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Top Mentor\Assigment\18 September Assignments\"/>
    </mc:Choice>
  </mc:AlternateContent>
  <xr:revisionPtr revIDLastSave="0" documentId="13_ncr:1_{789E407A-C622-42C1-A7AE-1CC748C4257C}" xr6:coauthVersionLast="47" xr6:coauthVersionMax="47" xr10:uidLastSave="{00000000-0000-0000-0000-000000000000}"/>
  <bookViews>
    <workbookView xWindow="-108" yWindow="-108" windowWidth="23256" windowHeight="12456" tabRatio="647" activeTab="1" xr2:uid="{B9B45259-4D10-4DDE-ACCE-5C9708E1BB13}"/>
  </bookViews>
  <sheets>
    <sheet name="Feuil1" sheetId="1" r:id="rId1"/>
    <sheet name="Meta data" sheetId="5" r:id="rId2"/>
    <sheet name="Feuil1 Clean" sheetId="4" r:id="rId3"/>
    <sheet name="Feuil2" sheetId="2" r:id="rId4"/>
    <sheet name="Feuil3" sheetId="3" r:id="rId5"/>
  </sheets>
  <definedNames>
    <definedName name="_xlnm._FilterDatabase" localSheetId="0" hidden="1">Feuil1!$A$1:$H$1475</definedName>
    <definedName name="_xlnm._FilterDatabase" localSheetId="2" hidden="1">'Feuil1 Clean'!$A$1:$J$1475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7" i="4"/>
  <c r="G8" i="4"/>
  <c r="G9" i="4"/>
  <c r="G10" i="4"/>
  <c r="G5" i="4"/>
  <c r="G6" i="4"/>
  <c r="G3" i="4"/>
  <c r="G4" i="4"/>
  <c r="G2" i="4"/>
  <c r="J3" i="4"/>
  <c r="D6" i="3" s="1"/>
  <c r="J4" i="4"/>
  <c r="D5" i="3" s="1"/>
  <c r="J5" i="4"/>
  <c r="G4" i="3" s="1"/>
  <c r="J6" i="4"/>
  <c r="J7" i="4"/>
  <c r="J8" i="4"/>
  <c r="H7" i="3" s="1"/>
  <c r="J9" i="4"/>
  <c r="C7" i="3" s="1"/>
  <c r="J10" i="4"/>
  <c r="J11" i="4"/>
  <c r="J12" i="4"/>
  <c r="G6" i="3" s="1"/>
  <c r="J13" i="4"/>
  <c r="J14" i="4"/>
  <c r="J15" i="4"/>
  <c r="E6" i="3" s="1"/>
  <c r="J16" i="4"/>
  <c r="J17" i="4"/>
  <c r="J18" i="4"/>
  <c r="J19" i="4"/>
  <c r="J20" i="4"/>
  <c r="J21" i="4"/>
  <c r="J22" i="4"/>
  <c r="J23" i="4"/>
  <c r="J24" i="4"/>
  <c r="C6" i="3" s="1"/>
  <c r="J25" i="4"/>
  <c r="J26" i="4"/>
  <c r="J27" i="4"/>
  <c r="J28" i="4"/>
  <c r="J29" i="4"/>
  <c r="J30" i="4"/>
  <c r="J31" i="4"/>
  <c r="J32" i="4"/>
  <c r="J33" i="4"/>
  <c r="J34" i="4"/>
  <c r="J35" i="4"/>
  <c r="J36" i="4"/>
  <c r="E4" i="3" s="1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2" i="4"/>
  <c r="B7" i="3" s="1"/>
  <c r="C3" i="3" l="1"/>
  <c r="D9" i="3"/>
  <c r="E8" i="3"/>
  <c r="F7" i="3"/>
  <c r="H9" i="3"/>
  <c r="H5" i="3"/>
  <c r="B8" i="2"/>
  <c r="B4" i="2"/>
  <c r="C7" i="2"/>
  <c r="D3" i="2"/>
  <c r="D6" i="2"/>
  <c r="E8" i="2"/>
  <c r="C9" i="3"/>
  <c r="C5" i="3"/>
  <c r="D8" i="3"/>
  <c r="D4" i="3"/>
  <c r="E7" i="3"/>
  <c r="F3" i="3"/>
  <c r="F6" i="3"/>
  <c r="G9" i="3"/>
  <c r="G5" i="3"/>
  <c r="H8" i="3"/>
  <c r="H4" i="3"/>
  <c r="B7" i="2"/>
  <c r="C3" i="2"/>
  <c r="C6" i="2"/>
  <c r="D9" i="2"/>
  <c r="D5" i="2"/>
  <c r="E7" i="2"/>
  <c r="C8" i="3"/>
  <c r="C4" i="3"/>
  <c r="D7" i="3"/>
  <c r="E3" i="3"/>
  <c r="F9" i="3"/>
  <c r="F5" i="3"/>
  <c r="G8" i="3"/>
  <c r="B3" i="2"/>
  <c r="B6" i="2"/>
  <c r="C9" i="2"/>
  <c r="C5" i="2"/>
  <c r="D8" i="2"/>
  <c r="D4" i="2"/>
  <c r="E6" i="2"/>
  <c r="D3" i="3"/>
  <c r="E9" i="3"/>
  <c r="E5" i="3"/>
  <c r="F8" i="3"/>
  <c r="F4" i="3"/>
  <c r="G7" i="3"/>
  <c r="H3" i="3"/>
  <c r="H6" i="3"/>
  <c r="B9" i="2"/>
  <c r="B5" i="2"/>
  <c r="C8" i="2"/>
  <c r="C4" i="2"/>
  <c r="D7" i="2"/>
  <c r="E9" i="2"/>
  <c r="E5" i="2"/>
  <c r="E4" i="2"/>
  <c r="E3" i="2"/>
  <c r="F7" i="2"/>
  <c r="B3" i="3"/>
  <c r="B6" i="3"/>
  <c r="F9" i="2"/>
  <c r="F3" i="2"/>
  <c r="F6" i="2"/>
  <c r="B9" i="3"/>
  <c r="B5" i="3"/>
  <c r="F5" i="2"/>
  <c r="B8" i="3"/>
  <c r="B4" i="3"/>
  <c r="F8" i="2"/>
  <c r="F4" i="2"/>
</calcChain>
</file>

<file path=xl/sharedStrings.xml><?xml version="1.0" encoding="utf-8"?>
<sst xmlns="http://schemas.openxmlformats.org/spreadsheetml/2006/main" count="17752" uniqueCount="1366">
  <si>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</si>
  <si>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</si>
  <si>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</si>
  <si>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</si>
  <si>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</si>
  <si>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</si>
  <si>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</si>
  <si>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</si>
  <si>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</si>
  <si>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</si>
  <si>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</si>
  <si>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</si>
  <si>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</si>
  <si>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</si>
  <si>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</si>
  <si>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</si>
  <si>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</si>
  <si>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</si>
  <si>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</si>
  <si>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</si>
  <si>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</si>
  <si>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</si>
  <si>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</si>
  <si>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</si>
  <si>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</si>
  <si>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</si>
  <si>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</si>
  <si>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</si>
  <si>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</si>
  <si>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</si>
  <si>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</si>
  <si>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</si>
  <si>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</si>
  <si>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</si>
  <si>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</si>
  <si>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</si>
  <si>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</si>
  <si>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</si>
  <si>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</si>
  <si>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</si>
  <si>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</si>
  <si>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</si>
  <si>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</si>
  <si>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</si>
  <si>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</si>
  <si>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</si>
  <si>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</si>
  <si>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</si>
  <si>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</si>
  <si>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</si>
  <si>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</si>
  <si>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</si>
  <si>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</si>
  <si>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</si>
  <si>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</si>
  <si>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</si>
  <si>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</si>
  <si>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</si>
  <si>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</si>
  <si>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</si>
  <si>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</si>
  <si>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</si>
  <si>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</si>
  <si>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</si>
  <si>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</si>
  <si>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</si>
  <si>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</si>
  <si>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</si>
  <si>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</si>
  <si>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</si>
  <si>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</si>
  <si>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</si>
  <si>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</si>
  <si>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</si>
  <si>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</si>
  <si>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</si>
  <si>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</si>
  <si>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</si>
  <si>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</si>
  <si>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</si>
  <si>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</si>
  <si>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</si>
  <si>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</si>
  <si>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</si>
  <si>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</si>
  <si>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</si>
  <si>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</si>
  <si>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</si>
  <si>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</si>
  <si>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</si>
  <si>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</si>
  <si>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</si>
  <si>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</si>
  <si>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</si>
  <si>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</si>
  <si>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</si>
  <si>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</si>
  <si>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</si>
  <si>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</si>
  <si>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</si>
  <si>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</si>
  <si>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</si>
  <si>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</si>
  <si>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</si>
  <si>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</si>
  <si>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</si>
  <si>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</si>
  <si>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</si>
  <si>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</si>
  <si>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</si>
  <si>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</si>
  <si>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</si>
  <si>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</si>
  <si>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</si>
  <si>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</si>
  <si>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</si>
  <si>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</si>
  <si>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</si>
  <si>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</si>
  <si>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</si>
  <si>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</si>
  <si>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</si>
  <si>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</si>
  <si>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</si>
  <si>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</si>
  <si>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</si>
  <si>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</si>
  <si>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</si>
  <si>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</si>
  <si>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</si>
  <si>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</si>
  <si>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</si>
  <si>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</si>
  <si>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</si>
  <si>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</si>
  <si>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</si>
  <si>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</si>
  <si>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</si>
  <si>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</si>
  <si>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</si>
  <si>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</si>
  <si>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</si>
  <si>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</si>
  <si>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</si>
  <si>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</si>
  <si>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</si>
  <si>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</si>
  <si>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</si>
  <si>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</si>
  <si>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</si>
  <si>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</si>
  <si>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</si>
  <si>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</si>
  <si>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</si>
  <si>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</si>
  <si>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</si>
  <si>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</si>
  <si>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</si>
  <si>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</si>
  <si>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</si>
  <si>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</si>
  <si>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</si>
  <si>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</si>
  <si>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</si>
  <si>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</si>
  <si>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</si>
  <si>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</si>
  <si>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</si>
  <si>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</si>
  <si>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</si>
  <si>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</si>
  <si>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</si>
  <si>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</si>
  <si>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</si>
  <si>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</si>
  <si>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</si>
  <si>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</si>
  <si>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</si>
  <si>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</si>
  <si>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</si>
  <si>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</si>
  <si>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</si>
  <si>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</si>
  <si>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</si>
  <si>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</si>
  <si>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</si>
  <si>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</si>
  <si>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</si>
  <si>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</si>
  <si>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</si>
  <si>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</si>
  <si>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</si>
  <si>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</si>
  <si>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</si>
  <si>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</si>
  <si>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</si>
  <si>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</si>
  <si>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</si>
  <si>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</si>
  <si>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</si>
  <si>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</si>
  <si>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</si>
  <si>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</si>
  <si>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</si>
  <si>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</si>
  <si>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</si>
  <si>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</si>
  <si>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</si>
  <si>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</si>
  <si>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</si>
  <si>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</si>
  <si>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</si>
  <si>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</si>
  <si>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</si>
  <si>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</si>
  <si>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</si>
  <si>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</si>
  <si>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</si>
  <si>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</si>
  <si>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</si>
  <si>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</si>
  <si>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</si>
  <si>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</si>
  <si>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</si>
  <si>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</si>
  <si>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</si>
  <si>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</si>
  <si>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</si>
  <si>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</si>
  <si>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</si>
  <si>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</si>
  <si>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</si>
  <si>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</si>
  <si>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</si>
  <si>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</si>
  <si>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</si>
  <si>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</si>
  <si>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</si>
  <si>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</si>
  <si>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</si>
  <si>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</si>
  <si>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</si>
  <si>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</si>
  <si>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</si>
  <si>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</si>
  <si>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</si>
  <si>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</si>
  <si>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</si>
  <si>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</si>
  <si>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</si>
  <si>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</si>
  <si>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</si>
  <si>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</si>
  <si>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</si>
  <si>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</si>
  <si>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</si>
  <si>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</si>
  <si>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</si>
  <si>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</si>
  <si>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</si>
  <si>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</si>
  <si>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</si>
  <si>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</si>
  <si>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</si>
  <si>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</si>
  <si>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</si>
  <si>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</si>
  <si>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</si>
  <si>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</si>
  <si>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</si>
  <si>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</si>
  <si>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</si>
  <si>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</si>
  <si>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</si>
  <si>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</si>
  <si>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</si>
  <si>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</si>
  <si>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</si>
  <si>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</si>
  <si>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</si>
  <si>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</si>
  <si>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</si>
  <si>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</si>
  <si>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</si>
  <si>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</si>
  <si>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</si>
  <si>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</si>
  <si>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</si>
  <si>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</si>
  <si>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</si>
  <si>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</si>
  <si>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</si>
  <si>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</si>
  <si>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</si>
  <si>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</si>
  <si>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</si>
  <si>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</si>
  <si>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</si>
  <si>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</si>
  <si>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</si>
  <si>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</si>
  <si>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</si>
  <si>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</si>
  <si>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</si>
  <si>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</si>
  <si>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</si>
  <si>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</si>
  <si>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</si>
  <si>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</si>
  <si>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</si>
  <si>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</si>
  <si>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</si>
  <si>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</si>
  <si>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</si>
  <si>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</si>
  <si>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</si>
  <si>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</si>
  <si>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</si>
  <si>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</si>
  <si>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</si>
  <si>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</si>
  <si>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</si>
  <si>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</si>
  <si>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</si>
  <si>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</si>
  <si>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</si>
  <si>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</si>
  <si>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</si>
  <si>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</si>
  <si>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</si>
  <si>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</si>
  <si>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</si>
  <si>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</si>
  <si>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</si>
  <si>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</si>
  <si>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</si>
  <si>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</si>
  <si>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</si>
  <si>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</si>
  <si>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</si>
  <si>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</si>
  <si>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</si>
  <si>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</si>
  <si>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</si>
  <si>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</si>
  <si>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</si>
  <si>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</si>
  <si>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</si>
  <si>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</si>
  <si>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</si>
  <si>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</si>
  <si>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</si>
  <si>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</si>
  <si>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</si>
  <si>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</si>
  <si>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</si>
  <si>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</si>
  <si>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</si>
  <si>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</si>
  <si>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</si>
  <si>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</si>
  <si>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</si>
  <si>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</si>
  <si>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</si>
  <si>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</si>
  <si>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</si>
  <si>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</si>
  <si>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</si>
  <si>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</si>
  <si>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</si>
  <si>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</si>
  <si>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</si>
  <si>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</si>
  <si>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</si>
  <si>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</si>
  <si>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</si>
  <si>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</si>
  <si>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</si>
  <si>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</si>
  <si>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</si>
  <si>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</si>
  <si>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</si>
  <si>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</si>
  <si>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</si>
  <si>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</si>
  <si>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</si>
  <si>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</si>
  <si>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</si>
  <si>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</si>
  <si>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</si>
  <si>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</si>
  <si>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</si>
  <si>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</si>
  <si>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</si>
  <si>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</si>
  <si>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</si>
  <si>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</si>
  <si>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</si>
  <si>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</si>
  <si>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</si>
  <si>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</si>
  <si>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</si>
  <si>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</si>
  <si>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</si>
  <si>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</si>
  <si>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</si>
  <si>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</si>
  <si>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</si>
  <si>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</si>
  <si>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</si>
  <si>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</si>
  <si>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</si>
  <si>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</si>
  <si>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</si>
  <si>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</si>
  <si>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</si>
  <si>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</si>
  <si>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</si>
  <si>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</si>
  <si>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</si>
  <si>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</si>
  <si>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</si>
  <si>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</si>
  <si>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</si>
  <si>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</si>
  <si>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</si>
  <si>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</si>
  <si>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</si>
  <si>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</si>
  <si>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</si>
  <si>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</si>
  <si>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</si>
  <si>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</si>
  <si>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</si>
  <si>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</si>
  <si>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</si>
  <si>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</si>
  <si>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</si>
  <si>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</si>
  <si>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</si>
  <si>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</si>
  <si>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</si>
  <si>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</si>
  <si>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</si>
  <si>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</si>
  <si>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</si>
  <si>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</si>
  <si>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</si>
  <si>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</si>
  <si>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</si>
  <si>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</si>
  <si>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</si>
  <si>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</si>
  <si>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</si>
  <si>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</si>
  <si>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</si>
  <si>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</si>
  <si>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</si>
  <si>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</si>
  <si>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</si>
  <si>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</si>
  <si>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</si>
  <si>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</si>
  <si>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</si>
  <si>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</si>
  <si>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</si>
  <si>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</si>
  <si>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</si>
  <si>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</si>
  <si>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</si>
  <si>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</si>
  <si>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</si>
  <si>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</si>
  <si>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</si>
  <si>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</si>
  <si>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</si>
  <si>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</si>
  <si>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</si>
  <si>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</si>
  <si>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</si>
  <si>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</si>
  <si>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</si>
  <si>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</si>
  <si>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</si>
  <si>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</si>
  <si>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</si>
  <si>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</si>
  <si>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</si>
  <si>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</si>
  <si>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</si>
  <si>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</si>
  <si>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</si>
  <si>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</si>
  <si>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</si>
  <si>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</si>
  <si>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</si>
  <si>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</si>
  <si>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</si>
  <si>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</si>
  <si>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</si>
  <si>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</si>
  <si>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</si>
  <si>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</si>
  <si>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</si>
  <si>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</si>
  <si>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</si>
  <si>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</si>
  <si>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</si>
  <si>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</si>
  <si>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</si>
  <si>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</si>
  <si>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</si>
  <si>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</si>
  <si>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</si>
  <si>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</si>
  <si>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</si>
  <si>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</si>
  <si>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</si>
  <si>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</si>
  <si>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</si>
  <si>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</si>
  <si>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</si>
  <si>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</si>
  <si>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</si>
  <si>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</si>
  <si>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</si>
  <si>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</si>
  <si>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</si>
  <si>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</si>
  <si>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</si>
  <si>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</si>
  <si>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</si>
  <si>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</si>
  <si>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</si>
  <si>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</si>
  <si>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</si>
  <si>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</si>
  <si>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</si>
  <si>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</si>
  <si>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</si>
  <si>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</si>
  <si>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</si>
  <si>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</si>
  <si>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</si>
  <si>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</si>
  <si>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</si>
  <si>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</si>
  <si>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</si>
  <si>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</si>
  <si>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</si>
  <si>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</si>
  <si>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</si>
  <si>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</si>
  <si>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</si>
  <si>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</si>
  <si>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</si>
  <si>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</si>
  <si>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</si>
  <si>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</si>
  <si>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</si>
  <si>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</si>
  <si>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</si>
  <si>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</si>
  <si>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</si>
  <si>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</si>
  <si>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</si>
  <si>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</si>
  <si>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</si>
  <si>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</si>
  <si>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</si>
  <si>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</si>
  <si>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</si>
  <si>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</si>
  <si>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</si>
  <si>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</si>
  <si>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</si>
  <si>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</si>
  <si>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</si>
  <si>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</si>
  <si>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</si>
  <si>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</si>
  <si>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</si>
  <si>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</si>
  <si>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</si>
  <si>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</si>
  <si>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</si>
  <si>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</si>
  <si>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</si>
  <si>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</si>
  <si>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</si>
  <si>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</si>
  <si>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</si>
  <si>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</si>
  <si>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</si>
  <si>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</si>
  <si>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</si>
  <si>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</si>
  <si>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</si>
  <si>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</si>
  <si>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</si>
  <si>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</si>
  <si>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</si>
  <si>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</si>
  <si>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</si>
  <si>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</si>
  <si>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</si>
  <si>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</si>
  <si>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</si>
  <si>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</si>
  <si>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</si>
  <si>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</si>
  <si>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</si>
  <si>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</si>
  <si>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</si>
  <si>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</si>
  <si>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</si>
  <si>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</si>
  <si>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</si>
  <si>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</si>
  <si>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</si>
  <si>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</si>
  <si>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</si>
  <si>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</si>
  <si>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</si>
  <si>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</si>
  <si>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</si>
  <si>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</si>
  <si>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</si>
  <si>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</si>
  <si>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</si>
  <si>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</si>
  <si>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</si>
  <si>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</si>
  <si>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</si>
  <si>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</si>
  <si>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</si>
  <si>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</si>
  <si>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</si>
  <si>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</si>
  <si>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</si>
  <si>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</si>
  <si>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</si>
  <si>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</si>
  <si>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</si>
  <si>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</si>
  <si>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</si>
  <si>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</si>
  <si>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</si>
  <si>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</si>
  <si>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</si>
  <si>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</si>
  <si>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</si>
  <si>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</si>
  <si>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</si>
  <si>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</si>
  <si>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</si>
  <si>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</si>
  <si>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</si>
  <si>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</si>
  <si>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</si>
  <si>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</si>
  <si>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</si>
  <si>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</si>
  <si>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</si>
  <si>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</si>
  <si>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</si>
  <si>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</si>
  <si>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</si>
  <si>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</si>
  <si>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</si>
  <si>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</si>
  <si>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</si>
  <si>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</si>
  <si>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</si>
  <si>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</si>
  <si>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</si>
  <si>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</si>
  <si>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</si>
  <si>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</si>
  <si>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</si>
  <si>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</si>
  <si>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</si>
  <si>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</si>
  <si>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</si>
  <si>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</si>
  <si>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</si>
  <si>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</si>
  <si>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</si>
  <si>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</si>
  <si>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</si>
  <si>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</si>
  <si>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</si>
  <si>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</si>
  <si>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</si>
  <si>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</si>
  <si>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</si>
  <si>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</si>
  <si>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</si>
  <si>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</si>
  <si>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</si>
  <si>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</si>
  <si>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</si>
  <si>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</si>
  <si>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</si>
  <si>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</si>
  <si>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</si>
  <si>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</si>
  <si>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</si>
  <si>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</si>
  <si>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</si>
  <si>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</si>
  <si>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</si>
  <si>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</si>
  <si>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</si>
  <si>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</si>
  <si>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</si>
  <si>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</si>
  <si>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</si>
  <si>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</si>
  <si>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</si>
  <si>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</si>
  <si>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</si>
  <si>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</si>
  <si>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</si>
  <si>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</si>
  <si>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</si>
  <si>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</si>
  <si>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</si>
  <si>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</si>
  <si>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</si>
  <si>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</si>
  <si>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</si>
  <si>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</si>
  <si>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</si>
  <si>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</si>
  <si>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</si>
  <si>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</si>
  <si>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</si>
  <si>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</si>
  <si>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</si>
  <si>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</si>
  <si>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</si>
  <si>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</si>
  <si>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</si>
  <si>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</si>
  <si>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</si>
  <si>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</si>
  <si>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</si>
  <si>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</si>
  <si>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</si>
  <si>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</si>
  <si>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</si>
  <si>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</si>
  <si>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</si>
  <si>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</si>
  <si>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</si>
  <si>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</si>
  <si>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</si>
  <si>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</si>
  <si>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</si>
  <si>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</si>
  <si>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</si>
  <si>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</si>
  <si>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</si>
  <si>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</si>
  <si>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</si>
  <si>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</si>
  <si>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</si>
  <si>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</si>
  <si>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</si>
  <si>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</si>
  <si>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</si>
  <si>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</si>
  <si>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</si>
  <si>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</si>
  <si>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</si>
  <si>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</si>
  <si>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</si>
  <si>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</si>
  <si>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</si>
  <si>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</si>
  <si>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</si>
  <si>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</si>
  <si>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</si>
  <si>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</si>
  <si>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</si>
  <si>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</si>
  <si>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</si>
  <si>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</si>
  <si>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</si>
  <si>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</si>
  <si>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</si>
  <si>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</si>
  <si>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</si>
  <si>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</si>
  <si>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</si>
  <si>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</si>
  <si>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</si>
  <si>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</si>
  <si>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</si>
  <si>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</si>
  <si>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</si>
  <si>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</si>
  <si>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</si>
  <si>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</si>
  <si>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</si>
  <si>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</si>
  <si>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</si>
  <si>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</si>
  <si>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</si>
  <si>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</si>
  <si>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</si>
  <si>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</si>
  <si>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</si>
  <si>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</si>
  <si>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</si>
  <si>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</si>
  <si>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</si>
  <si>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</si>
  <si>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</si>
  <si>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</si>
  <si>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</si>
  <si>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</si>
  <si>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</si>
  <si>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</si>
  <si>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</si>
  <si>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</si>
  <si>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</si>
  <si>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</si>
  <si>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</si>
  <si>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</si>
  <si>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</si>
  <si>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</si>
  <si>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</si>
  <si>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</si>
  <si>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</si>
  <si>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</si>
  <si>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</si>
  <si>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</si>
  <si>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</si>
  <si>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</si>
  <si>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</si>
  <si>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</si>
  <si>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</si>
  <si>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</si>
  <si>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</si>
  <si>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</si>
  <si>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</si>
  <si>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</si>
  <si>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</si>
  <si>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</si>
  <si>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</si>
  <si>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</si>
  <si>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</si>
  <si>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</si>
  <si>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</si>
  <si>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</si>
  <si>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</si>
  <si>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</si>
  <si>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</si>
  <si>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</si>
  <si>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</si>
  <si>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</si>
  <si>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</si>
  <si>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</si>
  <si>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</si>
  <si>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</si>
  <si>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</si>
  <si>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</si>
  <si>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</si>
  <si>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</si>
  <si>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</si>
  <si>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</si>
  <si>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</si>
  <si>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</si>
  <si>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</si>
  <si>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</si>
  <si>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</si>
  <si>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</si>
  <si>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</si>
  <si>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</si>
  <si>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</si>
  <si>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</si>
  <si>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</si>
  <si>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</si>
  <si>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</si>
  <si>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</si>
  <si>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</si>
  <si>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</si>
  <si>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</si>
  <si>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</si>
  <si>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</si>
  <si>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</si>
  <si>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</si>
  <si>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</si>
  <si>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</si>
  <si>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</si>
  <si>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</si>
  <si>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</si>
  <si>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</si>
  <si>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</si>
  <si>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</si>
  <si>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</si>
  <si>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</si>
  <si>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</si>
  <si>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</si>
  <si>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</si>
  <si>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</si>
  <si>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</si>
  <si>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</si>
  <si>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</si>
  <si>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</si>
  <si>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</si>
  <si>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</si>
  <si>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</si>
  <si>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</si>
  <si>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</si>
  <si>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</si>
  <si>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</si>
  <si>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</si>
  <si>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</si>
  <si>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</si>
  <si>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</si>
  <si>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</si>
  <si>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</si>
  <si>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</si>
  <si>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</si>
  <si>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</si>
  <si>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</si>
  <si>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</si>
  <si>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</si>
  <si>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</si>
  <si>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</si>
  <si>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</si>
  <si>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</si>
  <si>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</si>
  <si>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</si>
  <si>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</si>
  <si>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</si>
  <si>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</si>
  <si>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</si>
  <si>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</si>
  <si>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</si>
  <si>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</si>
  <si>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</si>
  <si>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</si>
  <si>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</si>
  <si>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</si>
  <si>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</si>
  <si>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</si>
  <si>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</si>
  <si>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</si>
  <si>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</si>
  <si>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</si>
  <si>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</si>
  <si>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</si>
  <si>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</si>
  <si>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</si>
  <si>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</si>
  <si>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</si>
  <si>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</si>
  <si>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</si>
  <si>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</si>
  <si>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</si>
  <si>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</si>
  <si>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</si>
  <si>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</si>
  <si>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</si>
  <si>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</si>
  <si>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</si>
  <si>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</si>
  <si>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</si>
  <si>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</si>
  <si>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</si>
  <si>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</si>
  <si>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</si>
  <si>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</si>
  <si>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</si>
  <si>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</si>
  <si>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</si>
  <si>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</si>
  <si>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</si>
  <si>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</si>
  <si>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</si>
  <si>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</si>
  <si>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</si>
  <si>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</si>
  <si>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</si>
  <si>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</si>
  <si>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</si>
  <si>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</si>
  <si>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</si>
  <si>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</si>
  <si>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</si>
  <si>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</si>
  <si>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</si>
  <si>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</si>
  <si>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</si>
  <si>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</si>
  <si>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</si>
  <si>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</si>
  <si>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</si>
  <si>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</si>
  <si>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</si>
  <si>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</si>
  <si>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</si>
  <si>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</si>
  <si>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</si>
  <si>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</si>
  <si>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</si>
  <si>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</si>
  <si>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</si>
  <si>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</si>
  <si>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</si>
  <si>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</si>
  <si>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</si>
  <si>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</si>
  <si>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</si>
  <si>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</si>
  <si>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</si>
  <si>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</si>
  <si>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</si>
  <si>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</si>
  <si>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</si>
  <si>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</si>
  <si>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</si>
  <si>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</si>
  <si>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</si>
  <si>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</si>
  <si>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</si>
  <si>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</si>
  <si>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</si>
  <si>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</si>
  <si>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</si>
  <si>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</si>
  <si>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</si>
  <si>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</si>
  <si>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</si>
  <si>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</si>
  <si>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</si>
  <si>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</si>
  <si>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</si>
  <si>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</si>
  <si>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</si>
  <si>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</si>
  <si>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</si>
  <si>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</si>
  <si>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</si>
  <si>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</si>
  <si>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</si>
  <si>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</si>
  <si>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</si>
  <si>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</si>
  <si>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</si>
  <si>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</si>
  <si>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</si>
  <si>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</si>
  <si>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</si>
  <si>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</si>
  <si>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</si>
  <si>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</si>
  <si>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</si>
  <si>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</si>
  <si>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</si>
  <si>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</si>
  <si>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</si>
  <si>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</si>
  <si>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</si>
  <si>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</si>
  <si>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</si>
  <si>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</si>
  <si>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</si>
  <si>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</si>
  <si>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</si>
  <si>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</si>
  <si>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</si>
  <si>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</si>
  <si>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</si>
  <si>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</si>
  <si>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</si>
  <si>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</si>
  <si>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</si>
  <si>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</si>
  <si>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</si>
  <si>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</si>
  <si>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</si>
  <si>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</si>
  <si>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</si>
  <si>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</si>
  <si>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</si>
  <si>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</si>
  <si>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</si>
  <si>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</si>
  <si>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</si>
  <si>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</si>
  <si>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</si>
  <si>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</si>
  <si>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</si>
  <si>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</si>
  <si>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</si>
  <si>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</si>
  <si>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</si>
  <si>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</si>
  <si>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</si>
  <si>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</si>
  <si>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</si>
  <si>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</si>
  <si>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</si>
  <si>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</si>
  <si>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</si>
  <si>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</si>
  <si>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</si>
  <si>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</si>
  <si>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</si>
  <si>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</si>
  <si>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</si>
  <si>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</si>
  <si>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</si>
  <si>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</si>
  <si>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</si>
  <si>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</si>
  <si>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</si>
  <si>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</si>
  <si>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</si>
  <si>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</si>
  <si>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</si>
  <si>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</si>
  <si>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</si>
  <si>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</si>
  <si>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</si>
  <si>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</si>
  <si>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</si>
  <si>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</si>
  <si>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</si>
  <si>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</si>
  <si>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</si>
  <si>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</si>
  <si>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</si>
  <si>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</si>
  <si>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</si>
  <si>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</si>
  <si>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</si>
  <si>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</si>
  <si>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</si>
  <si>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</si>
  <si>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</si>
  <si>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</si>
  <si>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</si>
  <si>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</si>
  <si>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</si>
  <si>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</si>
  <si>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</si>
  <si>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</si>
  <si>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</si>
  <si>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</si>
  <si>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</si>
  <si>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</si>
  <si>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</si>
  <si>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</si>
  <si>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</si>
  <si>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</si>
  <si>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</si>
  <si>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</si>
  <si>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</si>
  <si>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</si>
  <si>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</si>
  <si>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</si>
  <si>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</si>
  <si>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</si>
  <si>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</si>
  <si>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</si>
  <si>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</si>
  <si>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</si>
  <si>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</si>
  <si>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</si>
  <si>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</si>
  <si>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</si>
  <si>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</si>
  <si>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</si>
  <si>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</si>
  <si>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</si>
  <si>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</si>
  <si>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</si>
  <si>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</si>
  <si>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</si>
  <si>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</si>
  <si>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</si>
  <si>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</si>
  <si>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</si>
  <si>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</si>
  <si>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</si>
  <si>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</si>
  <si>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</si>
  <si>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</si>
  <si>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</si>
  <si>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</si>
  <si>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</si>
  <si>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</si>
  <si>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</si>
  <si>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</si>
  <si>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</si>
  <si>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</si>
  <si>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</si>
  <si>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</si>
  <si>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</si>
  <si>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</si>
  <si>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</si>
  <si>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</si>
  <si>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</si>
  <si>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</si>
  <si>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</si>
  <si>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</si>
  <si>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</si>
  <si>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</si>
  <si>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</si>
  <si>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</si>
  <si>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</si>
  <si>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</si>
  <si>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</si>
  <si>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</si>
  <si>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</si>
  <si>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</si>
  <si>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</si>
  <si>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</si>
  <si>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</si>
  <si>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</si>
  <si>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</si>
  <si>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</si>
  <si>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</si>
  <si>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</si>
  <si>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</si>
  <si>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</si>
  <si>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</si>
  <si>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</si>
  <si>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</si>
  <si>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</si>
  <si>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</si>
  <si>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</si>
  <si>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</si>
  <si>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</si>
  <si>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</si>
  <si>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</si>
  <si>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</si>
  <si>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</si>
  <si>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</si>
  <si>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</si>
  <si>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</si>
  <si>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</si>
  <si>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</si>
  <si>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</si>
  <si>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</si>
  <si>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</si>
  <si>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</si>
  <si>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</si>
  <si>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</si>
  <si>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</si>
  <si>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</si>
  <si>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</si>
  <si>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</si>
  <si>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</si>
  <si>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</si>
  <si>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</si>
  <si>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</si>
  <si>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</si>
  <si>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</si>
  <si>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</si>
  <si>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</si>
  <si>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</si>
  <si>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</si>
  <si>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</si>
  <si>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</si>
  <si>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</si>
  <si>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</si>
  <si>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</si>
  <si>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</si>
  <si>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</si>
  <si>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</si>
  <si>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</si>
  <si>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</si>
  <si>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</si>
  <si>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</si>
  <si>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</si>
  <si>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</si>
  <si>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</si>
  <si>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</si>
  <si>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</si>
  <si>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</si>
  <si>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</si>
  <si>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</si>
  <si>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</si>
  <si>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</si>
  <si>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</si>
  <si>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</si>
  <si>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</si>
  <si>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</si>
  <si>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</si>
  <si>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</si>
  <si>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</si>
  <si>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</si>
  <si>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</si>
  <si>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</si>
  <si>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</si>
  <si>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</si>
  <si>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</si>
  <si>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</si>
  <si>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</si>
  <si>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</si>
  <si>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</si>
  <si>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</si>
  <si>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</si>
  <si>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</si>
  <si>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</si>
  <si>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</si>
  <si>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</si>
  <si>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</si>
  <si>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</si>
  <si>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</si>
  <si>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</si>
  <si>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</si>
  <si>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</si>
  <si>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</si>
  <si>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</si>
  <si>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</si>
  <si>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</si>
  <si>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</si>
  <si>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</si>
  <si>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</si>
  <si>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</si>
  <si>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</si>
  <si>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</si>
  <si>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</si>
  <si>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</si>
  <si>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</si>
  <si>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</si>
  <si>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</si>
  <si>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</si>
  <si>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</si>
  <si>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</si>
  <si>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</si>
  <si>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</si>
  <si>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</si>
  <si>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</si>
  <si>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</si>
  <si>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</si>
  <si>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</si>
  <si>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</si>
  <si>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</si>
  <si>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</si>
  <si>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</si>
  <si>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</si>
  <si>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</si>
  <si>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</si>
  <si>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</si>
  <si>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</si>
  <si>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City Proper</t>
  </si>
  <si>
    <t>Membership Year</t>
  </si>
  <si>
    <t>First Name of Person</t>
  </si>
  <si>
    <t>Second Name of Person</t>
  </si>
  <si>
    <t>Gender of the Person</t>
  </si>
  <si>
    <t>Mail ID of Person</t>
  </si>
  <si>
    <t>Sector in which Person doing Work</t>
  </si>
  <si>
    <t>Date from person take Membership</t>
  </si>
  <si>
    <t>Year in which membership of person starded</t>
  </si>
  <si>
    <t>Money donated by Person in £</t>
  </si>
  <si>
    <t>Donater's city</t>
  </si>
  <si>
    <t>City name in Proper text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</si>
</sst>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1" xfId="0" applyNumberFormat="1" applyFont="1" applyBorder="1"/>
    <xf numFmtId="2" fontId="0" fillId="0" borderId="1" xfId="1" applyNumberFormat="1" applyFont="1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H1475"/>
  <sheetViews>
    <sheetView workbookViewId="0">
      <selection activeCell="H7" sqref="H7"/>
    </sheetView>
  </sheetViews>
  <sheetFormatPr defaultColWidth="11" defaultRowHeight="14.4" x14ac:dyDescent="0.3"/>
  <cols>
    <col min="3" max="3" width="7.109375" bestFit="1" customWidth="1"/>
    <col min="4" max="4" width="25.33203125" bestFit="1" customWidth="1"/>
    <col min="5" max="5" width="18" bestFit="1" customWidth="1"/>
    <col min="6" max="6" width="16" bestFit="1" customWidth="1"/>
    <col min="7" max="7" width="13.109375" bestFit="1" customWidth="1"/>
    <col min="8" max="8" width="12.5546875" bestFit="1" customWidth="1"/>
    <col min="10" max="11" width="9.6640625" customWidth="1"/>
  </cols>
  <sheetData>
    <row r="1" spans="1:8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8" x14ac:dyDescent="0.3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10">
        <v>6380</v>
      </c>
      <c r="H2" s="8" t="s">
        <v>27</v>
      </c>
    </row>
    <row r="3" spans="1:8" x14ac:dyDescent="0.3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10">
        <v>8540</v>
      </c>
      <c r="H3" s="8" t="s">
        <v>31</v>
      </c>
    </row>
    <row r="4" spans="1:8" x14ac:dyDescent="0.3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10">
        <v>2060</v>
      </c>
      <c r="H4" s="8" t="s">
        <v>35</v>
      </c>
    </row>
    <row r="5" spans="1:8" x14ac:dyDescent="0.3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10">
        <v>2860</v>
      </c>
      <c r="H5" s="8" t="s">
        <v>40</v>
      </c>
    </row>
    <row r="6" spans="1:8" x14ac:dyDescent="0.3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10">
        <v>860</v>
      </c>
      <c r="H6" s="8" t="s">
        <v>44</v>
      </c>
    </row>
    <row r="7" spans="1:8" x14ac:dyDescent="0.3">
      <c r="A7" s="8" t="s">
        <v>45</v>
      </c>
      <c r="B7" s="8" t="s">
        <v>46</v>
      </c>
      <c r="C7" s="8" t="s">
        <v>2</v>
      </c>
      <c r="D7" s="8" t="s">
        <v>47</v>
      </c>
      <c r="E7" s="8" t="s">
        <v>26</v>
      </c>
      <c r="F7" s="9">
        <v>43369</v>
      </c>
      <c r="G7" s="10">
        <v>3330</v>
      </c>
      <c r="H7" s="8" t="s">
        <v>40</v>
      </c>
    </row>
    <row r="8" spans="1:8" x14ac:dyDescent="0.3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10">
        <v>5040</v>
      </c>
      <c r="H8" s="8" t="s">
        <v>40</v>
      </c>
    </row>
    <row r="9" spans="1:8" x14ac:dyDescent="0.3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10">
        <v>2880</v>
      </c>
      <c r="H9" s="8" t="s">
        <v>40</v>
      </c>
    </row>
    <row r="10" spans="1:8" x14ac:dyDescent="0.3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10">
        <v>4680</v>
      </c>
      <c r="H10" s="8" t="s">
        <v>59</v>
      </c>
    </row>
    <row r="11" spans="1:8" x14ac:dyDescent="0.3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10">
        <v>2500</v>
      </c>
      <c r="H11" s="8" t="s">
        <v>44</v>
      </c>
    </row>
    <row r="12" spans="1:8" x14ac:dyDescent="0.3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10">
        <v>3800</v>
      </c>
      <c r="H12" s="8" t="s">
        <v>31</v>
      </c>
    </row>
    <row r="13" spans="1:8" x14ac:dyDescent="0.3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10">
        <v>3750</v>
      </c>
      <c r="H13" s="8" t="s">
        <v>40</v>
      </c>
    </row>
    <row r="14" spans="1:8" x14ac:dyDescent="0.3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10">
        <v>1390</v>
      </c>
      <c r="H14" s="8" t="s">
        <v>27</v>
      </c>
    </row>
    <row r="15" spans="1:8" x14ac:dyDescent="0.3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10">
        <v>8680</v>
      </c>
      <c r="H15" s="8" t="s">
        <v>40</v>
      </c>
    </row>
    <row r="16" spans="1:8" x14ac:dyDescent="0.3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10">
        <v>7070</v>
      </c>
      <c r="H16" s="8" t="s">
        <v>44</v>
      </c>
    </row>
    <row r="17" spans="1:8" x14ac:dyDescent="0.3">
      <c r="A17" s="8" t="s">
        <v>77</v>
      </c>
      <c r="B17" s="8" t="s">
        <v>25</v>
      </c>
      <c r="C17" s="8" t="s">
        <v>2</v>
      </c>
      <c r="D17" s="8" t="s">
        <v>78</v>
      </c>
      <c r="E17" s="8" t="s">
        <v>39</v>
      </c>
      <c r="F17" s="9">
        <v>43187</v>
      </c>
      <c r="G17" s="10">
        <v>6400</v>
      </c>
      <c r="H17" s="8" t="s">
        <v>40</v>
      </c>
    </row>
    <row r="18" spans="1:8" x14ac:dyDescent="0.3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10">
        <v>4650</v>
      </c>
      <c r="H18" s="8" t="s">
        <v>35</v>
      </c>
    </row>
    <row r="19" spans="1:8" x14ac:dyDescent="0.3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10">
        <v>6570</v>
      </c>
      <c r="H19" s="8" t="s">
        <v>40</v>
      </c>
    </row>
    <row r="20" spans="1:8" x14ac:dyDescent="0.3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10">
        <v>6420</v>
      </c>
      <c r="H20" s="8" t="s">
        <v>40</v>
      </c>
    </row>
    <row r="21" spans="1:8" x14ac:dyDescent="0.3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10">
        <v>5950</v>
      </c>
      <c r="H21" s="8" t="s">
        <v>44</v>
      </c>
    </row>
    <row r="22" spans="1:8" x14ac:dyDescent="0.3">
      <c r="A22" s="8" t="s">
        <v>48</v>
      </c>
      <c r="B22" s="8" t="s">
        <v>90</v>
      </c>
      <c r="C22" s="8" t="s">
        <v>2</v>
      </c>
      <c r="D22" s="8" t="s">
        <v>91</v>
      </c>
      <c r="E22" s="8" t="s">
        <v>51</v>
      </c>
      <c r="F22" s="9">
        <v>43222</v>
      </c>
      <c r="G22" s="10">
        <v>6940</v>
      </c>
      <c r="H22" s="8" t="s">
        <v>40</v>
      </c>
    </row>
    <row r="23" spans="1:8" x14ac:dyDescent="0.3">
      <c r="A23" s="8" t="s">
        <v>92</v>
      </c>
      <c r="B23" s="8" t="s">
        <v>72</v>
      </c>
      <c r="C23" s="8" t="s">
        <v>2</v>
      </c>
      <c r="D23" s="8" t="s">
        <v>8</v>
      </c>
      <c r="E23" s="8" t="s">
        <v>3</v>
      </c>
      <c r="F23" s="9">
        <v>43206</v>
      </c>
      <c r="G23" s="10">
        <v>5710</v>
      </c>
      <c r="H23" s="8" t="s">
        <v>40</v>
      </c>
    </row>
    <row r="24" spans="1:8" x14ac:dyDescent="0.3">
      <c r="A24" s="8" t="s">
        <v>93</v>
      </c>
      <c r="B24" s="8" t="s">
        <v>94</v>
      </c>
      <c r="C24" s="8" t="s">
        <v>0</v>
      </c>
      <c r="D24" s="8" t="s">
        <v>95</v>
      </c>
      <c r="E24" s="8" t="s">
        <v>55</v>
      </c>
      <c r="F24" s="9">
        <v>43311</v>
      </c>
      <c r="G24" s="10">
        <v>7340</v>
      </c>
      <c r="H24" s="8" t="s">
        <v>40</v>
      </c>
    </row>
    <row r="25" spans="1:8" x14ac:dyDescent="0.3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10">
        <v>240</v>
      </c>
      <c r="H25" s="8" t="s">
        <v>40</v>
      </c>
    </row>
    <row r="26" spans="1:8" x14ac:dyDescent="0.3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10">
        <v>4140</v>
      </c>
      <c r="H26" s="8" t="s">
        <v>40</v>
      </c>
    </row>
    <row r="27" spans="1:8" x14ac:dyDescent="0.3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10">
        <v>3420</v>
      </c>
      <c r="H27" s="8" t="s">
        <v>40</v>
      </c>
    </row>
    <row r="28" spans="1:8" x14ac:dyDescent="0.3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10">
        <v>6570</v>
      </c>
      <c r="H28" s="8" t="s">
        <v>40</v>
      </c>
    </row>
    <row r="29" spans="1:8" x14ac:dyDescent="0.3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10">
        <v>4320</v>
      </c>
      <c r="H29" s="8" t="s">
        <v>40</v>
      </c>
    </row>
    <row r="30" spans="1:8" x14ac:dyDescent="0.3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10">
        <v>2050</v>
      </c>
      <c r="H30" s="8" t="s">
        <v>44</v>
      </c>
    </row>
    <row r="31" spans="1:8" x14ac:dyDescent="0.3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10">
        <v>9000</v>
      </c>
      <c r="H31" s="8" t="s">
        <v>31</v>
      </c>
    </row>
    <row r="32" spans="1:8" x14ac:dyDescent="0.3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10">
        <v>3680</v>
      </c>
      <c r="H32" s="8" t="s">
        <v>40</v>
      </c>
    </row>
    <row r="33" spans="1:8" x14ac:dyDescent="0.3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10">
        <v>2370</v>
      </c>
      <c r="H33" s="8" t="s">
        <v>59</v>
      </c>
    </row>
    <row r="34" spans="1:8" x14ac:dyDescent="0.3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10">
        <v>8990</v>
      </c>
      <c r="H34" s="8" t="s">
        <v>31</v>
      </c>
    </row>
    <row r="35" spans="1:8" x14ac:dyDescent="0.3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10">
        <v>2540</v>
      </c>
      <c r="H35" s="8" t="s">
        <v>40</v>
      </c>
    </row>
    <row r="36" spans="1:8" x14ac:dyDescent="0.3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10">
        <v>6460</v>
      </c>
      <c r="H36" s="8" t="s">
        <v>130</v>
      </c>
    </row>
    <row r="37" spans="1:8" x14ac:dyDescent="0.3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10">
        <v>3680</v>
      </c>
      <c r="H37" s="8" t="s">
        <v>40</v>
      </c>
    </row>
    <row r="38" spans="1:8" x14ac:dyDescent="0.3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10">
        <v>3010</v>
      </c>
      <c r="H38" s="8" t="s">
        <v>31</v>
      </c>
    </row>
    <row r="39" spans="1:8" x14ac:dyDescent="0.3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10">
        <v>4130</v>
      </c>
      <c r="H39" s="8" t="s">
        <v>31</v>
      </c>
    </row>
    <row r="40" spans="1:8" x14ac:dyDescent="0.3">
      <c r="A40" s="8" t="s">
        <v>138</v>
      </c>
      <c r="B40" s="8" t="s">
        <v>100</v>
      </c>
      <c r="C40" s="8" t="s">
        <v>0</v>
      </c>
      <c r="D40" s="8" t="s">
        <v>139</v>
      </c>
      <c r="E40" s="8" t="s">
        <v>51</v>
      </c>
      <c r="F40" s="9">
        <v>43192</v>
      </c>
      <c r="G40" s="10">
        <v>8590</v>
      </c>
      <c r="H40" s="8" t="s">
        <v>40</v>
      </c>
    </row>
    <row r="41" spans="1:8" x14ac:dyDescent="0.3">
      <c r="A41" s="8" t="s">
        <v>140</v>
      </c>
      <c r="B41" s="8" t="s">
        <v>141</v>
      </c>
      <c r="C41" s="8" t="s">
        <v>0</v>
      </c>
      <c r="D41" s="8" t="s">
        <v>142</v>
      </c>
      <c r="E41" s="8" t="s">
        <v>55</v>
      </c>
      <c r="F41" s="9">
        <v>43184</v>
      </c>
      <c r="G41" s="10">
        <v>4150</v>
      </c>
      <c r="H41" s="8" t="s">
        <v>40</v>
      </c>
    </row>
    <row r="42" spans="1:8" x14ac:dyDescent="0.3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10">
        <v>9770</v>
      </c>
      <c r="H42" s="8" t="s">
        <v>44</v>
      </c>
    </row>
    <row r="43" spans="1:8" x14ac:dyDescent="0.3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10">
        <v>5240</v>
      </c>
      <c r="H43" s="8" t="s">
        <v>44</v>
      </c>
    </row>
    <row r="44" spans="1:8" x14ac:dyDescent="0.3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10">
        <v>3260</v>
      </c>
      <c r="H44" s="8" t="s">
        <v>40</v>
      </c>
    </row>
    <row r="45" spans="1:8" x14ac:dyDescent="0.3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10">
        <v>2830</v>
      </c>
      <c r="H45" s="8" t="s">
        <v>40</v>
      </c>
    </row>
    <row r="46" spans="1:8" x14ac:dyDescent="0.3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10">
        <v>2260</v>
      </c>
      <c r="H46" s="8" t="s">
        <v>27</v>
      </c>
    </row>
    <row r="47" spans="1:8" x14ac:dyDescent="0.3">
      <c r="A47" s="8" t="s">
        <v>156</v>
      </c>
      <c r="B47" s="8" t="s">
        <v>157</v>
      </c>
      <c r="C47" s="8" t="s">
        <v>0</v>
      </c>
      <c r="D47" s="8" t="s">
        <v>158</v>
      </c>
      <c r="E47" s="8" t="s">
        <v>1</v>
      </c>
      <c r="F47" s="9">
        <v>43443</v>
      </c>
      <c r="G47" s="10">
        <v>9920</v>
      </c>
      <c r="H47" s="8" t="s">
        <v>40</v>
      </c>
    </row>
    <row r="48" spans="1:8" x14ac:dyDescent="0.3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10">
        <v>8140</v>
      </c>
      <c r="H48" s="8" t="s">
        <v>40</v>
      </c>
    </row>
    <row r="49" spans="1:8" x14ac:dyDescent="0.3">
      <c r="A49" s="8" t="s">
        <v>161</v>
      </c>
      <c r="B49" s="8" t="s">
        <v>162</v>
      </c>
      <c r="C49" s="8" t="s">
        <v>2</v>
      </c>
      <c r="D49" s="8" t="s">
        <v>163</v>
      </c>
      <c r="E49" s="8" t="s">
        <v>26</v>
      </c>
      <c r="F49" s="9">
        <v>43146</v>
      </c>
      <c r="G49" s="10">
        <v>8670</v>
      </c>
      <c r="H49" s="8" t="s">
        <v>40</v>
      </c>
    </row>
    <row r="50" spans="1:8" x14ac:dyDescent="0.3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10">
        <v>6910</v>
      </c>
      <c r="H50" s="8" t="s">
        <v>31</v>
      </c>
    </row>
    <row r="51" spans="1:8" x14ac:dyDescent="0.3">
      <c r="A51" s="8" t="s">
        <v>87</v>
      </c>
      <c r="B51" s="8" t="s">
        <v>165</v>
      </c>
      <c r="C51" s="8" t="s">
        <v>2</v>
      </c>
      <c r="D51" s="8" t="s">
        <v>166</v>
      </c>
      <c r="E51" s="8" t="s">
        <v>1</v>
      </c>
      <c r="F51" s="9">
        <v>43361</v>
      </c>
      <c r="G51" s="10">
        <v>7790</v>
      </c>
      <c r="H51" s="8" t="s">
        <v>40</v>
      </c>
    </row>
    <row r="52" spans="1:8" x14ac:dyDescent="0.3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10">
        <v>6380</v>
      </c>
      <c r="H52" s="8" t="s">
        <v>40</v>
      </c>
    </row>
    <row r="53" spans="1:8" x14ac:dyDescent="0.3">
      <c r="A53" s="8" t="s">
        <v>169</v>
      </c>
      <c r="B53" s="8" t="s">
        <v>88</v>
      </c>
      <c r="C53" s="8" t="s">
        <v>0</v>
      </c>
      <c r="D53" s="8" t="s">
        <v>170</v>
      </c>
      <c r="E53" s="8" t="s">
        <v>55</v>
      </c>
      <c r="F53" s="9">
        <v>43301</v>
      </c>
      <c r="G53" s="10">
        <v>3810</v>
      </c>
      <c r="H53" s="8" t="s">
        <v>40</v>
      </c>
    </row>
    <row r="54" spans="1:8" x14ac:dyDescent="0.3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10">
        <v>2310</v>
      </c>
      <c r="H54" s="8" t="s">
        <v>59</v>
      </c>
    </row>
    <row r="55" spans="1:8" x14ac:dyDescent="0.3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10">
        <v>1480</v>
      </c>
      <c r="H55" s="8" t="s">
        <v>40</v>
      </c>
    </row>
    <row r="56" spans="1:8" x14ac:dyDescent="0.3">
      <c r="A56" s="8" t="s">
        <v>174</v>
      </c>
      <c r="B56" s="8" t="s">
        <v>175</v>
      </c>
      <c r="C56" s="8" t="s">
        <v>0</v>
      </c>
      <c r="D56" s="8" t="s">
        <v>176</v>
      </c>
      <c r="E56" s="8" t="s">
        <v>1</v>
      </c>
      <c r="F56" s="9">
        <v>43453</v>
      </c>
      <c r="G56" s="10">
        <v>5220</v>
      </c>
      <c r="H56" s="8" t="s">
        <v>40</v>
      </c>
    </row>
    <row r="57" spans="1:8" x14ac:dyDescent="0.3">
      <c r="A57" s="8" t="s">
        <v>177</v>
      </c>
      <c r="B57" s="8" t="s">
        <v>178</v>
      </c>
      <c r="C57" s="8" t="s">
        <v>0</v>
      </c>
      <c r="D57" s="8" t="s">
        <v>179</v>
      </c>
      <c r="E57" s="8" t="s">
        <v>39</v>
      </c>
      <c r="F57" s="9">
        <v>43225</v>
      </c>
      <c r="G57" s="10">
        <v>2500</v>
      </c>
      <c r="H57" s="8" t="s">
        <v>40</v>
      </c>
    </row>
    <row r="58" spans="1:8" x14ac:dyDescent="0.3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10">
        <v>4410</v>
      </c>
      <c r="H58" s="8" t="s">
        <v>40</v>
      </c>
    </row>
    <row r="59" spans="1:8" x14ac:dyDescent="0.3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10">
        <v>4100</v>
      </c>
      <c r="H59" s="8" t="s">
        <v>59</v>
      </c>
    </row>
    <row r="60" spans="1:8" x14ac:dyDescent="0.3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10">
        <v>8200</v>
      </c>
      <c r="H60" s="8" t="s">
        <v>40</v>
      </c>
    </row>
    <row r="61" spans="1:8" x14ac:dyDescent="0.3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10">
        <v>7390</v>
      </c>
      <c r="H61" s="8" t="s">
        <v>40</v>
      </c>
    </row>
    <row r="62" spans="1:8" x14ac:dyDescent="0.3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10">
        <v>7410</v>
      </c>
      <c r="H62" s="8" t="s">
        <v>130</v>
      </c>
    </row>
    <row r="63" spans="1:8" x14ac:dyDescent="0.3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10">
        <v>6710</v>
      </c>
      <c r="H63" s="8" t="s">
        <v>40</v>
      </c>
    </row>
    <row r="64" spans="1:8" x14ac:dyDescent="0.3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10">
        <v>5480</v>
      </c>
      <c r="H64" s="8" t="s">
        <v>31</v>
      </c>
    </row>
    <row r="65" spans="1:8" x14ac:dyDescent="0.3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10">
        <v>7710</v>
      </c>
      <c r="H65" s="8" t="s">
        <v>40</v>
      </c>
    </row>
    <row r="66" spans="1:8" x14ac:dyDescent="0.3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10">
        <v>9560</v>
      </c>
      <c r="H66" s="8" t="s">
        <v>40</v>
      </c>
    </row>
    <row r="67" spans="1:8" x14ac:dyDescent="0.3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10">
        <v>9160</v>
      </c>
      <c r="H67" s="8" t="s">
        <v>35</v>
      </c>
    </row>
    <row r="68" spans="1:8" x14ac:dyDescent="0.3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10">
        <v>1050</v>
      </c>
      <c r="H68" s="8" t="s">
        <v>40</v>
      </c>
    </row>
    <row r="69" spans="1:8" x14ac:dyDescent="0.3">
      <c r="A69" s="8" t="s">
        <v>203</v>
      </c>
      <c r="B69" s="8" t="s">
        <v>204</v>
      </c>
      <c r="C69" s="8" t="s">
        <v>2</v>
      </c>
      <c r="D69" s="8" t="s">
        <v>205</v>
      </c>
      <c r="E69" s="8" t="s">
        <v>39</v>
      </c>
      <c r="F69" s="9">
        <v>43372</v>
      </c>
      <c r="G69" s="10">
        <v>1520</v>
      </c>
      <c r="H69" s="8" t="s">
        <v>40</v>
      </c>
    </row>
    <row r="70" spans="1:8" x14ac:dyDescent="0.3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10">
        <v>3750</v>
      </c>
      <c r="H70" s="8" t="s">
        <v>40</v>
      </c>
    </row>
    <row r="71" spans="1:8" x14ac:dyDescent="0.3">
      <c r="A71" s="8" t="s">
        <v>208</v>
      </c>
      <c r="B71" s="8" t="s">
        <v>175</v>
      </c>
      <c r="C71" s="8" t="s">
        <v>0</v>
      </c>
      <c r="D71" s="8" t="s">
        <v>209</v>
      </c>
      <c r="E71" s="8" t="s">
        <v>55</v>
      </c>
      <c r="F71" s="9">
        <v>43385</v>
      </c>
      <c r="G71" s="10">
        <v>8380</v>
      </c>
      <c r="H71" s="8" t="s">
        <v>40</v>
      </c>
    </row>
    <row r="72" spans="1:8" x14ac:dyDescent="0.3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10">
        <v>6960</v>
      </c>
      <c r="H72" s="8" t="s">
        <v>40</v>
      </c>
    </row>
    <row r="73" spans="1:8" x14ac:dyDescent="0.3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10">
        <v>8690</v>
      </c>
      <c r="H73" s="8" t="s">
        <v>40</v>
      </c>
    </row>
    <row r="74" spans="1:8" x14ac:dyDescent="0.3">
      <c r="A74" s="8" t="s">
        <v>214</v>
      </c>
      <c r="B74" s="8" t="s">
        <v>215</v>
      </c>
      <c r="C74" s="8" t="s">
        <v>0</v>
      </c>
      <c r="D74" s="8" t="s">
        <v>216</v>
      </c>
      <c r="E74" s="8" t="s">
        <v>1</v>
      </c>
      <c r="F74" s="9">
        <v>43138</v>
      </c>
      <c r="G74" s="10">
        <v>6540</v>
      </c>
      <c r="H74" s="8" t="s">
        <v>40</v>
      </c>
    </row>
    <row r="75" spans="1:8" x14ac:dyDescent="0.3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10">
        <v>3920</v>
      </c>
      <c r="H75" s="8" t="s">
        <v>40</v>
      </c>
    </row>
    <row r="76" spans="1:8" x14ac:dyDescent="0.3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10">
        <v>7850</v>
      </c>
      <c r="H76" s="8" t="s">
        <v>40</v>
      </c>
    </row>
    <row r="77" spans="1:8" x14ac:dyDescent="0.3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10">
        <v>9380</v>
      </c>
      <c r="H77" s="8" t="s">
        <v>27</v>
      </c>
    </row>
    <row r="78" spans="1:8" x14ac:dyDescent="0.3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10">
        <v>9280</v>
      </c>
      <c r="H78" s="8" t="s">
        <v>130</v>
      </c>
    </row>
    <row r="79" spans="1:8" x14ac:dyDescent="0.3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10">
        <v>3320</v>
      </c>
      <c r="H79" s="8" t="s">
        <v>40</v>
      </c>
    </row>
    <row r="80" spans="1:8" x14ac:dyDescent="0.3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10">
        <v>5010</v>
      </c>
      <c r="H80" s="8" t="s">
        <v>40</v>
      </c>
    </row>
    <row r="81" spans="1:8" x14ac:dyDescent="0.3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10">
        <v>7570</v>
      </c>
      <c r="H81" s="8" t="s">
        <v>27</v>
      </c>
    </row>
    <row r="82" spans="1:8" x14ac:dyDescent="0.3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10">
        <v>9100</v>
      </c>
      <c r="H82" s="8" t="s">
        <v>40</v>
      </c>
    </row>
    <row r="83" spans="1:8" x14ac:dyDescent="0.3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10">
        <v>6460</v>
      </c>
      <c r="H83" s="8" t="s">
        <v>130</v>
      </c>
    </row>
    <row r="84" spans="1:8" x14ac:dyDescent="0.3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10">
        <v>6380</v>
      </c>
      <c r="H84" s="8" t="s">
        <v>40</v>
      </c>
    </row>
    <row r="85" spans="1:8" x14ac:dyDescent="0.3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10">
        <v>6850</v>
      </c>
      <c r="H85" s="8" t="s">
        <v>44</v>
      </c>
    </row>
    <row r="86" spans="1:8" x14ac:dyDescent="0.3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10">
        <v>5020</v>
      </c>
      <c r="H86" s="8" t="s">
        <v>31</v>
      </c>
    </row>
    <row r="87" spans="1:8" x14ac:dyDescent="0.3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10">
        <v>6860</v>
      </c>
      <c r="H87" s="8" t="s">
        <v>40</v>
      </c>
    </row>
    <row r="88" spans="1:8" x14ac:dyDescent="0.3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10">
        <v>4810</v>
      </c>
      <c r="H88" s="8" t="s">
        <v>40</v>
      </c>
    </row>
    <row r="89" spans="1:8" x14ac:dyDescent="0.3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10">
        <v>9730</v>
      </c>
      <c r="H89" s="8" t="s">
        <v>40</v>
      </c>
    </row>
    <row r="90" spans="1:8" x14ac:dyDescent="0.3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10">
        <v>9340</v>
      </c>
      <c r="H90" s="8" t="s">
        <v>40</v>
      </c>
    </row>
    <row r="91" spans="1:8" x14ac:dyDescent="0.3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10">
        <v>1260</v>
      </c>
      <c r="H91" s="8" t="s">
        <v>130</v>
      </c>
    </row>
    <row r="92" spans="1:8" x14ac:dyDescent="0.3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10">
        <v>9470</v>
      </c>
      <c r="H92" s="8" t="s">
        <v>40</v>
      </c>
    </row>
    <row r="93" spans="1:8" x14ac:dyDescent="0.3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10">
        <v>5370</v>
      </c>
      <c r="H93" s="8" t="s">
        <v>40</v>
      </c>
    </row>
    <row r="94" spans="1:8" x14ac:dyDescent="0.3">
      <c r="A94" s="8" t="s">
        <v>257</v>
      </c>
      <c r="B94" s="8" t="s">
        <v>258</v>
      </c>
      <c r="C94" s="8" t="s">
        <v>0</v>
      </c>
      <c r="D94" s="8" t="s">
        <v>259</v>
      </c>
      <c r="E94" s="8" t="s">
        <v>3</v>
      </c>
      <c r="F94" s="9">
        <v>43391</v>
      </c>
      <c r="G94" s="10">
        <v>9750</v>
      </c>
      <c r="H94" s="8" t="s">
        <v>40</v>
      </c>
    </row>
    <row r="95" spans="1:8" x14ac:dyDescent="0.3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10">
        <v>9520</v>
      </c>
      <c r="H95" s="8" t="s">
        <v>40</v>
      </c>
    </row>
    <row r="96" spans="1:8" x14ac:dyDescent="0.3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10">
        <v>8530</v>
      </c>
      <c r="H96" s="8" t="s">
        <v>40</v>
      </c>
    </row>
    <row r="97" spans="1:8" x14ac:dyDescent="0.3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10">
        <v>770</v>
      </c>
      <c r="H97" s="8" t="s">
        <v>35</v>
      </c>
    </row>
    <row r="98" spans="1:8" x14ac:dyDescent="0.3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10">
        <v>2420</v>
      </c>
      <c r="H98" s="8" t="s">
        <v>40</v>
      </c>
    </row>
    <row r="99" spans="1:8" x14ac:dyDescent="0.3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10">
        <v>4020</v>
      </c>
      <c r="H99" s="8" t="s">
        <v>40</v>
      </c>
    </row>
    <row r="100" spans="1:8" x14ac:dyDescent="0.3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10">
        <v>6550</v>
      </c>
      <c r="H100" s="8" t="s">
        <v>40</v>
      </c>
    </row>
    <row r="101" spans="1:8" x14ac:dyDescent="0.3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10">
        <v>7480</v>
      </c>
      <c r="H101" s="8" t="s">
        <v>40</v>
      </c>
    </row>
    <row r="102" spans="1:8" x14ac:dyDescent="0.3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10">
        <v>5160</v>
      </c>
      <c r="H102" s="8" t="s">
        <v>44</v>
      </c>
    </row>
    <row r="103" spans="1:8" x14ac:dyDescent="0.3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10">
        <v>5210</v>
      </c>
      <c r="H103" s="8" t="s">
        <v>40</v>
      </c>
    </row>
    <row r="104" spans="1:8" x14ac:dyDescent="0.3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10">
        <v>6110</v>
      </c>
      <c r="H104" s="8" t="s">
        <v>44</v>
      </c>
    </row>
    <row r="105" spans="1:8" x14ac:dyDescent="0.3">
      <c r="A105" s="8" t="s">
        <v>127</v>
      </c>
      <c r="B105" s="8" t="s">
        <v>278</v>
      </c>
      <c r="C105" s="8" t="s">
        <v>2</v>
      </c>
      <c r="D105" s="8" t="s">
        <v>4</v>
      </c>
      <c r="E105" s="8" t="s">
        <v>55</v>
      </c>
      <c r="F105" s="9">
        <v>43157</v>
      </c>
      <c r="G105" s="10">
        <v>2840</v>
      </c>
      <c r="H105" s="8" t="s">
        <v>40</v>
      </c>
    </row>
    <row r="106" spans="1:8" x14ac:dyDescent="0.3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10">
        <v>6850</v>
      </c>
      <c r="H106" s="8" t="s">
        <v>31</v>
      </c>
    </row>
    <row r="107" spans="1:8" x14ac:dyDescent="0.3">
      <c r="A107" s="8" t="s">
        <v>159</v>
      </c>
      <c r="B107" s="8" t="s">
        <v>29</v>
      </c>
      <c r="C107" s="8" t="s">
        <v>2</v>
      </c>
      <c r="D107" s="8" t="s">
        <v>281</v>
      </c>
      <c r="E107" s="8" t="s">
        <v>1</v>
      </c>
      <c r="F107" s="9">
        <v>43420</v>
      </c>
      <c r="G107" s="10">
        <v>7010</v>
      </c>
      <c r="H107" s="8" t="s">
        <v>40</v>
      </c>
    </row>
    <row r="108" spans="1:8" x14ac:dyDescent="0.3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10">
        <v>9740</v>
      </c>
      <c r="H108" s="8" t="s">
        <v>31</v>
      </c>
    </row>
    <row r="109" spans="1:8" x14ac:dyDescent="0.3">
      <c r="A109" s="8" t="s">
        <v>285</v>
      </c>
      <c r="B109" s="8" t="s">
        <v>29</v>
      </c>
      <c r="C109" s="8" t="s">
        <v>0</v>
      </c>
      <c r="D109" s="8" t="s">
        <v>30</v>
      </c>
      <c r="E109" s="8" t="s">
        <v>1</v>
      </c>
      <c r="F109" s="9">
        <v>43179</v>
      </c>
      <c r="G109" s="10">
        <v>9360</v>
      </c>
      <c r="H109" s="8" t="s">
        <v>40</v>
      </c>
    </row>
    <row r="110" spans="1:8" x14ac:dyDescent="0.3">
      <c r="A110" s="8" t="s">
        <v>286</v>
      </c>
      <c r="B110" s="8" t="s">
        <v>287</v>
      </c>
      <c r="C110" s="8" t="s">
        <v>2</v>
      </c>
      <c r="D110" s="8" t="s">
        <v>288</v>
      </c>
      <c r="E110" s="8" t="s">
        <v>39</v>
      </c>
      <c r="F110" s="9">
        <v>43327</v>
      </c>
      <c r="G110" s="10">
        <v>5370</v>
      </c>
      <c r="H110" s="8" t="s">
        <v>40</v>
      </c>
    </row>
    <row r="111" spans="1:8" x14ac:dyDescent="0.3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10">
        <v>6440</v>
      </c>
      <c r="H111" s="8" t="s">
        <v>27</v>
      </c>
    </row>
    <row r="112" spans="1:8" x14ac:dyDescent="0.3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10">
        <v>4410</v>
      </c>
      <c r="H112" s="8" t="s">
        <v>40</v>
      </c>
    </row>
    <row r="113" spans="1:8" x14ac:dyDescent="0.3">
      <c r="A113" s="8" t="s">
        <v>225</v>
      </c>
      <c r="B113" s="8" t="s">
        <v>248</v>
      </c>
      <c r="C113" s="8" t="s">
        <v>0</v>
      </c>
      <c r="D113" s="8" t="s">
        <v>290</v>
      </c>
      <c r="E113" s="8" t="s">
        <v>55</v>
      </c>
      <c r="F113" s="9">
        <v>43404</v>
      </c>
      <c r="G113" s="10">
        <v>3550</v>
      </c>
      <c r="H113" s="8" t="s">
        <v>40</v>
      </c>
    </row>
    <row r="114" spans="1:8" x14ac:dyDescent="0.3">
      <c r="A114" s="8" t="s">
        <v>66</v>
      </c>
      <c r="B114" s="8" t="s">
        <v>72</v>
      </c>
      <c r="C114" s="8" t="s">
        <v>2</v>
      </c>
      <c r="D114" s="8" t="s">
        <v>8</v>
      </c>
      <c r="E114" s="8" t="s">
        <v>39</v>
      </c>
      <c r="F114" s="9">
        <v>43392</v>
      </c>
      <c r="G114" s="10">
        <v>9170</v>
      </c>
      <c r="H114" s="8" t="s">
        <v>40</v>
      </c>
    </row>
    <row r="115" spans="1:8" x14ac:dyDescent="0.3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10">
        <v>1050</v>
      </c>
      <c r="H115" s="8" t="s">
        <v>40</v>
      </c>
    </row>
    <row r="116" spans="1:8" x14ac:dyDescent="0.3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10">
        <v>2370</v>
      </c>
      <c r="H116" s="8" t="s">
        <v>40</v>
      </c>
    </row>
    <row r="117" spans="1:8" x14ac:dyDescent="0.3">
      <c r="A117" s="8" t="s">
        <v>286</v>
      </c>
      <c r="B117" s="8" t="s">
        <v>37</v>
      </c>
      <c r="C117" s="8" t="s">
        <v>2</v>
      </c>
      <c r="D117" s="8" t="s">
        <v>293</v>
      </c>
      <c r="E117" s="8" t="s">
        <v>3</v>
      </c>
      <c r="F117" s="9">
        <v>43235</v>
      </c>
      <c r="G117" s="10">
        <v>5220</v>
      </c>
      <c r="H117" s="8" t="s">
        <v>40</v>
      </c>
    </row>
    <row r="118" spans="1:8" x14ac:dyDescent="0.3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10">
        <v>4100</v>
      </c>
      <c r="H118" s="8" t="s">
        <v>40</v>
      </c>
    </row>
    <row r="119" spans="1:8" x14ac:dyDescent="0.3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10">
        <v>4090</v>
      </c>
      <c r="H119" s="8" t="s">
        <v>44</v>
      </c>
    </row>
    <row r="120" spans="1:8" x14ac:dyDescent="0.3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10">
        <v>390</v>
      </c>
      <c r="H120" s="8" t="s">
        <v>44</v>
      </c>
    </row>
    <row r="121" spans="1:8" x14ac:dyDescent="0.3">
      <c r="A121" s="8" t="s">
        <v>298</v>
      </c>
      <c r="B121" s="8" t="s">
        <v>283</v>
      </c>
      <c r="C121" s="8" t="s">
        <v>2</v>
      </c>
      <c r="D121" s="8" t="s">
        <v>299</v>
      </c>
      <c r="E121" s="8" t="s">
        <v>1</v>
      </c>
      <c r="F121" s="9">
        <v>43299</v>
      </c>
      <c r="G121" s="10">
        <v>5420</v>
      </c>
      <c r="H121" s="8" t="s">
        <v>40</v>
      </c>
    </row>
    <row r="122" spans="1:8" x14ac:dyDescent="0.3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10">
        <v>7920</v>
      </c>
      <c r="H122" s="8" t="s">
        <v>40</v>
      </c>
    </row>
    <row r="123" spans="1:8" x14ac:dyDescent="0.3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10">
        <v>9540</v>
      </c>
      <c r="H123" s="8" t="s">
        <v>40</v>
      </c>
    </row>
    <row r="124" spans="1:8" x14ac:dyDescent="0.3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10">
        <v>4940</v>
      </c>
      <c r="H124" s="8" t="s">
        <v>40</v>
      </c>
    </row>
    <row r="125" spans="1:8" x14ac:dyDescent="0.3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10">
        <v>9260</v>
      </c>
      <c r="H125" s="8" t="s">
        <v>40</v>
      </c>
    </row>
    <row r="126" spans="1:8" x14ac:dyDescent="0.3">
      <c r="A126" s="8" t="s">
        <v>309</v>
      </c>
      <c r="B126" s="8" t="s">
        <v>310</v>
      </c>
      <c r="C126" s="8" t="s">
        <v>0</v>
      </c>
      <c r="D126" s="8" t="s">
        <v>311</v>
      </c>
      <c r="E126" s="8" t="s">
        <v>3</v>
      </c>
      <c r="F126" s="9">
        <v>43401</v>
      </c>
      <c r="G126" s="10">
        <v>2280</v>
      </c>
      <c r="H126" s="8" t="s">
        <v>40</v>
      </c>
    </row>
    <row r="127" spans="1:8" x14ac:dyDescent="0.3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10">
        <v>5190</v>
      </c>
      <c r="H127" s="8" t="s">
        <v>59</v>
      </c>
    </row>
    <row r="128" spans="1:8" x14ac:dyDescent="0.3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10">
        <v>5380</v>
      </c>
      <c r="H128" s="8" t="s">
        <v>40</v>
      </c>
    </row>
    <row r="129" spans="1:8" x14ac:dyDescent="0.3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10">
        <v>3360</v>
      </c>
      <c r="H129" s="8" t="s">
        <v>40</v>
      </c>
    </row>
    <row r="130" spans="1:8" x14ac:dyDescent="0.3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10">
        <v>9400</v>
      </c>
      <c r="H130" s="8" t="s">
        <v>40</v>
      </c>
    </row>
    <row r="131" spans="1:8" x14ac:dyDescent="0.3">
      <c r="A131" s="8" t="s">
        <v>116</v>
      </c>
      <c r="B131" s="8" t="s">
        <v>321</v>
      </c>
      <c r="C131" s="8" t="s">
        <v>0</v>
      </c>
      <c r="D131" s="8" t="s">
        <v>322</v>
      </c>
      <c r="E131" s="8" t="s">
        <v>3</v>
      </c>
      <c r="F131" s="9">
        <v>43397</v>
      </c>
      <c r="G131" s="10">
        <v>5720</v>
      </c>
      <c r="H131" s="8" t="s">
        <v>40</v>
      </c>
    </row>
    <row r="132" spans="1:8" x14ac:dyDescent="0.3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10">
        <v>1250</v>
      </c>
      <c r="H132" s="8" t="s">
        <v>40</v>
      </c>
    </row>
    <row r="133" spans="1:8" x14ac:dyDescent="0.3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10">
        <v>2610</v>
      </c>
      <c r="H133" s="8" t="s">
        <v>40</v>
      </c>
    </row>
    <row r="134" spans="1:8" x14ac:dyDescent="0.3">
      <c r="A134" s="8" t="s">
        <v>325</v>
      </c>
      <c r="B134" s="8" t="s">
        <v>326</v>
      </c>
      <c r="C134" s="8" t="s">
        <v>2</v>
      </c>
      <c r="D134" s="8" t="s">
        <v>327</v>
      </c>
      <c r="E134" s="8" t="s">
        <v>26</v>
      </c>
      <c r="F134" s="9">
        <v>43175</v>
      </c>
      <c r="G134" s="10">
        <v>5570</v>
      </c>
      <c r="H134" s="8" t="s">
        <v>40</v>
      </c>
    </row>
    <row r="135" spans="1:8" x14ac:dyDescent="0.3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10">
        <v>9730</v>
      </c>
      <c r="H135" s="8" t="s">
        <v>40</v>
      </c>
    </row>
    <row r="136" spans="1:8" x14ac:dyDescent="0.3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10">
        <v>2580</v>
      </c>
      <c r="H136" s="8" t="s">
        <v>40</v>
      </c>
    </row>
    <row r="137" spans="1:8" x14ac:dyDescent="0.3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10">
        <v>8830</v>
      </c>
      <c r="H137" s="8" t="s">
        <v>40</v>
      </c>
    </row>
    <row r="138" spans="1:8" x14ac:dyDescent="0.3">
      <c r="A138" s="8" t="s">
        <v>333</v>
      </c>
      <c r="B138" s="8" t="s">
        <v>329</v>
      </c>
      <c r="C138" s="8" t="s">
        <v>2</v>
      </c>
      <c r="D138" s="8" t="s">
        <v>334</v>
      </c>
      <c r="E138" s="8" t="s">
        <v>55</v>
      </c>
      <c r="F138" s="9">
        <v>43333</v>
      </c>
      <c r="G138" s="10">
        <v>8770</v>
      </c>
      <c r="H138" s="8" t="s">
        <v>40</v>
      </c>
    </row>
    <row r="139" spans="1:8" x14ac:dyDescent="0.3">
      <c r="A139" s="8" t="s">
        <v>335</v>
      </c>
      <c r="B139" s="8" t="s">
        <v>94</v>
      </c>
      <c r="C139" s="8" t="s">
        <v>2</v>
      </c>
      <c r="D139" s="8" t="s">
        <v>336</v>
      </c>
      <c r="E139" s="8" t="s">
        <v>51</v>
      </c>
      <c r="F139" s="9">
        <v>43422</v>
      </c>
      <c r="G139" s="10">
        <v>5520</v>
      </c>
      <c r="H139" s="8" t="s">
        <v>40</v>
      </c>
    </row>
    <row r="140" spans="1:8" x14ac:dyDescent="0.3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10">
        <v>790</v>
      </c>
      <c r="H140" s="8" t="s">
        <v>40</v>
      </c>
    </row>
    <row r="141" spans="1:8" x14ac:dyDescent="0.3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10">
        <v>830</v>
      </c>
      <c r="H141" s="8" t="s">
        <v>40</v>
      </c>
    </row>
    <row r="142" spans="1:8" x14ac:dyDescent="0.3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10">
        <v>7510</v>
      </c>
      <c r="H142" s="8" t="s">
        <v>40</v>
      </c>
    </row>
    <row r="143" spans="1:8" x14ac:dyDescent="0.3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10">
        <v>3630</v>
      </c>
      <c r="H143" s="8" t="s">
        <v>35</v>
      </c>
    </row>
    <row r="144" spans="1:8" x14ac:dyDescent="0.3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10">
        <v>2370</v>
      </c>
      <c r="H144" s="8" t="s">
        <v>31</v>
      </c>
    </row>
    <row r="145" spans="1:8" x14ac:dyDescent="0.3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10">
        <v>6220</v>
      </c>
      <c r="H145" s="8" t="s">
        <v>35</v>
      </c>
    </row>
    <row r="146" spans="1:8" x14ac:dyDescent="0.3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10">
        <v>4190</v>
      </c>
      <c r="H146" s="8" t="s">
        <v>40</v>
      </c>
    </row>
    <row r="147" spans="1:8" x14ac:dyDescent="0.3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10">
        <v>8570</v>
      </c>
      <c r="H147" s="8" t="s">
        <v>40</v>
      </c>
    </row>
    <row r="148" spans="1:8" x14ac:dyDescent="0.3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10">
        <v>6920</v>
      </c>
      <c r="H148" s="8" t="s">
        <v>40</v>
      </c>
    </row>
    <row r="149" spans="1:8" x14ac:dyDescent="0.3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10">
        <v>7810</v>
      </c>
      <c r="H149" s="8" t="s">
        <v>40</v>
      </c>
    </row>
    <row r="150" spans="1:8" x14ac:dyDescent="0.3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10">
        <v>1720</v>
      </c>
      <c r="H150" s="8" t="s">
        <v>35</v>
      </c>
    </row>
    <row r="151" spans="1:8" x14ac:dyDescent="0.3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10">
        <v>1980</v>
      </c>
      <c r="H151" s="8" t="s">
        <v>40</v>
      </c>
    </row>
    <row r="152" spans="1:8" x14ac:dyDescent="0.3">
      <c r="A152" s="8" t="s">
        <v>359</v>
      </c>
      <c r="B152" s="8" t="s">
        <v>141</v>
      </c>
      <c r="C152" s="8" t="s">
        <v>0</v>
      </c>
      <c r="D152" s="8" t="s">
        <v>360</v>
      </c>
      <c r="E152" s="8" t="s">
        <v>1</v>
      </c>
      <c r="F152" s="9">
        <v>43300</v>
      </c>
      <c r="G152" s="10">
        <v>6230</v>
      </c>
      <c r="H152" s="8" t="s">
        <v>40</v>
      </c>
    </row>
    <row r="153" spans="1:8" x14ac:dyDescent="0.3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10">
        <v>8270</v>
      </c>
      <c r="H153" s="8" t="s">
        <v>44</v>
      </c>
    </row>
    <row r="154" spans="1:8" x14ac:dyDescent="0.3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10">
        <v>9710</v>
      </c>
      <c r="H154" s="8" t="s">
        <v>27</v>
      </c>
    </row>
    <row r="155" spans="1:8" x14ac:dyDescent="0.3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10">
        <v>6110</v>
      </c>
      <c r="H155" s="8" t="s">
        <v>40</v>
      </c>
    </row>
    <row r="156" spans="1:8" x14ac:dyDescent="0.3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10">
        <v>5330</v>
      </c>
      <c r="H156" s="8" t="s">
        <v>40</v>
      </c>
    </row>
    <row r="157" spans="1:8" x14ac:dyDescent="0.3">
      <c r="A157" s="8" t="s">
        <v>366</v>
      </c>
      <c r="B157" s="8" t="s">
        <v>367</v>
      </c>
      <c r="C157" s="8" t="s">
        <v>0</v>
      </c>
      <c r="D157" s="8" t="s">
        <v>368</v>
      </c>
      <c r="E157" s="8" t="s">
        <v>39</v>
      </c>
      <c r="F157" s="9">
        <v>43110</v>
      </c>
      <c r="G157" s="10">
        <v>7800</v>
      </c>
      <c r="H157" s="8" t="s">
        <v>40</v>
      </c>
    </row>
    <row r="158" spans="1:8" x14ac:dyDescent="0.3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10">
        <v>5240</v>
      </c>
      <c r="H158" s="8" t="s">
        <v>40</v>
      </c>
    </row>
    <row r="159" spans="1:8" x14ac:dyDescent="0.3">
      <c r="A159" s="8" t="s">
        <v>370</v>
      </c>
      <c r="B159" s="8" t="s">
        <v>371</v>
      </c>
      <c r="C159" s="8" t="s">
        <v>0</v>
      </c>
      <c r="D159" s="8" t="s">
        <v>372</v>
      </c>
      <c r="E159" s="8" t="s">
        <v>55</v>
      </c>
      <c r="F159" s="9">
        <v>43213</v>
      </c>
      <c r="G159" s="10">
        <v>6470</v>
      </c>
      <c r="H159" s="8" t="s">
        <v>40</v>
      </c>
    </row>
    <row r="160" spans="1:8" x14ac:dyDescent="0.3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10">
        <v>7480</v>
      </c>
      <c r="H160" s="8" t="s">
        <v>40</v>
      </c>
    </row>
    <row r="161" spans="1:8" x14ac:dyDescent="0.3">
      <c r="A161" s="8" t="s">
        <v>375</v>
      </c>
      <c r="B161" s="8" t="s">
        <v>128</v>
      </c>
      <c r="C161" s="8" t="s">
        <v>2</v>
      </c>
      <c r="D161" s="8" t="s">
        <v>129</v>
      </c>
      <c r="E161" s="8" t="s">
        <v>51</v>
      </c>
      <c r="F161" s="9">
        <v>43250</v>
      </c>
      <c r="G161" s="10">
        <v>4650</v>
      </c>
      <c r="H161" s="8" t="s">
        <v>40</v>
      </c>
    </row>
    <row r="162" spans="1:8" x14ac:dyDescent="0.3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10">
        <v>5490</v>
      </c>
      <c r="H162" s="8" t="s">
        <v>44</v>
      </c>
    </row>
    <row r="163" spans="1:8" x14ac:dyDescent="0.3">
      <c r="A163" s="8" t="s">
        <v>378</v>
      </c>
      <c r="B163" s="8" t="s">
        <v>72</v>
      </c>
      <c r="C163" s="8" t="s">
        <v>2</v>
      </c>
      <c r="D163" s="8" t="s">
        <v>379</v>
      </c>
      <c r="E163" s="8" t="s">
        <v>3</v>
      </c>
      <c r="F163" s="9">
        <v>43190</v>
      </c>
      <c r="G163" s="10">
        <v>6150</v>
      </c>
      <c r="H163" s="8" t="s">
        <v>40</v>
      </c>
    </row>
    <row r="164" spans="1:8" x14ac:dyDescent="0.3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10">
        <v>480</v>
      </c>
      <c r="H164" s="8" t="s">
        <v>40</v>
      </c>
    </row>
    <row r="165" spans="1:8" x14ac:dyDescent="0.3">
      <c r="A165" s="8" t="s">
        <v>257</v>
      </c>
      <c r="B165" s="8" t="s">
        <v>382</v>
      </c>
      <c r="C165" s="8" t="s">
        <v>0</v>
      </c>
      <c r="D165" s="8" t="s">
        <v>383</v>
      </c>
      <c r="E165" s="8" t="s">
        <v>26</v>
      </c>
      <c r="F165" s="9">
        <v>43177</v>
      </c>
      <c r="G165" s="10">
        <v>650</v>
      </c>
      <c r="H165" s="8" t="s">
        <v>40</v>
      </c>
    </row>
    <row r="166" spans="1:8" x14ac:dyDescent="0.3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10">
        <v>510</v>
      </c>
      <c r="H166" s="8" t="s">
        <v>40</v>
      </c>
    </row>
    <row r="167" spans="1:8" x14ac:dyDescent="0.3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10">
        <v>1740</v>
      </c>
      <c r="H167" s="8" t="s">
        <v>40</v>
      </c>
    </row>
    <row r="168" spans="1:8" x14ac:dyDescent="0.3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10">
        <v>4980</v>
      </c>
      <c r="H168" s="8" t="s">
        <v>40</v>
      </c>
    </row>
    <row r="169" spans="1:8" x14ac:dyDescent="0.3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10">
        <v>9870</v>
      </c>
      <c r="H169" s="8" t="s">
        <v>40</v>
      </c>
    </row>
    <row r="170" spans="1:8" x14ac:dyDescent="0.3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10">
        <v>3440</v>
      </c>
      <c r="H170" s="8" t="s">
        <v>40</v>
      </c>
    </row>
    <row r="171" spans="1:8" x14ac:dyDescent="0.3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10">
        <v>2420</v>
      </c>
      <c r="H171" s="8" t="s">
        <v>27</v>
      </c>
    </row>
    <row r="172" spans="1:8" x14ac:dyDescent="0.3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10">
        <v>5400</v>
      </c>
      <c r="H172" s="8" t="s">
        <v>40</v>
      </c>
    </row>
    <row r="173" spans="1:8" x14ac:dyDescent="0.3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10">
        <v>7060</v>
      </c>
      <c r="H173" s="8" t="s">
        <v>40</v>
      </c>
    </row>
    <row r="174" spans="1:8" x14ac:dyDescent="0.3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10">
        <v>8950</v>
      </c>
      <c r="H174" s="8" t="s">
        <v>40</v>
      </c>
    </row>
    <row r="175" spans="1:8" x14ac:dyDescent="0.3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10">
        <v>8920</v>
      </c>
      <c r="H175" s="8" t="s">
        <v>40</v>
      </c>
    </row>
    <row r="176" spans="1:8" x14ac:dyDescent="0.3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10">
        <v>1090</v>
      </c>
      <c r="H176" s="8" t="s">
        <v>35</v>
      </c>
    </row>
    <row r="177" spans="1:8" x14ac:dyDescent="0.3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10">
        <v>7570</v>
      </c>
      <c r="H177" s="8" t="s">
        <v>40</v>
      </c>
    </row>
    <row r="178" spans="1:8" x14ac:dyDescent="0.3">
      <c r="A178" s="8" t="s">
        <v>71</v>
      </c>
      <c r="B178" s="8" t="s">
        <v>239</v>
      </c>
      <c r="C178" s="8" t="s">
        <v>0</v>
      </c>
      <c r="D178" s="8" t="s">
        <v>396</v>
      </c>
      <c r="E178" s="8" t="s">
        <v>26</v>
      </c>
      <c r="F178" s="9">
        <v>43390</v>
      </c>
      <c r="G178" s="10">
        <v>8110</v>
      </c>
      <c r="H178" s="8" t="s">
        <v>40</v>
      </c>
    </row>
    <row r="179" spans="1:8" x14ac:dyDescent="0.3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10">
        <v>700</v>
      </c>
      <c r="H179" s="8" t="s">
        <v>40</v>
      </c>
    </row>
    <row r="180" spans="1:8" x14ac:dyDescent="0.3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10">
        <v>4160</v>
      </c>
      <c r="H180" s="8" t="s">
        <v>44</v>
      </c>
    </row>
    <row r="181" spans="1:8" x14ac:dyDescent="0.3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10">
        <v>810</v>
      </c>
      <c r="H181" s="8" t="s">
        <v>40</v>
      </c>
    </row>
    <row r="182" spans="1:8" x14ac:dyDescent="0.3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10">
        <v>1760</v>
      </c>
      <c r="H182" s="8" t="s">
        <v>40</v>
      </c>
    </row>
    <row r="183" spans="1:8" x14ac:dyDescent="0.3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10">
        <v>1470</v>
      </c>
      <c r="H183" s="8" t="s">
        <v>40</v>
      </c>
    </row>
    <row r="184" spans="1:8" x14ac:dyDescent="0.3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10">
        <v>6820</v>
      </c>
      <c r="H184" s="8" t="s">
        <v>40</v>
      </c>
    </row>
    <row r="185" spans="1:8" x14ac:dyDescent="0.3">
      <c r="A185" s="8" t="s">
        <v>375</v>
      </c>
      <c r="B185" s="8" t="s">
        <v>42</v>
      </c>
      <c r="C185" s="8" t="s">
        <v>2</v>
      </c>
      <c r="D185" s="8" t="s">
        <v>407</v>
      </c>
      <c r="E185" s="8" t="s">
        <v>39</v>
      </c>
      <c r="F185" s="9">
        <v>43112</v>
      </c>
      <c r="G185" s="10">
        <v>560</v>
      </c>
      <c r="H185" s="8" t="s">
        <v>40</v>
      </c>
    </row>
    <row r="186" spans="1:8" x14ac:dyDescent="0.3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10">
        <v>9400</v>
      </c>
      <c r="H186" s="8" t="s">
        <v>40</v>
      </c>
    </row>
    <row r="187" spans="1:8" x14ac:dyDescent="0.3">
      <c r="A187" s="8" t="s">
        <v>257</v>
      </c>
      <c r="B187" s="8" t="s">
        <v>367</v>
      </c>
      <c r="C187" s="8" t="s">
        <v>0</v>
      </c>
      <c r="D187" s="8" t="s">
        <v>410</v>
      </c>
      <c r="E187" s="8" t="s">
        <v>1</v>
      </c>
      <c r="F187" s="9">
        <v>43241</v>
      </c>
      <c r="G187" s="10">
        <v>5540</v>
      </c>
      <c r="H187" s="8" t="s">
        <v>40</v>
      </c>
    </row>
    <row r="188" spans="1:8" x14ac:dyDescent="0.3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10">
        <v>9360</v>
      </c>
      <c r="H188" s="8" t="s">
        <v>40</v>
      </c>
    </row>
    <row r="189" spans="1:8" x14ac:dyDescent="0.3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10">
        <v>3900</v>
      </c>
      <c r="H189" s="8" t="s">
        <v>40</v>
      </c>
    </row>
    <row r="190" spans="1:8" x14ac:dyDescent="0.3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10">
        <v>8790</v>
      </c>
      <c r="H190" s="8" t="s">
        <v>40</v>
      </c>
    </row>
    <row r="191" spans="1:8" x14ac:dyDescent="0.3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10">
        <v>1180</v>
      </c>
      <c r="H191" s="8" t="s">
        <v>40</v>
      </c>
    </row>
    <row r="192" spans="1:8" x14ac:dyDescent="0.3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10">
        <v>5120</v>
      </c>
      <c r="H192" s="8" t="s">
        <v>40</v>
      </c>
    </row>
    <row r="193" spans="1:8" x14ac:dyDescent="0.3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10">
        <v>1240</v>
      </c>
      <c r="H193" s="8" t="s">
        <v>40</v>
      </c>
    </row>
    <row r="194" spans="1:8" x14ac:dyDescent="0.3">
      <c r="A194" s="8" t="s">
        <v>190</v>
      </c>
      <c r="B194" s="8" t="s">
        <v>191</v>
      </c>
      <c r="C194" s="8" t="s">
        <v>0</v>
      </c>
      <c r="D194" s="8" t="s">
        <v>192</v>
      </c>
      <c r="E194" s="8" t="s">
        <v>55</v>
      </c>
      <c r="F194" s="9">
        <v>43230</v>
      </c>
      <c r="G194" s="10">
        <v>5080</v>
      </c>
      <c r="H194" s="8" t="s">
        <v>40</v>
      </c>
    </row>
    <row r="195" spans="1:8" x14ac:dyDescent="0.3">
      <c r="A195" s="8" t="s">
        <v>351</v>
      </c>
      <c r="B195" s="8" t="s">
        <v>319</v>
      </c>
      <c r="C195" s="8" t="s">
        <v>2</v>
      </c>
      <c r="D195" s="8" t="s">
        <v>422</v>
      </c>
      <c r="E195" s="8" t="s">
        <v>55</v>
      </c>
      <c r="F195" s="9">
        <v>43350</v>
      </c>
      <c r="G195" s="10">
        <v>9310</v>
      </c>
      <c r="H195" s="8" t="s">
        <v>40</v>
      </c>
    </row>
    <row r="196" spans="1:8" x14ac:dyDescent="0.3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10">
        <v>9530</v>
      </c>
      <c r="H196" s="8" t="s">
        <v>40</v>
      </c>
    </row>
    <row r="197" spans="1:8" x14ac:dyDescent="0.3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10">
        <v>3550</v>
      </c>
      <c r="H197" s="8" t="s">
        <v>40</v>
      </c>
    </row>
    <row r="198" spans="1:8" x14ac:dyDescent="0.3">
      <c r="A198" s="8" t="s">
        <v>425</v>
      </c>
      <c r="B198" s="8" t="s">
        <v>426</v>
      </c>
      <c r="C198" s="8" t="s">
        <v>2</v>
      </c>
      <c r="D198" s="8" t="s">
        <v>427</v>
      </c>
      <c r="E198" s="8" t="s">
        <v>51</v>
      </c>
      <c r="F198" s="9">
        <v>43331</v>
      </c>
      <c r="G198" s="10">
        <v>6570</v>
      </c>
      <c r="H198" s="8" t="s">
        <v>40</v>
      </c>
    </row>
    <row r="199" spans="1:8" x14ac:dyDescent="0.3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10">
        <v>4860</v>
      </c>
      <c r="H199" s="8" t="s">
        <v>40</v>
      </c>
    </row>
    <row r="200" spans="1:8" x14ac:dyDescent="0.3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10">
        <v>7700</v>
      </c>
      <c r="H200" s="8" t="s">
        <v>40</v>
      </c>
    </row>
    <row r="201" spans="1:8" x14ac:dyDescent="0.3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10">
        <v>1330</v>
      </c>
      <c r="H201" s="8" t="s">
        <v>40</v>
      </c>
    </row>
    <row r="202" spans="1:8" x14ac:dyDescent="0.3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10">
        <v>8870</v>
      </c>
      <c r="H202" s="8" t="s">
        <v>40</v>
      </c>
    </row>
    <row r="203" spans="1:8" x14ac:dyDescent="0.3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10">
        <v>2760</v>
      </c>
      <c r="H203" s="8" t="s">
        <v>44</v>
      </c>
    </row>
    <row r="204" spans="1:8" x14ac:dyDescent="0.3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10">
        <v>1380</v>
      </c>
      <c r="H204" s="8" t="s">
        <v>59</v>
      </c>
    </row>
    <row r="205" spans="1:8" x14ac:dyDescent="0.3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10">
        <v>4180</v>
      </c>
      <c r="H205" s="8" t="s">
        <v>44</v>
      </c>
    </row>
    <row r="206" spans="1:8" x14ac:dyDescent="0.3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10">
        <v>4940</v>
      </c>
      <c r="H206" s="8" t="s">
        <v>40</v>
      </c>
    </row>
    <row r="207" spans="1:8" x14ac:dyDescent="0.3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10">
        <v>5270</v>
      </c>
      <c r="H207" s="8" t="s">
        <v>40</v>
      </c>
    </row>
    <row r="208" spans="1:8" x14ac:dyDescent="0.3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10">
        <v>9030</v>
      </c>
      <c r="H208" s="8" t="s">
        <v>40</v>
      </c>
    </row>
    <row r="209" spans="1:8" x14ac:dyDescent="0.3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10">
        <v>8840</v>
      </c>
      <c r="H209" s="8" t="s">
        <v>40</v>
      </c>
    </row>
    <row r="210" spans="1:8" x14ac:dyDescent="0.3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10">
        <v>9690</v>
      </c>
      <c r="H210" s="8" t="s">
        <v>40</v>
      </c>
    </row>
    <row r="211" spans="1:8" x14ac:dyDescent="0.3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10">
        <v>6520</v>
      </c>
      <c r="H211" s="8" t="s">
        <v>40</v>
      </c>
    </row>
    <row r="212" spans="1:8" x14ac:dyDescent="0.3">
      <c r="A212" s="8" t="s">
        <v>452</v>
      </c>
      <c r="B212" s="8" t="s">
        <v>128</v>
      </c>
      <c r="C212" s="8" t="s">
        <v>0</v>
      </c>
      <c r="D212" s="8" t="s">
        <v>343</v>
      </c>
      <c r="E212" s="8" t="s">
        <v>3</v>
      </c>
      <c r="F212" s="9">
        <v>43134</v>
      </c>
      <c r="G212" s="10">
        <v>990</v>
      </c>
      <c r="H212" s="8" t="s">
        <v>40</v>
      </c>
    </row>
    <row r="213" spans="1:8" x14ac:dyDescent="0.3">
      <c r="A213" s="8" t="s">
        <v>453</v>
      </c>
      <c r="B213" s="8" t="s">
        <v>454</v>
      </c>
      <c r="C213" s="8" t="s">
        <v>0</v>
      </c>
      <c r="D213" s="8" t="s">
        <v>455</v>
      </c>
      <c r="E213" s="8" t="s">
        <v>1</v>
      </c>
      <c r="F213" s="9">
        <v>43285</v>
      </c>
      <c r="G213" s="10">
        <v>6940</v>
      </c>
      <c r="H213" s="8" t="s">
        <v>40</v>
      </c>
    </row>
    <row r="214" spans="1:8" x14ac:dyDescent="0.3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10">
        <v>2610</v>
      </c>
      <c r="H214" s="8" t="s">
        <v>40</v>
      </c>
    </row>
    <row r="215" spans="1:8" x14ac:dyDescent="0.3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10">
        <v>8930</v>
      </c>
      <c r="H215" s="8" t="s">
        <v>59</v>
      </c>
    </row>
    <row r="216" spans="1:8" x14ac:dyDescent="0.3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10">
        <v>4870</v>
      </c>
      <c r="H216" s="8" t="s">
        <v>40</v>
      </c>
    </row>
    <row r="217" spans="1:8" x14ac:dyDescent="0.3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10">
        <v>5270</v>
      </c>
      <c r="H217" s="8" t="s">
        <v>35</v>
      </c>
    </row>
    <row r="218" spans="1:8" x14ac:dyDescent="0.3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10">
        <v>9180</v>
      </c>
      <c r="H218" s="8" t="s">
        <v>40</v>
      </c>
    </row>
    <row r="219" spans="1:8" x14ac:dyDescent="0.3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10">
        <v>3660</v>
      </c>
      <c r="H219" s="8" t="s">
        <v>35</v>
      </c>
    </row>
    <row r="220" spans="1:8" x14ac:dyDescent="0.3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10">
        <v>4490</v>
      </c>
      <c r="H220" s="8" t="s">
        <v>40</v>
      </c>
    </row>
    <row r="221" spans="1:8" x14ac:dyDescent="0.3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10">
        <v>2680</v>
      </c>
      <c r="H221" s="8" t="s">
        <v>40</v>
      </c>
    </row>
    <row r="222" spans="1:8" x14ac:dyDescent="0.3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10">
        <v>320</v>
      </c>
      <c r="H222" s="8" t="s">
        <v>130</v>
      </c>
    </row>
    <row r="223" spans="1:8" x14ac:dyDescent="0.3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10">
        <v>860</v>
      </c>
      <c r="H223" s="8" t="s">
        <v>40</v>
      </c>
    </row>
    <row r="224" spans="1:8" x14ac:dyDescent="0.3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10">
        <v>5800</v>
      </c>
      <c r="H224" s="8" t="s">
        <v>40</v>
      </c>
    </row>
    <row r="225" spans="1:8" x14ac:dyDescent="0.3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10">
        <v>4550</v>
      </c>
      <c r="H225" s="8" t="s">
        <v>40</v>
      </c>
    </row>
    <row r="226" spans="1:8" x14ac:dyDescent="0.3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10">
        <v>3730</v>
      </c>
      <c r="H226" s="8" t="s">
        <v>40</v>
      </c>
    </row>
    <row r="227" spans="1:8" x14ac:dyDescent="0.3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10">
        <v>5130</v>
      </c>
      <c r="H227" s="8" t="s">
        <v>40</v>
      </c>
    </row>
    <row r="228" spans="1:8" x14ac:dyDescent="0.3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10">
        <v>5510</v>
      </c>
      <c r="H228" s="8" t="s">
        <v>40</v>
      </c>
    </row>
    <row r="229" spans="1:8" x14ac:dyDescent="0.3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10">
        <v>9000</v>
      </c>
      <c r="H229" s="8" t="s">
        <v>31</v>
      </c>
    </row>
    <row r="230" spans="1:8" x14ac:dyDescent="0.3">
      <c r="A230" s="8" t="s">
        <v>286</v>
      </c>
      <c r="B230" s="8" t="s">
        <v>447</v>
      </c>
      <c r="C230" s="8" t="s">
        <v>2</v>
      </c>
      <c r="D230" s="8" t="s">
        <v>478</v>
      </c>
      <c r="E230" s="8" t="s">
        <v>1</v>
      </c>
      <c r="F230" s="9">
        <v>43422</v>
      </c>
      <c r="G230" s="10">
        <v>2770</v>
      </c>
      <c r="H230" s="8" t="s">
        <v>40</v>
      </c>
    </row>
    <row r="231" spans="1:8" x14ac:dyDescent="0.3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10">
        <v>3340</v>
      </c>
      <c r="H231" s="8" t="s">
        <v>130</v>
      </c>
    </row>
    <row r="232" spans="1:8" x14ac:dyDescent="0.3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10">
        <v>2070</v>
      </c>
      <c r="H232" s="8" t="s">
        <v>31</v>
      </c>
    </row>
    <row r="233" spans="1:8" x14ac:dyDescent="0.3">
      <c r="A233" s="8" t="s">
        <v>449</v>
      </c>
      <c r="B233" s="8" t="s">
        <v>371</v>
      </c>
      <c r="C233" s="8" t="s">
        <v>2</v>
      </c>
      <c r="D233" s="8" t="s">
        <v>372</v>
      </c>
      <c r="E233" s="8" t="s">
        <v>55</v>
      </c>
      <c r="F233" s="9">
        <v>43212</v>
      </c>
      <c r="G233" s="10">
        <v>4560</v>
      </c>
      <c r="H233" s="8" t="s">
        <v>40</v>
      </c>
    </row>
    <row r="234" spans="1:8" x14ac:dyDescent="0.3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10">
        <v>9710</v>
      </c>
      <c r="H234" s="8" t="s">
        <v>40</v>
      </c>
    </row>
    <row r="235" spans="1:8" x14ac:dyDescent="0.3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10">
        <v>4280</v>
      </c>
      <c r="H235" s="8" t="s">
        <v>40</v>
      </c>
    </row>
    <row r="236" spans="1:8" x14ac:dyDescent="0.3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10">
        <v>9110</v>
      </c>
      <c r="H236" s="8" t="s">
        <v>44</v>
      </c>
    </row>
    <row r="237" spans="1:8" x14ac:dyDescent="0.3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10">
        <v>5780</v>
      </c>
      <c r="H237" s="8" t="s">
        <v>40</v>
      </c>
    </row>
    <row r="238" spans="1:8" x14ac:dyDescent="0.3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10">
        <v>3810</v>
      </c>
      <c r="H238" s="8" t="s">
        <v>40</v>
      </c>
    </row>
    <row r="239" spans="1:8" x14ac:dyDescent="0.3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10">
        <v>5060</v>
      </c>
      <c r="H239" s="8" t="s">
        <v>44</v>
      </c>
    </row>
    <row r="240" spans="1:8" x14ac:dyDescent="0.3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10">
        <v>4420</v>
      </c>
      <c r="H240" s="8" t="s">
        <v>31</v>
      </c>
    </row>
    <row r="241" spans="1:8" x14ac:dyDescent="0.3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10">
        <v>1010</v>
      </c>
      <c r="H241" s="8" t="s">
        <v>27</v>
      </c>
    </row>
    <row r="242" spans="1:8" x14ac:dyDescent="0.3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10">
        <v>1190</v>
      </c>
      <c r="H242" s="8" t="s">
        <v>35</v>
      </c>
    </row>
    <row r="243" spans="1:8" x14ac:dyDescent="0.3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10">
        <v>350</v>
      </c>
      <c r="H243" s="8" t="s">
        <v>27</v>
      </c>
    </row>
    <row r="244" spans="1:8" x14ac:dyDescent="0.3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10">
        <v>6920</v>
      </c>
      <c r="H244" s="8" t="s">
        <v>40</v>
      </c>
    </row>
    <row r="245" spans="1:8" x14ac:dyDescent="0.3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10">
        <v>9170</v>
      </c>
      <c r="H245" s="8" t="s">
        <v>40</v>
      </c>
    </row>
    <row r="246" spans="1:8" x14ac:dyDescent="0.3">
      <c r="A246" s="8" t="s">
        <v>225</v>
      </c>
      <c r="B246" s="8" t="s">
        <v>331</v>
      </c>
      <c r="C246" s="8" t="s">
        <v>0</v>
      </c>
      <c r="D246" s="8" t="s">
        <v>495</v>
      </c>
      <c r="E246" s="8" t="s">
        <v>39</v>
      </c>
      <c r="F246" s="9">
        <v>43346</v>
      </c>
      <c r="G246" s="10">
        <v>3690</v>
      </c>
      <c r="H246" s="8" t="s">
        <v>40</v>
      </c>
    </row>
    <row r="247" spans="1:8" x14ac:dyDescent="0.3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10">
        <v>8380</v>
      </c>
      <c r="H247" s="8" t="s">
        <v>40</v>
      </c>
    </row>
    <row r="248" spans="1:8" x14ac:dyDescent="0.3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10">
        <v>280</v>
      </c>
      <c r="H248" s="8" t="s">
        <v>40</v>
      </c>
    </row>
    <row r="249" spans="1:8" x14ac:dyDescent="0.3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10">
        <v>8500</v>
      </c>
      <c r="H249" s="8" t="s">
        <v>40</v>
      </c>
    </row>
    <row r="250" spans="1:8" x14ac:dyDescent="0.3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10">
        <v>3420</v>
      </c>
      <c r="H250" s="8" t="s">
        <v>130</v>
      </c>
    </row>
    <row r="251" spans="1:8" x14ac:dyDescent="0.3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10">
        <v>5480</v>
      </c>
      <c r="H251" s="8" t="s">
        <v>40</v>
      </c>
    </row>
    <row r="252" spans="1:8" x14ac:dyDescent="0.3">
      <c r="A252" s="8" t="s">
        <v>93</v>
      </c>
      <c r="B252" s="8" t="s">
        <v>33</v>
      </c>
      <c r="C252" s="8" t="s">
        <v>0</v>
      </c>
      <c r="D252" s="8" t="s">
        <v>503</v>
      </c>
      <c r="E252" s="8" t="s">
        <v>26</v>
      </c>
      <c r="F252" s="9">
        <v>43303</v>
      </c>
      <c r="G252" s="10">
        <v>8650</v>
      </c>
      <c r="H252" s="8" t="s">
        <v>40</v>
      </c>
    </row>
    <row r="253" spans="1:8" x14ac:dyDescent="0.3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10">
        <v>1240</v>
      </c>
      <c r="H253" s="8" t="s">
        <v>44</v>
      </c>
    </row>
    <row r="254" spans="1:8" x14ac:dyDescent="0.3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10">
        <v>8750</v>
      </c>
      <c r="H254" s="8" t="s">
        <v>31</v>
      </c>
    </row>
    <row r="255" spans="1:8" x14ac:dyDescent="0.3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10">
        <v>9870</v>
      </c>
      <c r="H255" s="8" t="s">
        <v>44</v>
      </c>
    </row>
    <row r="256" spans="1:8" x14ac:dyDescent="0.3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10">
        <v>8750</v>
      </c>
      <c r="H256" s="8" t="s">
        <v>40</v>
      </c>
    </row>
    <row r="257" spans="1:8" x14ac:dyDescent="0.3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10">
        <v>410</v>
      </c>
      <c r="H257" s="8" t="s">
        <v>40</v>
      </c>
    </row>
    <row r="258" spans="1:8" x14ac:dyDescent="0.3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10">
        <v>3580</v>
      </c>
      <c r="H258" s="8" t="s">
        <v>31</v>
      </c>
    </row>
    <row r="259" spans="1:8" x14ac:dyDescent="0.3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10">
        <v>7330</v>
      </c>
      <c r="H259" s="8" t="s">
        <v>40</v>
      </c>
    </row>
    <row r="260" spans="1:8" x14ac:dyDescent="0.3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10">
        <v>3480</v>
      </c>
      <c r="H260" s="8" t="s">
        <v>40</v>
      </c>
    </row>
    <row r="261" spans="1:8" x14ac:dyDescent="0.3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10">
        <v>4260</v>
      </c>
      <c r="H261" s="8" t="s">
        <v>130</v>
      </c>
    </row>
    <row r="262" spans="1:8" x14ac:dyDescent="0.3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10">
        <v>9170</v>
      </c>
      <c r="H262" s="8" t="s">
        <v>40</v>
      </c>
    </row>
    <row r="263" spans="1:8" x14ac:dyDescent="0.3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10">
        <v>6650</v>
      </c>
      <c r="H263" s="8" t="s">
        <v>40</v>
      </c>
    </row>
    <row r="264" spans="1:8" x14ac:dyDescent="0.3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10">
        <v>1150</v>
      </c>
      <c r="H264" s="8" t="s">
        <v>35</v>
      </c>
    </row>
    <row r="265" spans="1:8" x14ac:dyDescent="0.3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10">
        <v>2180</v>
      </c>
      <c r="H265" s="8" t="s">
        <v>40</v>
      </c>
    </row>
    <row r="266" spans="1:8" x14ac:dyDescent="0.3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10">
        <v>6890</v>
      </c>
      <c r="H266" s="8" t="s">
        <v>40</v>
      </c>
    </row>
    <row r="267" spans="1:8" x14ac:dyDescent="0.3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10">
        <v>8390</v>
      </c>
      <c r="H267" s="8" t="s">
        <v>27</v>
      </c>
    </row>
    <row r="268" spans="1:8" x14ac:dyDescent="0.3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10">
        <v>6990</v>
      </c>
      <c r="H268" s="8" t="s">
        <v>40</v>
      </c>
    </row>
    <row r="269" spans="1:8" x14ac:dyDescent="0.3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10">
        <v>4740</v>
      </c>
      <c r="H269" s="8" t="s">
        <v>44</v>
      </c>
    </row>
    <row r="270" spans="1:8" x14ac:dyDescent="0.3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10">
        <v>2100</v>
      </c>
      <c r="H270" s="8" t="s">
        <v>130</v>
      </c>
    </row>
    <row r="271" spans="1:8" x14ac:dyDescent="0.3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10">
        <v>7260</v>
      </c>
      <c r="H271" s="8" t="s">
        <v>130</v>
      </c>
    </row>
    <row r="272" spans="1:8" x14ac:dyDescent="0.3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10">
        <v>3270</v>
      </c>
      <c r="H272" s="8" t="s">
        <v>40</v>
      </c>
    </row>
    <row r="273" spans="1:8" x14ac:dyDescent="0.3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10">
        <v>8330</v>
      </c>
      <c r="H273" s="8" t="s">
        <v>27</v>
      </c>
    </row>
    <row r="274" spans="1:8" x14ac:dyDescent="0.3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10">
        <v>1050</v>
      </c>
      <c r="H274" s="8" t="s">
        <v>44</v>
      </c>
    </row>
    <row r="275" spans="1:8" x14ac:dyDescent="0.3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10">
        <v>7760</v>
      </c>
      <c r="H275" s="8" t="s">
        <v>130</v>
      </c>
    </row>
    <row r="276" spans="1:8" x14ac:dyDescent="0.3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10">
        <v>1430</v>
      </c>
      <c r="H276" s="8" t="s">
        <v>40</v>
      </c>
    </row>
    <row r="277" spans="1:8" x14ac:dyDescent="0.3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10">
        <v>6590</v>
      </c>
      <c r="H277" s="8" t="s">
        <v>40</v>
      </c>
    </row>
    <row r="278" spans="1:8" x14ac:dyDescent="0.3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10">
        <v>2300</v>
      </c>
      <c r="H278" s="8" t="s">
        <v>27</v>
      </c>
    </row>
    <row r="279" spans="1:8" x14ac:dyDescent="0.3">
      <c r="A279" s="8" t="s">
        <v>532</v>
      </c>
      <c r="B279" s="8" t="s">
        <v>154</v>
      </c>
      <c r="C279" s="8" t="s">
        <v>2</v>
      </c>
      <c r="D279" s="8" t="s">
        <v>533</v>
      </c>
      <c r="E279" s="8" t="s">
        <v>51</v>
      </c>
      <c r="F279" s="9">
        <v>43229</v>
      </c>
      <c r="G279" s="10">
        <v>620</v>
      </c>
      <c r="H279" s="8" t="s">
        <v>40</v>
      </c>
    </row>
    <row r="280" spans="1:8" x14ac:dyDescent="0.3">
      <c r="A280" s="8" t="s">
        <v>534</v>
      </c>
      <c r="B280" s="8" t="s">
        <v>233</v>
      </c>
      <c r="C280" s="8" t="s">
        <v>0</v>
      </c>
      <c r="D280" s="8" t="s">
        <v>535</v>
      </c>
      <c r="E280" s="8" t="s">
        <v>39</v>
      </c>
      <c r="F280" s="9">
        <v>43200</v>
      </c>
      <c r="G280" s="10">
        <v>4320</v>
      </c>
      <c r="H280" s="8" t="s">
        <v>40</v>
      </c>
    </row>
    <row r="281" spans="1:8" x14ac:dyDescent="0.3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10">
        <v>950</v>
      </c>
      <c r="H281" s="8" t="s">
        <v>44</v>
      </c>
    </row>
    <row r="282" spans="1:8" x14ac:dyDescent="0.3">
      <c r="A282" s="8" t="s">
        <v>161</v>
      </c>
      <c r="B282" s="8" t="s">
        <v>25</v>
      </c>
      <c r="C282" s="8" t="s">
        <v>2</v>
      </c>
      <c r="D282" s="8" t="s">
        <v>70</v>
      </c>
      <c r="E282" s="8" t="s">
        <v>39</v>
      </c>
      <c r="F282" s="9">
        <v>43153</v>
      </c>
      <c r="G282" s="10">
        <v>3290</v>
      </c>
      <c r="H282" s="8" t="s">
        <v>40</v>
      </c>
    </row>
    <row r="283" spans="1:8" x14ac:dyDescent="0.3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10">
        <v>210</v>
      </c>
      <c r="H283" s="8" t="s">
        <v>40</v>
      </c>
    </row>
    <row r="284" spans="1:8" x14ac:dyDescent="0.3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10">
        <v>1950</v>
      </c>
      <c r="H284" s="8" t="s">
        <v>27</v>
      </c>
    </row>
    <row r="285" spans="1:8" x14ac:dyDescent="0.3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10">
        <v>1670</v>
      </c>
      <c r="H285" s="8" t="s">
        <v>40</v>
      </c>
    </row>
    <row r="286" spans="1:8" x14ac:dyDescent="0.3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10">
        <v>6590</v>
      </c>
      <c r="H286" s="8" t="s">
        <v>40</v>
      </c>
    </row>
    <row r="287" spans="1:8" x14ac:dyDescent="0.3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10">
        <v>3020</v>
      </c>
      <c r="H287" s="8" t="s">
        <v>40</v>
      </c>
    </row>
    <row r="288" spans="1:8" x14ac:dyDescent="0.3">
      <c r="A288" s="8" t="s">
        <v>543</v>
      </c>
      <c r="B288" s="8" t="s">
        <v>252</v>
      </c>
      <c r="C288" s="8" t="s">
        <v>0</v>
      </c>
      <c r="D288" s="8" t="s">
        <v>544</v>
      </c>
      <c r="E288" s="8" t="s">
        <v>1</v>
      </c>
      <c r="F288" s="9">
        <v>43428</v>
      </c>
      <c r="G288" s="10">
        <v>6950</v>
      </c>
      <c r="H288" s="8" t="s">
        <v>40</v>
      </c>
    </row>
    <row r="289" spans="1:8" x14ac:dyDescent="0.3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10">
        <v>8600</v>
      </c>
      <c r="H289" s="8" t="s">
        <v>40</v>
      </c>
    </row>
    <row r="290" spans="1:8" x14ac:dyDescent="0.3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10">
        <v>9850</v>
      </c>
      <c r="H290" s="8" t="s">
        <v>130</v>
      </c>
    </row>
    <row r="291" spans="1:8" x14ac:dyDescent="0.3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10">
        <v>6010</v>
      </c>
      <c r="H291" s="8" t="s">
        <v>44</v>
      </c>
    </row>
    <row r="292" spans="1:8" x14ac:dyDescent="0.3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10">
        <v>750</v>
      </c>
      <c r="H292" s="8" t="s">
        <v>40</v>
      </c>
    </row>
    <row r="293" spans="1:8" x14ac:dyDescent="0.3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10">
        <v>4110</v>
      </c>
      <c r="H293" s="8" t="s">
        <v>40</v>
      </c>
    </row>
    <row r="294" spans="1:8" x14ac:dyDescent="0.3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10">
        <v>8920</v>
      </c>
      <c r="H294" s="8" t="s">
        <v>40</v>
      </c>
    </row>
    <row r="295" spans="1:8" x14ac:dyDescent="0.3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10">
        <v>3510</v>
      </c>
      <c r="H295" s="8" t="s">
        <v>130</v>
      </c>
    </row>
    <row r="296" spans="1:8" x14ac:dyDescent="0.3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10">
        <v>580</v>
      </c>
      <c r="H296" s="8" t="s">
        <v>130</v>
      </c>
    </row>
    <row r="297" spans="1:8" x14ac:dyDescent="0.3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10">
        <v>6900</v>
      </c>
      <c r="H297" s="8" t="s">
        <v>40</v>
      </c>
    </row>
    <row r="298" spans="1:8" x14ac:dyDescent="0.3">
      <c r="A298" s="8" t="s">
        <v>105</v>
      </c>
      <c r="B298" s="8" t="s">
        <v>194</v>
      </c>
      <c r="C298" s="8" t="s">
        <v>0</v>
      </c>
      <c r="D298" s="8" t="s">
        <v>554</v>
      </c>
      <c r="E298" s="8" t="s">
        <v>55</v>
      </c>
      <c r="F298" s="9">
        <v>43181</v>
      </c>
      <c r="G298" s="10">
        <v>2590</v>
      </c>
      <c r="H298" s="8" t="s">
        <v>40</v>
      </c>
    </row>
    <row r="299" spans="1:8" x14ac:dyDescent="0.3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10">
        <v>6190</v>
      </c>
      <c r="H299" s="8" t="s">
        <v>27</v>
      </c>
    </row>
    <row r="300" spans="1:8" x14ac:dyDescent="0.3">
      <c r="A300" s="8" t="s">
        <v>92</v>
      </c>
      <c r="B300" s="8" t="s">
        <v>154</v>
      </c>
      <c r="C300" s="8" t="s">
        <v>2</v>
      </c>
      <c r="D300" s="8" t="s">
        <v>155</v>
      </c>
      <c r="E300" s="8" t="s">
        <v>39</v>
      </c>
      <c r="F300" s="9">
        <v>43294</v>
      </c>
      <c r="G300" s="10">
        <v>9970</v>
      </c>
      <c r="H300" s="8" t="s">
        <v>40</v>
      </c>
    </row>
    <row r="301" spans="1:8" x14ac:dyDescent="0.3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10">
        <v>9040</v>
      </c>
      <c r="H301" s="8" t="s">
        <v>40</v>
      </c>
    </row>
    <row r="302" spans="1:8" x14ac:dyDescent="0.3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10">
        <v>1390</v>
      </c>
      <c r="H302" s="8" t="s">
        <v>35</v>
      </c>
    </row>
    <row r="303" spans="1:8" x14ac:dyDescent="0.3">
      <c r="A303" s="8" t="s">
        <v>159</v>
      </c>
      <c r="B303" s="8" t="s">
        <v>454</v>
      </c>
      <c r="C303" s="8" t="s">
        <v>2</v>
      </c>
      <c r="D303" s="8" t="s">
        <v>558</v>
      </c>
      <c r="E303" s="8" t="s">
        <v>26</v>
      </c>
      <c r="F303" s="9">
        <v>43350</v>
      </c>
      <c r="G303" s="10">
        <v>7120</v>
      </c>
      <c r="H303" s="8" t="s">
        <v>40</v>
      </c>
    </row>
    <row r="304" spans="1:8" x14ac:dyDescent="0.3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10">
        <v>8650</v>
      </c>
      <c r="H304" s="8" t="s">
        <v>40</v>
      </c>
    </row>
    <row r="305" spans="1:8" x14ac:dyDescent="0.3">
      <c r="A305" s="8" t="s">
        <v>560</v>
      </c>
      <c r="B305" s="8" t="s">
        <v>219</v>
      </c>
      <c r="C305" s="8" t="s">
        <v>0</v>
      </c>
      <c r="D305" s="8" t="s">
        <v>490</v>
      </c>
      <c r="E305" s="8" t="s">
        <v>3</v>
      </c>
      <c r="F305" s="9">
        <v>43459</v>
      </c>
      <c r="G305" s="10">
        <v>9410</v>
      </c>
      <c r="H305" s="8" t="s">
        <v>40</v>
      </c>
    </row>
    <row r="306" spans="1:8" x14ac:dyDescent="0.3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10">
        <v>1580</v>
      </c>
      <c r="H306" s="8" t="s">
        <v>40</v>
      </c>
    </row>
    <row r="307" spans="1:8" x14ac:dyDescent="0.3">
      <c r="A307" s="8" t="s">
        <v>340</v>
      </c>
      <c r="B307" s="8" t="s">
        <v>204</v>
      </c>
      <c r="C307" s="8" t="s">
        <v>0</v>
      </c>
      <c r="D307" s="8" t="s">
        <v>562</v>
      </c>
      <c r="E307" s="8" t="s">
        <v>3</v>
      </c>
      <c r="F307" s="9">
        <v>43365</v>
      </c>
      <c r="G307" s="10">
        <v>8620</v>
      </c>
      <c r="H307" s="8" t="s">
        <v>40</v>
      </c>
    </row>
    <row r="308" spans="1:8" x14ac:dyDescent="0.3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10">
        <v>1980</v>
      </c>
      <c r="H308" s="8" t="s">
        <v>44</v>
      </c>
    </row>
    <row r="309" spans="1:8" x14ac:dyDescent="0.3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10">
        <v>8410</v>
      </c>
      <c r="H309" s="8" t="s">
        <v>40</v>
      </c>
    </row>
    <row r="310" spans="1:8" x14ac:dyDescent="0.3">
      <c r="A310" s="8" t="s">
        <v>24</v>
      </c>
      <c r="B310" s="8" t="s">
        <v>165</v>
      </c>
      <c r="C310" s="8" t="s">
        <v>2</v>
      </c>
      <c r="D310" s="8" t="s">
        <v>564</v>
      </c>
      <c r="E310" s="8" t="s">
        <v>1</v>
      </c>
      <c r="F310" s="9">
        <v>43395</v>
      </c>
      <c r="G310" s="10">
        <v>7730</v>
      </c>
      <c r="H310" s="8" t="s">
        <v>40</v>
      </c>
    </row>
    <row r="311" spans="1:8" x14ac:dyDescent="0.3">
      <c r="A311" s="8" t="s">
        <v>229</v>
      </c>
      <c r="B311" s="8" t="s">
        <v>61</v>
      </c>
      <c r="C311" s="8" t="s">
        <v>2</v>
      </c>
      <c r="D311" s="8" t="s">
        <v>565</v>
      </c>
      <c r="E311" s="8" t="s">
        <v>51</v>
      </c>
      <c r="F311" s="9">
        <v>43243</v>
      </c>
      <c r="G311" s="10">
        <v>2970</v>
      </c>
      <c r="H311" s="8" t="s">
        <v>40</v>
      </c>
    </row>
    <row r="312" spans="1:8" x14ac:dyDescent="0.3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10">
        <v>8220</v>
      </c>
      <c r="H312" s="8" t="s">
        <v>40</v>
      </c>
    </row>
    <row r="313" spans="1:8" x14ac:dyDescent="0.3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10">
        <v>3860</v>
      </c>
      <c r="H313" s="8" t="s">
        <v>40</v>
      </c>
    </row>
    <row r="314" spans="1:8" x14ac:dyDescent="0.3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10">
        <v>4670</v>
      </c>
      <c r="H314" s="8" t="s">
        <v>130</v>
      </c>
    </row>
    <row r="315" spans="1:8" x14ac:dyDescent="0.3">
      <c r="A315" s="8" t="s">
        <v>185</v>
      </c>
      <c r="B315" s="8" t="s">
        <v>136</v>
      </c>
      <c r="C315" s="8" t="s">
        <v>0</v>
      </c>
      <c r="D315" s="8" t="s">
        <v>197</v>
      </c>
      <c r="E315" s="8" t="s">
        <v>26</v>
      </c>
      <c r="F315" s="9">
        <v>43292</v>
      </c>
      <c r="G315" s="10">
        <v>9530</v>
      </c>
      <c r="H315" s="8" t="s">
        <v>40</v>
      </c>
    </row>
    <row r="316" spans="1:8" x14ac:dyDescent="0.3">
      <c r="A316" s="8" t="s">
        <v>569</v>
      </c>
      <c r="B316" s="8" t="s">
        <v>212</v>
      </c>
      <c r="C316" s="8" t="s">
        <v>0</v>
      </c>
      <c r="D316" s="8" t="s">
        <v>570</v>
      </c>
      <c r="E316" s="8" t="s">
        <v>1</v>
      </c>
      <c r="F316" s="9">
        <v>43401</v>
      </c>
      <c r="G316" s="10">
        <v>7120</v>
      </c>
      <c r="H316" s="8" t="s">
        <v>40</v>
      </c>
    </row>
    <row r="317" spans="1:8" x14ac:dyDescent="0.3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10">
        <v>4860</v>
      </c>
      <c r="H317" s="8" t="s">
        <v>59</v>
      </c>
    </row>
    <row r="318" spans="1:8" x14ac:dyDescent="0.3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10">
        <v>6890</v>
      </c>
      <c r="H318" s="8" t="s">
        <v>40</v>
      </c>
    </row>
    <row r="319" spans="1:8" x14ac:dyDescent="0.3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10">
        <v>1260</v>
      </c>
      <c r="H319" s="8" t="s">
        <v>40</v>
      </c>
    </row>
    <row r="320" spans="1:8" x14ac:dyDescent="0.3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10">
        <v>500</v>
      </c>
      <c r="H320" s="8" t="s">
        <v>40</v>
      </c>
    </row>
    <row r="321" spans="1:8" x14ac:dyDescent="0.3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10">
        <v>3350</v>
      </c>
      <c r="H321" s="8" t="s">
        <v>40</v>
      </c>
    </row>
    <row r="322" spans="1:8" x14ac:dyDescent="0.3">
      <c r="A322" s="8" t="s">
        <v>578</v>
      </c>
      <c r="B322" s="8" t="s">
        <v>315</v>
      </c>
      <c r="C322" s="8" t="s">
        <v>2</v>
      </c>
      <c r="D322" s="8" t="s">
        <v>579</v>
      </c>
      <c r="E322" s="8" t="s">
        <v>26</v>
      </c>
      <c r="F322" s="9">
        <v>43267</v>
      </c>
      <c r="G322" s="10">
        <v>7250</v>
      </c>
      <c r="H322" s="8" t="s">
        <v>40</v>
      </c>
    </row>
    <row r="323" spans="1:8" x14ac:dyDescent="0.3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10">
        <v>5000</v>
      </c>
      <c r="H323" s="8" t="s">
        <v>40</v>
      </c>
    </row>
    <row r="324" spans="1:8" x14ac:dyDescent="0.3">
      <c r="A324" s="8" t="s">
        <v>404</v>
      </c>
      <c r="B324" s="8" t="s">
        <v>321</v>
      </c>
      <c r="C324" s="8" t="s">
        <v>0</v>
      </c>
      <c r="D324" s="8" t="s">
        <v>582</v>
      </c>
      <c r="E324" s="8" t="s">
        <v>51</v>
      </c>
      <c r="F324" s="9">
        <v>43125</v>
      </c>
      <c r="G324" s="10">
        <v>4170</v>
      </c>
      <c r="H324" s="8" t="s">
        <v>40</v>
      </c>
    </row>
    <row r="325" spans="1:8" x14ac:dyDescent="0.3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10">
        <v>4130</v>
      </c>
      <c r="H325" s="8" t="s">
        <v>40</v>
      </c>
    </row>
    <row r="326" spans="1:8" x14ac:dyDescent="0.3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10">
        <v>190</v>
      </c>
      <c r="H326" s="8" t="s">
        <v>130</v>
      </c>
    </row>
    <row r="327" spans="1:8" x14ac:dyDescent="0.3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10">
        <v>9300</v>
      </c>
      <c r="H327" s="8" t="s">
        <v>40</v>
      </c>
    </row>
    <row r="328" spans="1:8" x14ac:dyDescent="0.3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10">
        <v>7890</v>
      </c>
      <c r="H328" s="8" t="s">
        <v>40</v>
      </c>
    </row>
    <row r="329" spans="1:8" x14ac:dyDescent="0.3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10">
        <v>2930</v>
      </c>
      <c r="H329" s="8" t="s">
        <v>44</v>
      </c>
    </row>
    <row r="330" spans="1:8" x14ac:dyDescent="0.3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10">
        <v>6780</v>
      </c>
      <c r="H330" s="8" t="s">
        <v>40</v>
      </c>
    </row>
    <row r="331" spans="1:8" x14ac:dyDescent="0.3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10">
        <v>2950</v>
      </c>
      <c r="H331" s="8" t="s">
        <v>35</v>
      </c>
    </row>
    <row r="332" spans="1:8" x14ac:dyDescent="0.3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10">
        <v>5910</v>
      </c>
      <c r="H332" s="8" t="s">
        <v>44</v>
      </c>
    </row>
    <row r="333" spans="1:8" x14ac:dyDescent="0.3">
      <c r="A333" s="8" t="s">
        <v>589</v>
      </c>
      <c r="B333" s="8" t="s">
        <v>283</v>
      </c>
      <c r="C333" s="8" t="s">
        <v>0</v>
      </c>
      <c r="D333" s="8" t="s">
        <v>590</v>
      </c>
      <c r="E333" s="8" t="s">
        <v>39</v>
      </c>
      <c r="F333" s="9">
        <v>43153</v>
      </c>
      <c r="G333" s="10">
        <v>8760</v>
      </c>
      <c r="H333" s="8" t="s">
        <v>40</v>
      </c>
    </row>
    <row r="334" spans="1:8" x14ac:dyDescent="0.3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10">
        <v>7250</v>
      </c>
      <c r="H334" s="8" t="s">
        <v>40</v>
      </c>
    </row>
    <row r="335" spans="1:8" x14ac:dyDescent="0.3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10">
        <v>2030</v>
      </c>
      <c r="H335" s="8" t="s">
        <v>40</v>
      </c>
    </row>
    <row r="336" spans="1:8" x14ac:dyDescent="0.3">
      <c r="A336" s="8" t="s">
        <v>592</v>
      </c>
      <c r="B336" s="8" t="s">
        <v>57</v>
      </c>
      <c r="C336" s="8" t="s">
        <v>2</v>
      </c>
      <c r="D336" s="8" t="s">
        <v>593</v>
      </c>
      <c r="E336" s="8" t="s">
        <v>26</v>
      </c>
      <c r="F336" s="9">
        <v>43266</v>
      </c>
      <c r="G336" s="10">
        <v>7630</v>
      </c>
      <c r="H336" s="8" t="s">
        <v>40</v>
      </c>
    </row>
    <row r="337" spans="1:8" x14ac:dyDescent="0.3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10">
        <v>8270</v>
      </c>
      <c r="H337" s="8" t="s">
        <v>40</v>
      </c>
    </row>
    <row r="338" spans="1:8" x14ac:dyDescent="0.3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10">
        <v>8290</v>
      </c>
      <c r="H338" s="8" t="s">
        <v>40</v>
      </c>
    </row>
    <row r="339" spans="1:8" x14ac:dyDescent="0.3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10">
        <v>660</v>
      </c>
      <c r="H339" s="8" t="s">
        <v>44</v>
      </c>
    </row>
    <row r="340" spans="1:8" x14ac:dyDescent="0.3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10">
        <v>4170</v>
      </c>
      <c r="H340" s="8" t="s">
        <v>59</v>
      </c>
    </row>
    <row r="341" spans="1:8" x14ac:dyDescent="0.3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10">
        <v>8680</v>
      </c>
      <c r="H341" s="8" t="s">
        <v>31</v>
      </c>
    </row>
    <row r="342" spans="1:8" x14ac:dyDescent="0.3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10">
        <v>2200</v>
      </c>
      <c r="H342" s="8" t="s">
        <v>130</v>
      </c>
    </row>
    <row r="343" spans="1:8" x14ac:dyDescent="0.3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10">
        <v>4910</v>
      </c>
      <c r="H343" s="8" t="s">
        <v>40</v>
      </c>
    </row>
    <row r="344" spans="1:8" x14ac:dyDescent="0.3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10">
        <v>9600</v>
      </c>
      <c r="H344" s="8" t="s">
        <v>40</v>
      </c>
    </row>
    <row r="345" spans="1:8" x14ac:dyDescent="0.3">
      <c r="A345" s="8" t="s">
        <v>169</v>
      </c>
      <c r="B345" s="8" t="s">
        <v>283</v>
      </c>
      <c r="C345" s="8" t="s">
        <v>0</v>
      </c>
      <c r="D345" s="8" t="s">
        <v>604</v>
      </c>
      <c r="E345" s="8" t="s">
        <v>3</v>
      </c>
      <c r="F345" s="9">
        <v>43129</v>
      </c>
      <c r="G345" s="10">
        <v>6870</v>
      </c>
      <c r="H345" s="8" t="s">
        <v>40</v>
      </c>
    </row>
    <row r="346" spans="1:8" x14ac:dyDescent="0.3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10">
        <v>9410</v>
      </c>
      <c r="H346" s="8" t="s">
        <v>40</v>
      </c>
    </row>
    <row r="347" spans="1:8" x14ac:dyDescent="0.3">
      <c r="A347" s="8" t="s">
        <v>606</v>
      </c>
      <c r="B347" s="8" t="s">
        <v>33</v>
      </c>
      <c r="C347" s="8" t="s">
        <v>2</v>
      </c>
      <c r="D347" s="8" t="s">
        <v>607</v>
      </c>
      <c r="E347" s="8" t="s">
        <v>26</v>
      </c>
      <c r="F347" s="9">
        <v>43234</v>
      </c>
      <c r="G347" s="10">
        <v>9720</v>
      </c>
      <c r="H347" s="8" t="s">
        <v>40</v>
      </c>
    </row>
    <row r="348" spans="1:8" x14ac:dyDescent="0.3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10">
        <v>4920</v>
      </c>
      <c r="H348" s="8" t="s">
        <v>27</v>
      </c>
    </row>
    <row r="349" spans="1:8" x14ac:dyDescent="0.3">
      <c r="A349" s="8" t="s">
        <v>353</v>
      </c>
      <c r="B349" s="8" t="s">
        <v>72</v>
      </c>
      <c r="C349" s="8" t="s">
        <v>2</v>
      </c>
      <c r="D349" s="8" t="s">
        <v>609</v>
      </c>
      <c r="E349" s="8" t="s">
        <v>1</v>
      </c>
      <c r="F349" s="9">
        <v>43197</v>
      </c>
      <c r="G349" s="10">
        <v>1960</v>
      </c>
      <c r="H349" s="8" t="s">
        <v>40</v>
      </c>
    </row>
    <row r="350" spans="1:8" x14ac:dyDescent="0.3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10">
        <v>9540</v>
      </c>
      <c r="H350" s="8" t="s">
        <v>40</v>
      </c>
    </row>
    <row r="351" spans="1:8" x14ac:dyDescent="0.3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10">
        <v>7370</v>
      </c>
      <c r="H351" s="8" t="s">
        <v>40</v>
      </c>
    </row>
    <row r="352" spans="1:8" x14ac:dyDescent="0.3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10">
        <v>1750</v>
      </c>
      <c r="H352" s="8" t="s">
        <v>40</v>
      </c>
    </row>
    <row r="353" spans="1:8" x14ac:dyDescent="0.3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10">
        <v>5460</v>
      </c>
      <c r="H353" s="8" t="s">
        <v>40</v>
      </c>
    </row>
    <row r="354" spans="1:8" x14ac:dyDescent="0.3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10">
        <v>5700</v>
      </c>
      <c r="H354" s="8" t="s">
        <v>40</v>
      </c>
    </row>
    <row r="355" spans="1:8" x14ac:dyDescent="0.3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10">
        <v>990</v>
      </c>
      <c r="H355" s="8" t="s">
        <v>40</v>
      </c>
    </row>
    <row r="356" spans="1:8" x14ac:dyDescent="0.3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10">
        <v>8330</v>
      </c>
      <c r="H356" s="8" t="s">
        <v>40</v>
      </c>
    </row>
    <row r="357" spans="1:8" x14ac:dyDescent="0.3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10">
        <v>1840</v>
      </c>
      <c r="H357" s="8" t="s">
        <v>40</v>
      </c>
    </row>
    <row r="358" spans="1:8" x14ac:dyDescent="0.3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10">
        <v>3660</v>
      </c>
      <c r="H358" s="8" t="s">
        <v>40</v>
      </c>
    </row>
    <row r="359" spans="1:8" x14ac:dyDescent="0.3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10">
        <v>550</v>
      </c>
      <c r="H359" s="8" t="s">
        <v>44</v>
      </c>
    </row>
    <row r="360" spans="1:8" x14ac:dyDescent="0.3">
      <c r="A360" s="8" t="s">
        <v>193</v>
      </c>
      <c r="B360" s="8" t="s">
        <v>258</v>
      </c>
      <c r="C360" s="8" t="s">
        <v>2</v>
      </c>
      <c r="D360" s="8" t="s">
        <v>493</v>
      </c>
      <c r="E360" s="8" t="s">
        <v>55</v>
      </c>
      <c r="F360" s="9">
        <v>43124</v>
      </c>
      <c r="G360" s="10">
        <v>2950</v>
      </c>
      <c r="H360" s="8" t="s">
        <v>40</v>
      </c>
    </row>
    <row r="361" spans="1:8" x14ac:dyDescent="0.3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10">
        <v>3430</v>
      </c>
      <c r="H361" s="8" t="s">
        <v>31</v>
      </c>
    </row>
    <row r="362" spans="1:8" x14ac:dyDescent="0.3">
      <c r="A362" s="8" t="s">
        <v>620</v>
      </c>
      <c r="B362" s="8" t="s">
        <v>267</v>
      </c>
      <c r="C362" s="8" t="s">
        <v>2</v>
      </c>
      <c r="D362" s="8" t="s">
        <v>621</v>
      </c>
      <c r="E362" s="8" t="s">
        <v>39</v>
      </c>
      <c r="F362" s="9">
        <v>43382</v>
      </c>
      <c r="G362" s="10">
        <v>3520</v>
      </c>
      <c r="H362" s="8" t="s">
        <v>40</v>
      </c>
    </row>
    <row r="363" spans="1:8" x14ac:dyDescent="0.3">
      <c r="A363" s="8" t="s">
        <v>225</v>
      </c>
      <c r="B363" s="8" t="s">
        <v>331</v>
      </c>
      <c r="C363" s="8" t="s">
        <v>0</v>
      </c>
      <c r="D363" s="8" t="s">
        <v>495</v>
      </c>
      <c r="E363" s="8" t="s">
        <v>55</v>
      </c>
      <c r="F363" s="9">
        <v>43400</v>
      </c>
      <c r="G363" s="10">
        <v>9920</v>
      </c>
      <c r="H363" s="8" t="s">
        <v>40</v>
      </c>
    </row>
    <row r="364" spans="1:8" x14ac:dyDescent="0.3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10">
        <v>1200</v>
      </c>
      <c r="H364" s="8" t="s">
        <v>31</v>
      </c>
    </row>
    <row r="365" spans="1:8" x14ac:dyDescent="0.3">
      <c r="A365" s="8" t="s">
        <v>416</v>
      </c>
      <c r="B365" s="8" t="s">
        <v>515</v>
      </c>
      <c r="C365" s="8" t="s">
        <v>0</v>
      </c>
      <c r="D365" s="8" t="s">
        <v>623</v>
      </c>
      <c r="E365" s="8" t="s">
        <v>1</v>
      </c>
      <c r="F365" s="9">
        <v>43355</v>
      </c>
      <c r="G365" s="10">
        <v>1110</v>
      </c>
      <c r="H365" s="8" t="s">
        <v>40</v>
      </c>
    </row>
    <row r="366" spans="1:8" x14ac:dyDescent="0.3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10">
        <v>2230</v>
      </c>
      <c r="H366" s="8" t="s">
        <v>31</v>
      </c>
    </row>
    <row r="367" spans="1:8" x14ac:dyDescent="0.3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10">
        <v>8040</v>
      </c>
      <c r="H367" s="8" t="s">
        <v>59</v>
      </c>
    </row>
    <row r="368" spans="1:8" x14ac:dyDescent="0.3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10">
        <v>1080</v>
      </c>
      <c r="H368" s="8" t="s">
        <v>40</v>
      </c>
    </row>
    <row r="369" spans="1:8" x14ac:dyDescent="0.3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10">
        <v>2150</v>
      </c>
      <c r="H369" s="8" t="s">
        <v>40</v>
      </c>
    </row>
    <row r="370" spans="1:8" x14ac:dyDescent="0.3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10">
        <v>1700</v>
      </c>
      <c r="H370" s="8" t="s">
        <v>31</v>
      </c>
    </row>
    <row r="371" spans="1:8" x14ac:dyDescent="0.3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10">
        <v>4720</v>
      </c>
      <c r="H371" s="8" t="s">
        <v>130</v>
      </c>
    </row>
    <row r="372" spans="1:8" x14ac:dyDescent="0.3">
      <c r="A372" s="8" t="s">
        <v>198</v>
      </c>
      <c r="B372" s="8" t="s">
        <v>321</v>
      </c>
      <c r="C372" s="8" t="s">
        <v>0</v>
      </c>
      <c r="D372" s="8" t="s">
        <v>629</v>
      </c>
      <c r="E372" s="8" t="s">
        <v>1</v>
      </c>
      <c r="F372" s="9">
        <v>43297</v>
      </c>
      <c r="G372" s="10">
        <v>1890</v>
      </c>
      <c r="H372" s="8" t="s">
        <v>40</v>
      </c>
    </row>
    <row r="373" spans="1:8" x14ac:dyDescent="0.3">
      <c r="A373" s="8" t="s">
        <v>589</v>
      </c>
      <c r="B373" s="8" t="s">
        <v>283</v>
      </c>
      <c r="C373" s="8" t="s">
        <v>0</v>
      </c>
      <c r="D373" s="8" t="s">
        <v>590</v>
      </c>
      <c r="E373" s="8" t="s">
        <v>55</v>
      </c>
      <c r="F373" s="9">
        <v>43276</v>
      </c>
      <c r="G373" s="10">
        <v>3820</v>
      </c>
      <c r="H373" s="8" t="s">
        <v>40</v>
      </c>
    </row>
    <row r="374" spans="1:8" x14ac:dyDescent="0.3">
      <c r="A374" s="8" t="s">
        <v>630</v>
      </c>
      <c r="B374" s="8" t="s">
        <v>128</v>
      </c>
      <c r="C374" s="8" t="s">
        <v>2</v>
      </c>
      <c r="D374" s="8" t="s">
        <v>631</v>
      </c>
      <c r="E374" s="8" t="s">
        <v>51</v>
      </c>
      <c r="F374" s="9">
        <v>43163</v>
      </c>
      <c r="G374" s="10">
        <v>2390</v>
      </c>
      <c r="H374" s="8" t="s">
        <v>40</v>
      </c>
    </row>
    <row r="375" spans="1:8" x14ac:dyDescent="0.3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10">
        <v>4350</v>
      </c>
      <c r="H375" s="8" t="s">
        <v>44</v>
      </c>
    </row>
    <row r="376" spans="1:8" x14ac:dyDescent="0.3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10">
        <v>2530</v>
      </c>
      <c r="H376" s="8" t="s">
        <v>40</v>
      </c>
    </row>
    <row r="377" spans="1:8" x14ac:dyDescent="0.3">
      <c r="A377" s="8" t="s">
        <v>335</v>
      </c>
      <c r="B377" s="8" t="s">
        <v>528</v>
      </c>
      <c r="C377" s="8" t="s">
        <v>2</v>
      </c>
      <c r="D377" s="8" t="s">
        <v>633</v>
      </c>
      <c r="E377" s="8" t="s">
        <v>51</v>
      </c>
      <c r="F377" s="9">
        <v>43161</v>
      </c>
      <c r="G377" s="10">
        <v>8380</v>
      </c>
      <c r="H377" s="8" t="s">
        <v>40</v>
      </c>
    </row>
    <row r="378" spans="1:8" x14ac:dyDescent="0.3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10">
        <v>9200</v>
      </c>
      <c r="H378" s="8" t="s">
        <v>44</v>
      </c>
    </row>
    <row r="379" spans="1:8" x14ac:dyDescent="0.3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10">
        <v>1220</v>
      </c>
      <c r="H379" s="8" t="s">
        <v>40</v>
      </c>
    </row>
    <row r="380" spans="1:8" x14ac:dyDescent="0.3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10">
        <v>9100</v>
      </c>
      <c r="H380" s="8" t="s">
        <v>40</v>
      </c>
    </row>
    <row r="381" spans="1:8" x14ac:dyDescent="0.3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10">
        <v>3740</v>
      </c>
      <c r="H381" s="8" t="s">
        <v>35</v>
      </c>
    </row>
    <row r="382" spans="1:8" x14ac:dyDescent="0.3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10">
        <v>5150</v>
      </c>
      <c r="H382" s="8" t="s">
        <v>40</v>
      </c>
    </row>
    <row r="383" spans="1:8" x14ac:dyDescent="0.3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10">
        <v>9400</v>
      </c>
      <c r="H383" s="8" t="s">
        <v>59</v>
      </c>
    </row>
    <row r="384" spans="1:8" x14ac:dyDescent="0.3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10">
        <v>1870</v>
      </c>
      <c r="H384" s="8" t="s">
        <v>59</v>
      </c>
    </row>
    <row r="385" spans="1:8" x14ac:dyDescent="0.3">
      <c r="A385" s="8" t="s">
        <v>116</v>
      </c>
      <c r="B385" s="8" t="s">
        <v>331</v>
      </c>
      <c r="C385" s="8" t="s">
        <v>0</v>
      </c>
      <c r="D385" s="8" t="s">
        <v>640</v>
      </c>
      <c r="E385" s="8" t="s">
        <v>1</v>
      </c>
      <c r="F385" s="9">
        <v>43408</v>
      </c>
      <c r="G385" s="10">
        <v>1340</v>
      </c>
      <c r="H385" s="8" t="s">
        <v>40</v>
      </c>
    </row>
    <row r="386" spans="1:8" x14ac:dyDescent="0.3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10">
        <v>2110</v>
      </c>
      <c r="H386" s="8" t="s">
        <v>35</v>
      </c>
    </row>
    <row r="387" spans="1:8" x14ac:dyDescent="0.3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10">
        <v>4280</v>
      </c>
      <c r="H387" s="8" t="s">
        <v>27</v>
      </c>
    </row>
    <row r="388" spans="1:8" x14ac:dyDescent="0.3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10">
        <v>3900</v>
      </c>
      <c r="H388" s="8" t="s">
        <v>40</v>
      </c>
    </row>
    <row r="389" spans="1:8" x14ac:dyDescent="0.3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10">
        <v>5230</v>
      </c>
      <c r="H389" s="8" t="s">
        <v>40</v>
      </c>
    </row>
    <row r="390" spans="1:8" x14ac:dyDescent="0.3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10">
        <v>2560</v>
      </c>
      <c r="H390" s="8" t="s">
        <v>40</v>
      </c>
    </row>
    <row r="391" spans="1:8" x14ac:dyDescent="0.3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10">
        <v>7120</v>
      </c>
      <c r="H391" s="8" t="s">
        <v>40</v>
      </c>
    </row>
    <row r="392" spans="1:8" x14ac:dyDescent="0.3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10">
        <v>3420</v>
      </c>
      <c r="H392" s="8" t="s">
        <v>40</v>
      </c>
    </row>
    <row r="393" spans="1:8" x14ac:dyDescent="0.3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10">
        <v>5050</v>
      </c>
      <c r="H393" s="8" t="s">
        <v>40</v>
      </c>
    </row>
    <row r="394" spans="1:8" x14ac:dyDescent="0.3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10">
        <v>9300</v>
      </c>
      <c r="H394" s="8" t="s">
        <v>40</v>
      </c>
    </row>
    <row r="395" spans="1:8" x14ac:dyDescent="0.3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10">
        <v>2320</v>
      </c>
      <c r="H395" s="8" t="s">
        <v>40</v>
      </c>
    </row>
    <row r="396" spans="1:8" x14ac:dyDescent="0.3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10">
        <v>250</v>
      </c>
      <c r="H396" s="8" t="s">
        <v>40</v>
      </c>
    </row>
    <row r="397" spans="1:8" x14ac:dyDescent="0.3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10">
        <v>820</v>
      </c>
      <c r="H397" s="8" t="s">
        <v>40</v>
      </c>
    </row>
    <row r="398" spans="1:8" x14ac:dyDescent="0.3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10">
        <v>9220</v>
      </c>
      <c r="H398" s="8" t="s">
        <v>40</v>
      </c>
    </row>
    <row r="399" spans="1:8" x14ac:dyDescent="0.3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10">
        <v>1460</v>
      </c>
      <c r="H399" s="8" t="s">
        <v>31</v>
      </c>
    </row>
    <row r="400" spans="1:8" x14ac:dyDescent="0.3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10">
        <v>7560</v>
      </c>
      <c r="H400" s="8" t="s">
        <v>40</v>
      </c>
    </row>
    <row r="401" spans="1:8" x14ac:dyDescent="0.3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10">
        <v>170</v>
      </c>
      <c r="H401" s="8" t="s">
        <v>31</v>
      </c>
    </row>
    <row r="402" spans="1:8" x14ac:dyDescent="0.3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10">
        <v>4230</v>
      </c>
      <c r="H402" s="8" t="s">
        <v>130</v>
      </c>
    </row>
    <row r="403" spans="1:8" x14ac:dyDescent="0.3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10">
        <v>9600</v>
      </c>
      <c r="H403" s="8" t="s">
        <v>40</v>
      </c>
    </row>
    <row r="404" spans="1:8" x14ac:dyDescent="0.3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10">
        <v>2170</v>
      </c>
      <c r="H404" s="8" t="s">
        <v>35</v>
      </c>
    </row>
    <row r="405" spans="1:8" x14ac:dyDescent="0.3">
      <c r="A405" s="8" t="s">
        <v>52</v>
      </c>
      <c r="B405" s="8" t="s">
        <v>154</v>
      </c>
      <c r="C405" s="8" t="s">
        <v>0</v>
      </c>
      <c r="D405" s="8" t="s">
        <v>155</v>
      </c>
      <c r="E405" s="8" t="s">
        <v>55</v>
      </c>
      <c r="F405" s="9">
        <v>43431</v>
      </c>
      <c r="G405" s="10">
        <v>3240</v>
      </c>
      <c r="H405" s="8" t="s">
        <v>40</v>
      </c>
    </row>
    <row r="406" spans="1:8" x14ac:dyDescent="0.3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10">
        <v>6870</v>
      </c>
      <c r="H406" s="8" t="s">
        <v>40</v>
      </c>
    </row>
    <row r="407" spans="1:8" x14ac:dyDescent="0.3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10">
        <v>1760</v>
      </c>
      <c r="H407" s="8" t="s">
        <v>40</v>
      </c>
    </row>
    <row r="408" spans="1:8" x14ac:dyDescent="0.3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10">
        <v>3660</v>
      </c>
      <c r="H408" s="8" t="s">
        <v>130</v>
      </c>
    </row>
    <row r="409" spans="1:8" x14ac:dyDescent="0.3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10">
        <v>130</v>
      </c>
      <c r="H409" s="8" t="s">
        <v>31</v>
      </c>
    </row>
    <row r="410" spans="1:8" x14ac:dyDescent="0.3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10">
        <v>2190</v>
      </c>
      <c r="H410" s="8" t="s">
        <v>35</v>
      </c>
    </row>
    <row r="411" spans="1:8" x14ac:dyDescent="0.3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10">
        <v>1230</v>
      </c>
      <c r="H411" s="8" t="s">
        <v>40</v>
      </c>
    </row>
    <row r="412" spans="1:8" x14ac:dyDescent="0.3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10">
        <v>5740</v>
      </c>
      <c r="H412" s="8" t="s">
        <v>40</v>
      </c>
    </row>
    <row r="413" spans="1:8" x14ac:dyDescent="0.3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10">
        <v>3490</v>
      </c>
      <c r="H413" s="8" t="s">
        <v>40</v>
      </c>
    </row>
    <row r="414" spans="1:8" x14ac:dyDescent="0.3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10">
        <v>9850</v>
      </c>
      <c r="H414" s="8" t="s">
        <v>40</v>
      </c>
    </row>
    <row r="415" spans="1:8" x14ac:dyDescent="0.3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10">
        <v>1220</v>
      </c>
      <c r="H415" s="8" t="s">
        <v>40</v>
      </c>
    </row>
    <row r="416" spans="1:8" x14ac:dyDescent="0.3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10">
        <v>5320</v>
      </c>
      <c r="H416" s="8" t="s">
        <v>40</v>
      </c>
    </row>
    <row r="417" spans="1:8" x14ac:dyDescent="0.3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10">
        <v>260</v>
      </c>
      <c r="H417" s="8" t="s">
        <v>40</v>
      </c>
    </row>
    <row r="418" spans="1:8" x14ac:dyDescent="0.3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10">
        <v>2510</v>
      </c>
      <c r="H418" s="8" t="s">
        <v>44</v>
      </c>
    </row>
    <row r="419" spans="1:8" x14ac:dyDescent="0.3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10">
        <v>1710</v>
      </c>
      <c r="H419" s="8" t="s">
        <v>44</v>
      </c>
    </row>
    <row r="420" spans="1:8" x14ac:dyDescent="0.3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10">
        <v>6860</v>
      </c>
      <c r="H420" s="8" t="s">
        <v>44</v>
      </c>
    </row>
    <row r="421" spans="1:8" x14ac:dyDescent="0.3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10">
        <v>5390</v>
      </c>
      <c r="H421" s="8" t="s">
        <v>44</v>
      </c>
    </row>
    <row r="422" spans="1:8" x14ac:dyDescent="0.3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10">
        <v>6690</v>
      </c>
      <c r="H422" s="8" t="s">
        <v>35</v>
      </c>
    </row>
    <row r="423" spans="1:8" x14ac:dyDescent="0.3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10">
        <v>6350</v>
      </c>
      <c r="H423" s="8" t="s">
        <v>40</v>
      </c>
    </row>
    <row r="424" spans="1:8" x14ac:dyDescent="0.3">
      <c r="A424" s="8" t="s">
        <v>156</v>
      </c>
      <c r="B424" s="8" t="s">
        <v>61</v>
      </c>
      <c r="C424" s="8" t="s">
        <v>0</v>
      </c>
      <c r="D424" s="8" t="s">
        <v>675</v>
      </c>
      <c r="E424" s="8" t="s">
        <v>55</v>
      </c>
      <c r="F424" s="9">
        <v>43139</v>
      </c>
      <c r="G424" s="10">
        <v>1920</v>
      </c>
      <c r="H424" s="8" t="s">
        <v>40</v>
      </c>
    </row>
    <row r="425" spans="1:8" x14ac:dyDescent="0.3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10">
        <v>7230</v>
      </c>
      <c r="H425" s="8" t="s">
        <v>40</v>
      </c>
    </row>
    <row r="426" spans="1:8" x14ac:dyDescent="0.3">
      <c r="A426" s="8" t="s">
        <v>678</v>
      </c>
      <c r="B426" s="8" t="s">
        <v>204</v>
      </c>
      <c r="C426" s="8" t="s">
        <v>2</v>
      </c>
      <c r="D426" s="8" t="s">
        <v>470</v>
      </c>
      <c r="E426" s="8" t="s">
        <v>39</v>
      </c>
      <c r="F426" s="9">
        <v>43217</v>
      </c>
      <c r="G426" s="10">
        <v>2470</v>
      </c>
      <c r="H426" s="8" t="s">
        <v>40</v>
      </c>
    </row>
    <row r="427" spans="1:8" x14ac:dyDescent="0.3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10">
        <v>7750</v>
      </c>
      <c r="H427" s="8" t="s">
        <v>130</v>
      </c>
    </row>
    <row r="428" spans="1:8" x14ac:dyDescent="0.3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10">
        <v>5090</v>
      </c>
      <c r="H428" s="8" t="s">
        <v>40</v>
      </c>
    </row>
    <row r="429" spans="1:8" x14ac:dyDescent="0.3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10">
        <v>210</v>
      </c>
      <c r="H429" s="8" t="s">
        <v>40</v>
      </c>
    </row>
    <row r="430" spans="1:8" x14ac:dyDescent="0.3">
      <c r="A430" s="8" t="s">
        <v>644</v>
      </c>
      <c r="B430" s="8" t="s">
        <v>300</v>
      </c>
      <c r="C430" s="8" t="s">
        <v>0</v>
      </c>
      <c r="D430" s="8" t="s">
        <v>682</v>
      </c>
      <c r="E430" s="8" t="s">
        <v>26</v>
      </c>
      <c r="F430" s="9">
        <v>43369</v>
      </c>
      <c r="G430" s="10">
        <v>6530</v>
      </c>
      <c r="H430" s="8" t="s">
        <v>40</v>
      </c>
    </row>
    <row r="431" spans="1:8" x14ac:dyDescent="0.3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10">
        <v>1350</v>
      </c>
      <c r="H431" s="8" t="s">
        <v>40</v>
      </c>
    </row>
    <row r="432" spans="1:8" x14ac:dyDescent="0.3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10">
        <v>1260</v>
      </c>
      <c r="H432" s="8" t="s">
        <v>35</v>
      </c>
    </row>
    <row r="433" spans="1:8" x14ac:dyDescent="0.3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10">
        <v>3440</v>
      </c>
      <c r="H433" s="8" t="s">
        <v>44</v>
      </c>
    </row>
    <row r="434" spans="1:8" x14ac:dyDescent="0.3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10">
        <v>9530</v>
      </c>
      <c r="H434" s="8" t="s">
        <v>40</v>
      </c>
    </row>
    <row r="435" spans="1:8" x14ac:dyDescent="0.3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10">
        <v>2560</v>
      </c>
      <c r="H435" s="8" t="s">
        <v>40</v>
      </c>
    </row>
    <row r="436" spans="1:8" x14ac:dyDescent="0.3">
      <c r="A436" s="8" t="s">
        <v>689</v>
      </c>
      <c r="B436" s="8" t="s">
        <v>459</v>
      </c>
      <c r="C436" s="8" t="s">
        <v>2</v>
      </c>
      <c r="D436" s="8" t="s">
        <v>690</v>
      </c>
      <c r="E436" s="8" t="s">
        <v>55</v>
      </c>
      <c r="F436" s="9">
        <v>43244</v>
      </c>
      <c r="G436" s="10">
        <v>7270</v>
      </c>
      <c r="H436" s="8" t="s">
        <v>40</v>
      </c>
    </row>
    <row r="437" spans="1:8" x14ac:dyDescent="0.3">
      <c r="A437" s="8" t="s">
        <v>691</v>
      </c>
      <c r="B437" s="8" t="s">
        <v>233</v>
      </c>
      <c r="C437" s="8" t="s">
        <v>0</v>
      </c>
      <c r="D437" s="8" t="s">
        <v>692</v>
      </c>
      <c r="E437" s="8" t="s">
        <v>51</v>
      </c>
      <c r="F437" s="9">
        <v>43178</v>
      </c>
      <c r="G437" s="10">
        <v>6250</v>
      </c>
      <c r="H437" s="8" t="s">
        <v>40</v>
      </c>
    </row>
    <row r="438" spans="1:8" x14ac:dyDescent="0.3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10">
        <v>2370</v>
      </c>
      <c r="H438" s="8" t="s">
        <v>40</v>
      </c>
    </row>
    <row r="439" spans="1:8" x14ac:dyDescent="0.3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10">
        <v>4930</v>
      </c>
      <c r="H439" s="8" t="s">
        <v>59</v>
      </c>
    </row>
    <row r="440" spans="1:8" x14ac:dyDescent="0.3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10">
        <v>4270</v>
      </c>
      <c r="H440" s="8" t="s">
        <v>40</v>
      </c>
    </row>
    <row r="441" spans="1:8" x14ac:dyDescent="0.3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10">
        <v>3350</v>
      </c>
      <c r="H441" s="8" t="s">
        <v>40</v>
      </c>
    </row>
    <row r="442" spans="1:8" x14ac:dyDescent="0.3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10">
        <v>3990</v>
      </c>
      <c r="H442" s="8" t="s">
        <v>40</v>
      </c>
    </row>
    <row r="443" spans="1:8" x14ac:dyDescent="0.3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10">
        <v>5080</v>
      </c>
      <c r="H443" s="8" t="s">
        <v>40</v>
      </c>
    </row>
    <row r="444" spans="1:8" x14ac:dyDescent="0.3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10">
        <v>4990</v>
      </c>
      <c r="H444" s="8" t="s">
        <v>40</v>
      </c>
    </row>
    <row r="445" spans="1:8" x14ac:dyDescent="0.3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10">
        <v>3360</v>
      </c>
      <c r="H445" s="8" t="s">
        <v>40</v>
      </c>
    </row>
    <row r="446" spans="1:8" x14ac:dyDescent="0.3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10">
        <v>3210</v>
      </c>
      <c r="H446" s="8" t="s">
        <v>40</v>
      </c>
    </row>
    <row r="447" spans="1:8" x14ac:dyDescent="0.3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10">
        <v>5500</v>
      </c>
      <c r="H447" s="8" t="s">
        <v>130</v>
      </c>
    </row>
    <row r="448" spans="1:8" x14ac:dyDescent="0.3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10">
        <v>4050</v>
      </c>
      <c r="H448" s="8" t="s">
        <v>44</v>
      </c>
    </row>
    <row r="449" spans="1:8" x14ac:dyDescent="0.3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10">
        <v>3250</v>
      </c>
      <c r="H449" s="8" t="s">
        <v>40</v>
      </c>
    </row>
    <row r="450" spans="1:8" x14ac:dyDescent="0.3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10">
        <v>3480</v>
      </c>
      <c r="H450" s="8" t="s">
        <v>40</v>
      </c>
    </row>
    <row r="451" spans="1:8" x14ac:dyDescent="0.3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10">
        <v>2210</v>
      </c>
      <c r="H451" s="8" t="s">
        <v>40</v>
      </c>
    </row>
    <row r="452" spans="1:8" x14ac:dyDescent="0.3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10">
        <v>310</v>
      </c>
      <c r="H452" s="8" t="s">
        <v>40</v>
      </c>
    </row>
    <row r="453" spans="1:8" x14ac:dyDescent="0.3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10">
        <v>9960</v>
      </c>
      <c r="H453" s="8" t="s">
        <v>40</v>
      </c>
    </row>
    <row r="454" spans="1:8" x14ac:dyDescent="0.3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10">
        <v>3040</v>
      </c>
      <c r="H454" s="8" t="s">
        <v>40</v>
      </c>
    </row>
    <row r="455" spans="1:8" x14ac:dyDescent="0.3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10">
        <v>4530</v>
      </c>
      <c r="H455" s="8" t="s">
        <v>31</v>
      </c>
    </row>
    <row r="456" spans="1:8" x14ac:dyDescent="0.3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10">
        <v>9210</v>
      </c>
      <c r="H456" s="8" t="s">
        <v>44</v>
      </c>
    </row>
    <row r="457" spans="1:8" x14ac:dyDescent="0.3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10">
        <v>4930</v>
      </c>
      <c r="H457" s="8" t="s">
        <v>130</v>
      </c>
    </row>
    <row r="458" spans="1:8" x14ac:dyDescent="0.3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10">
        <v>8220</v>
      </c>
      <c r="H458" s="8" t="s">
        <v>130</v>
      </c>
    </row>
    <row r="459" spans="1:8" x14ac:dyDescent="0.3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10">
        <v>6050</v>
      </c>
      <c r="H459" s="8" t="s">
        <v>40</v>
      </c>
    </row>
    <row r="460" spans="1:8" x14ac:dyDescent="0.3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10">
        <v>5120</v>
      </c>
      <c r="H460" s="8" t="s">
        <v>44</v>
      </c>
    </row>
    <row r="461" spans="1:8" x14ac:dyDescent="0.3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10">
        <v>2240</v>
      </c>
      <c r="H461" s="8" t="s">
        <v>40</v>
      </c>
    </row>
    <row r="462" spans="1:8" x14ac:dyDescent="0.3">
      <c r="A462" s="8" t="s">
        <v>190</v>
      </c>
      <c r="B462" s="8" t="s">
        <v>165</v>
      </c>
      <c r="C462" s="8" t="s">
        <v>0</v>
      </c>
      <c r="D462" s="8" t="s">
        <v>564</v>
      </c>
      <c r="E462" s="8" t="s">
        <v>3</v>
      </c>
      <c r="F462" s="9">
        <v>43244</v>
      </c>
      <c r="G462" s="10">
        <v>2840</v>
      </c>
      <c r="H462" s="8" t="s">
        <v>40</v>
      </c>
    </row>
    <row r="463" spans="1:8" x14ac:dyDescent="0.3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10">
        <v>4560</v>
      </c>
      <c r="H463" s="8" t="s">
        <v>31</v>
      </c>
    </row>
    <row r="464" spans="1:8" x14ac:dyDescent="0.3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10">
        <v>550</v>
      </c>
      <c r="H464" s="8" t="s">
        <v>59</v>
      </c>
    </row>
    <row r="465" spans="1:8" x14ac:dyDescent="0.3">
      <c r="A465" s="8" t="s">
        <v>492</v>
      </c>
      <c r="B465" s="8" t="s">
        <v>382</v>
      </c>
      <c r="C465" s="8" t="s">
        <v>2</v>
      </c>
      <c r="D465" s="8" t="s">
        <v>718</v>
      </c>
      <c r="E465" s="8" t="s">
        <v>55</v>
      </c>
      <c r="F465" s="9">
        <v>43457</v>
      </c>
      <c r="G465" s="10">
        <v>8220</v>
      </c>
      <c r="H465" s="8" t="s">
        <v>40</v>
      </c>
    </row>
    <row r="466" spans="1:8" x14ac:dyDescent="0.3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10">
        <v>4370</v>
      </c>
      <c r="H466" s="8" t="s">
        <v>40</v>
      </c>
    </row>
    <row r="467" spans="1:8" x14ac:dyDescent="0.3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10">
        <v>7590</v>
      </c>
      <c r="H467" s="8" t="s">
        <v>59</v>
      </c>
    </row>
    <row r="468" spans="1:8" x14ac:dyDescent="0.3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10">
        <v>2790</v>
      </c>
      <c r="H468" s="8" t="s">
        <v>40</v>
      </c>
    </row>
    <row r="469" spans="1:8" x14ac:dyDescent="0.3">
      <c r="A469" s="8" t="s">
        <v>428</v>
      </c>
      <c r="B469" s="8" t="s">
        <v>144</v>
      </c>
      <c r="C469" s="8" t="s">
        <v>2</v>
      </c>
      <c r="D469" s="8" t="s">
        <v>237</v>
      </c>
      <c r="E469" s="8" t="s">
        <v>3</v>
      </c>
      <c r="F469" s="9">
        <v>43420</v>
      </c>
      <c r="G469" s="10">
        <v>6310</v>
      </c>
      <c r="H469" s="8" t="s">
        <v>40</v>
      </c>
    </row>
    <row r="470" spans="1:8" x14ac:dyDescent="0.3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10">
        <v>5600</v>
      </c>
      <c r="H470" s="8" t="s">
        <v>40</v>
      </c>
    </row>
    <row r="471" spans="1:8" x14ac:dyDescent="0.3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10">
        <v>1010</v>
      </c>
      <c r="H471" s="8" t="s">
        <v>40</v>
      </c>
    </row>
    <row r="472" spans="1:8" x14ac:dyDescent="0.3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10">
        <v>3310</v>
      </c>
      <c r="H472" s="8" t="s">
        <v>31</v>
      </c>
    </row>
    <row r="473" spans="1:8" x14ac:dyDescent="0.3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10">
        <v>2070</v>
      </c>
      <c r="H473" s="8" t="s">
        <v>40</v>
      </c>
    </row>
    <row r="474" spans="1:8" x14ac:dyDescent="0.3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10">
        <v>230</v>
      </c>
      <c r="H474" s="8" t="s">
        <v>40</v>
      </c>
    </row>
    <row r="475" spans="1:8" x14ac:dyDescent="0.3">
      <c r="A475" s="8" t="s">
        <v>325</v>
      </c>
      <c r="B475" s="8" t="s">
        <v>390</v>
      </c>
      <c r="C475" s="8" t="s">
        <v>2</v>
      </c>
      <c r="D475" s="8" t="s">
        <v>729</v>
      </c>
      <c r="E475" s="8" t="s">
        <v>1</v>
      </c>
      <c r="F475" s="9">
        <v>43383</v>
      </c>
      <c r="G475" s="10">
        <v>9720</v>
      </c>
      <c r="H475" s="8" t="s">
        <v>40</v>
      </c>
    </row>
    <row r="476" spans="1:8" x14ac:dyDescent="0.3">
      <c r="A476" s="8" t="s">
        <v>730</v>
      </c>
      <c r="B476" s="8" t="s">
        <v>435</v>
      </c>
      <c r="C476" s="8" t="s">
        <v>0</v>
      </c>
      <c r="D476" s="8" t="s">
        <v>731</v>
      </c>
      <c r="E476" s="8" t="s">
        <v>1</v>
      </c>
      <c r="F476" s="9">
        <v>43328</v>
      </c>
      <c r="G476" s="10">
        <v>520</v>
      </c>
      <c r="H476" s="8" t="s">
        <v>40</v>
      </c>
    </row>
    <row r="477" spans="1:8" x14ac:dyDescent="0.3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10">
        <v>3190</v>
      </c>
      <c r="H477" s="8" t="s">
        <v>27</v>
      </c>
    </row>
    <row r="478" spans="1:8" x14ac:dyDescent="0.3">
      <c r="A478" s="8" t="s">
        <v>380</v>
      </c>
      <c r="B478" s="8" t="s">
        <v>57</v>
      </c>
      <c r="C478" s="8" t="s">
        <v>0</v>
      </c>
      <c r="D478" s="8" t="s">
        <v>733</v>
      </c>
      <c r="E478" s="8" t="s">
        <v>51</v>
      </c>
      <c r="F478" s="9">
        <v>43328</v>
      </c>
      <c r="G478" s="10">
        <v>8370</v>
      </c>
      <c r="H478" s="8" t="s">
        <v>40</v>
      </c>
    </row>
    <row r="479" spans="1:8" x14ac:dyDescent="0.3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10">
        <v>9240</v>
      </c>
      <c r="H479" s="8" t="s">
        <v>31</v>
      </c>
    </row>
    <row r="480" spans="1:8" x14ac:dyDescent="0.3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10">
        <v>1080</v>
      </c>
      <c r="H480" s="8" t="s">
        <v>44</v>
      </c>
    </row>
    <row r="481" spans="1:8" x14ac:dyDescent="0.3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10">
        <v>9290</v>
      </c>
      <c r="H481" s="8" t="s">
        <v>40</v>
      </c>
    </row>
    <row r="482" spans="1:8" x14ac:dyDescent="0.3">
      <c r="A482" s="8" t="s">
        <v>498</v>
      </c>
      <c r="B482" s="8" t="s">
        <v>120</v>
      </c>
      <c r="C482" s="8" t="s">
        <v>2</v>
      </c>
      <c r="D482" s="8" t="s">
        <v>168</v>
      </c>
      <c r="E482" s="8" t="s">
        <v>3</v>
      </c>
      <c r="F482" s="9">
        <v>43154</v>
      </c>
      <c r="G482" s="10">
        <v>9450</v>
      </c>
      <c r="H482" s="8" t="s">
        <v>40</v>
      </c>
    </row>
    <row r="483" spans="1:8" x14ac:dyDescent="0.3">
      <c r="A483" s="8" t="s">
        <v>737</v>
      </c>
      <c r="B483" s="8" t="s">
        <v>345</v>
      </c>
      <c r="C483" s="8" t="s">
        <v>0</v>
      </c>
      <c r="D483" s="8" t="s">
        <v>738</v>
      </c>
      <c r="E483" s="8" t="s">
        <v>55</v>
      </c>
      <c r="F483" s="9">
        <v>43335</v>
      </c>
      <c r="G483" s="10">
        <v>1590</v>
      </c>
      <c r="H483" s="8" t="s">
        <v>40</v>
      </c>
    </row>
    <row r="484" spans="1:8" x14ac:dyDescent="0.3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10">
        <v>4580</v>
      </c>
      <c r="H484" s="8" t="s">
        <v>40</v>
      </c>
    </row>
    <row r="485" spans="1:8" x14ac:dyDescent="0.3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10">
        <v>2160</v>
      </c>
      <c r="H485" s="8" t="s">
        <v>40</v>
      </c>
    </row>
    <row r="486" spans="1:8" x14ac:dyDescent="0.3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10">
        <v>4930</v>
      </c>
      <c r="H486" s="8" t="s">
        <v>40</v>
      </c>
    </row>
    <row r="487" spans="1:8" x14ac:dyDescent="0.3">
      <c r="A487" s="8" t="s">
        <v>355</v>
      </c>
      <c r="B487" s="8" t="s">
        <v>219</v>
      </c>
      <c r="C487" s="8" t="s">
        <v>0</v>
      </c>
      <c r="D487" s="8" t="s">
        <v>741</v>
      </c>
      <c r="E487" s="8" t="s">
        <v>26</v>
      </c>
      <c r="F487" s="9">
        <v>43142</v>
      </c>
      <c r="G487" s="10">
        <v>7940</v>
      </c>
      <c r="H487" s="8" t="s">
        <v>40</v>
      </c>
    </row>
    <row r="488" spans="1:8" x14ac:dyDescent="0.3">
      <c r="A488" s="8" t="s">
        <v>333</v>
      </c>
      <c r="B488" s="8" t="s">
        <v>402</v>
      </c>
      <c r="C488" s="8" t="s">
        <v>2</v>
      </c>
      <c r="D488" s="8" t="s">
        <v>742</v>
      </c>
      <c r="E488" s="8" t="s">
        <v>51</v>
      </c>
      <c r="F488" s="9">
        <v>43366</v>
      </c>
      <c r="G488" s="10">
        <v>9510</v>
      </c>
      <c r="H488" s="8" t="s">
        <v>40</v>
      </c>
    </row>
    <row r="489" spans="1:8" x14ac:dyDescent="0.3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10">
        <v>1550</v>
      </c>
      <c r="H489" s="8" t="s">
        <v>130</v>
      </c>
    </row>
    <row r="490" spans="1:8" x14ac:dyDescent="0.3">
      <c r="A490" s="8" t="s">
        <v>743</v>
      </c>
      <c r="B490" s="8" t="s">
        <v>42</v>
      </c>
      <c r="C490" s="8" t="s">
        <v>2</v>
      </c>
      <c r="D490" s="8" t="s">
        <v>744</v>
      </c>
      <c r="E490" s="8" t="s">
        <v>26</v>
      </c>
      <c r="F490" s="9">
        <v>43254</v>
      </c>
      <c r="G490" s="10">
        <v>1320</v>
      </c>
      <c r="H490" s="8" t="s">
        <v>40</v>
      </c>
    </row>
    <row r="491" spans="1:8" x14ac:dyDescent="0.3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10">
        <v>1930</v>
      </c>
      <c r="H491" s="8" t="s">
        <v>130</v>
      </c>
    </row>
    <row r="492" spans="1:8" x14ac:dyDescent="0.3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10">
        <v>3930</v>
      </c>
      <c r="H492" s="8" t="s">
        <v>44</v>
      </c>
    </row>
    <row r="493" spans="1:8" x14ac:dyDescent="0.3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10">
        <v>8580</v>
      </c>
      <c r="H493" s="8" t="s">
        <v>40</v>
      </c>
    </row>
    <row r="494" spans="1:8" x14ac:dyDescent="0.3">
      <c r="A494" s="8" t="s">
        <v>543</v>
      </c>
      <c r="B494" s="8" t="s">
        <v>312</v>
      </c>
      <c r="C494" s="8" t="s">
        <v>0</v>
      </c>
      <c r="D494" s="8" t="s">
        <v>747</v>
      </c>
      <c r="E494" s="8" t="s">
        <v>26</v>
      </c>
      <c r="F494" s="9">
        <v>43443</v>
      </c>
      <c r="G494" s="10">
        <v>790</v>
      </c>
      <c r="H494" s="8" t="s">
        <v>40</v>
      </c>
    </row>
    <row r="495" spans="1:8" x14ac:dyDescent="0.3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10">
        <v>2460</v>
      </c>
      <c r="H495" s="8" t="s">
        <v>35</v>
      </c>
    </row>
    <row r="496" spans="1:8" x14ac:dyDescent="0.3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10">
        <v>4150</v>
      </c>
      <c r="H496" s="8" t="s">
        <v>40</v>
      </c>
    </row>
    <row r="497" spans="1:8" x14ac:dyDescent="0.3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10">
        <v>3600</v>
      </c>
      <c r="H497" s="8" t="s">
        <v>40</v>
      </c>
    </row>
    <row r="498" spans="1:8" x14ac:dyDescent="0.3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10">
        <v>9610</v>
      </c>
      <c r="H498" s="8" t="s">
        <v>40</v>
      </c>
    </row>
    <row r="499" spans="1:8" x14ac:dyDescent="0.3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10">
        <v>7770</v>
      </c>
      <c r="H499" s="8" t="s">
        <v>40</v>
      </c>
    </row>
    <row r="500" spans="1:8" x14ac:dyDescent="0.3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10">
        <v>860</v>
      </c>
      <c r="H500" s="8" t="s">
        <v>35</v>
      </c>
    </row>
    <row r="501" spans="1:8" x14ac:dyDescent="0.3">
      <c r="A501" s="8" t="s">
        <v>752</v>
      </c>
      <c r="B501" s="8" t="s">
        <v>112</v>
      </c>
      <c r="C501" s="8" t="s">
        <v>0</v>
      </c>
      <c r="D501" s="8" t="s">
        <v>753</v>
      </c>
      <c r="E501" s="8" t="s">
        <v>1</v>
      </c>
      <c r="F501" s="9">
        <v>43245</v>
      </c>
      <c r="G501" s="10">
        <v>3240</v>
      </c>
      <c r="H501" s="8" t="s">
        <v>40</v>
      </c>
    </row>
    <row r="502" spans="1:8" x14ac:dyDescent="0.3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10">
        <v>6100</v>
      </c>
      <c r="H502" s="8" t="s">
        <v>130</v>
      </c>
    </row>
    <row r="503" spans="1:8" x14ac:dyDescent="0.3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10">
        <v>7490</v>
      </c>
      <c r="H503" s="8" t="s">
        <v>40</v>
      </c>
    </row>
    <row r="504" spans="1:8" x14ac:dyDescent="0.3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10">
        <v>1870</v>
      </c>
      <c r="H504" s="8" t="s">
        <v>40</v>
      </c>
    </row>
    <row r="505" spans="1:8" x14ac:dyDescent="0.3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10">
        <v>4640</v>
      </c>
      <c r="H505" s="8" t="s">
        <v>59</v>
      </c>
    </row>
    <row r="506" spans="1:8" x14ac:dyDescent="0.3">
      <c r="A506" s="8" t="s">
        <v>425</v>
      </c>
      <c r="B506" s="8" t="s">
        <v>435</v>
      </c>
      <c r="C506" s="8" t="s">
        <v>2</v>
      </c>
      <c r="D506" s="8" t="s">
        <v>759</v>
      </c>
      <c r="E506" s="8" t="s">
        <v>3</v>
      </c>
      <c r="F506" s="9">
        <v>43329</v>
      </c>
      <c r="G506" s="10">
        <v>9340</v>
      </c>
      <c r="H506" s="8" t="s">
        <v>40</v>
      </c>
    </row>
    <row r="507" spans="1:8" x14ac:dyDescent="0.3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10">
        <v>1680</v>
      </c>
      <c r="H507" s="8" t="s">
        <v>40</v>
      </c>
    </row>
    <row r="508" spans="1:8" x14ac:dyDescent="0.3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10">
        <v>6500</v>
      </c>
      <c r="H508" s="8" t="s">
        <v>40</v>
      </c>
    </row>
    <row r="509" spans="1:8" x14ac:dyDescent="0.3">
      <c r="A509" s="8" t="s">
        <v>232</v>
      </c>
      <c r="B509" s="8" t="s">
        <v>345</v>
      </c>
      <c r="C509" s="8" t="s">
        <v>0</v>
      </c>
      <c r="D509" s="8" t="s">
        <v>763</v>
      </c>
      <c r="E509" s="8" t="s">
        <v>55</v>
      </c>
      <c r="F509" s="9">
        <v>43145</v>
      </c>
      <c r="G509" s="10">
        <v>4760</v>
      </c>
      <c r="H509" s="8" t="s">
        <v>40</v>
      </c>
    </row>
    <row r="510" spans="1:8" x14ac:dyDescent="0.3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10">
        <v>8200</v>
      </c>
      <c r="H510" s="8" t="s">
        <v>44</v>
      </c>
    </row>
    <row r="511" spans="1:8" x14ac:dyDescent="0.3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10">
        <v>430</v>
      </c>
      <c r="H511" s="8" t="s">
        <v>40</v>
      </c>
    </row>
    <row r="512" spans="1:8" x14ac:dyDescent="0.3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10">
        <v>6160</v>
      </c>
      <c r="H512" s="8" t="s">
        <v>40</v>
      </c>
    </row>
    <row r="513" spans="1:8" x14ac:dyDescent="0.3">
      <c r="A513" s="8" t="s">
        <v>333</v>
      </c>
      <c r="B513" s="8" t="s">
        <v>112</v>
      </c>
      <c r="C513" s="8" t="s">
        <v>2</v>
      </c>
      <c r="D513" s="8" t="s">
        <v>766</v>
      </c>
      <c r="E513" s="8" t="s">
        <v>3</v>
      </c>
      <c r="F513" s="9">
        <v>43463</v>
      </c>
      <c r="G513" s="10">
        <v>7090</v>
      </c>
      <c r="H513" s="8" t="s">
        <v>40</v>
      </c>
    </row>
    <row r="514" spans="1:8" x14ac:dyDescent="0.3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10">
        <v>3620</v>
      </c>
      <c r="H514" s="8" t="s">
        <v>44</v>
      </c>
    </row>
    <row r="515" spans="1:8" x14ac:dyDescent="0.3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10">
        <v>3270</v>
      </c>
      <c r="H515" s="8" t="s">
        <v>40</v>
      </c>
    </row>
    <row r="516" spans="1:8" x14ac:dyDescent="0.3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10">
        <v>5070</v>
      </c>
      <c r="H516" s="8" t="s">
        <v>40</v>
      </c>
    </row>
    <row r="517" spans="1:8" x14ac:dyDescent="0.3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10">
        <v>900</v>
      </c>
      <c r="H517" s="8" t="s">
        <v>40</v>
      </c>
    </row>
    <row r="518" spans="1:8" x14ac:dyDescent="0.3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10">
        <v>2220</v>
      </c>
      <c r="H518" s="8" t="s">
        <v>40</v>
      </c>
    </row>
    <row r="519" spans="1:8" x14ac:dyDescent="0.3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10">
        <v>4270</v>
      </c>
      <c r="H519" s="8" t="s">
        <v>130</v>
      </c>
    </row>
    <row r="520" spans="1:8" x14ac:dyDescent="0.3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10">
        <v>1900</v>
      </c>
      <c r="H520" s="8" t="s">
        <v>40</v>
      </c>
    </row>
    <row r="521" spans="1:8" x14ac:dyDescent="0.3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10">
        <v>8640</v>
      </c>
      <c r="H521" s="8" t="s">
        <v>40</v>
      </c>
    </row>
    <row r="522" spans="1:8" x14ac:dyDescent="0.3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10">
        <v>8740</v>
      </c>
      <c r="H522" s="8" t="s">
        <v>40</v>
      </c>
    </row>
    <row r="523" spans="1:8" x14ac:dyDescent="0.3">
      <c r="A523" s="8" t="s">
        <v>185</v>
      </c>
      <c r="B523" s="8" t="s">
        <v>278</v>
      </c>
      <c r="C523" s="8" t="s">
        <v>0</v>
      </c>
      <c r="D523" s="8" t="s">
        <v>775</v>
      </c>
      <c r="E523" s="8" t="s">
        <v>39</v>
      </c>
      <c r="F523" s="9">
        <v>43371</v>
      </c>
      <c r="G523" s="10">
        <v>5310</v>
      </c>
      <c r="H523" s="8" t="s">
        <v>40</v>
      </c>
    </row>
    <row r="524" spans="1:8" x14ac:dyDescent="0.3">
      <c r="A524" s="8" t="s">
        <v>245</v>
      </c>
      <c r="B524" s="8" t="s">
        <v>46</v>
      </c>
      <c r="C524" s="8" t="s">
        <v>2</v>
      </c>
      <c r="D524" s="8" t="s">
        <v>776</v>
      </c>
      <c r="E524" s="8" t="s">
        <v>55</v>
      </c>
      <c r="F524" s="9">
        <v>43242</v>
      </c>
      <c r="G524" s="10">
        <v>540</v>
      </c>
      <c r="H524" s="8" t="s">
        <v>40</v>
      </c>
    </row>
    <row r="525" spans="1:8" x14ac:dyDescent="0.3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10">
        <v>6000</v>
      </c>
      <c r="H525" s="8" t="s">
        <v>130</v>
      </c>
    </row>
    <row r="526" spans="1:8" x14ac:dyDescent="0.3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10">
        <v>2570</v>
      </c>
      <c r="H526" s="8" t="s">
        <v>40</v>
      </c>
    </row>
    <row r="527" spans="1:8" x14ac:dyDescent="0.3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10">
        <v>620</v>
      </c>
      <c r="H527" s="8" t="s">
        <v>40</v>
      </c>
    </row>
    <row r="528" spans="1:8" x14ac:dyDescent="0.3">
      <c r="A528" s="8" t="s">
        <v>225</v>
      </c>
      <c r="B528" s="8" t="s">
        <v>367</v>
      </c>
      <c r="C528" s="8" t="s">
        <v>0</v>
      </c>
      <c r="D528" s="8" t="s">
        <v>780</v>
      </c>
      <c r="E528" s="8" t="s">
        <v>51</v>
      </c>
      <c r="F528" s="9">
        <v>43125</v>
      </c>
      <c r="G528" s="10">
        <v>730</v>
      </c>
      <c r="H528" s="8" t="s">
        <v>40</v>
      </c>
    </row>
    <row r="529" spans="1:8" x14ac:dyDescent="0.3">
      <c r="A529" s="8" t="s">
        <v>466</v>
      </c>
      <c r="B529" s="8" t="s">
        <v>260</v>
      </c>
      <c r="C529" s="8" t="s">
        <v>2</v>
      </c>
      <c r="D529" s="8" t="s">
        <v>261</v>
      </c>
      <c r="E529" s="8" t="s">
        <v>55</v>
      </c>
      <c r="F529" s="9">
        <v>43156</v>
      </c>
      <c r="G529" s="10">
        <v>8650</v>
      </c>
      <c r="H529" s="8" t="s">
        <v>40</v>
      </c>
    </row>
    <row r="530" spans="1:8" x14ac:dyDescent="0.3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10">
        <v>1690</v>
      </c>
      <c r="H530" s="8" t="s">
        <v>40</v>
      </c>
    </row>
    <row r="531" spans="1:8" x14ac:dyDescent="0.3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10">
        <v>9390</v>
      </c>
      <c r="H531" s="8" t="s">
        <v>40</v>
      </c>
    </row>
    <row r="532" spans="1:8" x14ac:dyDescent="0.3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10">
        <v>430</v>
      </c>
      <c r="H532" s="8" t="s">
        <v>31</v>
      </c>
    </row>
    <row r="533" spans="1:8" x14ac:dyDescent="0.3">
      <c r="A533" s="8" t="s">
        <v>689</v>
      </c>
      <c r="B533" s="8" t="s">
        <v>566</v>
      </c>
      <c r="C533" s="8" t="s">
        <v>2</v>
      </c>
      <c r="D533" s="8" t="s">
        <v>783</v>
      </c>
      <c r="E533" s="8" t="s">
        <v>51</v>
      </c>
      <c r="F533" s="9">
        <v>43105</v>
      </c>
      <c r="G533" s="10">
        <v>7720</v>
      </c>
      <c r="H533" s="8" t="s">
        <v>40</v>
      </c>
    </row>
    <row r="534" spans="1:8" x14ac:dyDescent="0.3">
      <c r="A534" s="8" t="s">
        <v>211</v>
      </c>
      <c r="B534" s="8" t="s">
        <v>267</v>
      </c>
      <c r="C534" s="8" t="s">
        <v>2</v>
      </c>
      <c r="D534" s="8" t="s">
        <v>621</v>
      </c>
      <c r="E534" s="8" t="s">
        <v>39</v>
      </c>
      <c r="F534" s="9">
        <v>43134</v>
      </c>
      <c r="G534" s="10">
        <v>8790</v>
      </c>
      <c r="H534" s="8" t="s">
        <v>40</v>
      </c>
    </row>
    <row r="535" spans="1:8" x14ac:dyDescent="0.3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10">
        <v>9870</v>
      </c>
      <c r="H535" s="8" t="s">
        <v>40</v>
      </c>
    </row>
    <row r="536" spans="1:8" x14ac:dyDescent="0.3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10">
        <v>6760</v>
      </c>
      <c r="H536" s="8" t="s">
        <v>40</v>
      </c>
    </row>
    <row r="537" spans="1:8" x14ac:dyDescent="0.3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10">
        <v>3890</v>
      </c>
      <c r="H537" s="8" t="s">
        <v>40</v>
      </c>
    </row>
    <row r="538" spans="1:8" x14ac:dyDescent="0.3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10">
        <v>8020</v>
      </c>
      <c r="H538" s="8" t="s">
        <v>40</v>
      </c>
    </row>
    <row r="539" spans="1:8" x14ac:dyDescent="0.3">
      <c r="A539" s="8" t="s">
        <v>606</v>
      </c>
      <c r="B539" s="8" t="s">
        <v>188</v>
      </c>
      <c r="C539" s="8" t="s">
        <v>2</v>
      </c>
      <c r="D539" s="8" t="s">
        <v>788</v>
      </c>
      <c r="E539" s="8" t="s">
        <v>26</v>
      </c>
      <c r="F539" s="9">
        <v>43230</v>
      </c>
      <c r="G539" s="10">
        <v>6540</v>
      </c>
      <c r="H539" s="8" t="s">
        <v>40</v>
      </c>
    </row>
    <row r="540" spans="1:8" x14ac:dyDescent="0.3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10">
        <v>3790</v>
      </c>
      <c r="H540" s="8" t="s">
        <v>40</v>
      </c>
    </row>
    <row r="541" spans="1:8" x14ac:dyDescent="0.3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10">
        <v>4180</v>
      </c>
      <c r="H541" s="8" t="s">
        <v>40</v>
      </c>
    </row>
    <row r="542" spans="1:8" x14ac:dyDescent="0.3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10">
        <v>4170</v>
      </c>
      <c r="H542" s="8" t="s">
        <v>40</v>
      </c>
    </row>
    <row r="543" spans="1:8" x14ac:dyDescent="0.3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10">
        <v>5600</v>
      </c>
      <c r="H543" s="8" t="s">
        <v>59</v>
      </c>
    </row>
    <row r="544" spans="1:8" x14ac:dyDescent="0.3">
      <c r="A544" s="8" t="s">
        <v>794</v>
      </c>
      <c r="B544" s="8" t="s">
        <v>178</v>
      </c>
      <c r="C544" s="8" t="s">
        <v>2</v>
      </c>
      <c r="D544" s="8" t="s">
        <v>795</v>
      </c>
      <c r="E544" s="8" t="s">
        <v>1</v>
      </c>
      <c r="F544" s="9">
        <v>43204</v>
      </c>
      <c r="G544" s="10">
        <v>1510</v>
      </c>
      <c r="H544" s="8" t="s">
        <v>40</v>
      </c>
    </row>
    <row r="545" spans="1:8" x14ac:dyDescent="0.3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10">
        <v>2750</v>
      </c>
      <c r="H545" s="8" t="s">
        <v>27</v>
      </c>
    </row>
    <row r="546" spans="1:8" x14ac:dyDescent="0.3">
      <c r="A546" s="8" t="s">
        <v>798</v>
      </c>
      <c r="B546" s="8" t="s">
        <v>267</v>
      </c>
      <c r="C546" s="8" t="s">
        <v>2</v>
      </c>
      <c r="D546" s="8" t="s">
        <v>799</v>
      </c>
      <c r="E546" s="8" t="s">
        <v>26</v>
      </c>
      <c r="F546" s="9">
        <v>43406</v>
      </c>
      <c r="G546" s="10">
        <v>1180</v>
      </c>
      <c r="H546" s="8" t="s">
        <v>40</v>
      </c>
    </row>
    <row r="547" spans="1:8" x14ac:dyDescent="0.3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10">
        <v>6760</v>
      </c>
      <c r="H547" s="8" t="s">
        <v>31</v>
      </c>
    </row>
    <row r="548" spans="1:8" x14ac:dyDescent="0.3">
      <c r="A548" s="8" t="s">
        <v>134</v>
      </c>
      <c r="B548" s="8" t="s">
        <v>303</v>
      </c>
      <c r="C548" s="8" t="s">
        <v>0</v>
      </c>
      <c r="D548" s="8" t="s">
        <v>801</v>
      </c>
      <c r="E548" s="8" t="s">
        <v>3</v>
      </c>
      <c r="F548" s="9">
        <v>43235</v>
      </c>
      <c r="G548" s="10">
        <v>6020</v>
      </c>
      <c r="H548" s="8" t="s">
        <v>40</v>
      </c>
    </row>
    <row r="549" spans="1:8" x14ac:dyDescent="0.3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10">
        <v>1000</v>
      </c>
      <c r="H549" s="8" t="s">
        <v>44</v>
      </c>
    </row>
    <row r="550" spans="1:8" x14ac:dyDescent="0.3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10">
        <v>3020</v>
      </c>
      <c r="H550" s="8" t="s">
        <v>40</v>
      </c>
    </row>
    <row r="551" spans="1:8" x14ac:dyDescent="0.3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10">
        <v>4800</v>
      </c>
      <c r="H551" s="8" t="s">
        <v>40</v>
      </c>
    </row>
    <row r="552" spans="1:8" x14ac:dyDescent="0.3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10">
        <v>3510</v>
      </c>
      <c r="H552" s="8" t="s">
        <v>40</v>
      </c>
    </row>
    <row r="553" spans="1:8" x14ac:dyDescent="0.3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10">
        <v>4780</v>
      </c>
      <c r="H553" s="8" t="s">
        <v>40</v>
      </c>
    </row>
    <row r="554" spans="1:8" x14ac:dyDescent="0.3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10">
        <v>1850</v>
      </c>
      <c r="H554" s="8" t="s">
        <v>40</v>
      </c>
    </row>
    <row r="555" spans="1:8" x14ac:dyDescent="0.3">
      <c r="A555" s="8" t="s">
        <v>394</v>
      </c>
      <c r="B555" s="8" t="s">
        <v>67</v>
      </c>
      <c r="C555" s="8" t="s">
        <v>2</v>
      </c>
      <c r="D555" s="8" t="s">
        <v>807</v>
      </c>
      <c r="E555" s="8" t="s">
        <v>3</v>
      </c>
      <c r="F555" s="9">
        <v>43337</v>
      </c>
      <c r="G555" s="10">
        <v>5790</v>
      </c>
      <c r="H555" s="8" t="s">
        <v>40</v>
      </c>
    </row>
    <row r="556" spans="1:8" x14ac:dyDescent="0.3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10">
        <v>9680</v>
      </c>
      <c r="H556" s="8" t="s">
        <v>40</v>
      </c>
    </row>
    <row r="557" spans="1:8" x14ac:dyDescent="0.3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10">
        <v>8180</v>
      </c>
      <c r="H557" s="8" t="s">
        <v>40</v>
      </c>
    </row>
    <row r="558" spans="1:8" x14ac:dyDescent="0.3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10">
        <v>4110</v>
      </c>
      <c r="H558" s="8" t="s">
        <v>40</v>
      </c>
    </row>
    <row r="559" spans="1:8" x14ac:dyDescent="0.3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10">
        <v>3900</v>
      </c>
      <c r="H559" s="8" t="s">
        <v>27</v>
      </c>
    </row>
    <row r="560" spans="1:8" x14ac:dyDescent="0.3">
      <c r="A560" s="8" t="s">
        <v>201</v>
      </c>
      <c r="B560" s="8" t="s">
        <v>367</v>
      </c>
      <c r="C560" s="8" t="s">
        <v>2</v>
      </c>
      <c r="D560" s="8" t="s">
        <v>811</v>
      </c>
      <c r="E560" s="8" t="s">
        <v>51</v>
      </c>
      <c r="F560" s="9">
        <v>43374</v>
      </c>
      <c r="G560" s="10">
        <v>4960</v>
      </c>
      <c r="H560" s="8" t="s">
        <v>40</v>
      </c>
    </row>
    <row r="561" spans="1:8" x14ac:dyDescent="0.3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10">
        <v>7240</v>
      </c>
      <c r="H561" s="8" t="s">
        <v>40</v>
      </c>
    </row>
    <row r="562" spans="1:8" x14ac:dyDescent="0.3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10">
        <v>2830</v>
      </c>
      <c r="H562" s="8" t="s">
        <v>31</v>
      </c>
    </row>
    <row r="563" spans="1:8" x14ac:dyDescent="0.3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10">
        <v>3200</v>
      </c>
      <c r="H563" s="8" t="s">
        <v>59</v>
      </c>
    </row>
    <row r="564" spans="1:8" x14ac:dyDescent="0.3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10">
        <v>8020</v>
      </c>
      <c r="H564" s="8" t="s">
        <v>40</v>
      </c>
    </row>
    <row r="565" spans="1:8" x14ac:dyDescent="0.3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10">
        <v>1110</v>
      </c>
      <c r="H565" s="8" t="s">
        <v>35</v>
      </c>
    </row>
    <row r="566" spans="1:8" x14ac:dyDescent="0.3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10">
        <v>5030</v>
      </c>
      <c r="H566" s="8" t="s">
        <v>40</v>
      </c>
    </row>
    <row r="567" spans="1:8" x14ac:dyDescent="0.3">
      <c r="A567" s="8" t="s">
        <v>583</v>
      </c>
      <c r="B567" s="8" t="s">
        <v>61</v>
      </c>
      <c r="C567" s="8" t="s">
        <v>2</v>
      </c>
      <c r="D567" s="8" t="s">
        <v>180</v>
      </c>
      <c r="E567" s="8" t="s">
        <v>51</v>
      </c>
      <c r="F567" s="9">
        <v>43406</v>
      </c>
      <c r="G567" s="10">
        <v>4110</v>
      </c>
      <c r="H567" s="8" t="s">
        <v>40</v>
      </c>
    </row>
    <row r="568" spans="1:8" x14ac:dyDescent="0.3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10">
        <v>6390</v>
      </c>
      <c r="H568" s="8" t="s">
        <v>44</v>
      </c>
    </row>
    <row r="569" spans="1:8" x14ac:dyDescent="0.3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10">
        <v>6810</v>
      </c>
      <c r="H569" s="8" t="s">
        <v>130</v>
      </c>
    </row>
    <row r="570" spans="1:8" x14ac:dyDescent="0.3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10">
        <v>310</v>
      </c>
      <c r="H570" s="8" t="s">
        <v>40</v>
      </c>
    </row>
    <row r="571" spans="1:8" x14ac:dyDescent="0.3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10">
        <v>6380</v>
      </c>
      <c r="H571" s="8" t="s">
        <v>40</v>
      </c>
    </row>
    <row r="572" spans="1:8" x14ac:dyDescent="0.3">
      <c r="A572" s="8" t="s">
        <v>819</v>
      </c>
      <c r="B572" s="8" t="s">
        <v>331</v>
      </c>
      <c r="C572" s="8" t="s">
        <v>0</v>
      </c>
      <c r="D572" s="8" t="s">
        <v>820</v>
      </c>
      <c r="E572" s="8" t="s">
        <v>1</v>
      </c>
      <c r="F572" s="9">
        <v>43138</v>
      </c>
      <c r="G572" s="10">
        <v>2300</v>
      </c>
      <c r="H572" s="8" t="s">
        <v>40</v>
      </c>
    </row>
    <row r="573" spans="1:8" x14ac:dyDescent="0.3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10">
        <v>4010</v>
      </c>
      <c r="H573" s="8" t="s">
        <v>40</v>
      </c>
    </row>
    <row r="574" spans="1:8" x14ac:dyDescent="0.3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10">
        <v>2110</v>
      </c>
      <c r="H574" s="8" t="s">
        <v>40</v>
      </c>
    </row>
    <row r="575" spans="1:8" x14ac:dyDescent="0.3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10">
        <v>5910</v>
      </c>
      <c r="H575" s="8" t="s">
        <v>40</v>
      </c>
    </row>
    <row r="576" spans="1:8" x14ac:dyDescent="0.3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10">
        <v>3870</v>
      </c>
      <c r="H576" s="8" t="s">
        <v>44</v>
      </c>
    </row>
    <row r="577" spans="1:8" x14ac:dyDescent="0.3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10">
        <v>9260</v>
      </c>
      <c r="H577" s="8" t="s">
        <v>40</v>
      </c>
    </row>
    <row r="578" spans="1:8" x14ac:dyDescent="0.3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10">
        <v>5490</v>
      </c>
      <c r="H578" s="8" t="s">
        <v>40</v>
      </c>
    </row>
    <row r="579" spans="1:8" x14ac:dyDescent="0.3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10">
        <v>3710</v>
      </c>
      <c r="H579" s="8" t="s">
        <v>40</v>
      </c>
    </row>
    <row r="580" spans="1:8" x14ac:dyDescent="0.3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10">
        <v>9120</v>
      </c>
      <c r="H580" s="8" t="s">
        <v>40</v>
      </c>
    </row>
    <row r="581" spans="1:8" x14ac:dyDescent="0.3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10">
        <v>8960</v>
      </c>
      <c r="H581" s="8" t="s">
        <v>40</v>
      </c>
    </row>
    <row r="582" spans="1:8" x14ac:dyDescent="0.3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10">
        <v>4270</v>
      </c>
      <c r="H582" s="8" t="s">
        <v>44</v>
      </c>
    </row>
    <row r="583" spans="1:8" x14ac:dyDescent="0.3">
      <c r="A583" s="8" t="s">
        <v>74</v>
      </c>
      <c r="B583" s="8" t="s">
        <v>204</v>
      </c>
      <c r="C583" s="8" t="s">
        <v>0</v>
      </c>
      <c r="D583" s="8" t="s">
        <v>830</v>
      </c>
      <c r="E583" s="8" t="s">
        <v>39</v>
      </c>
      <c r="F583" s="9">
        <v>43344</v>
      </c>
      <c r="G583" s="10">
        <v>9510</v>
      </c>
      <c r="H583" s="8" t="s">
        <v>40</v>
      </c>
    </row>
    <row r="584" spans="1:8" x14ac:dyDescent="0.3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10">
        <v>4690</v>
      </c>
      <c r="H584" s="8" t="s">
        <v>44</v>
      </c>
    </row>
    <row r="585" spans="1:8" x14ac:dyDescent="0.3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10">
        <v>3740</v>
      </c>
      <c r="H585" s="8" t="s">
        <v>40</v>
      </c>
    </row>
    <row r="586" spans="1:8" x14ac:dyDescent="0.3">
      <c r="A586" s="8" t="s">
        <v>108</v>
      </c>
      <c r="B586" s="8" t="s">
        <v>319</v>
      </c>
      <c r="C586" s="8" t="s">
        <v>2</v>
      </c>
      <c r="D586" s="8" t="s">
        <v>669</v>
      </c>
      <c r="E586" s="8" t="s">
        <v>3</v>
      </c>
      <c r="F586" s="9">
        <v>43354</v>
      </c>
      <c r="G586" s="10">
        <v>9890</v>
      </c>
      <c r="H586" s="8" t="s">
        <v>40</v>
      </c>
    </row>
    <row r="587" spans="1:8" x14ac:dyDescent="0.3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10">
        <v>230</v>
      </c>
      <c r="H587" s="8" t="s">
        <v>31</v>
      </c>
    </row>
    <row r="588" spans="1:8" x14ac:dyDescent="0.3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10">
        <v>4330</v>
      </c>
      <c r="H588" s="8" t="s">
        <v>40</v>
      </c>
    </row>
    <row r="589" spans="1:8" x14ac:dyDescent="0.3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10">
        <v>8020</v>
      </c>
      <c r="H589" s="8" t="s">
        <v>130</v>
      </c>
    </row>
    <row r="590" spans="1:8" x14ac:dyDescent="0.3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10">
        <v>2860</v>
      </c>
      <c r="H590" s="8" t="s">
        <v>40</v>
      </c>
    </row>
    <row r="591" spans="1:8" x14ac:dyDescent="0.3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10">
        <v>2460</v>
      </c>
      <c r="H591" s="8" t="s">
        <v>40</v>
      </c>
    </row>
    <row r="592" spans="1:8" x14ac:dyDescent="0.3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10">
        <v>9870</v>
      </c>
      <c r="H592" s="8" t="s">
        <v>40</v>
      </c>
    </row>
    <row r="593" spans="1:8" x14ac:dyDescent="0.3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10">
        <v>8230</v>
      </c>
      <c r="H593" s="8" t="s">
        <v>40</v>
      </c>
    </row>
    <row r="594" spans="1:8" x14ac:dyDescent="0.3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10">
        <v>2770</v>
      </c>
      <c r="H594" s="8" t="s">
        <v>40</v>
      </c>
    </row>
    <row r="595" spans="1:8" x14ac:dyDescent="0.3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10">
        <v>2810</v>
      </c>
      <c r="H595" s="8" t="s">
        <v>40</v>
      </c>
    </row>
    <row r="596" spans="1:8" x14ac:dyDescent="0.3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10">
        <v>100</v>
      </c>
      <c r="H596" s="8" t="s">
        <v>40</v>
      </c>
    </row>
    <row r="597" spans="1:8" x14ac:dyDescent="0.3">
      <c r="A597" s="8" t="s">
        <v>102</v>
      </c>
      <c r="B597" s="8" t="s">
        <v>260</v>
      </c>
      <c r="C597" s="8" t="s">
        <v>2</v>
      </c>
      <c r="D597" s="8" t="s">
        <v>840</v>
      </c>
      <c r="E597" s="8" t="s">
        <v>39</v>
      </c>
      <c r="F597" s="9">
        <v>43218</v>
      </c>
      <c r="G597" s="10">
        <v>5370</v>
      </c>
      <c r="H597" s="8" t="s">
        <v>40</v>
      </c>
    </row>
    <row r="598" spans="1:8" x14ac:dyDescent="0.3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10">
        <v>3150</v>
      </c>
      <c r="H598" s="8" t="s">
        <v>44</v>
      </c>
    </row>
    <row r="599" spans="1:8" x14ac:dyDescent="0.3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10">
        <v>4760</v>
      </c>
      <c r="H599" s="8" t="s">
        <v>40</v>
      </c>
    </row>
    <row r="600" spans="1:8" x14ac:dyDescent="0.3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10">
        <v>7030</v>
      </c>
      <c r="H600" s="8" t="s">
        <v>44</v>
      </c>
    </row>
    <row r="601" spans="1:8" x14ac:dyDescent="0.3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10">
        <v>2890</v>
      </c>
      <c r="H601" s="8" t="s">
        <v>35</v>
      </c>
    </row>
    <row r="602" spans="1:8" x14ac:dyDescent="0.3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10">
        <v>6720</v>
      </c>
      <c r="H602" s="8" t="s">
        <v>130</v>
      </c>
    </row>
    <row r="603" spans="1:8" x14ac:dyDescent="0.3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10">
        <v>8640</v>
      </c>
      <c r="H603" s="8" t="s">
        <v>40</v>
      </c>
    </row>
    <row r="604" spans="1:8" x14ac:dyDescent="0.3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10">
        <v>6250</v>
      </c>
      <c r="H604" s="8" t="s">
        <v>31</v>
      </c>
    </row>
    <row r="605" spans="1:8" x14ac:dyDescent="0.3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10">
        <v>3960</v>
      </c>
      <c r="H605" s="8" t="s">
        <v>40</v>
      </c>
    </row>
    <row r="606" spans="1:8" x14ac:dyDescent="0.3">
      <c r="A606" s="8" t="s">
        <v>849</v>
      </c>
      <c r="B606" s="8" t="s">
        <v>88</v>
      </c>
      <c r="C606" s="8" t="s">
        <v>0</v>
      </c>
      <c r="D606" s="8" t="s">
        <v>210</v>
      </c>
      <c r="E606" s="8" t="s">
        <v>26</v>
      </c>
      <c r="F606" s="9">
        <v>43272</v>
      </c>
      <c r="G606" s="10">
        <v>2240</v>
      </c>
      <c r="H606" s="8" t="s">
        <v>40</v>
      </c>
    </row>
    <row r="607" spans="1:8" x14ac:dyDescent="0.3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10">
        <v>460</v>
      </c>
      <c r="H607" s="8" t="s">
        <v>44</v>
      </c>
    </row>
    <row r="608" spans="1:8" x14ac:dyDescent="0.3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10">
        <v>7540</v>
      </c>
      <c r="H608" s="8" t="s">
        <v>40</v>
      </c>
    </row>
    <row r="609" spans="1:8" x14ac:dyDescent="0.3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10">
        <v>1640</v>
      </c>
      <c r="H609" s="8" t="s">
        <v>59</v>
      </c>
    </row>
    <row r="610" spans="1:8" x14ac:dyDescent="0.3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10">
        <v>8300</v>
      </c>
      <c r="H610" s="8" t="s">
        <v>40</v>
      </c>
    </row>
    <row r="611" spans="1:8" x14ac:dyDescent="0.3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10">
        <v>5520</v>
      </c>
      <c r="H611" s="8" t="s">
        <v>130</v>
      </c>
    </row>
    <row r="612" spans="1:8" x14ac:dyDescent="0.3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10">
        <v>6660</v>
      </c>
      <c r="H612" s="8" t="s">
        <v>130</v>
      </c>
    </row>
    <row r="613" spans="1:8" x14ac:dyDescent="0.3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10">
        <v>6040</v>
      </c>
      <c r="H613" s="8" t="s">
        <v>40</v>
      </c>
    </row>
    <row r="614" spans="1:8" x14ac:dyDescent="0.3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10">
        <v>4280</v>
      </c>
      <c r="H614" s="8" t="s">
        <v>27</v>
      </c>
    </row>
    <row r="615" spans="1:8" x14ac:dyDescent="0.3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10">
        <v>9440</v>
      </c>
      <c r="H615" s="8" t="s">
        <v>59</v>
      </c>
    </row>
    <row r="616" spans="1:8" x14ac:dyDescent="0.3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10">
        <v>3030</v>
      </c>
      <c r="H616" s="8" t="s">
        <v>40</v>
      </c>
    </row>
    <row r="617" spans="1:8" x14ac:dyDescent="0.3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10">
        <v>1220</v>
      </c>
      <c r="H617" s="8" t="s">
        <v>40</v>
      </c>
    </row>
    <row r="618" spans="1:8" x14ac:dyDescent="0.3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10">
        <v>3850</v>
      </c>
      <c r="H618" s="8" t="s">
        <v>40</v>
      </c>
    </row>
    <row r="619" spans="1:8" x14ac:dyDescent="0.3">
      <c r="A619" s="8" t="s">
        <v>664</v>
      </c>
      <c r="B619" s="8" t="s">
        <v>128</v>
      </c>
      <c r="C619" s="8" t="s">
        <v>2</v>
      </c>
      <c r="D619" s="8" t="s">
        <v>516</v>
      </c>
      <c r="E619" s="8" t="s">
        <v>51</v>
      </c>
      <c r="F619" s="9">
        <v>43115</v>
      </c>
      <c r="G619" s="10">
        <v>1890</v>
      </c>
      <c r="H619" s="8" t="s">
        <v>40</v>
      </c>
    </row>
    <row r="620" spans="1:8" x14ac:dyDescent="0.3">
      <c r="A620" s="8" t="s">
        <v>400</v>
      </c>
      <c r="B620" s="8" t="s">
        <v>501</v>
      </c>
      <c r="C620" s="8" t="s">
        <v>2</v>
      </c>
      <c r="D620" s="8" t="s">
        <v>855</v>
      </c>
      <c r="E620" s="8" t="s">
        <v>1</v>
      </c>
      <c r="F620" s="9">
        <v>43117</v>
      </c>
      <c r="G620" s="10">
        <v>8190</v>
      </c>
      <c r="H620" s="8" t="s">
        <v>40</v>
      </c>
    </row>
    <row r="621" spans="1:8" x14ac:dyDescent="0.3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10">
        <v>5970</v>
      </c>
      <c r="H621" s="8" t="s">
        <v>40</v>
      </c>
    </row>
    <row r="622" spans="1:8" x14ac:dyDescent="0.3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10">
        <v>4270</v>
      </c>
      <c r="H622" s="8" t="s">
        <v>40</v>
      </c>
    </row>
    <row r="623" spans="1:8" x14ac:dyDescent="0.3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10">
        <v>930</v>
      </c>
      <c r="H623" s="8" t="s">
        <v>40</v>
      </c>
    </row>
    <row r="624" spans="1:8" x14ac:dyDescent="0.3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10">
        <v>8360</v>
      </c>
      <c r="H624" s="8" t="s">
        <v>44</v>
      </c>
    </row>
    <row r="625" spans="1:8" x14ac:dyDescent="0.3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10">
        <v>2120</v>
      </c>
      <c r="H625" s="8" t="s">
        <v>40</v>
      </c>
    </row>
    <row r="626" spans="1:8" x14ac:dyDescent="0.3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10">
        <v>7980</v>
      </c>
      <c r="H626" s="8" t="s">
        <v>40</v>
      </c>
    </row>
    <row r="627" spans="1:8" x14ac:dyDescent="0.3">
      <c r="A627" s="8" t="s">
        <v>111</v>
      </c>
      <c r="B627" s="8" t="s">
        <v>312</v>
      </c>
      <c r="C627" s="8" t="s">
        <v>2</v>
      </c>
      <c r="D627" s="8" t="s">
        <v>860</v>
      </c>
      <c r="E627" s="8" t="s">
        <v>26</v>
      </c>
      <c r="F627" s="9">
        <v>43286</v>
      </c>
      <c r="G627" s="10">
        <v>4510</v>
      </c>
      <c r="H627" s="8" t="s">
        <v>40</v>
      </c>
    </row>
    <row r="628" spans="1:8" x14ac:dyDescent="0.3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10">
        <v>6200</v>
      </c>
      <c r="H628" s="8" t="s">
        <v>40</v>
      </c>
    </row>
    <row r="629" spans="1:8" x14ac:dyDescent="0.3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10">
        <v>8640</v>
      </c>
      <c r="H629" s="8" t="s">
        <v>40</v>
      </c>
    </row>
    <row r="630" spans="1:8" x14ac:dyDescent="0.3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10">
        <v>2300</v>
      </c>
      <c r="H630" s="8" t="s">
        <v>40</v>
      </c>
    </row>
    <row r="631" spans="1:8" x14ac:dyDescent="0.3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10">
        <v>7760</v>
      </c>
      <c r="H631" s="8" t="s">
        <v>40</v>
      </c>
    </row>
    <row r="632" spans="1:8" x14ac:dyDescent="0.3">
      <c r="A632" s="8" t="s">
        <v>842</v>
      </c>
      <c r="B632" s="8" t="s">
        <v>75</v>
      </c>
      <c r="C632" s="8" t="s">
        <v>0</v>
      </c>
      <c r="D632" s="8" t="s">
        <v>76</v>
      </c>
      <c r="E632" s="8" t="s">
        <v>26</v>
      </c>
      <c r="F632" s="9">
        <v>43251</v>
      </c>
      <c r="G632" s="10">
        <v>5550</v>
      </c>
      <c r="H632" s="8" t="s">
        <v>40</v>
      </c>
    </row>
    <row r="633" spans="1:8" x14ac:dyDescent="0.3">
      <c r="A633" s="8" t="s">
        <v>127</v>
      </c>
      <c r="B633" s="8" t="s">
        <v>454</v>
      </c>
      <c r="C633" s="8" t="s">
        <v>2</v>
      </c>
      <c r="D633" s="8" t="s">
        <v>558</v>
      </c>
      <c r="E633" s="8" t="s">
        <v>3</v>
      </c>
      <c r="F633" s="9">
        <v>43237</v>
      </c>
      <c r="G633" s="10">
        <v>4080</v>
      </c>
      <c r="H633" s="8" t="s">
        <v>40</v>
      </c>
    </row>
    <row r="634" spans="1:8" x14ac:dyDescent="0.3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10">
        <v>9730</v>
      </c>
      <c r="H634" s="8" t="s">
        <v>40</v>
      </c>
    </row>
    <row r="635" spans="1:8" x14ac:dyDescent="0.3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10">
        <v>3640</v>
      </c>
      <c r="H635" s="8" t="s">
        <v>44</v>
      </c>
    </row>
    <row r="636" spans="1:8" x14ac:dyDescent="0.3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10">
        <v>4330</v>
      </c>
      <c r="H636" s="8" t="s">
        <v>130</v>
      </c>
    </row>
    <row r="637" spans="1:8" x14ac:dyDescent="0.3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10">
        <v>9270</v>
      </c>
      <c r="H637" s="8" t="s">
        <v>40</v>
      </c>
    </row>
    <row r="638" spans="1:8" x14ac:dyDescent="0.3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10">
        <v>3720</v>
      </c>
      <c r="H638" s="8" t="s">
        <v>40</v>
      </c>
    </row>
    <row r="639" spans="1:8" x14ac:dyDescent="0.3">
      <c r="A639" s="8" t="s">
        <v>227</v>
      </c>
      <c r="B639" s="8" t="s">
        <v>454</v>
      </c>
      <c r="C639" s="8" t="s">
        <v>2</v>
      </c>
      <c r="D639" s="8" t="s">
        <v>870</v>
      </c>
      <c r="E639" s="8" t="s">
        <v>39</v>
      </c>
      <c r="F639" s="9">
        <v>43327</v>
      </c>
      <c r="G639" s="10">
        <v>7830</v>
      </c>
      <c r="H639" s="8" t="s">
        <v>40</v>
      </c>
    </row>
    <row r="640" spans="1:8" x14ac:dyDescent="0.3">
      <c r="A640" s="8" t="s">
        <v>238</v>
      </c>
      <c r="B640" s="8" t="s">
        <v>315</v>
      </c>
      <c r="C640" s="8" t="s">
        <v>2</v>
      </c>
      <c r="D640" s="8" t="s">
        <v>802</v>
      </c>
      <c r="E640" s="8" t="s">
        <v>3</v>
      </c>
      <c r="F640" s="9">
        <v>43243</v>
      </c>
      <c r="G640" s="10">
        <v>6610</v>
      </c>
      <c r="H640" s="8" t="s">
        <v>40</v>
      </c>
    </row>
    <row r="641" spans="1:8" x14ac:dyDescent="0.3">
      <c r="A641" s="8" t="s">
        <v>323</v>
      </c>
      <c r="B641" s="8" t="s">
        <v>178</v>
      </c>
      <c r="C641" s="8" t="s">
        <v>0</v>
      </c>
      <c r="D641" s="8" t="s">
        <v>871</v>
      </c>
      <c r="E641" s="8" t="s">
        <v>39</v>
      </c>
      <c r="F641" s="9">
        <v>43311</v>
      </c>
      <c r="G641" s="10">
        <v>2470</v>
      </c>
      <c r="H641" s="8" t="s">
        <v>40</v>
      </c>
    </row>
    <row r="642" spans="1:8" x14ac:dyDescent="0.3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10">
        <v>6190</v>
      </c>
      <c r="H642" s="8" t="s">
        <v>40</v>
      </c>
    </row>
    <row r="643" spans="1:8" x14ac:dyDescent="0.3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10">
        <v>7840</v>
      </c>
      <c r="H643" s="8" t="s">
        <v>31</v>
      </c>
    </row>
    <row r="644" spans="1:8" x14ac:dyDescent="0.3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10">
        <v>7680</v>
      </c>
      <c r="H644" s="8" t="s">
        <v>40</v>
      </c>
    </row>
    <row r="645" spans="1:8" x14ac:dyDescent="0.3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10">
        <v>2140</v>
      </c>
      <c r="H645" s="8" t="s">
        <v>130</v>
      </c>
    </row>
    <row r="646" spans="1:8" x14ac:dyDescent="0.3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10">
        <v>5740</v>
      </c>
      <c r="H646" s="8" t="s">
        <v>40</v>
      </c>
    </row>
    <row r="647" spans="1:8" x14ac:dyDescent="0.3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10">
        <v>6750</v>
      </c>
      <c r="H647" s="8" t="s">
        <v>40</v>
      </c>
    </row>
    <row r="648" spans="1:8" x14ac:dyDescent="0.3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10">
        <v>8640</v>
      </c>
      <c r="H648" s="8" t="s">
        <v>40</v>
      </c>
    </row>
    <row r="649" spans="1:8" x14ac:dyDescent="0.3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10">
        <v>4140</v>
      </c>
      <c r="H649" s="8" t="s">
        <v>31</v>
      </c>
    </row>
    <row r="650" spans="1:8" x14ac:dyDescent="0.3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10">
        <v>8640</v>
      </c>
      <c r="H650" s="8" t="s">
        <v>40</v>
      </c>
    </row>
    <row r="651" spans="1:8" x14ac:dyDescent="0.3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10">
        <v>1750</v>
      </c>
      <c r="H651" s="8" t="s">
        <v>40</v>
      </c>
    </row>
    <row r="652" spans="1:8" x14ac:dyDescent="0.3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10">
        <v>5280</v>
      </c>
      <c r="H652" s="8" t="s">
        <v>40</v>
      </c>
    </row>
    <row r="653" spans="1:8" x14ac:dyDescent="0.3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10">
        <v>9170</v>
      </c>
      <c r="H653" s="8" t="s">
        <v>40</v>
      </c>
    </row>
    <row r="654" spans="1:8" x14ac:dyDescent="0.3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10">
        <v>6200</v>
      </c>
      <c r="H654" s="8" t="s">
        <v>40</v>
      </c>
    </row>
    <row r="655" spans="1:8" x14ac:dyDescent="0.3">
      <c r="A655" s="8" t="s">
        <v>373</v>
      </c>
      <c r="B655" s="8" t="s">
        <v>429</v>
      </c>
      <c r="C655" s="8" t="s">
        <v>0</v>
      </c>
      <c r="D655" s="8" t="s">
        <v>880</v>
      </c>
      <c r="E655" s="8" t="s">
        <v>51</v>
      </c>
      <c r="F655" s="9">
        <v>43214</v>
      </c>
      <c r="G655" s="10">
        <v>8950</v>
      </c>
      <c r="H655" s="8" t="s">
        <v>40</v>
      </c>
    </row>
    <row r="656" spans="1:8" x14ac:dyDescent="0.3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10">
        <v>5720</v>
      </c>
      <c r="H656" s="8" t="s">
        <v>40</v>
      </c>
    </row>
    <row r="657" spans="1:8" x14ac:dyDescent="0.3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10">
        <v>2850</v>
      </c>
      <c r="H657" s="8" t="s">
        <v>40</v>
      </c>
    </row>
    <row r="658" spans="1:8" x14ac:dyDescent="0.3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10">
        <v>5740</v>
      </c>
      <c r="H658" s="8" t="s">
        <v>35</v>
      </c>
    </row>
    <row r="659" spans="1:8" x14ac:dyDescent="0.3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10">
        <v>5430</v>
      </c>
      <c r="H659" s="8" t="s">
        <v>40</v>
      </c>
    </row>
    <row r="660" spans="1:8" x14ac:dyDescent="0.3">
      <c r="A660" s="8" t="s">
        <v>323</v>
      </c>
      <c r="B660" s="8" t="s">
        <v>326</v>
      </c>
      <c r="C660" s="8" t="s">
        <v>0</v>
      </c>
      <c r="D660" s="8" t="s">
        <v>885</v>
      </c>
      <c r="E660" s="8" t="s">
        <v>55</v>
      </c>
      <c r="F660" s="9">
        <v>43370</v>
      </c>
      <c r="G660" s="10">
        <v>340</v>
      </c>
      <c r="H660" s="8" t="s">
        <v>40</v>
      </c>
    </row>
    <row r="661" spans="1:8" x14ac:dyDescent="0.3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10">
        <v>3440</v>
      </c>
      <c r="H661" s="8" t="s">
        <v>40</v>
      </c>
    </row>
    <row r="662" spans="1:8" x14ac:dyDescent="0.3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10">
        <v>3340</v>
      </c>
      <c r="H662" s="8" t="s">
        <v>40</v>
      </c>
    </row>
    <row r="663" spans="1:8" x14ac:dyDescent="0.3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10">
        <v>5090</v>
      </c>
      <c r="H663" s="8" t="s">
        <v>40</v>
      </c>
    </row>
    <row r="664" spans="1:8" x14ac:dyDescent="0.3">
      <c r="A664" s="8" t="s">
        <v>153</v>
      </c>
      <c r="B664" s="8" t="s">
        <v>191</v>
      </c>
      <c r="C664" s="8" t="s">
        <v>2</v>
      </c>
      <c r="D664" s="8" t="s">
        <v>890</v>
      </c>
      <c r="E664" s="8" t="s">
        <v>51</v>
      </c>
      <c r="F664" s="9">
        <v>43432</v>
      </c>
      <c r="G664" s="10">
        <v>190</v>
      </c>
      <c r="H664" s="8" t="s">
        <v>40</v>
      </c>
    </row>
    <row r="665" spans="1:8" x14ac:dyDescent="0.3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10">
        <v>600</v>
      </c>
      <c r="H665" s="8" t="s">
        <v>40</v>
      </c>
    </row>
    <row r="666" spans="1:8" x14ac:dyDescent="0.3">
      <c r="A666" s="8" t="s">
        <v>305</v>
      </c>
      <c r="B666" s="8" t="s">
        <v>349</v>
      </c>
      <c r="C666" s="8" t="s">
        <v>2</v>
      </c>
      <c r="D666" s="8" t="s">
        <v>756</v>
      </c>
      <c r="E666" s="8" t="s">
        <v>55</v>
      </c>
      <c r="F666" s="9">
        <v>43373</v>
      </c>
      <c r="G666" s="10">
        <v>9670</v>
      </c>
      <c r="H666" s="8" t="s">
        <v>40</v>
      </c>
    </row>
    <row r="667" spans="1:8" x14ac:dyDescent="0.3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10">
        <v>6940</v>
      </c>
      <c r="H667" s="8" t="s">
        <v>40</v>
      </c>
    </row>
    <row r="668" spans="1:8" x14ac:dyDescent="0.3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10">
        <v>5930</v>
      </c>
      <c r="H668" s="8" t="s">
        <v>40</v>
      </c>
    </row>
    <row r="669" spans="1:8" x14ac:dyDescent="0.3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10">
        <v>8490</v>
      </c>
      <c r="H669" s="8" t="s">
        <v>27</v>
      </c>
    </row>
    <row r="670" spans="1:8" x14ac:dyDescent="0.3">
      <c r="A670" s="8" t="s">
        <v>348</v>
      </c>
      <c r="B670" s="8" t="s">
        <v>112</v>
      </c>
      <c r="C670" s="8" t="s">
        <v>2</v>
      </c>
      <c r="D670" s="8" t="s">
        <v>893</v>
      </c>
      <c r="E670" s="8" t="s">
        <v>55</v>
      </c>
      <c r="F670" s="9">
        <v>43155</v>
      </c>
      <c r="G670" s="10">
        <v>5930</v>
      </c>
      <c r="H670" s="8" t="s">
        <v>40</v>
      </c>
    </row>
    <row r="671" spans="1:8" x14ac:dyDescent="0.3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10">
        <v>5300</v>
      </c>
      <c r="H671" s="8" t="s">
        <v>40</v>
      </c>
    </row>
    <row r="672" spans="1:8" x14ac:dyDescent="0.3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10">
        <v>6120</v>
      </c>
      <c r="H672" s="8" t="s">
        <v>27</v>
      </c>
    </row>
    <row r="673" spans="1:8" x14ac:dyDescent="0.3">
      <c r="A673" s="8" t="s">
        <v>894</v>
      </c>
      <c r="B673" s="8" t="s">
        <v>80</v>
      </c>
      <c r="C673" s="8" t="s">
        <v>0</v>
      </c>
      <c r="D673" s="8" t="s">
        <v>895</v>
      </c>
      <c r="E673" s="8" t="s">
        <v>39</v>
      </c>
      <c r="F673" s="9">
        <v>43430</v>
      </c>
      <c r="G673" s="10">
        <v>650</v>
      </c>
      <c r="H673" s="8" t="s">
        <v>40</v>
      </c>
    </row>
    <row r="674" spans="1:8" x14ac:dyDescent="0.3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10">
        <v>6190</v>
      </c>
      <c r="H674" s="8" t="s">
        <v>27</v>
      </c>
    </row>
    <row r="675" spans="1:8" x14ac:dyDescent="0.3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10">
        <v>280</v>
      </c>
      <c r="H675" s="8" t="s">
        <v>44</v>
      </c>
    </row>
    <row r="676" spans="1:8" x14ac:dyDescent="0.3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10">
        <v>9910</v>
      </c>
      <c r="H676" s="8" t="s">
        <v>27</v>
      </c>
    </row>
    <row r="677" spans="1:8" x14ac:dyDescent="0.3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10">
        <v>7950</v>
      </c>
      <c r="H677" s="8" t="s">
        <v>59</v>
      </c>
    </row>
    <row r="678" spans="1:8" x14ac:dyDescent="0.3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10">
        <v>640</v>
      </c>
      <c r="H678" s="8" t="s">
        <v>40</v>
      </c>
    </row>
    <row r="679" spans="1:8" x14ac:dyDescent="0.3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10">
        <v>3910</v>
      </c>
      <c r="H679" s="8" t="s">
        <v>40</v>
      </c>
    </row>
    <row r="680" spans="1:8" x14ac:dyDescent="0.3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10">
        <v>9090</v>
      </c>
      <c r="H680" s="8" t="s">
        <v>40</v>
      </c>
    </row>
    <row r="681" spans="1:8" x14ac:dyDescent="0.3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10">
        <v>2110</v>
      </c>
      <c r="H681" s="8" t="s">
        <v>40</v>
      </c>
    </row>
    <row r="682" spans="1:8" x14ac:dyDescent="0.3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10">
        <v>8670</v>
      </c>
      <c r="H682" s="8" t="s">
        <v>59</v>
      </c>
    </row>
    <row r="683" spans="1:8" x14ac:dyDescent="0.3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10">
        <v>8220</v>
      </c>
      <c r="H683" s="8" t="s">
        <v>44</v>
      </c>
    </row>
    <row r="684" spans="1:8" x14ac:dyDescent="0.3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10">
        <v>5400</v>
      </c>
      <c r="H684" s="8" t="s">
        <v>44</v>
      </c>
    </row>
    <row r="685" spans="1:8" x14ac:dyDescent="0.3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10">
        <v>3780</v>
      </c>
      <c r="H685" s="8" t="s">
        <v>40</v>
      </c>
    </row>
    <row r="686" spans="1:8" x14ac:dyDescent="0.3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10">
        <v>1230</v>
      </c>
      <c r="H686" s="8" t="s">
        <v>40</v>
      </c>
    </row>
    <row r="687" spans="1:8" x14ac:dyDescent="0.3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10">
        <v>8040</v>
      </c>
      <c r="H687" s="8" t="s">
        <v>27</v>
      </c>
    </row>
    <row r="688" spans="1:8" x14ac:dyDescent="0.3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10">
        <v>7200</v>
      </c>
      <c r="H688" s="8" t="s">
        <v>44</v>
      </c>
    </row>
    <row r="689" spans="1:8" x14ac:dyDescent="0.3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10">
        <v>4280</v>
      </c>
      <c r="H689" s="8" t="s">
        <v>40</v>
      </c>
    </row>
    <row r="690" spans="1:8" x14ac:dyDescent="0.3">
      <c r="A690" s="8" t="s">
        <v>225</v>
      </c>
      <c r="B690" s="8" t="s">
        <v>457</v>
      </c>
      <c r="C690" s="8" t="s">
        <v>0</v>
      </c>
      <c r="D690" s="8" t="s">
        <v>643</v>
      </c>
      <c r="E690" s="8" t="s">
        <v>51</v>
      </c>
      <c r="F690" s="9">
        <v>43216</v>
      </c>
      <c r="G690" s="10">
        <v>2660</v>
      </c>
      <c r="H690" s="8" t="s">
        <v>40</v>
      </c>
    </row>
    <row r="691" spans="1:8" x14ac:dyDescent="0.3">
      <c r="A691" s="8" t="s">
        <v>153</v>
      </c>
      <c r="B691" s="8" t="s">
        <v>157</v>
      </c>
      <c r="C691" s="8" t="s">
        <v>2</v>
      </c>
      <c r="D691" s="8" t="s">
        <v>908</v>
      </c>
      <c r="E691" s="8" t="s">
        <v>26</v>
      </c>
      <c r="F691" s="9">
        <v>43141</v>
      </c>
      <c r="G691" s="10">
        <v>260</v>
      </c>
      <c r="H691" s="8" t="s">
        <v>40</v>
      </c>
    </row>
    <row r="692" spans="1:8" x14ac:dyDescent="0.3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10">
        <v>9950</v>
      </c>
      <c r="H692" s="8" t="s">
        <v>44</v>
      </c>
    </row>
    <row r="693" spans="1:8" x14ac:dyDescent="0.3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10">
        <v>7130</v>
      </c>
      <c r="H693" s="8" t="s">
        <v>40</v>
      </c>
    </row>
    <row r="694" spans="1:8" x14ac:dyDescent="0.3">
      <c r="A694" s="8" t="s">
        <v>911</v>
      </c>
      <c r="B694" s="8" t="s">
        <v>331</v>
      </c>
      <c r="C694" s="8" t="s">
        <v>2</v>
      </c>
      <c r="D694" s="8" t="s">
        <v>640</v>
      </c>
      <c r="E694" s="8" t="s">
        <v>39</v>
      </c>
      <c r="F694" s="9">
        <v>43246</v>
      </c>
      <c r="G694" s="10">
        <v>6780</v>
      </c>
      <c r="H694" s="8" t="s">
        <v>40</v>
      </c>
    </row>
    <row r="695" spans="1:8" x14ac:dyDescent="0.3">
      <c r="A695" s="8" t="s">
        <v>307</v>
      </c>
      <c r="B695" s="8" t="s">
        <v>438</v>
      </c>
      <c r="C695" s="8" t="s">
        <v>0</v>
      </c>
      <c r="D695" s="8" t="s">
        <v>912</v>
      </c>
      <c r="E695" s="8" t="s">
        <v>3</v>
      </c>
      <c r="F695" s="9">
        <v>43243</v>
      </c>
      <c r="G695" s="10">
        <v>8950</v>
      </c>
      <c r="H695" s="8" t="s">
        <v>40</v>
      </c>
    </row>
    <row r="696" spans="1:8" x14ac:dyDescent="0.3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10">
        <v>5930</v>
      </c>
      <c r="H696" s="8" t="s">
        <v>31</v>
      </c>
    </row>
    <row r="697" spans="1:8" x14ac:dyDescent="0.3">
      <c r="A697" s="8" t="s">
        <v>102</v>
      </c>
      <c r="B697" s="8" t="s">
        <v>49</v>
      </c>
      <c r="C697" s="8" t="s">
        <v>2</v>
      </c>
      <c r="D697" s="8" t="s">
        <v>914</v>
      </c>
      <c r="E697" s="8" t="s">
        <v>39</v>
      </c>
      <c r="F697" s="9">
        <v>43164</v>
      </c>
      <c r="G697" s="10">
        <v>4440</v>
      </c>
      <c r="H697" s="8" t="s">
        <v>40</v>
      </c>
    </row>
    <row r="698" spans="1:8" x14ac:dyDescent="0.3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10">
        <v>9230</v>
      </c>
      <c r="H698" s="8" t="s">
        <v>44</v>
      </c>
    </row>
    <row r="699" spans="1:8" x14ac:dyDescent="0.3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10">
        <v>910</v>
      </c>
      <c r="H699" s="8" t="s">
        <v>40</v>
      </c>
    </row>
    <row r="700" spans="1:8" x14ac:dyDescent="0.3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10">
        <v>7060</v>
      </c>
      <c r="H700" s="8" t="s">
        <v>40</v>
      </c>
    </row>
    <row r="701" spans="1:8" x14ac:dyDescent="0.3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10">
        <v>3830</v>
      </c>
      <c r="H701" s="8" t="s">
        <v>40</v>
      </c>
    </row>
    <row r="702" spans="1:8" x14ac:dyDescent="0.3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10">
        <v>1810</v>
      </c>
      <c r="H702" s="8" t="s">
        <v>130</v>
      </c>
    </row>
    <row r="703" spans="1:8" x14ac:dyDescent="0.3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10">
        <v>7790</v>
      </c>
      <c r="H703" s="8" t="s">
        <v>31</v>
      </c>
    </row>
    <row r="704" spans="1:8" x14ac:dyDescent="0.3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10">
        <v>5800</v>
      </c>
      <c r="H704" s="8" t="s">
        <v>44</v>
      </c>
    </row>
    <row r="705" spans="1:8" x14ac:dyDescent="0.3">
      <c r="A705" s="8" t="s">
        <v>416</v>
      </c>
      <c r="B705" s="8" t="s">
        <v>75</v>
      </c>
      <c r="C705" s="8" t="s">
        <v>0</v>
      </c>
      <c r="D705" s="8" t="s">
        <v>921</v>
      </c>
      <c r="E705" s="8" t="s">
        <v>39</v>
      </c>
      <c r="F705" s="9">
        <v>43115</v>
      </c>
      <c r="G705" s="10">
        <v>8800</v>
      </c>
      <c r="H705" s="8" t="s">
        <v>40</v>
      </c>
    </row>
    <row r="706" spans="1:8" x14ac:dyDescent="0.3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10">
        <v>9670</v>
      </c>
      <c r="H706" s="8" t="s">
        <v>40</v>
      </c>
    </row>
    <row r="707" spans="1:8" x14ac:dyDescent="0.3">
      <c r="A707" s="8" t="s">
        <v>752</v>
      </c>
      <c r="B707" s="8" t="s">
        <v>457</v>
      </c>
      <c r="C707" s="8" t="s">
        <v>0</v>
      </c>
      <c r="D707" s="8" t="s">
        <v>496</v>
      </c>
      <c r="E707" s="8" t="s">
        <v>3</v>
      </c>
      <c r="F707" s="9">
        <v>43147</v>
      </c>
      <c r="G707" s="10">
        <v>3230</v>
      </c>
      <c r="H707" s="8" t="s">
        <v>40</v>
      </c>
    </row>
    <row r="708" spans="1:8" x14ac:dyDescent="0.3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10">
        <v>660</v>
      </c>
      <c r="H708" s="8" t="s">
        <v>40</v>
      </c>
    </row>
    <row r="709" spans="1:8" x14ac:dyDescent="0.3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10">
        <v>1380</v>
      </c>
      <c r="H709" s="8" t="s">
        <v>40</v>
      </c>
    </row>
    <row r="710" spans="1:8" x14ac:dyDescent="0.3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10">
        <v>3640</v>
      </c>
      <c r="H710" s="8" t="s">
        <v>40</v>
      </c>
    </row>
    <row r="711" spans="1:8" x14ac:dyDescent="0.3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10">
        <v>8700</v>
      </c>
      <c r="H711" s="8" t="s">
        <v>40</v>
      </c>
    </row>
    <row r="712" spans="1:8" x14ac:dyDescent="0.3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10">
        <v>6810</v>
      </c>
      <c r="H712" s="8" t="s">
        <v>44</v>
      </c>
    </row>
    <row r="713" spans="1:8" x14ac:dyDescent="0.3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10">
        <v>1550</v>
      </c>
      <c r="H713" s="8" t="s">
        <v>40</v>
      </c>
    </row>
    <row r="714" spans="1:8" x14ac:dyDescent="0.3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10">
        <v>4750</v>
      </c>
      <c r="H714" s="8" t="s">
        <v>40</v>
      </c>
    </row>
    <row r="715" spans="1:8" x14ac:dyDescent="0.3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10">
        <v>6510</v>
      </c>
      <c r="H715" s="8" t="s">
        <v>31</v>
      </c>
    </row>
    <row r="716" spans="1:8" x14ac:dyDescent="0.3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10">
        <v>6370</v>
      </c>
      <c r="H716" s="8" t="s">
        <v>40</v>
      </c>
    </row>
    <row r="717" spans="1:8" x14ac:dyDescent="0.3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10">
        <v>2760</v>
      </c>
      <c r="H717" s="8" t="s">
        <v>40</v>
      </c>
    </row>
    <row r="718" spans="1:8" x14ac:dyDescent="0.3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10">
        <v>7840</v>
      </c>
      <c r="H718" s="8" t="s">
        <v>44</v>
      </c>
    </row>
    <row r="719" spans="1:8" x14ac:dyDescent="0.3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10">
        <v>5230</v>
      </c>
      <c r="H719" s="8" t="s">
        <v>40</v>
      </c>
    </row>
    <row r="720" spans="1:8" x14ac:dyDescent="0.3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10">
        <v>1860</v>
      </c>
      <c r="H720" s="8" t="s">
        <v>44</v>
      </c>
    </row>
    <row r="721" spans="1:8" x14ac:dyDescent="0.3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10">
        <v>9390</v>
      </c>
      <c r="H721" s="8" t="s">
        <v>40</v>
      </c>
    </row>
    <row r="722" spans="1:8" x14ac:dyDescent="0.3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10">
        <v>4560</v>
      </c>
      <c r="H722" s="8" t="s">
        <v>40</v>
      </c>
    </row>
    <row r="723" spans="1:8" x14ac:dyDescent="0.3">
      <c r="A723" s="8" t="s">
        <v>904</v>
      </c>
      <c r="B723" s="8" t="s">
        <v>94</v>
      </c>
      <c r="C723" s="8" t="s">
        <v>2</v>
      </c>
      <c r="D723" s="8" t="s">
        <v>931</v>
      </c>
      <c r="E723" s="8" t="s">
        <v>39</v>
      </c>
      <c r="F723" s="9">
        <v>43201</v>
      </c>
      <c r="G723" s="10">
        <v>2890</v>
      </c>
      <c r="H723" s="8" t="s">
        <v>40</v>
      </c>
    </row>
    <row r="724" spans="1:8" x14ac:dyDescent="0.3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10">
        <v>2310</v>
      </c>
      <c r="H724" s="8" t="s">
        <v>40</v>
      </c>
    </row>
    <row r="725" spans="1:8" x14ac:dyDescent="0.3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10">
        <v>4240</v>
      </c>
      <c r="H725" s="8" t="s">
        <v>130</v>
      </c>
    </row>
    <row r="726" spans="1:8" x14ac:dyDescent="0.3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10">
        <v>1970</v>
      </c>
      <c r="H726" s="8" t="s">
        <v>40</v>
      </c>
    </row>
    <row r="727" spans="1:8" x14ac:dyDescent="0.3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10">
        <v>7110</v>
      </c>
      <c r="H727" s="8" t="s">
        <v>40</v>
      </c>
    </row>
    <row r="728" spans="1:8" x14ac:dyDescent="0.3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10">
        <v>8730</v>
      </c>
      <c r="H728" s="8" t="s">
        <v>40</v>
      </c>
    </row>
    <row r="729" spans="1:8" x14ac:dyDescent="0.3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10">
        <v>6450</v>
      </c>
      <c r="H729" s="8" t="s">
        <v>31</v>
      </c>
    </row>
    <row r="730" spans="1:8" x14ac:dyDescent="0.3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10">
        <v>170</v>
      </c>
      <c r="H730" s="8" t="s">
        <v>40</v>
      </c>
    </row>
    <row r="731" spans="1:8" x14ac:dyDescent="0.3">
      <c r="A731" s="8" t="s">
        <v>737</v>
      </c>
      <c r="B731" s="8" t="s">
        <v>67</v>
      </c>
      <c r="C731" s="8" t="s">
        <v>0</v>
      </c>
      <c r="D731" s="8" t="s">
        <v>938</v>
      </c>
      <c r="E731" s="8" t="s">
        <v>51</v>
      </c>
      <c r="F731" s="9">
        <v>43436</v>
      </c>
      <c r="G731" s="10">
        <v>400</v>
      </c>
      <c r="H731" s="8" t="s">
        <v>40</v>
      </c>
    </row>
    <row r="732" spans="1:8" x14ac:dyDescent="0.3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10">
        <v>6810</v>
      </c>
      <c r="H732" s="8" t="s">
        <v>27</v>
      </c>
    </row>
    <row r="733" spans="1:8" x14ac:dyDescent="0.3">
      <c r="A733" s="8" t="s">
        <v>227</v>
      </c>
      <c r="B733" s="8" t="s">
        <v>183</v>
      </c>
      <c r="C733" s="8" t="s">
        <v>2</v>
      </c>
      <c r="D733" s="8" t="s">
        <v>679</v>
      </c>
      <c r="E733" s="8" t="s">
        <v>26</v>
      </c>
      <c r="F733" s="9">
        <v>43444</v>
      </c>
      <c r="G733" s="10">
        <v>7980</v>
      </c>
      <c r="H733" s="8" t="s">
        <v>40</v>
      </c>
    </row>
    <row r="734" spans="1:8" x14ac:dyDescent="0.3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10">
        <v>7850</v>
      </c>
      <c r="H734" s="8" t="s">
        <v>40</v>
      </c>
    </row>
    <row r="735" spans="1:8" x14ac:dyDescent="0.3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10">
        <v>3800</v>
      </c>
      <c r="H735" s="8" t="s">
        <v>40</v>
      </c>
    </row>
    <row r="736" spans="1:8" x14ac:dyDescent="0.3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10">
        <v>4650</v>
      </c>
      <c r="H736" s="8" t="s">
        <v>44</v>
      </c>
    </row>
    <row r="737" spans="1:8" x14ac:dyDescent="0.3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10">
        <v>3570</v>
      </c>
      <c r="H737" s="8" t="s">
        <v>40</v>
      </c>
    </row>
    <row r="738" spans="1:8" x14ac:dyDescent="0.3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10">
        <v>940</v>
      </c>
      <c r="H738" s="8" t="s">
        <v>40</v>
      </c>
    </row>
    <row r="739" spans="1:8" x14ac:dyDescent="0.3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10">
        <v>5910</v>
      </c>
      <c r="H739" s="8" t="s">
        <v>40</v>
      </c>
    </row>
    <row r="740" spans="1:8" x14ac:dyDescent="0.3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10">
        <v>3150</v>
      </c>
      <c r="H740" s="8" t="s">
        <v>40</v>
      </c>
    </row>
    <row r="741" spans="1:8" x14ac:dyDescent="0.3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10">
        <v>7190</v>
      </c>
      <c r="H741" s="8" t="s">
        <v>40</v>
      </c>
    </row>
    <row r="742" spans="1:8" x14ac:dyDescent="0.3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10">
        <v>3310</v>
      </c>
      <c r="H742" s="8" t="s">
        <v>40</v>
      </c>
    </row>
    <row r="743" spans="1:8" x14ac:dyDescent="0.3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10">
        <v>9410</v>
      </c>
      <c r="H743" s="8" t="s">
        <v>44</v>
      </c>
    </row>
    <row r="744" spans="1:8" x14ac:dyDescent="0.3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10">
        <v>1480</v>
      </c>
      <c r="H744" s="8" t="s">
        <v>27</v>
      </c>
    </row>
    <row r="745" spans="1:8" x14ac:dyDescent="0.3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10">
        <v>4380</v>
      </c>
      <c r="H745" s="8" t="s">
        <v>27</v>
      </c>
    </row>
    <row r="746" spans="1:8" x14ac:dyDescent="0.3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10">
        <v>2320</v>
      </c>
      <c r="H746" s="8" t="s">
        <v>27</v>
      </c>
    </row>
    <row r="747" spans="1:8" x14ac:dyDescent="0.3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10">
        <v>7920</v>
      </c>
      <c r="H747" s="8" t="s">
        <v>40</v>
      </c>
    </row>
    <row r="748" spans="1:8" x14ac:dyDescent="0.3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10">
        <v>6840</v>
      </c>
      <c r="H748" s="8" t="s">
        <v>27</v>
      </c>
    </row>
    <row r="749" spans="1:8" x14ac:dyDescent="0.3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10">
        <v>2080</v>
      </c>
      <c r="H749" s="8" t="s">
        <v>40</v>
      </c>
    </row>
    <row r="750" spans="1:8" x14ac:dyDescent="0.3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10">
        <v>4130</v>
      </c>
      <c r="H750" s="8" t="s">
        <v>40</v>
      </c>
    </row>
    <row r="751" spans="1:8" x14ac:dyDescent="0.3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10">
        <v>2570</v>
      </c>
      <c r="H751" s="8" t="s">
        <v>130</v>
      </c>
    </row>
    <row r="752" spans="1:8" x14ac:dyDescent="0.3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10">
        <v>5650</v>
      </c>
      <c r="H752" s="8" t="s">
        <v>40</v>
      </c>
    </row>
    <row r="753" spans="1:8" x14ac:dyDescent="0.3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10">
        <v>480</v>
      </c>
      <c r="H753" s="8" t="s">
        <v>59</v>
      </c>
    </row>
    <row r="754" spans="1:8" x14ac:dyDescent="0.3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10">
        <v>7060</v>
      </c>
      <c r="H754" s="8" t="s">
        <v>27</v>
      </c>
    </row>
    <row r="755" spans="1:8" x14ac:dyDescent="0.3">
      <c r="A755" s="8" t="s">
        <v>730</v>
      </c>
      <c r="B755" s="8" t="s">
        <v>80</v>
      </c>
      <c r="C755" s="8" t="s">
        <v>0</v>
      </c>
      <c r="D755" s="8" t="s">
        <v>955</v>
      </c>
      <c r="E755" s="8" t="s">
        <v>39</v>
      </c>
      <c r="F755" s="9">
        <v>43254</v>
      </c>
      <c r="G755" s="10">
        <v>8760</v>
      </c>
      <c r="H755" s="8" t="s">
        <v>40</v>
      </c>
    </row>
    <row r="756" spans="1:8" x14ac:dyDescent="0.3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10">
        <v>4640</v>
      </c>
      <c r="H756" s="8" t="s">
        <v>40</v>
      </c>
    </row>
    <row r="757" spans="1:8" x14ac:dyDescent="0.3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10">
        <v>210</v>
      </c>
      <c r="H757" s="8" t="s">
        <v>40</v>
      </c>
    </row>
    <row r="758" spans="1:8" x14ac:dyDescent="0.3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10">
        <v>1660</v>
      </c>
      <c r="H758" s="8" t="s">
        <v>44</v>
      </c>
    </row>
    <row r="759" spans="1:8" x14ac:dyDescent="0.3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10">
        <v>160</v>
      </c>
      <c r="H759" s="8" t="s">
        <v>40</v>
      </c>
    </row>
    <row r="760" spans="1:8" x14ac:dyDescent="0.3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10">
        <v>5780</v>
      </c>
      <c r="H760" s="8" t="s">
        <v>40</v>
      </c>
    </row>
    <row r="761" spans="1:8" x14ac:dyDescent="0.3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10">
        <v>9700</v>
      </c>
      <c r="H761" s="8" t="s">
        <v>40</v>
      </c>
    </row>
    <row r="762" spans="1:8" x14ac:dyDescent="0.3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10">
        <v>4790</v>
      </c>
      <c r="H762" s="8" t="s">
        <v>40</v>
      </c>
    </row>
    <row r="763" spans="1:8" x14ac:dyDescent="0.3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10">
        <v>8540</v>
      </c>
      <c r="H763" s="8" t="s">
        <v>31</v>
      </c>
    </row>
    <row r="764" spans="1:8" x14ac:dyDescent="0.3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10">
        <v>6460</v>
      </c>
      <c r="H764" s="8" t="s">
        <v>40</v>
      </c>
    </row>
    <row r="765" spans="1:8" x14ac:dyDescent="0.3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10">
        <v>5390</v>
      </c>
      <c r="H765" s="8" t="s">
        <v>40</v>
      </c>
    </row>
    <row r="766" spans="1:8" x14ac:dyDescent="0.3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10">
        <v>7570</v>
      </c>
      <c r="H766" s="8" t="s">
        <v>40</v>
      </c>
    </row>
    <row r="767" spans="1:8" x14ac:dyDescent="0.3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10">
        <v>4460</v>
      </c>
      <c r="H767" s="8" t="s">
        <v>40</v>
      </c>
    </row>
    <row r="768" spans="1:8" x14ac:dyDescent="0.3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10">
        <v>6230</v>
      </c>
      <c r="H768" s="8" t="s">
        <v>40</v>
      </c>
    </row>
    <row r="769" spans="1:8" x14ac:dyDescent="0.3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10">
        <v>1900</v>
      </c>
      <c r="H769" s="8" t="s">
        <v>40</v>
      </c>
    </row>
    <row r="770" spans="1:8" x14ac:dyDescent="0.3">
      <c r="A770" s="8" t="s">
        <v>380</v>
      </c>
      <c r="B770" s="8" t="s">
        <v>188</v>
      </c>
      <c r="C770" s="8" t="s">
        <v>0</v>
      </c>
      <c r="D770" s="8" t="s">
        <v>965</v>
      </c>
      <c r="E770" s="8" t="s">
        <v>1</v>
      </c>
      <c r="F770" s="9">
        <v>43460</v>
      </c>
      <c r="G770" s="10">
        <v>3410</v>
      </c>
      <c r="H770" s="8" t="s">
        <v>40</v>
      </c>
    </row>
    <row r="771" spans="1:8" x14ac:dyDescent="0.3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10">
        <v>3180</v>
      </c>
      <c r="H771" s="8" t="s">
        <v>40</v>
      </c>
    </row>
    <row r="772" spans="1:8" x14ac:dyDescent="0.3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10">
        <v>7780</v>
      </c>
      <c r="H772" s="8" t="s">
        <v>40</v>
      </c>
    </row>
    <row r="773" spans="1:8" x14ac:dyDescent="0.3">
      <c r="A773" s="8" t="s">
        <v>127</v>
      </c>
      <c r="B773" s="8" t="s">
        <v>566</v>
      </c>
      <c r="C773" s="8" t="s">
        <v>2</v>
      </c>
      <c r="D773" s="8" t="s">
        <v>928</v>
      </c>
      <c r="E773" s="8" t="s">
        <v>55</v>
      </c>
      <c r="F773" s="9">
        <v>43459</v>
      </c>
      <c r="G773" s="10">
        <v>8550</v>
      </c>
      <c r="H773" s="8" t="s">
        <v>40</v>
      </c>
    </row>
    <row r="774" spans="1:8" x14ac:dyDescent="0.3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10">
        <v>5660</v>
      </c>
      <c r="H774" s="8" t="s">
        <v>27</v>
      </c>
    </row>
    <row r="775" spans="1:8" x14ac:dyDescent="0.3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10">
        <v>8760</v>
      </c>
      <c r="H775" s="8" t="s">
        <v>40</v>
      </c>
    </row>
    <row r="776" spans="1:8" x14ac:dyDescent="0.3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10">
        <v>7510</v>
      </c>
      <c r="H776" s="8" t="s">
        <v>40</v>
      </c>
    </row>
    <row r="777" spans="1:8" x14ac:dyDescent="0.3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10">
        <v>5860</v>
      </c>
      <c r="H777" s="8" t="s">
        <v>40</v>
      </c>
    </row>
    <row r="778" spans="1:8" x14ac:dyDescent="0.3">
      <c r="A778" s="8" t="s">
        <v>376</v>
      </c>
      <c r="B778" s="8" t="s">
        <v>37</v>
      </c>
      <c r="C778" s="8" t="s">
        <v>0</v>
      </c>
      <c r="D778" s="8" t="s">
        <v>83</v>
      </c>
      <c r="E778" s="8" t="s">
        <v>51</v>
      </c>
      <c r="F778" s="9">
        <v>43232</v>
      </c>
      <c r="G778" s="10">
        <v>230</v>
      </c>
      <c r="H778" s="8" t="s">
        <v>40</v>
      </c>
    </row>
    <row r="779" spans="1:8" x14ac:dyDescent="0.3">
      <c r="A779" s="8" t="s">
        <v>667</v>
      </c>
      <c r="B779" s="8" t="s">
        <v>29</v>
      </c>
      <c r="C779" s="8" t="s">
        <v>2</v>
      </c>
      <c r="D779" s="8" t="s">
        <v>549</v>
      </c>
      <c r="E779" s="8" t="s">
        <v>3</v>
      </c>
      <c r="F779" s="9">
        <v>43238</v>
      </c>
      <c r="G779" s="10">
        <v>7640</v>
      </c>
      <c r="H779" s="8" t="s">
        <v>40</v>
      </c>
    </row>
    <row r="780" spans="1:8" x14ac:dyDescent="0.3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10">
        <v>4750</v>
      </c>
      <c r="H780" s="8" t="s">
        <v>40</v>
      </c>
    </row>
    <row r="781" spans="1:8" x14ac:dyDescent="0.3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10">
        <v>5840</v>
      </c>
      <c r="H781" s="8" t="s">
        <v>40</v>
      </c>
    </row>
    <row r="782" spans="1:8" x14ac:dyDescent="0.3">
      <c r="A782" s="8" t="s">
        <v>99</v>
      </c>
      <c r="B782" s="8" t="s">
        <v>53</v>
      </c>
      <c r="C782" s="8" t="s">
        <v>0</v>
      </c>
      <c r="D782" s="8" t="s">
        <v>709</v>
      </c>
      <c r="E782" s="8" t="s">
        <v>26</v>
      </c>
      <c r="F782" s="9">
        <v>43386</v>
      </c>
      <c r="G782" s="10">
        <v>8160</v>
      </c>
      <c r="H782" s="8" t="s">
        <v>40</v>
      </c>
    </row>
    <row r="783" spans="1:8" x14ac:dyDescent="0.3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10">
        <v>9790</v>
      </c>
      <c r="H783" s="8" t="s">
        <v>40</v>
      </c>
    </row>
    <row r="784" spans="1:8" x14ac:dyDescent="0.3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10">
        <v>3580</v>
      </c>
      <c r="H784" s="8" t="s">
        <v>40</v>
      </c>
    </row>
    <row r="785" spans="1:8" x14ac:dyDescent="0.3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10">
        <v>790</v>
      </c>
      <c r="H785" s="8" t="s">
        <v>40</v>
      </c>
    </row>
    <row r="786" spans="1:8" x14ac:dyDescent="0.3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10">
        <v>3100</v>
      </c>
      <c r="H786" s="8" t="s">
        <v>31</v>
      </c>
    </row>
    <row r="787" spans="1:8" x14ac:dyDescent="0.3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10">
        <v>7720</v>
      </c>
      <c r="H787" s="8" t="s">
        <v>40</v>
      </c>
    </row>
    <row r="788" spans="1:8" x14ac:dyDescent="0.3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10">
        <v>670</v>
      </c>
      <c r="H788" s="8" t="s">
        <v>40</v>
      </c>
    </row>
    <row r="789" spans="1:8" x14ac:dyDescent="0.3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10">
        <v>550</v>
      </c>
      <c r="H789" s="8" t="s">
        <v>40</v>
      </c>
    </row>
    <row r="790" spans="1:8" x14ac:dyDescent="0.3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10">
        <v>3180</v>
      </c>
      <c r="H790" s="8" t="s">
        <v>40</v>
      </c>
    </row>
    <row r="791" spans="1:8" x14ac:dyDescent="0.3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10">
        <v>910</v>
      </c>
      <c r="H791" s="8" t="s">
        <v>130</v>
      </c>
    </row>
    <row r="792" spans="1:8" x14ac:dyDescent="0.3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10">
        <v>680</v>
      </c>
      <c r="H792" s="8" t="s">
        <v>44</v>
      </c>
    </row>
    <row r="793" spans="1:8" x14ac:dyDescent="0.3">
      <c r="A793" s="8" t="s">
        <v>28</v>
      </c>
      <c r="B793" s="8" t="s">
        <v>90</v>
      </c>
      <c r="C793" s="8" t="s">
        <v>2</v>
      </c>
      <c r="D793" s="8" t="s">
        <v>634</v>
      </c>
      <c r="E793" s="8" t="s">
        <v>26</v>
      </c>
      <c r="F793" s="9">
        <v>43443</v>
      </c>
      <c r="G793" s="10">
        <v>8760</v>
      </c>
      <c r="H793" s="8" t="s">
        <v>40</v>
      </c>
    </row>
    <row r="794" spans="1:8" x14ac:dyDescent="0.3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10">
        <v>2910</v>
      </c>
      <c r="H794" s="8" t="s">
        <v>44</v>
      </c>
    </row>
    <row r="795" spans="1:8" x14ac:dyDescent="0.3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10">
        <v>1900</v>
      </c>
      <c r="H795" s="8" t="s">
        <v>40</v>
      </c>
    </row>
    <row r="796" spans="1:8" x14ac:dyDescent="0.3">
      <c r="A796" s="8" t="s">
        <v>476</v>
      </c>
      <c r="B796" s="8" t="s">
        <v>125</v>
      </c>
      <c r="C796" s="8" t="s">
        <v>0</v>
      </c>
      <c r="D796" s="8" t="s">
        <v>263</v>
      </c>
      <c r="E796" s="8" t="s">
        <v>55</v>
      </c>
      <c r="F796" s="9">
        <v>43169</v>
      </c>
      <c r="G796" s="10">
        <v>6480</v>
      </c>
      <c r="H796" s="8" t="s">
        <v>40</v>
      </c>
    </row>
    <row r="797" spans="1:8" x14ac:dyDescent="0.3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10">
        <v>1960</v>
      </c>
      <c r="H797" s="8" t="s">
        <v>59</v>
      </c>
    </row>
    <row r="798" spans="1:8" x14ac:dyDescent="0.3">
      <c r="A798" s="8" t="s">
        <v>124</v>
      </c>
      <c r="B798" s="8" t="s">
        <v>188</v>
      </c>
      <c r="C798" s="8" t="s">
        <v>0</v>
      </c>
      <c r="D798" s="8" t="s">
        <v>395</v>
      </c>
      <c r="E798" s="8" t="s">
        <v>1</v>
      </c>
      <c r="F798" s="9">
        <v>43177</v>
      </c>
      <c r="G798" s="10">
        <v>5870</v>
      </c>
      <c r="H798" s="8" t="s">
        <v>40</v>
      </c>
    </row>
    <row r="799" spans="1:8" x14ac:dyDescent="0.3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10">
        <v>4600</v>
      </c>
      <c r="H799" s="8" t="s">
        <v>40</v>
      </c>
    </row>
    <row r="800" spans="1:8" x14ac:dyDescent="0.3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10">
        <v>5760</v>
      </c>
      <c r="H800" s="8" t="s">
        <v>40</v>
      </c>
    </row>
    <row r="801" spans="1:8" x14ac:dyDescent="0.3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10">
        <v>2010</v>
      </c>
      <c r="H801" s="8" t="s">
        <v>27</v>
      </c>
    </row>
    <row r="802" spans="1:8" x14ac:dyDescent="0.3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10">
        <v>7480</v>
      </c>
      <c r="H802" s="8" t="s">
        <v>40</v>
      </c>
    </row>
    <row r="803" spans="1:8" x14ac:dyDescent="0.3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10">
        <v>1280</v>
      </c>
      <c r="H803" s="8" t="s">
        <v>40</v>
      </c>
    </row>
    <row r="804" spans="1:8" x14ac:dyDescent="0.3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10">
        <v>6920</v>
      </c>
      <c r="H804" s="8" t="s">
        <v>130</v>
      </c>
    </row>
    <row r="805" spans="1:8" x14ac:dyDescent="0.3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10">
        <v>4000</v>
      </c>
      <c r="H805" s="8" t="s">
        <v>40</v>
      </c>
    </row>
    <row r="806" spans="1:8" x14ac:dyDescent="0.3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10">
        <v>6330</v>
      </c>
      <c r="H806" s="8" t="s">
        <v>40</v>
      </c>
    </row>
    <row r="807" spans="1:8" x14ac:dyDescent="0.3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10">
        <v>4600</v>
      </c>
      <c r="H807" s="8" t="s">
        <v>40</v>
      </c>
    </row>
    <row r="808" spans="1:8" x14ac:dyDescent="0.3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10">
        <v>8080</v>
      </c>
      <c r="H808" s="8" t="s">
        <v>40</v>
      </c>
    </row>
    <row r="809" spans="1:8" x14ac:dyDescent="0.3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10">
        <v>2430</v>
      </c>
      <c r="H809" s="8" t="s">
        <v>40</v>
      </c>
    </row>
    <row r="810" spans="1:8" x14ac:dyDescent="0.3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10">
        <v>6840</v>
      </c>
      <c r="H810" s="8" t="s">
        <v>130</v>
      </c>
    </row>
    <row r="811" spans="1:8" x14ac:dyDescent="0.3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10">
        <v>1500</v>
      </c>
      <c r="H811" s="8" t="s">
        <v>27</v>
      </c>
    </row>
    <row r="812" spans="1:8" x14ac:dyDescent="0.3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10">
        <v>2950</v>
      </c>
      <c r="H812" s="8" t="s">
        <v>40</v>
      </c>
    </row>
    <row r="813" spans="1:8" x14ac:dyDescent="0.3">
      <c r="A813" s="8" t="s">
        <v>660</v>
      </c>
      <c r="B813" s="8" t="s">
        <v>80</v>
      </c>
      <c r="C813" s="8" t="s">
        <v>2</v>
      </c>
      <c r="D813" s="8" t="s">
        <v>988</v>
      </c>
      <c r="E813" s="8" t="s">
        <v>1</v>
      </c>
      <c r="F813" s="9">
        <v>43116</v>
      </c>
      <c r="G813" s="10">
        <v>5630</v>
      </c>
      <c r="H813" s="8" t="s">
        <v>40</v>
      </c>
    </row>
    <row r="814" spans="1:8" x14ac:dyDescent="0.3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10">
        <v>5920</v>
      </c>
      <c r="H814" s="8" t="s">
        <v>27</v>
      </c>
    </row>
    <row r="815" spans="1:8" x14ac:dyDescent="0.3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10">
        <v>7050</v>
      </c>
      <c r="H815" s="8" t="s">
        <v>40</v>
      </c>
    </row>
    <row r="816" spans="1:8" x14ac:dyDescent="0.3">
      <c r="A816" s="8" t="s">
        <v>182</v>
      </c>
      <c r="B816" s="8" t="s">
        <v>100</v>
      </c>
      <c r="C816" s="8" t="s">
        <v>2</v>
      </c>
      <c r="D816" s="8" t="s">
        <v>990</v>
      </c>
      <c r="E816" s="8" t="s">
        <v>26</v>
      </c>
      <c r="F816" s="9">
        <v>43395</v>
      </c>
      <c r="G816" s="10">
        <v>6620</v>
      </c>
      <c r="H816" s="8" t="s">
        <v>40</v>
      </c>
    </row>
    <row r="817" spans="1:8" x14ac:dyDescent="0.3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10">
        <v>8050</v>
      </c>
      <c r="H817" s="8" t="s">
        <v>59</v>
      </c>
    </row>
    <row r="818" spans="1:8" x14ac:dyDescent="0.3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10">
        <v>1600</v>
      </c>
      <c r="H818" s="8" t="s">
        <v>40</v>
      </c>
    </row>
    <row r="819" spans="1:8" x14ac:dyDescent="0.3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10">
        <v>1030</v>
      </c>
      <c r="H819" s="8" t="s">
        <v>40</v>
      </c>
    </row>
    <row r="820" spans="1:8" x14ac:dyDescent="0.3">
      <c r="A820" s="8" t="s">
        <v>437</v>
      </c>
      <c r="B820" s="8" t="s">
        <v>37</v>
      </c>
      <c r="C820" s="8" t="s">
        <v>2</v>
      </c>
      <c r="D820" s="8" t="s">
        <v>873</v>
      </c>
      <c r="E820" s="8" t="s">
        <v>1</v>
      </c>
      <c r="F820" s="9">
        <v>43455</v>
      </c>
      <c r="G820" s="10">
        <v>940</v>
      </c>
      <c r="H820" s="8" t="s">
        <v>40</v>
      </c>
    </row>
    <row r="821" spans="1:8" x14ac:dyDescent="0.3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10">
        <v>3310</v>
      </c>
      <c r="H821" s="8" t="s">
        <v>130</v>
      </c>
    </row>
    <row r="822" spans="1:8" x14ac:dyDescent="0.3">
      <c r="A822" s="8" t="s">
        <v>560</v>
      </c>
      <c r="B822" s="8" t="s">
        <v>371</v>
      </c>
      <c r="C822" s="8" t="s">
        <v>0</v>
      </c>
      <c r="D822" s="8" t="s">
        <v>372</v>
      </c>
      <c r="E822" s="8" t="s">
        <v>51</v>
      </c>
      <c r="F822" s="9">
        <v>43313</v>
      </c>
      <c r="G822" s="10">
        <v>1630</v>
      </c>
      <c r="H822" s="8" t="s">
        <v>40</v>
      </c>
    </row>
    <row r="823" spans="1:8" x14ac:dyDescent="0.3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10">
        <v>4090</v>
      </c>
      <c r="H823" s="8" t="s">
        <v>40</v>
      </c>
    </row>
    <row r="824" spans="1:8" x14ac:dyDescent="0.3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10">
        <v>2290</v>
      </c>
      <c r="H824" s="8" t="s">
        <v>40</v>
      </c>
    </row>
    <row r="825" spans="1:8" x14ac:dyDescent="0.3">
      <c r="A825" s="8" t="s">
        <v>636</v>
      </c>
      <c r="B825" s="8" t="s">
        <v>222</v>
      </c>
      <c r="C825" s="8" t="s">
        <v>0</v>
      </c>
      <c r="D825" s="8" t="s">
        <v>994</v>
      </c>
      <c r="E825" s="8" t="s">
        <v>3</v>
      </c>
      <c r="F825" s="9">
        <v>43264</v>
      </c>
      <c r="G825" s="10">
        <v>7960</v>
      </c>
      <c r="H825" s="8" t="s">
        <v>40</v>
      </c>
    </row>
    <row r="826" spans="1:8" x14ac:dyDescent="0.3">
      <c r="A826" s="8" t="s">
        <v>936</v>
      </c>
      <c r="B826" s="8" t="s">
        <v>188</v>
      </c>
      <c r="C826" s="8" t="s">
        <v>0</v>
      </c>
      <c r="D826" s="8" t="s">
        <v>995</v>
      </c>
      <c r="E826" s="8" t="s">
        <v>51</v>
      </c>
      <c r="F826" s="9">
        <v>43260</v>
      </c>
      <c r="G826" s="10">
        <v>4860</v>
      </c>
      <c r="H826" s="8" t="s">
        <v>40</v>
      </c>
    </row>
    <row r="827" spans="1:8" x14ac:dyDescent="0.3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10">
        <v>4530</v>
      </c>
      <c r="H827" s="8" t="s">
        <v>40</v>
      </c>
    </row>
    <row r="828" spans="1:8" x14ac:dyDescent="0.3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10">
        <v>620</v>
      </c>
      <c r="H828" s="8" t="s">
        <v>40</v>
      </c>
    </row>
    <row r="829" spans="1:8" x14ac:dyDescent="0.3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10">
        <v>8780</v>
      </c>
      <c r="H829" s="8" t="s">
        <v>31</v>
      </c>
    </row>
    <row r="830" spans="1:8" x14ac:dyDescent="0.3">
      <c r="A830" s="8" t="s">
        <v>56</v>
      </c>
      <c r="B830" s="8" t="s">
        <v>165</v>
      </c>
      <c r="C830" s="8" t="s">
        <v>0</v>
      </c>
      <c r="D830" s="8" t="s">
        <v>277</v>
      </c>
      <c r="E830" s="8" t="s">
        <v>26</v>
      </c>
      <c r="F830" s="9">
        <v>43360</v>
      </c>
      <c r="G830" s="10">
        <v>430</v>
      </c>
      <c r="H830" s="8" t="s">
        <v>40</v>
      </c>
    </row>
    <row r="831" spans="1:8" x14ac:dyDescent="0.3">
      <c r="A831" s="8" t="s">
        <v>743</v>
      </c>
      <c r="B831" s="8" t="s">
        <v>338</v>
      </c>
      <c r="C831" s="8" t="s">
        <v>2</v>
      </c>
      <c r="D831" s="8" t="s">
        <v>998</v>
      </c>
      <c r="E831" s="8" t="s">
        <v>39</v>
      </c>
      <c r="F831" s="9">
        <v>43363</v>
      </c>
      <c r="G831" s="10">
        <v>6620</v>
      </c>
      <c r="H831" s="8" t="s">
        <v>40</v>
      </c>
    </row>
    <row r="832" spans="1:8" x14ac:dyDescent="0.3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10">
        <v>9550</v>
      </c>
      <c r="H832" s="8" t="s">
        <v>44</v>
      </c>
    </row>
    <row r="833" spans="1:8" x14ac:dyDescent="0.3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10">
        <v>7960</v>
      </c>
      <c r="H833" s="8" t="s">
        <v>44</v>
      </c>
    </row>
    <row r="834" spans="1:8" x14ac:dyDescent="0.3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10">
        <v>2220</v>
      </c>
      <c r="H834" s="8" t="s">
        <v>31</v>
      </c>
    </row>
    <row r="835" spans="1:8" x14ac:dyDescent="0.3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10">
        <v>6720</v>
      </c>
      <c r="H835" s="8" t="s">
        <v>44</v>
      </c>
    </row>
    <row r="836" spans="1:8" x14ac:dyDescent="0.3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10">
        <v>2960</v>
      </c>
      <c r="H836" s="8" t="s">
        <v>40</v>
      </c>
    </row>
    <row r="837" spans="1:8" x14ac:dyDescent="0.3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10">
        <v>9660</v>
      </c>
      <c r="H837" s="8" t="s">
        <v>40</v>
      </c>
    </row>
    <row r="838" spans="1:8" x14ac:dyDescent="0.3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10">
        <v>7500</v>
      </c>
      <c r="H838" s="8" t="s">
        <v>40</v>
      </c>
    </row>
    <row r="839" spans="1:8" x14ac:dyDescent="0.3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10">
        <v>9400</v>
      </c>
      <c r="H839" s="8" t="s">
        <v>59</v>
      </c>
    </row>
    <row r="840" spans="1:8" x14ac:dyDescent="0.3">
      <c r="A840" s="8" t="s">
        <v>151</v>
      </c>
      <c r="B840" s="8" t="s">
        <v>125</v>
      </c>
      <c r="C840" s="8" t="s">
        <v>0</v>
      </c>
      <c r="D840" s="8" t="s">
        <v>1004</v>
      </c>
      <c r="E840" s="8" t="s">
        <v>55</v>
      </c>
      <c r="F840" s="9">
        <v>43403</v>
      </c>
      <c r="G840" s="10">
        <v>8710</v>
      </c>
      <c r="H840" s="8" t="s">
        <v>40</v>
      </c>
    </row>
    <row r="841" spans="1:8" x14ac:dyDescent="0.3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10">
        <v>6860</v>
      </c>
      <c r="H841" s="8" t="s">
        <v>35</v>
      </c>
    </row>
    <row r="842" spans="1:8" x14ac:dyDescent="0.3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10">
        <v>2010</v>
      </c>
      <c r="H842" s="8" t="s">
        <v>40</v>
      </c>
    </row>
    <row r="843" spans="1:8" x14ac:dyDescent="0.3">
      <c r="A843" s="8" t="s">
        <v>238</v>
      </c>
      <c r="B843" s="8" t="s">
        <v>283</v>
      </c>
      <c r="C843" s="8" t="s">
        <v>2</v>
      </c>
      <c r="D843" s="8" t="s">
        <v>1005</v>
      </c>
      <c r="E843" s="8" t="s">
        <v>51</v>
      </c>
      <c r="F843" s="9">
        <v>43136</v>
      </c>
      <c r="G843" s="10">
        <v>9850</v>
      </c>
      <c r="H843" s="8" t="s">
        <v>40</v>
      </c>
    </row>
    <row r="844" spans="1:8" x14ac:dyDescent="0.3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10">
        <v>3960</v>
      </c>
      <c r="H844" s="8" t="s">
        <v>44</v>
      </c>
    </row>
    <row r="845" spans="1:8" x14ac:dyDescent="0.3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10">
        <v>6210</v>
      </c>
      <c r="H845" s="8" t="s">
        <v>40</v>
      </c>
    </row>
    <row r="846" spans="1:8" x14ac:dyDescent="0.3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10">
        <v>5470</v>
      </c>
      <c r="H846" s="8" t="s">
        <v>40</v>
      </c>
    </row>
    <row r="847" spans="1:8" x14ac:dyDescent="0.3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10">
        <v>5410</v>
      </c>
      <c r="H847" s="8" t="s">
        <v>35</v>
      </c>
    </row>
    <row r="848" spans="1:8" x14ac:dyDescent="0.3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10">
        <v>2920</v>
      </c>
      <c r="H848" s="8" t="s">
        <v>59</v>
      </c>
    </row>
    <row r="849" spans="1:8" x14ac:dyDescent="0.3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10">
        <v>7520</v>
      </c>
      <c r="H849" s="8" t="s">
        <v>44</v>
      </c>
    </row>
    <row r="850" spans="1:8" x14ac:dyDescent="0.3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10">
        <v>5280</v>
      </c>
      <c r="H850" s="8" t="s">
        <v>44</v>
      </c>
    </row>
    <row r="851" spans="1:8" x14ac:dyDescent="0.3">
      <c r="A851" s="8" t="s">
        <v>177</v>
      </c>
      <c r="B851" s="8" t="s">
        <v>487</v>
      </c>
      <c r="C851" s="8" t="s">
        <v>0</v>
      </c>
      <c r="D851" s="8" t="s">
        <v>1011</v>
      </c>
      <c r="E851" s="8" t="s">
        <v>39</v>
      </c>
      <c r="F851" s="9">
        <v>43438</v>
      </c>
      <c r="G851" s="10">
        <v>4160</v>
      </c>
      <c r="H851" s="8" t="s">
        <v>40</v>
      </c>
    </row>
    <row r="852" spans="1:8" x14ac:dyDescent="0.3">
      <c r="A852" s="8" t="s">
        <v>394</v>
      </c>
      <c r="B852" s="8" t="s">
        <v>103</v>
      </c>
      <c r="C852" s="8" t="s">
        <v>2</v>
      </c>
      <c r="D852" s="8" t="s">
        <v>1012</v>
      </c>
      <c r="E852" s="8" t="s">
        <v>51</v>
      </c>
      <c r="F852" s="9">
        <v>43313</v>
      </c>
      <c r="G852" s="10">
        <v>7430</v>
      </c>
      <c r="H852" s="8" t="s">
        <v>40</v>
      </c>
    </row>
    <row r="853" spans="1:8" x14ac:dyDescent="0.3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10">
        <v>3420</v>
      </c>
      <c r="H853" s="8" t="s">
        <v>40</v>
      </c>
    </row>
    <row r="854" spans="1:8" x14ac:dyDescent="0.3">
      <c r="A854" s="8" t="s">
        <v>849</v>
      </c>
      <c r="B854" s="8" t="s">
        <v>132</v>
      </c>
      <c r="C854" s="8" t="s">
        <v>0</v>
      </c>
      <c r="D854" s="8" t="s">
        <v>133</v>
      </c>
      <c r="E854" s="8" t="s">
        <v>3</v>
      </c>
      <c r="F854" s="9">
        <v>43107</v>
      </c>
      <c r="G854" s="10">
        <v>360</v>
      </c>
      <c r="H854" s="8" t="s">
        <v>40</v>
      </c>
    </row>
    <row r="855" spans="1:8" x14ac:dyDescent="0.3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10">
        <v>2110</v>
      </c>
      <c r="H855" s="8" t="s">
        <v>40</v>
      </c>
    </row>
    <row r="856" spans="1:8" x14ac:dyDescent="0.3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10">
        <v>1300</v>
      </c>
      <c r="H856" s="8" t="s">
        <v>35</v>
      </c>
    </row>
    <row r="857" spans="1:8" x14ac:dyDescent="0.3">
      <c r="A857" s="8" t="s">
        <v>294</v>
      </c>
      <c r="B857" s="8" t="s">
        <v>459</v>
      </c>
      <c r="C857" s="8" t="s">
        <v>0</v>
      </c>
      <c r="D857" s="8" t="s">
        <v>1014</v>
      </c>
      <c r="E857" s="8" t="s">
        <v>26</v>
      </c>
      <c r="F857" s="9">
        <v>43260</v>
      </c>
      <c r="G857" s="10">
        <v>1170</v>
      </c>
      <c r="H857" s="8" t="s">
        <v>40</v>
      </c>
    </row>
    <row r="858" spans="1:8" x14ac:dyDescent="0.3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10">
        <v>6180</v>
      </c>
      <c r="H858" s="8" t="s">
        <v>40</v>
      </c>
    </row>
    <row r="859" spans="1:8" x14ac:dyDescent="0.3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10">
        <v>5320</v>
      </c>
      <c r="H859" s="8" t="s">
        <v>40</v>
      </c>
    </row>
    <row r="860" spans="1:8" x14ac:dyDescent="0.3">
      <c r="A860" s="8" t="s">
        <v>116</v>
      </c>
      <c r="B860" s="8" t="s">
        <v>684</v>
      </c>
      <c r="C860" s="8" t="s">
        <v>0</v>
      </c>
      <c r="D860" s="8" t="s">
        <v>1016</v>
      </c>
      <c r="E860" s="8" t="s">
        <v>1</v>
      </c>
      <c r="F860" s="9">
        <v>43320</v>
      </c>
      <c r="G860" s="10">
        <v>6330</v>
      </c>
      <c r="H860" s="8" t="s">
        <v>40</v>
      </c>
    </row>
    <row r="861" spans="1:8" x14ac:dyDescent="0.3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10">
        <v>1990</v>
      </c>
      <c r="H861" s="8" t="s">
        <v>40</v>
      </c>
    </row>
    <row r="862" spans="1:8" x14ac:dyDescent="0.3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10">
        <v>8920</v>
      </c>
      <c r="H862" s="8" t="s">
        <v>40</v>
      </c>
    </row>
    <row r="863" spans="1:8" x14ac:dyDescent="0.3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10">
        <v>5720</v>
      </c>
      <c r="H863" s="8" t="s">
        <v>40</v>
      </c>
    </row>
    <row r="864" spans="1:8" x14ac:dyDescent="0.3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10">
        <v>1540</v>
      </c>
      <c r="H864" s="8" t="s">
        <v>40</v>
      </c>
    </row>
    <row r="865" spans="1:8" x14ac:dyDescent="0.3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10">
        <v>6170</v>
      </c>
      <c r="H865" s="8" t="s">
        <v>40</v>
      </c>
    </row>
    <row r="866" spans="1:8" x14ac:dyDescent="0.3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10">
        <v>4600</v>
      </c>
      <c r="H866" s="8" t="s">
        <v>31</v>
      </c>
    </row>
    <row r="867" spans="1:8" x14ac:dyDescent="0.3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10">
        <v>7090</v>
      </c>
      <c r="H867" s="8" t="s">
        <v>40</v>
      </c>
    </row>
    <row r="868" spans="1:8" x14ac:dyDescent="0.3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10">
        <v>2800</v>
      </c>
      <c r="H868" s="8" t="s">
        <v>35</v>
      </c>
    </row>
    <row r="869" spans="1:8" x14ac:dyDescent="0.3">
      <c r="A869" s="8" t="s">
        <v>530</v>
      </c>
      <c r="B869" s="8" t="s">
        <v>402</v>
      </c>
      <c r="C869" s="8" t="s">
        <v>2</v>
      </c>
      <c r="D869" s="8" t="s">
        <v>11</v>
      </c>
      <c r="E869" s="8" t="s">
        <v>26</v>
      </c>
      <c r="F869" s="9">
        <v>43432</v>
      </c>
      <c r="G869" s="10">
        <v>9230</v>
      </c>
      <c r="H869" s="8" t="s">
        <v>40</v>
      </c>
    </row>
    <row r="870" spans="1:8" x14ac:dyDescent="0.3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10">
        <v>6530</v>
      </c>
      <c r="H870" s="8" t="s">
        <v>59</v>
      </c>
    </row>
    <row r="871" spans="1:8" x14ac:dyDescent="0.3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10">
        <v>3220</v>
      </c>
      <c r="H871" s="8" t="s">
        <v>44</v>
      </c>
    </row>
    <row r="872" spans="1:8" x14ac:dyDescent="0.3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10">
        <v>2520</v>
      </c>
      <c r="H872" s="8" t="s">
        <v>40</v>
      </c>
    </row>
    <row r="873" spans="1:8" x14ac:dyDescent="0.3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10">
        <v>9550</v>
      </c>
      <c r="H873" s="8" t="s">
        <v>130</v>
      </c>
    </row>
    <row r="874" spans="1:8" x14ac:dyDescent="0.3">
      <c r="A874" s="8" t="s">
        <v>373</v>
      </c>
      <c r="B874" s="8" t="s">
        <v>329</v>
      </c>
      <c r="C874" s="8" t="s">
        <v>0</v>
      </c>
      <c r="D874" s="8" t="s">
        <v>828</v>
      </c>
      <c r="E874" s="8" t="s">
        <v>3</v>
      </c>
      <c r="F874" s="9">
        <v>43365</v>
      </c>
      <c r="G874" s="10">
        <v>8060</v>
      </c>
      <c r="H874" s="8" t="s">
        <v>40</v>
      </c>
    </row>
    <row r="875" spans="1:8" x14ac:dyDescent="0.3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10">
        <v>210</v>
      </c>
      <c r="H875" s="8" t="s">
        <v>40</v>
      </c>
    </row>
    <row r="876" spans="1:8" x14ac:dyDescent="0.3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10">
        <v>4850</v>
      </c>
      <c r="H876" s="8" t="s">
        <v>130</v>
      </c>
    </row>
    <row r="877" spans="1:8" x14ac:dyDescent="0.3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10">
        <v>1450</v>
      </c>
      <c r="H877" s="8" t="s">
        <v>35</v>
      </c>
    </row>
    <row r="878" spans="1:8" x14ac:dyDescent="0.3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10">
        <v>2740</v>
      </c>
      <c r="H878" s="8" t="s">
        <v>44</v>
      </c>
    </row>
    <row r="879" spans="1:8" x14ac:dyDescent="0.3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10">
        <v>8730</v>
      </c>
      <c r="H879" s="8" t="s">
        <v>40</v>
      </c>
    </row>
    <row r="880" spans="1:8" x14ac:dyDescent="0.3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10">
        <v>3480</v>
      </c>
      <c r="H880" s="8" t="s">
        <v>130</v>
      </c>
    </row>
    <row r="881" spans="1:8" x14ac:dyDescent="0.3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10">
        <v>2390</v>
      </c>
      <c r="H881" s="8" t="s">
        <v>40</v>
      </c>
    </row>
    <row r="882" spans="1:8" x14ac:dyDescent="0.3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10">
        <v>6580</v>
      </c>
      <c r="H882" s="8" t="s">
        <v>31</v>
      </c>
    </row>
    <row r="883" spans="1:8" x14ac:dyDescent="0.3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10">
        <v>8110</v>
      </c>
      <c r="H883" s="8" t="s">
        <v>40</v>
      </c>
    </row>
    <row r="884" spans="1:8" x14ac:dyDescent="0.3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10">
        <v>2600</v>
      </c>
      <c r="H884" s="8" t="s">
        <v>27</v>
      </c>
    </row>
    <row r="885" spans="1:8" x14ac:dyDescent="0.3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10">
        <v>2140</v>
      </c>
      <c r="H885" s="8" t="s">
        <v>40</v>
      </c>
    </row>
    <row r="886" spans="1:8" x14ac:dyDescent="0.3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10">
        <v>3450</v>
      </c>
      <c r="H886" s="8" t="s">
        <v>40</v>
      </c>
    </row>
    <row r="887" spans="1:8" x14ac:dyDescent="0.3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10">
        <v>7260</v>
      </c>
      <c r="H887" s="8" t="s">
        <v>27</v>
      </c>
    </row>
    <row r="888" spans="1:8" x14ac:dyDescent="0.3">
      <c r="A888" s="8" t="s">
        <v>93</v>
      </c>
      <c r="B888" s="8" t="s">
        <v>345</v>
      </c>
      <c r="C888" s="8" t="s">
        <v>0</v>
      </c>
      <c r="D888" s="8" t="s">
        <v>1031</v>
      </c>
      <c r="E888" s="8" t="s">
        <v>26</v>
      </c>
      <c r="F888" s="9">
        <v>43206</v>
      </c>
      <c r="G888" s="10">
        <v>2670</v>
      </c>
      <c r="H888" s="8" t="s">
        <v>40</v>
      </c>
    </row>
    <row r="889" spans="1:8" x14ac:dyDescent="0.3">
      <c r="A889" s="8" t="s">
        <v>437</v>
      </c>
      <c r="B889" s="8" t="s">
        <v>215</v>
      </c>
      <c r="C889" s="8" t="s">
        <v>2</v>
      </c>
      <c r="D889" s="8" t="s">
        <v>1032</v>
      </c>
      <c r="E889" s="8" t="s">
        <v>55</v>
      </c>
      <c r="F889" s="9">
        <v>43246</v>
      </c>
      <c r="G889" s="10">
        <v>6580</v>
      </c>
      <c r="H889" s="8" t="s">
        <v>40</v>
      </c>
    </row>
    <row r="890" spans="1:8" x14ac:dyDescent="0.3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10">
        <v>5830</v>
      </c>
      <c r="H890" s="8" t="s">
        <v>40</v>
      </c>
    </row>
    <row r="891" spans="1:8" x14ac:dyDescent="0.3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10">
        <v>9610</v>
      </c>
      <c r="H891" s="8" t="s">
        <v>40</v>
      </c>
    </row>
    <row r="892" spans="1:8" x14ac:dyDescent="0.3">
      <c r="A892" s="8" t="s">
        <v>323</v>
      </c>
      <c r="B892" s="8" t="s">
        <v>85</v>
      </c>
      <c r="C892" s="8" t="s">
        <v>0</v>
      </c>
      <c r="D892" s="8" t="s">
        <v>520</v>
      </c>
      <c r="E892" s="8" t="s">
        <v>51</v>
      </c>
      <c r="F892" s="9">
        <v>43460</v>
      </c>
      <c r="G892" s="10">
        <v>7530</v>
      </c>
      <c r="H892" s="8" t="s">
        <v>40</v>
      </c>
    </row>
    <row r="893" spans="1:8" x14ac:dyDescent="0.3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10">
        <v>1050</v>
      </c>
      <c r="H893" s="8" t="s">
        <v>59</v>
      </c>
    </row>
    <row r="894" spans="1:8" x14ac:dyDescent="0.3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10">
        <v>5230</v>
      </c>
      <c r="H894" s="8" t="s">
        <v>40</v>
      </c>
    </row>
    <row r="895" spans="1:8" x14ac:dyDescent="0.3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10">
        <v>7260</v>
      </c>
      <c r="H895" s="8" t="s">
        <v>40</v>
      </c>
    </row>
    <row r="896" spans="1:8" x14ac:dyDescent="0.3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10">
        <v>3400</v>
      </c>
      <c r="H896" s="8" t="s">
        <v>40</v>
      </c>
    </row>
    <row r="897" spans="1:8" x14ac:dyDescent="0.3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10">
        <v>3430</v>
      </c>
      <c r="H897" s="8" t="s">
        <v>40</v>
      </c>
    </row>
    <row r="898" spans="1:8" x14ac:dyDescent="0.3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10">
        <v>3150</v>
      </c>
      <c r="H898" s="8" t="s">
        <v>40</v>
      </c>
    </row>
    <row r="899" spans="1:8" x14ac:dyDescent="0.3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10">
        <v>210</v>
      </c>
      <c r="H899" s="8" t="s">
        <v>40</v>
      </c>
    </row>
    <row r="900" spans="1:8" x14ac:dyDescent="0.3">
      <c r="A900" s="8" t="s">
        <v>560</v>
      </c>
      <c r="B900" s="8" t="s">
        <v>149</v>
      </c>
      <c r="C900" s="8" t="s">
        <v>0</v>
      </c>
      <c r="D900" s="8" t="s">
        <v>1038</v>
      </c>
      <c r="E900" s="8" t="s">
        <v>39</v>
      </c>
      <c r="F900" s="9">
        <v>43317</v>
      </c>
      <c r="G900" s="10">
        <v>330</v>
      </c>
      <c r="H900" s="8" t="s">
        <v>40</v>
      </c>
    </row>
    <row r="901" spans="1:8" x14ac:dyDescent="0.3">
      <c r="A901" s="8" t="s">
        <v>87</v>
      </c>
      <c r="B901" s="8" t="s">
        <v>49</v>
      </c>
      <c r="C901" s="8" t="s">
        <v>2</v>
      </c>
      <c r="D901" s="8" t="s">
        <v>475</v>
      </c>
      <c r="E901" s="8" t="s">
        <v>39</v>
      </c>
      <c r="F901" s="9">
        <v>43455</v>
      </c>
      <c r="G901" s="10">
        <v>4010</v>
      </c>
      <c r="H901" s="8" t="s">
        <v>40</v>
      </c>
    </row>
    <row r="902" spans="1:8" x14ac:dyDescent="0.3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10">
        <v>7480</v>
      </c>
      <c r="H902" s="8" t="s">
        <v>40</v>
      </c>
    </row>
    <row r="903" spans="1:8" x14ac:dyDescent="0.3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10">
        <v>5240</v>
      </c>
      <c r="H903" s="8" t="s">
        <v>35</v>
      </c>
    </row>
    <row r="904" spans="1:8" x14ac:dyDescent="0.3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10">
        <v>9440</v>
      </c>
      <c r="H904" s="8" t="s">
        <v>40</v>
      </c>
    </row>
    <row r="905" spans="1:8" x14ac:dyDescent="0.3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10">
        <v>4170</v>
      </c>
      <c r="H905" s="8" t="s">
        <v>40</v>
      </c>
    </row>
    <row r="906" spans="1:8" x14ac:dyDescent="0.3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10">
        <v>9260</v>
      </c>
      <c r="H906" s="8" t="s">
        <v>35</v>
      </c>
    </row>
    <row r="907" spans="1:8" x14ac:dyDescent="0.3">
      <c r="A907" s="8" t="s">
        <v>79</v>
      </c>
      <c r="B907" s="8" t="s">
        <v>273</v>
      </c>
      <c r="C907" s="8" t="s">
        <v>2</v>
      </c>
      <c r="D907" s="8" t="s">
        <v>274</v>
      </c>
      <c r="E907" s="8" t="s">
        <v>39</v>
      </c>
      <c r="F907" s="9">
        <v>43248</v>
      </c>
      <c r="G907" s="10">
        <v>5620</v>
      </c>
      <c r="H907" s="8" t="s">
        <v>40</v>
      </c>
    </row>
    <row r="908" spans="1:8" x14ac:dyDescent="0.3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10">
        <v>3310</v>
      </c>
      <c r="H908" s="8" t="s">
        <v>40</v>
      </c>
    </row>
    <row r="909" spans="1:8" x14ac:dyDescent="0.3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10">
        <v>5300</v>
      </c>
      <c r="H909" s="8" t="s">
        <v>35</v>
      </c>
    </row>
    <row r="910" spans="1:8" x14ac:dyDescent="0.3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10">
        <v>6000</v>
      </c>
      <c r="H910" s="8" t="s">
        <v>40</v>
      </c>
    </row>
    <row r="911" spans="1:8" x14ac:dyDescent="0.3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10">
        <v>8570</v>
      </c>
      <c r="H911" s="8" t="s">
        <v>40</v>
      </c>
    </row>
    <row r="912" spans="1:8" x14ac:dyDescent="0.3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10">
        <v>3540</v>
      </c>
      <c r="H912" s="8" t="s">
        <v>40</v>
      </c>
    </row>
    <row r="913" spans="1:8" x14ac:dyDescent="0.3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10">
        <v>530</v>
      </c>
      <c r="H913" s="8" t="s">
        <v>40</v>
      </c>
    </row>
    <row r="914" spans="1:8" x14ac:dyDescent="0.3">
      <c r="A914" s="8" t="s">
        <v>221</v>
      </c>
      <c r="B914" s="8" t="s">
        <v>109</v>
      </c>
      <c r="C914" s="8" t="s">
        <v>0</v>
      </c>
      <c r="D914" s="8" t="s">
        <v>1046</v>
      </c>
      <c r="E914" s="8" t="s">
        <v>39</v>
      </c>
      <c r="F914" s="9">
        <v>43254</v>
      </c>
      <c r="G914" s="10">
        <v>5400</v>
      </c>
      <c r="H914" s="8" t="s">
        <v>40</v>
      </c>
    </row>
    <row r="915" spans="1:8" x14ac:dyDescent="0.3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10">
        <v>3190</v>
      </c>
      <c r="H915" s="8" t="s">
        <v>40</v>
      </c>
    </row>
    <row r="916" spans="1:8" x14ac:dyDescent="0.3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10">
        <v>2320</v>
      </c>
      <c r="H916" s="8" t="s">
        <v>40</v>
      </c>
    </row>
    <row r="917" spans="1:8" x14ac:dyDescent="0.3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10">
        <v>1410</v>
      </c>
      <c r="H917" s="8" t="s">
        <v>40</v>
      </c>
    </row>
    <row r="918" spans="1:8" x14ac:dyDescent="0.3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10">
        <v>8810</v>
      </c>
      <c r="H918" s="8" t="s">
        <v>40</v>
      </c>
    </row>
    <row r="919" spans="1:8" x14ac:dyDescent="0.3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10">
        <v>9620</v>
      </c>
      <c r="H919" s="8" t="s">
        <v>40</v>
      </c>
    </row>
    <row r="920" spans="1:8" x14ac:dyDescent="0.3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10">
        <v>1250</v>
      </c>
      <c r="H920" s="8" t="s">
        <v>44</v>
      </c>
    </row>
    <row r="921" spans="1:8" x14ac:dyDescent="0.3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10">
        <v>9860</v>
      </c>
      <c r="H921" s="8" t="s">
        <v>40</v>
      </c>
    </row>
    <row r="922" spans="1:8" x14ac:dyDescent="0.3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10">
        <v>700</v>
      </c>
      <c r="H922" s="8" t="s">
        <v>59</v>
      </c>
    </row>
    <row r="923" spans="1:8" x14ac:dyDescent="0.3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10">
        <v>6330</v>
      </c>
      <c r="H923" s="8" t="s">
        <v>130</v>
      </c>
    </row>
    <row r="924" spans="1:8" x14ac:dyDescent="0.3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10">
        <v>760</v>
      </c>
      <c r="H924" s="8" t="s">
        <v>40</v>
      </c>
    </row>
    <row r="925" spans="1:8" x14ac:dyDescent="0.3">
      <c r="A925" s="8" t="s">
        <v>325</v>
      </c>
      <c r="B925" s="8" t="s">
        <v>501</v>
      </c>
      <c r="C925" s="8" t="s">
        <v>2</v>
      </c>
      <c r="D925" s="8" t="s">
        <v>687</v>
      </c>
      <c r="E925" s="8" t="s">
        <v>39</v>
      </c>
      <c r="F925" s="9">
        <v>43210</v>
      </c>
      <c r="G925" s="10">
        <v>280</v>
      </c>
      <c r="H925" s="8" t="s">
        <v>40</v>
      </c>
    </row>
    <row r="926" spans="1:8" x14ac:dyDescent="0.3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10">
        <v>8630</v>
      </c>
      <c r="H926" s="8" t="s">
        <v>40</v>
      </c>
    </row>
    <row r="927" spans="1:8" x14ac:dyDescent="0.3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10">
        <v>2470</v>
      </c>
      <c r="H927" s="8" t="s">
        <v>31</v>
      </c>
    </row>
    <row r="928" spans="1:8" x14ac:dyDescent="0.3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10">
        <v>2190</v>
      </c>
      <c r="H928" s="8" t="s">
        <v>35</v>
      </c>
    </row>
    <row r="929" spans="1:8" x14ac:dyDescent="0.3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10">
        <v>9990</v>
      </c>
      <c r="H929" s="8" t="s">
        <v>40</v>
      </c>
    </row>
    <row r="930" spans="1:8" x14ac:dyDescent="0.3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10">
        <v>490</v>
      </c>
      <c r="H930" s="8" t="s">
        <v>40</v>
      </c>
    </row>
    <row r="931" spans="1:8" x14ac:dyDescent="0.3">
      <c r="A931" s="8" t="s">
        <v>271</v>
      </c>
      <c r="B931" s="8" t="s">
        <v>183</v>
      </c>
      <c r="C931" s="8" t="s">
        <v>2</v>
      </c>
      <c r="D931" s="8" t="s">
        <v>853</v>
      </c>
      <c r="E931" s="8" t="s">
        <v>51</v>
      </c>
      <c r="F931" s="9">
        <v>43404</v>
      </c>
      <c r="G931" s="10">
        <v>470</v>
      </c>
      <c r="H931" s="8" t="s">
        <v>40</v>
      </c>
    </row>
    <row r="932" spans="1:8" x14ac:dyDescent="0.3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10">
        <v>3870</v>
      </c>
      <c r="H932" s="8" t="s">
        <v>40</v>
      </c>
    </row>
    <row r="933" spans="1:8" x14ac:dyDescent="0.3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10">
        <v>2970</v>
      </c>
      <c r="H933" s="8" t="s">
        <v>40</v>
      </c>
    </row>
    <row r="934" spans="1:8" x14ac:dyDescent="0.3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10">
        <v>2850</v>
      </c>
      <c r="H934" s="8" t="s">
        <v>40</v>
      </c>
    </row>
    <row r="935" spans="1:8" x14ac:dyDescent="0.3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10">
        <v>4480</v>
      </c>
      <c r="H935" s="8" t="s">
        <v>40</v>
      </c>
    </row>
    <row r="936" spans="1:8" x14ac:dyDescent="0.3">
      <c r="A936" s="8" t="s">
        <v>56</v>
      </c>
      <c r="B936" s="8" t="s">
        <v>97</v>
      </c>
      <c r="C936" s="8" t="s">
        <v>0</v>
      </c>
      <c r="D936" s="8" t="s">
        <v>1061</v>
      </c>
      <c r="E936" s="8" t="s">
        <v>51</v>
      </c>
      <c r="F936" s="9">
        <v>43371</v>
      </c>
      <c r="G936" s="10">
        <v>8710</v>
      </c>
      <c r="H936" s="8" t="s">
        <v>40</v>
      </c>
    </row>
    <row r="937" spans="1:8" x14ac:dyDescent="0.3">
      <c r="A937" s="8" t="s">
        <v>416</v>
      </c>
      <c r="B937" s="8" t="s">
        <v>37</v>
      </c>
      <c r="C937" s="8" t="s">
        <v>0</v>
      </c>
      <c r="D937" s="8" t="s">
        <v>984</v>
      </c>
      <c r="E937" s="8" t="s">
        <v>39</v>
      </c>
      <c r="F937" s="9">
        <v>43392</v>
      </c>
      <c r="G937" s="10">
        <v>6780</v>
      </c>
      <c r="H937" s="8" t="s">
        <v>40</v>
      </c>
    </row>
    <row r="938" spans="1:8" x14ac:dyDescent="0.3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10">
        <v>9580</v>
      </c>
      <c r="H938" s="8" t="s">
        <v>40</v>
      </c>
    </row>
    <row r="939" spans="1:8" x14ac:dyDescent="0.3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10">
        <v>8900</v>
      </c>
      <c r="H939" s="8" t="s">
        <v>40</v>
      </c>
    </row>
    <row r="940" spans="1:8" x14ac:dyDescent="0.3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10">
        <v>4650</v>
      </c>
      <c r="H940" s="8" t="s">
        <v>40</v>
      </c>
    </row>
    <row r="941" spans="1:8" x14ac:dyDescent="0.3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10">
        <v>6370</v>
      </c>
      <c r="H941" s="8" t="s">
        <v>40</v>
      </c>
    </row>
    <row r="942" spans="1:8" x14ac:dyDescent="0.3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10">
        <v>7200</v>
      </c>
      <c r="H942" s="8" t="s">
        <v>35</v>
      </c>
    </row>
    <row r="943" spans="1:8" x14ac:dyDescent="0.3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10">
        <v>3170</v>
      </c>
      <c r="H943" s="8" t="s">
        <v>44</v>
      </c>
    </row>
    <row r="944" spans="1:8" x14ac:dyDescent="0.3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10">
        <v>4430</v>
      </c>
      <c r="H944" s="8" t="s">
        <v>35</v>
      </c>
    </row>
    <row r="945" spans="1:8" x14ac:dyDescent="0.3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10">
        <v>2120</v>
      </c>
      <c r="H945" s="8" t="s">
        <v>40</v>
      </c>
    </row>
    <row r="946" spans="1:8" x14ac:dyDescent="0.3">
      <c r="A946" s="8" t="s">
        <v>411</v>
      </c>
      <c r="B946" s="8" t="s">
        <v>405</v>
      </c>
      <c r="C946" s="8" t="s">
        <v>0</v>
      </c>
      <c r="D946" s="8" t="s">
        <v>1065</v>
      </c>
      <c r="E946" s="8" t="s">
        <v>39</v>
      </c>
      <c r="F946" s="9">
        <v>43349</v>
      </c>
      <c r="G946" s="10">
        <v>5610</v>
      </c>
      <c r="H946" s="8" t="s">
        <v>40</v>
      </c>
    </row>
    <row r="947" spans="1:8" x14ac:dyDescent="0.3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10">
        <v>5930</v>
      </c>
      <c r="H947" s="8" t="s">
        <v>44</v>
      </c>
    </row>
    <row r="948" spans="1:8" x14ac:dyDescent="0.3">
      <c r="A948" s="8" t="s">
        <v>894</v>
      </c>
      <c r="B948" s="8" t="s">
        <v>501</v>
      </c>
      <c r="C948" s="8" t="s">
        <v>0</v>
      </c>
      <c r="D948" s="8" t="s">
        <v>855</v>
      </c>
      <c r="E948" s="8" t="s">
        <v>1</v>
      </c>
      <c r="F948" s="9">
        <v>43134</v>
      </c>
      <c r="G948" s="10">
        <v>6850</v>
      </c>
      <c r="H948" s="8" t="s">
        <v>40</v>
      </c>
    </row>
    <row r="949" spans="1:8" x14ac:dyDescent="0.3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10">
        <v>1320</v>
      </c>
      <c r="H949" s="8" t="s">
        <v>40</v>
      </c>
    </row>
    <row r="950" spans="1:8" x14ac:dyDescent="0.3">
      <c r="A950" s="8" t="s">
        <v>578</v>
      </c>
      <c r="B950" s="8" t="s">
        <v>37</v>
      </c>
      <c r="C950" s="8" t="s">
        <v>2</v>
      </c>
      <c r="D950" s="8" t="s">
        <v>616</v>
      </c>
      <c r="E950" s="8" t="s">
        <v>3</v>
      </c>
      <c r="F950" s="9">
        <v>43303</v>
      </c>
      <c r="G950" s="10">
        <v>990</v>
      </c>
      <c r="H950" s="8" t="s">
        <v>40</v>
      </c>
    </row>
    <row r="951" spans="1:8" x14ac:dyDescent="0.3">
      <c r="A951" s="8" t="s">
        <v>225</v>
      </c>
      <c r="B951" s="8" t="s">
        <v>319</v>
      </c>
      <c r="C951" s="8" t="s">
        <v>0</v>
      </c>
      <c r="D951" s="8" t="s">
        <v>422</v>
      </c>
      <c r="E951" s="8" t="s">
        <v>26</v>
      </c>
      <c r="F951" s="9">
        <v>43173</v>
      </c>
      <c r="G951" s="10">
        <v>4410</v>
      </c>
      <c r="H951" s="8" t="s">
        <v>40</v>
      </c>
    </row>
    <row r="952" spans="1:8" x14ac:dyDescent="0.3">
      <c r="A952" s="8" t="s">
        <v>131</v>
      </c>
      <c r="B952" s="8" t="s">
        <v>219</v>
      </c>
      <c r="C952" s="8" t="s">
        <v>0</v>
      </c>
      <c r="D952" s="8" t="s">
        <v>1067</v>
      </c>
      <c r="E952" s="8" t="s">
        <v>55</v>
      </c>
      <c r="F952" s="9">
        <v>43333</v>
      </c>
      <c r="G952" s="10">
        <v>470</v>
      </c>
      <c r="H952" s="8" t="s">
        <v>40</v>
      </c>
    </row>
    <row r="953" spans="1:8" x14ac:dyDescent="0.3">
      <c r="A953" s="8" t="s">
        <v>206</v>
      </c>
      <c r="B953" s="8" t="s">
        <v>258</v>
      </c>
      <c r="C953" s="8" t="s">
        <v>2</v>
      </c>
      <c r="D953" s="8" t="s">
        <v>1068</v>
      </c>
      <c r="E953" s="8" t="s">
        <v>3</v>
      </c>
      <c r="F953" s="9">
        <v>43142</v>
      </c>
      <c r="G953" s="10">
        <v>4310</v>
      </c>
      <c r="H953" s="8" t="s">
        <v>40</v>
      </c>
    </row>
    <row r="954" spans="1:8" x14ac:dyDescent="0.3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10">
        <v>6690</v>
      </c>
      <c r="H954" s="8" t="s">
        <v>40</v>
      </c>
    </row>
    <row r="955" spans="1:8" x14ac:dyDescent="0.3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10">
        <v>8310</v>
      </c>
      <c r="H955" s="8" t="s">
        <v>40</v>
      </c>
    </row>
    <row r="956" spans="1:8" x14ac:dyDescent="0.3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10">
        <v>2370</v>
      </c>
      <c r="H956" s="8" t="s">
        <v>40</v>
      </c>
    </row>
    <row r="957" spans="1:8" x14ac:dyDescent="0.3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10">
        <v>5580</v>
      </c>
      <c r="H957" s="8" t="s">
        <v>40</v>
      </c>
    </row>
    <row r="958" spans="1:8" x14ac:dyDescent="0.3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10">
        <v>1360</v>
      </c>
      <c r="H958" s="8" t="s">
        <v>31</v>
      </c>
    </row>
    <row r="959" spans="1:8" x14ac:dyDescent="0.3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10">
        <v>9120</v>
      </c>
      <c r="H959" s="8" t="s">
        <v>59</v>
      </c>
    </row>
    <row r="960" spans="1:8" x14ac:dyDescent="0.3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10">
        <v>5560</v>
      </c>
      <c r="H960" s="8" t="s">
        <v>40</v>
      </c>
    </row>
    <row r="961" spans="1:8" x14ac:dyDescent="0.3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10">
        <v>9810</v>
      </c>
      <c r="H961" s="8" t="s">
        <v>40</v>
      </c>
    </row>
    <row r="962" spans="1:8" x14ac:dyDescent="0.3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10">
        <v>5500</v>
      </c>
      <c r="H962" s="8" t="s">
        <v>40</v>
      </c>
    </row>
    <row r="963" spans="1:8" x14ac:dyDescent="0.3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10">
        <v>1390</v>
      </c>
      <c r="H963" s="8" t="s">
        <v>44</v>
      </c>
    </row>
    <row r="964" spans="1:8" x14ac:dyDescent="0.3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10">
        <v>7660</v>
      </c>
      <c r="H964" s="8" t="s">
        <v>35</v>
      </c>
    </row>
    <row r="965" spans="1:8" x14ac:dyDescent="0.3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10">
        <v>2070</v>
      </c>
      <c r="H965" s="8" t="s">
        <v>130</v>
      </c>
    </row>
    <row r="966" spans="1:8" x14ac:dyDescent="0.3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10">
        <v>3470</v>
      </c>
      <c r="H966" s="8" t="s">
        <v>31</v>
      </c>
    </row>
    <row r="967" spans="1:8" x14ac:dyDescent="0.3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10">
        <v>7180</v>
      </c>
      <c r="H967" s="8" t="s">
        <v>59</v>
      </c>
    </row>
    <row r="968" spans="1:8" x14ac:dyDescent="0.3">
      <c r="A968" s="8" t="s">
        <v>276</v>
      </c>
      <c r="B968" s="8" t="s">
        <v>144</v>
      </c>
      <c r="C968" s="8" t="s">
        <v>2</v>
      </c>
      <c r="D968" s="8" t="s">
        <v>145</v>
      </c>
      <c r="E968" s="8" t="s">
        <v>1</v>
      </c>
      <c r="F968" s="9">
        <v>43124</v>
      </c>
      <c r="G968" s="10">
        <v>6440</v>
      </c>
      <c r="H968" s="8" t="s">
        <v>40</v>
      </c>
    </row>
    <row r="969" spans="1:8" x14ac:dyDescent="0.3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10">
        <v>4760</v>
      </c>
      <c r="H969" s="8" t="s">
        <v>130</v>
      </c>
    </row>
    <row r="970" spans="1:8" x14ac:dyDescent="0.3">
      <c r="A970" s="8" t="s">
        <v>45</v>
      </c>
      <c r="B970" s="8" t="s">
        <v>128</v>
      </c>
      <c r="C970" s="8" t="s">
        <v>2</v>
      </c>
      <c r="D970" s="8" t="s">
        <v>1083</v>
      </c>
      <c r="E970" s="8" t="s">
        <v>26</v>
      </c>
      <c r="F970" s="9">
        <v>43182</v>
      </c>
      <c r="G970" s="10">
        <v>710</v>
      </c>
      <c r="H970" s="8" t="s">
        <v>40</v>
      </c>
    </row>
    <row r="971" spans="1:8" x14ac:dyDescent="0.3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10">
        <v>9180</v>
      </c>
      <c r="H971" s="8" t="s">
        <v>35</v>
      </c>
    </row>
    <row r="972" spans="1:8" x14ac:dyDescent="0.3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10">
        <v>3450</v>
      </c>
      <c r="H972" s="8" t="s">
        <v>40</v>
      </c>
    </row>
    <row r="973" spans="1:8" x14ac:dyDescent="0.3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10">
        <v>8820</v>
      </c>
      <c r="H973" s="8" t="s">
        <v>40</v>
      </c>
    </row>
    <row r="974" spans="1:8" x14ac:dyDescent="0.3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10">
        <v>1460</v>
      </c>
      <c r="H974" s="8" t="s">
        <v>40</v>
      </c>
    </row>
    <row r="975" spans="1:8" x14ac:dyDescent="0.3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10">
        <v>7300</v>
      </c>
      <c r="H975" s="8" t="s">
        <v>40</v>
      </c>
    </row>
    <row r="976" spans="1:8" x14ac:dyDescent="0.3">
      <c r="A976" s="8" t="s">
        <v>737</v>
      </c>
      <c r="B976" s="8" t="s">
        <v>283</v>
      </c>
      <c r="C976" s="8" t="s">
        <v>0</v>
      </c>
      <c r="D976" s="8" t="s">
        <v>1086</v>
      </c>
      <c r="E976" s="8" t="s">
        <v>51</v>
      </c>
      <c r="F976" s="9">
        <v>43435</v>
      </c>
      <c r="G976" s="10">
        <v>9110</v>
      </c>
      <c r="H976" s="8" t="s">
        <v>40</v>
      </c>
    </row>
    <row r="977" spans="1:8" x14ac:dyDescent="0.3">
      <c r="A977" s="8" t="s">
        <v>143</v>
      </c>
      <c r="B977" s="8" t="s">
        <v>338</v>
      </c>
      <c r="C977" s="8" t="s">
        <v>2</v>
      </c>
      <c r="D977" s="8" t="s">
        <v>518</v>
      </c>
      <c r="E977" s="8" t="s">
        <v>3</v>
      </c>
      <c r="F977" s="9">
        <v>43362</v>
      </c>
      <c r="G977" s="10">
        <v>7100</v>
      </c>
      <c r="H977" s="8" t="s">
        <v>40</v>
      </c>
    </row>
    <row r="978" spans="1:8" x14ac:dyDescent="0.3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10">
        <v>1470</v>
      </c>
      <c r="H978" s="8" t="s">
        <v>40</v>
      </c>
    </row>
    <row r="979" spans="1:8" x14ac:dyDescent="0.3">
      <c r="A979" s="8" t="s">
        <v>323</v>
      </c>
      <c r="B979" s="8" t="s">
        <v>106</v>
      </c>
      <c r="C979" s="8" t="s">
        <v>0</v>
      </c>
      <c r="D979" s="8" t="s">
        <v>1087</v>
      </c>
      <c r="E979" s="8" t="s">
        <v>1</v>
      </c>
      <c r="F979" s="9">
        <v>43160</v>
      </c>
      <c r="G979" s="10">
        <v>5630</v>
      </c>
      <c r="H979" s="8" t="s">
        <v>40</v>
      </c>
    </row>
    <row r="980" spans="1:8" x14ac:dyDescent="0.3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10">
        <v>3510</v>
      </c>
      <c r="H980" s="8" t="s">
        <v>40</v>
      </c>
    </row>
    <row r="981" spans="1:8" x14ac:dyDescent="0.3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10">
        <v>9360</v>
      </c>
      <c r="H981" s="8" t="s">
        <v>40</v>
      </c>
    </row>
    <row r="982" spans="1:8" x14ac:dyDescent="0.3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10">
        <v>4690</v>
      </c>
      <c r="H982" s="8" t="s">
        <v>40</v>
      </c>
    </row>
    <row r="983" spans="1:8" x14ac:dyDescent="0.3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10">
        <v>7710</v>
      </c>
      <c r="H983" s="8" t="s">
        <v>40</v>
      </c>
    </row>
    <row r="984" spans="1:8" x14ac:dyDescent="0.3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10">
        <v>5000</v>
      </c>
      <c r="H984" s="8" t="s">
        <v>130</v>
      </c>
    </row>
    <row r="985" spans="1:8" x14ac:dyDescent="0.3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10">
        <v>7320</v>
      </c>
      <c r="H985" s="8" t="s">
        <v>44</v>
      </c>
    </row>
    <row r="986" spans="1:8" x14ac:dyDescent="0.3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10">
        <v>5300</v>
      </c>
      <c r="H986" s="8" t="s">
        <v>40</v>
      </c>
    </row>
    <row r="987" spans="1:8" x14ac:dyDescent="0.3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10">
        <v>610</v>
      </c>
      <c r="H987" s="8" t="s">
        <v>40</v>
      </c>
    </row>
    <row r="988" spans="1:8" x14ac:dyDescent="0.3">
      <c r="A988" s="8" t="s">
        <v>888</v>
      </c>
      <c r="B988" s="8" t="s">
        <v>154</v>
      </c>
      <c r="C988" s="8" t="s">
        <v>2</v>
      </c>
      <c r="D988" s="8" t="s">
        <v>533</v>
      </c>
      <c r="E988" s="8" t="s">
        <v>3</v>
      </c>
      <c r="F988" s="9">
        <v>43438</v>
      </c>
      <c r="G988" s="10">
        <v>5970</v>
      </c>
      <c r="H988" s="8" t="s">
        <v>40</v>
      </c>
    </row>
    <row r="989" spans="1:8" x14ac:dyDescent="0.3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10">
        <v>7270</v>
      </c>
      <c r="H989" s="8" t="s">
        <v>44</v>
      </c>
    </row>
    <row r="990" spans="1:8" x14ac:dyDescent="0.3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10">
        <v>6330</v>
      </c>
      <c r="H990" s="8" t="s">
        <v>31</v>
      </c>
    </row>
    <row r="991" spans="1:8" x14ac:dyDescent="0.3">
      <c r="A991" s="8" t="s">
        <v>177</v>
      </c>
      <c r="B991" s="8" t="s">
        <v>53</v>
      </c>
      <c r="C991" s="8" t="s">
        <v>0</v>
      </c>
      <c r="D991" s="8" t="s">
        <v>1095</v>
      </c>
      <c r="E991" s="8" t="s">
        <v>1</v>
      </c>
      <c r="F991" s="9">
        <v>43335</v>
      </c>
      <c r="G991" s="10">
        <v>980</v>
      </c>
      <c r="H991" s="8" t="s">
        <v>40</v>
      </c>
    </row>
    <row r="992" spans="1:8" x14ac:dyDescent="0.3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10">
        <v>2520</v>
      </c>
      <c r="H992" s="8" t="s">
        <v>130</v>
      </c>
    </row>
    <row r="993" spans="1:8" x14ac:dyDescent="0.3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10">
        <v>9030</v>
      </c>
      <c r="H993" s="8" t="s">
        <v>40</v>
      </c>
    </row>
    <row r="994" spans="1:8" x14ac:dyDescent="0.3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10">
        <v>1660</v>
      </c>
      <c r="H994" s="8" t="s">
        <v>59</v>
      </c>
    </row>
    <row r="995" spans="1:8" x14ac:dyDescent="0.3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10">
        <v>9310</v>
      </c>
      <c r="H995" s="8" t="s">
        <v>40</v>
      </c>
    </row>
    <row r="996" spans="1:8" x14ac:dyDescent="0.3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10">
        <v>3920</v>
      </c>
      <c r="H996" s="8" t="s">
        <v>40</v>
      </c>
    </row>
    <row r="997" spans="1:8" x14ac:dyDescent="0.3">
      <c r="A997" s="8" t="s">
        <v>536</v>
      </c>
      <c r="B997" s="8" t="s">
        <v>278</v>
      </c>
      <c r="C997" s="8" t="s">
        <v>2</v>
      </c>
      <c r="D997" s="8" t="s">
        <v>1100</v>
      </c>
      <c r="E997" s="8" t="s">
        <v>3</v>
      </c>
      <c r="F997" s="9">
        <v>43211</v>
      </c>
      <c r="G997" s="10">
        <v>9350</v>
      </c>
      <c r="H997" s="8" t="s">
        <v>40</v>
      </c>
    </row>
    <row r="998" spans="1:8" x14ac:dyDescent="0.3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10">
        <v>2470</v>
      </c>
      <c r="H998" s="8" t="s">
        <v>31</v>
      </c>
    </row>
    <row r="999" spans="1:8" x14ac:dyDescent="0.3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10">
        <v>350</v>
      </c>
      <c r="H999" s="8" t="s">
        <v>40</v>
      </c>
    </row>
    <row r="1000" spans="1:8" x14ac:dyDescent="0.3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10">
        <v>4920</v>
      </c>
      <c r="H1000" s="8" t="s">
        <v>40</v>
      </c>
    </row>
    <row r="1001" spans="1:8" x14ac:dyDescent="0.3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10">
        <v>9880</v>
      </c>
      <c r="H1001" s="8" t="s">
        <v>40</v>
      </c>
    </row>
    <row r="1002" spans="1:8" x14ac:dyDescent="0.3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10">
        <v>6050</v>
      </c>
      <c r="H1002" s="8" t="s">
        <v>40</v>
      </c>
    </row>
    <row r="1003" spans="1:8" x14ac:dyDescent="0.3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10">
        <v>9620</v>
      </c>
      <c r="H1003" s="8" t="s">
        <v>59</v>
      </c>
    </row>
    <row r="1004" spans="1:8" x14ac:dyDescent="0.3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10">
        <v>5980</v>
      </c>
      <c r="H1004" s="8" t="s">
        <v>40</v>
      </c>
    </row>
    <row r="1005" spans="1:8" x14ac:dyDescent="0.3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10">
        <v>200</v>
      </c>
      <c r="H1005" s="8" t="s">
        <v>40</v>
      </c>
    </row>
    <row r="1006" spans="1:8" x14ac:dyDescent="0.3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10">
        <v>930</v>
      </c>
      <c r="H1006" s="8" t="s">
        <v>40</v>
      </c>
    </row>
    <row r="1007" spans="1:8" x14ac:dyDescent="0.3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10">
        <v>5850</v>
      </c>
      <c r="H1007" s="8" t="s">
        <v>40</v>
      </c>
    </row>
    <row r="1008" spans="1:8" x14ac:dyDescent="0.3">
      <c r="A1008" s="8" t="s">
        <v>286</v>
      </c>
      <c r="B1008" s="8" t="s">
        <v>57</v>
      </c>
      <c r="C1008" s="8" t="s">
        <v>2</v>
      </c>
      <c r="D1008" s="8" t="s">
        <v>58</v>
      </c>
      <c r="E1008" s="8" t="s">
        <v>51</v>
      </c>
      <c r="F1008" s="9">
        <v>43408</v>
      </c>
      <c r="G1008" s="10">
        <v>6350</v>
      </c>
      <c r="H1008" s="8" t="s">
        <v>40</v>
      </c>
    </row>
    <row r="1009" spans="1:8" x14ac:dyDescent="0.3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10">
        <v>610</v>
      </c>
      <c r="H1009" s="8" t="s">
        <v>44</v>
      </c>
    </row>
    <row r="1010" spans="1:8" x14ac:dyDescent="0.3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10">
        <v>7450</v>
      </c>
      <c r="H1010" s="8" t="s">
        <v>40</v>
      </c>
    </row>
    <row r="1011" spans="1:8" x14ac:dyDescent="0.3">
      <c r="A1011" s="8" t="s">
        <v>660</v>
      </c>
      <c r="B1011" s="8" t="s">
        <v>312</v>
      </c>
      <c r="C1011" s="8" t="s">
        <v>2</v>
      </c>
      <c r="D1011" s="8" t="s">
        <v>860</v>
      </c>
      <c r="E1011" s="8" t="s">
        <v>1</v>
      </c>
      <c r="F1011" s="9">
        <v>43212</v>
      </c>
      <c r="G1011" s="10">
        <v>6880</v>
      </c>
      <c r="H1011" s="8" t="s">
        <v>40</v>
      </c>
    </row>
    <row r="1012" spans="1:8" x14ac:dyDescent="0.3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10">
        <v>4640</v>
      </c>
      <c r="H1012" s="8" t="s">
        <v>40</v>
      </c>
    </row>
    <row r="1013" spans="1:8" x14ac:dyDescent="0.3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10">
        <v>8730</v>
      </c>
      <c r="H1013" s="8" t="s">
        <v>40</v>
      </c>
    </row>
    <row r="1014" spans="1:8" x14ac:dyDescent="0.3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10">
        <v>5470</v>
      </c>
      <c r="H1014" s="8" t="s">
        <v>27</v>
      </c>
    </row>
    <row r="1015" spans="1:8" x14ac:dyDescent="0.3">
      <c r="A1015" s="8" t="s">
        <v>819</v>
      </c>
      <c r="B1015" s="8" t="s">
        <v>42</v>
      </c>
      <c r="C1015" s="8" t="s">
        <v>0</v>
      </c>
      <c r="D1015" s="8" t="s">
        <v>362</v>
      </c>
      <c r="E1015" s="8" t="s">
        <v>51</v>
      </c>
      <c r="F1015" s="9">
        <v>43182</v>
      </c>
      <c r="G1015" s="10">
        <v>8730</v>
      </c>
      <c r="H1015" s="8" t="s">
        <v>40</v>
      </c>
    </row>
    <row r="1016" spans="1:8" x14ac:dyDescent="0.3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10">
        <v>2630</v>
      </c>
      <c r="H1016" s="8" t="s">
        <v>40</v>
      </c>
    </row>
    <row r="1017" spans="1:8" x14ac:dyDescent="0.3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10">
        <v>7110</v>
      </c>
      <c r="H1017" s="8" t="s">
        <v>40</v>
      </c>
    </row>
    <row r="1018" spans="1:8" x14ac:dyDescent="0.3">
      <c r="A1018" s="8" t="s">
        <v>361</v>
      </c>
      <c r="B1018" s="8" t="s">
        <v>94</v>
      </c>
      <c r="C1018" s="8" t="s">
        <v>0</v>
      </c>
      <c r="D1018" s="8" t="s">
        <v>1111</v>
      </c>
      <c r="E1018" s="8" t="s">
        <v>3</v>
      </c>
      <c r="F1018" s="9">
        <v>43313</v>
      </c>
      <c r="G1018" s="10">
        <v>6530</v>
      </c>
      <c r="H1018" s="8" t="s">
        <v>40</v>
      </c>
    </row>
    <row r="1019" spans="1:8" x14ac:dyDescent="0.3">
      <c r="A1019" s="8" t="s">
        <v>650</v>
      </c>
      <c r="B1019" s="8" t="s">
        <v>106</v>
      </c>
      <c r="C1019" s="8" t="s">
        <v>2</v>
      </c>
      <c r="D1019" s="8" t="s">
        <v>1112</v>
      </c>
      <c r="E1019" s="8" t="s">
        <v>39</v>
      </c>
      <c r="F1019" s="9">
        <v>43228</v>
      </c>
      <c r="G1019" s="10">
        <v>9180</v>
      </c>
      <c r="H1019" s="8" t="s">
        <v>40</v>
      </c>
    </row>
    <row r="1020" spans="1:8" x14ac:dyDescent="0.3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10">
        <v>1050</v>
      </c>
      <c r="H1020" s="8" t="s">
        <v>40</v>
      </c>
    </row>
    <row r="1021" spans="1:8" x14ac:dyDescent="0.3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10">
        <v>8900</v>
      </c>
      <c r="H1021" s="8" t="s">
        <v>40</v>
      </c>
    </row>
    <row r="1022" spans="1:8" x14ac:dyDescent="0.3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10">
        <v>620</v>
      </c>
      <c r="H1022" s="8" t="s">
        <v>40</v>
      </c>
    </row>
    <row r="1023" spans="1:8" x14ac:dyDescent="0.3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10">
        <v>8090</v>
      </c>
      <c r="H1023" s="8" t="s">
        <v>40</v>
      </c>
    </row>
    <row r="1024" spans="1:8" x14ac:dyDescent="0.3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10">
        <v>3420</v>
      </c>
      <c r="H1024" s="8" t="s">
        <v>59</v>
      </c>
    </row>
    <row r="1025" spans="1:8" x14ac:dyDescent="0.3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10">
        <v>1600</v>
      </c>
      <c r="H1025" s="8" t="s">
        <v>44</v>
      </c>
    </row>
    <row r="1026" spans="1:8" x14ac:dyDescent="0.3">
      <c r="A1026" s="8" t="s">
        <v>796</v>
      </c>
      <c r="B1026" s="8" t="s">
        <v>219</v>
      </c>
      <c r="C1026" s="8" t="s">
        <v>0</v>
      </c>
      <c r="D1026" s="8" t="s">
        <v>741</v>
      </c>
      <c r="E1026" s="8" t="s">
        <v>3</v>
      </c>
      <c r="F1026" s="9">
        <v>43443</v>
      </c>
      <c r="G1026" s="10">
        <v>7380</v>
      </c>
      <c r="H1026" s="8" t="s">
        <v>40</v>
      </c>
    </row>
    <row r="1027" spans="1:8" x14ac:dyDescent="0.3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10">
        <v>950</v>
      </c>
      <c r="H1027" s="8" t="s">
        <v>44</v>
      </c>
    </row>
    <row r="1028" spans="1:8" x14ac:dyDescent="0.3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10">
        <v>9130</v>
      </c>
      <c r="H1028" s="8" t="s">
        <v>40</v>
      </c>
    </row>
    <row r="1029" spans="1:8" x14ac:dyDescent="0.3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10">
        <v>2080</v>
      </c>
      <c r="H1029" s="8" t="s">
        <v>40</v>
      </c>
    </row>
    <row r="1030" spans="1:8" x14ac:dyDescent="0.3">
      <c r="A1030" s="8" t="s">
        <v>560</v>
      </c>
      <c r="B1030" s="8" t="s">
        <v>326</v>
      </c>
      <c r="C1030" s="8" t="s">
        <v>0</v>
      </c>
      <c r="D1030" s="8" t="s">
        <v>1117</v>
      </c>
      <c r="E1030" s="8" t="s">
        <v>39</v>
      </c>
      <c r="F1030" s="9">
        <v>43166</v>
      </c>
      <c r="G1030" s="10">
        <v>8790</v>
      </c>
      <c r="H1030" s="8" t="s">
        <v>40</v>
      </c>
    </row>
    <row r="1031" spans="1:8" x14ac:dyDescent="0.3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10">
        <v>9900</v>
      </c>
      <c r="H1031" s="8" t="s">
        <v>130</v>
      </c>
    </row>
    <row r="1032" spans="1:8" x14ac:dyDescent="0.3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10">
        <v>7260</v>
      </c>
      <c r="H1032" s="8" t="s">
        <v>40</v>
      </c>
    </row>
    <row r="1033" spans="1:8" x14ac:dyDescent="0.3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10">
        <v>8390</v>
      </c>
      <c r="H1033" s="8" t="s">
        <v>44</v>
      </c>
    </row>
    <row r="1034" spans="1:8" x14ac:dyDescent="0.3">
      <c r="A1034" s="8" t="s">
        <v>508</v>
      </c>
      <c r="B1034" s="8" t="s">
        <v>528</v>
      </c>
      <c r="C1034" s="8" t="s">
        <v>0</v>
      </c>
      <c r="D1034" s="8" t="s">
        <v>1121</v>
      </c>
      <c r="E1034" s="8" t="s">
        <v>51</v>
      </c>
      <c r="F1034" s="9">
        <v>43328</v>
      </c>
      <c r="G1034" s="10">
        <v>3400</v>
      </c>
      <c r="H1034" s="8" t="s">
        <v>40</v>
      </c>
    </row>
    <row r="1035" spans="1:8" x14ac:dyDescent="0.3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10">
        <v>2740</v>
      </c>
      <c r="H1035" s="8" t="s">
        <v>40</v>
      </c>
    </row>
    <row r="1036" spans="1:8" x14ac:dyDescent="0.3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10">
        <v>7610</v>
      </c>
      <c r="H1036" s="8" t="s">
        <v>44</v>
      </c>
    </row>
    <row r="1037" spans="1:8" x14ac:dyDescent="0.3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10">
        <v>800</v>
      </c>
      <c r="H1037" s="8" t="s">
        <v>40</v>
      </c>
    </row>
    <row r="1038" spans="1:8" x14ac:dyDescent="0.3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10">
        <v>690</v>
      </c>
      <c r="H1038" s="8" t="s">
        <v>59</v>
      </c>
    </row>
    <row r="1039" spans="1:8" x14ac:dyDescent="0.3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10">
        <v>6050</v>
      </c>
      <c r="H1039" s="8" t="s">
        <v>40</v>
      </c>
    </row>
    <row r="1040" spans="1:8" x14ac:dyDescent="0.3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10">
        <v>8390</v>
      </c>
      <c r="H1040" s="8" t="s">
        <v>40</v>
      </c>
    </row>
    <row r="1041" spans="1:8" x14ac:dyDescent="0.3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10">
        <v>7800</v>
      </c>
      <c r="H1041" s="8" t="s">
        <v>40</v>
      </c>
    </row>
    <row r="1042" spans="1:8" x14ac:dyDescent="0.3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10">
        <v>7140</v>
      </c>
      <c r="H1042" s="8" t="s">
        <v>40</v>
      </c>
    </row>
    <row r="1043" spans="1:8" x14ac:dyDescent="0.3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10">
        <v>5840</v>
      </c>
      <c r="H1043" s="8" t="s">
        <v>40</v>
      </c>
    </row>
    <row r="1044" spans="1:8" x14ac:dyDescent="0.3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10">
        <v>9590</v>
      </c>
      <c r="H1044" s="8" t="s">
        <v>40</v>
      </c>
    </row>
    <row r="1045" spans="1:8" x14ac:dyDescent="0.3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10">
        <v>7690</v>
      </c>
      <c r="H1045" s="8" t="s">
        <v>40</v>
      </c>
    </row>
    <row r="1046" spans="1:8" x14ac:dyDescent="0.3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10">
        <v>2320</v>
      </c>
      <c r="H1046" s="8" t="s">
        <v>40</v>
      </c>
    </row>
    <row r="1047" spans="1:8" x14ac:dyDescent="0.3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10">
        <v>9530</v>
      </c>
      <c r="H1047" s="8" t="s">
        <v>31</v>
      </c>
    </row>
    <row r="1048" spans="1:8" x14ac:dyDescent="0.3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10">
        <v>6520</v>
      </c>
      <c r="H1048" s="8" t="s">
        <v>40</v>
      </c>
    </row>
    <row r="1049" spans="1:8" x14ac:dyDescent="0.3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10">
        <v>8670</v>
      </c>
      <c r="H1049" s="8" t="s">
        <v>40</v>
      </c>
    </row>
    <row r="1050" spans="1:8" x14ac:dyDescent="0.3">
      <c r="A1050" s="8" t="s">
        <v>250</v>
      </c>
      <c r="B1050" s="8" t="s">
        <v>199</v>
      </c>
      <c r="C1050" s="8" t="s">
        <v>0</v>
      </c>
      <c r="D1050" s="8" t="s">
        <v>1127</v>
      </c>
      <c r="E1050" s="8" t="s">
        <v>55</v>
      </c>
      <c r="F1050" s="9">
        <v>43204</v>
      </c>
      <c r="G1050" s="10">
        <v>9430</v>
      </c>
      <c r="H1050" s="8" t="s">
        <v>40</v>
      </c>
    </row>
    <row r="1051" spans="1:8" x14ac:dyDescent="0.3">
      <c r="A1051" s="8" t="s">
        <v>532</v>
      </c>
      <c r="B1051" s="8" t="s">
        <v>331</v>
      </c>
      <c r="C1051" s="8" t="s">
        <v>2</v>
      </c>
      <c r="D1051" s="8" t="s">
        <v>1128</v>
      </c>
      <c r="E1051" s="8" t="s">
        <v>1</v>
      </c>
      <c r="F1051" s="9">
        <v>43217</v>
      </c>
      <c r="G1051" s="10">
        <v>8380</v>
      </c>
      <c r="H1051" s="8" t="s">
        <v>40</v>
      </c>
    </row>
    <row r="1052" spans="1:8" x14ac:dyDescent="0.3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10">
        <v>5570</v>
      </c>
      <c r="H1052" s="8" t="s">
        <v>40</v>
      </c>
    </row>
    <row r="1053" spans="1:8" x14ac:dyDescent="0.3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10">
        <v>9520</v>
      </c>
      <c r="H1053" s="8" t="s">
        <v>40</v>
      </c>
    </row>
    <row r="1054" spans="1:8" x14ac:dyDescent="0.3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10">
        <v>8840</v>
      </c>
      <c r="H1054" s="8" t="s">
        <v>59</v>
      </c>
    </row>
    <row r="1055" spans="1:8" x14ac:dyDescent="0.3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10">
        <v>4320</v>
      </c>
      <c r="H1055" s="8" t="s">
        <v>40</v>
      </c>
    </row>
    <row r="1056" spans="1:8" x14ac:dyDescent="0.3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10">
        <v>1230</v>
      </c>
      <c r="H1056" s="8" t="s">
        <v>44</v>
      </c>
    </row>
    <row r="1057" spans="1:8" x14ac:dyDescent="0.3">
      <c r="A1057" s="8" t="s">
        <v>689</v>
      </c>
      <c r="B1057" s="8" t="s">
        <v>321</v>
      </c>
      <c r="C1057" s="8" t="s">
        <v>2</v>
      </c>
      <c r="D1057" s="8" t="s">
        <v>1130</v>
      </c>
      <c r="E1057" s="8" t="s">
        <v>39</v>
      </c>
      <c r="F1057" s="9">
        <v>43273</v>
      </c>
      <c r="G1057" s="10">
        <v>7130</v>
      </c>
      <c r="H1057" s="8" t="s">
        <v>40</v>
      </c>
    </row>
    <row r="1058" spans="1:8" x14ac:dyDescent="0.3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10">
        <v>9700</v>
      </c>
      <c r="H1058" s="8" t="s">
        <v>40</v>
      </c>
    </row>
    <row r="1059" spans="1:8" x14ac:dyDescent="0.3">
      <c r="A1059" s="8" t="s">
        <v>177</v>
      </c>
      <c r="B1059" s="8" t="s">
        <v>382</v>
      </c>
      <c r="C1059" s="8" t="s">
        <v>0</v>
      </c>
      <c r="D1059" s="8" t="s">
        <v>1131</v>
      </c>
      <c r="E1059" s="8" t="s">
        <v>39</v>
      </c>
      <c r="F1059" s="9">
        <v>43428</v>
      </c>
      <c r="G1059" s="10">
        <v>3150</v>
      </c>
      <c r="H1059" s="8" t="s">
        <v>40</v>
      </c>
    </row>
    <row r="1060" spans="1:8" x14ac:dyDescent="0.3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10">
        <v>9410</v>
      </c>
      <c r="H1060" s="8" t="s">
        <v>40</v>
      </c>
    </row>
    <row r="1061" spans="1:8" x14ac:dyDescent="0.3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10">
        <v>3360</v>
      </c>
      <c r="H1061" s="8" t="s">
        <v>40</v>
      </c>
    </row>
    <row r="1062" spans="1:8" x14ac:dyDescent="0.3">
      <c r="A1062" s="8" t="s">
        <v>530</v>
      </c>
      <c r="B1062" s="8" t="s">
        <v>459</v>
      </c>
      <c r="C1062" s="8" t="s">
        <v>2</v>
      </c>
      <c r="D1062" s="8" t="s">
        <v>1134</v>
      </c>
      <c r="E1062" s="8" t="s">
        <v>26</v>
      </c>
      <c r="F1062" s="9">
        <v>43427</v>
      </c>
      <c r="G1062" s="10">
        <v>8160</v>
      </c>
      <c r="H1062" s="8" t="s">
        <v>40</v>
      </c>
    </row>
    <row r="1063" spans="1:8" x14ac:dyDescent="0.3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10">
        <v>9210</v>
      </c>
      <c r="H1063" s="8" t="s">
        <v>44</v>
      </c>
    </row>
    <row r="1064" spans="1:8" x14ac:dyDescent="0.3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10">
        <v>9000</v>
      </c>
      <c r="H1064" s="8" t="s">
        <v>40</v>
      </c>
    </row>
    <row r="1065" spans="1:8" x14ac:dyDescent="0.3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10">
        <v>6770</v>
      </c>
      <c r="H1065" s="8" t="s">
        <v>40</v>
      </c>
    </row>
    <row r="1066" spans="1:8" x14ac:dyDescent="0.3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10">
        <v>4800</v>
      </c>
      <c r="H1066" s="8" t="s">
        <v>40</v>
      </c>
    </row>
    <row r="1067" spans="1:8" x14ac:dyDescent="0.3">
      <c r="A1067" s="8" t="s">
        <v>135</v>
      </c>
      <c r="B1067" s="8" t="s">
        <v>454</v>
      </c>
      <c r="C1067" s="8" t="s">
        <v>0</v>
      </c>
      <c r="D1067" s="8" t="s">
        <v>1137</v>
      </c>
      <c r="E1067" s="8" t="s">
        <v>39</v>
      </c>
      <c r="F1067" s="9">
        <v>43449</v>
      </c>
      <c r="G1067" s="10">
        <v>7160</v>
      </c>
      <c r="H1067" s="8" t="s">
        <v>40</v>
      </c>
    </row>
    <row r="1068" spans="1:8" x14ac:dyDescent="0.3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10">
        <v>980</v>
      </c>
      <c r="H1068" s="8" t="s">
        <v>130</v>
      </c>
    </row>
    <row r="1069" spans="1:8" x14ac:dyDescent="0.3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10">
        <v>6440</v>
      </c>
      <c r="H1069" s="8" t="s">
        <v>40</v>
      </c>
    </row>
    <row r="1070" spans="1:8" x14ac:dyDescent="0.3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10">
        <v>3080</v>
      </c>
      <c r="H1070" s="8" t="s">
        <v>40</v>
      </c>
    </row>
    <row r="1071" spans="1:8" x14ac:dyDescent="0.3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10">
        <v>9190</v>
      </c>
      <c r="H1071" s="8" t="s">
        <v>44</v>
      </c>
    </row>
    <row r="1072" spans="1:8" x14ac:dyDescent="0.3">
      <c r="A1072" s="8" t="s">
        <v>138</v>
      </c>
      <c r="B1072" s="8" t="s">
        <v>454</v>
      </c>
      <c r="C1072" s="8" t="s">
        <v>0</v>
      </c>
      <c r="D1072" s="8" t="s">
        <v>1140</v>
      </c>
      <c r="E1072" s="8" t="s">
        <v>3</v>
      </c>
      <c r="F1072" s="9">
        <v>43319</v>
      </c>
      <c r="G1072" s="10">
        <v>8650</v>
      </c>
      <c r="H1072" s="8" t="s">
        <v>40</v>
      </c>
    </row>
    <row r="1073" spans="1:8" x14ac:dyDescent="0.3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10">
        <v>3440</v>
      </c>
      <c r="H1073" s="8" t="s">
        <v>40</v>
      </c>
    </row>
    <row r="1074" spans="1:8" x14ac:dyDescent="0.3">
      <c r="A1074" s="8" t="s">
        <v>105</v>
      </c>
      <c r="B1074" s="8" t="s">
        <v>273</v>
      </c>
      <c r="C1074" s="8" t="s">
        <v>0</v>
      </c>
      <c r="D1074" s="8" t="s">
        <v>1101</v>
      </c>
      <c r="E1074" s="8" t="s">
        <v>55</v>
      </c>
      <c r="F1074" s="9">
        <v>43271</v>
      </c>
      <c r="G1074" s="10">
        <v>3230</v>
      </c>
      <c r="H1074" s="8" t="s">
        <v>40</v>
      </c>
    </row>
    <row r="1075" spans="1:8" x14ac:dyDescent="0.3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10">
        <v>1100</v>
      </c>
      <c r="H1075" s="8" t="s">
        <v>40</v>
      </c>
    </row>
    <row r="1076" spans="1:8" x14ac:dyDescent="0.3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10">
        <v>3160</v>
      </c>
      <c r="H1076" s="8" t="s">
        <v>40</v>
      </c>
    </row>
    <row r="1077" spans="1:8" x14ac:dyDescent="0.3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10">
        <v>5680</v>
      </c>
      <c r="H1077" s="8" t="s">
        <v>40</v>
      </c>
    </row>
    <row r="1078" spans="1:8" x14ac:dyDescent="0.3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10">
        <v>4790</v>
      </c>
      <c r="H1078" s="8" t="s">
        <v>35</v>
      </c>
    </row>
    <row r="1079" spans="1:8" x14ac:dyDescent="0.3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10">
        <v>5970</v>
      </c>
      <c r="H1079" s="8" t="s">
        <v>40</v>
      </c>
    </row>
    <row r="1080" spans="1:8" x14ac:dyDescent="0.3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10">
        <v>420</v>
      </c>
      <c r="H1080" s="8" t="s">
        <v>40</v>
      </c>
    </row>
    <row r="1081" spans="1:8" x14ac:dyDescent="0.3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10">
        <v>7320</v>
      </c>
      <c r="H1081" s="8" t="s">
        <v>40</v>
      </c>
    </row>
    <row r="1082" spans="1:8" x14ac:dyDescent="0.3">
      <c r="A1082" s="8" t="s">
        <v>660</v>
      </c>
      <c r="B1082" s="8" t="s">
        <v>515</v>
      </c>
      <c r="C1082" s="8" t="s">
        <v>2</v>
      </c>
      <c r="D1082" s="8" t="s">
        <v>922</v>
      </c>
      <c r="E1082" s="8" t="s">
        <v>55</v>
      </c>
      <c r="F1082" s="9">
        <v>43313</v>
      </c>
      <c r="G1082" s="10">
        <v>6100</v>
      </c>
      <c r="H1082" s="8" t="s">
        <v>40</v>
      </c>
    </row>
    <row r="1083" spans="1:8" x14ac:dyDescent="0.3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10">
        <v>5810</v>
      </c>
      <c r="H1083" s="8" t="s">
        <v>40</v>
      </c>
    </row>
    <row r="1084" spans="1:8" x14ac:dyDescent="0.3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10">
        <v>6610</v>
      </c>
      <c r="H1084" s="8" t="s">
        <v>44</v>
      </c>
    </row>
    <row r="1085" spans="1:8" x14ac:dyDescent="0.3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10">
        <v>5500</v>
      </c>
      <c r="H1085" s="8" t="s">
        <v>130</v>
      </c>
    </row>
    <row r="1086" spans="1:8" x14ac:dyDescent="0.3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10">
        <v>3950</v>
      </c>
      <c r="H1086" s="8" t="s">
        <v>40</v>
      </c>
    </row>
    <row r="1087" spans="1:8" x14ac:dyDescent="0.3">
      <c r="A1087" s="8" t="s">
        <v>387</v>
      </c>
      <c r="B1087" s="8" t="s">
        <v>239</v>
      </c>
      <c r="C1087" s="8" t="s">
        <v>0</v>
      </c>
      <c r="D1087" s="8" t="s">
        <v>1150</v>
      </c>
      <c r="E1087" s="8" t="s">
        <v>55</v>
      </c>
      <c r="F1087" s="9">
        <v>43229</v>
      </c>
      <c r="G1087" s="10">
        <v>5240</v>
      </c>
      <c r="H1087" s="8" t="s">
        <v>40</v>
      </c>
    </row>
    <row r="1088" spans="1:8" x14ac:dyDescent="0.3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10">
        <v>790</v>
      </c>
      <c r="H1088" s="8" t="s">
        <v>44</v>
      </c>
    </row>
    <row r="1089" spans="1:8" x14ac:dyDescent="0.3">
      <c r="A1089" s="8" t="s">
        <v>340</v>
      </c>
      <c r="B1089" s="8" t="s">
        <v>329</v>
      </c>
      <c r="C1089" s="8" t="s">
        <v>0</v>
      </c>
      <c r="D1089" s="8" t="s">
        <v>1152</v>
      </c>
      <c r="E1089" s="8" t="s">
        <v>51</v>
      </c>
      <c r="F1089" s="9">
        <v>43170</v>
      </c>
      <c r="G1089" s="10">
        <v>7520</v>
      </c>
      <c r="H1089" s="8" t="s">
        <v>40</v>
      </c>
    </row>
    <row r="1090" spans="1:8" x14ac:dyDescent="0.3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10">
        <v>1050</v>
      </c>
      <c r="H1090" s="8" t="s">
        <v>40</v>
      </c>
    </row>
    <row r="1091" spans="1:8" x14ac:dyDescent="0.3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10">
        <v>2330</v>
      </c>
      <c r="H1091" s="8" t="s">
        <v>130</v>
      </c>
    </row>
    <row r="1092" spans="1:8" x14ac:dyDescent="0.3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10">
        <v>9970</v>
      </c>
      <c r="H1092" s="8" t="s">
        <v>130</v>
      </c>
    </row>
    <row r="1093" spans="1:8" x14ac:dyDescent="0.3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10">
        <v>6540</v>
      </c>
      <c r="H1093" s="8" t="s">
        <v>31</v>
      </c>
    </row>
    <row r="1094" spans="1:8" x14ac:dyDescent="0.3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10">
        <v>9030</v>
      </c>
      <c r="H1094" s="8" t="s">
        <v>40</v>
      </c>
    </row>
    <row r="1095" spans="1:8" x14ac:dyDescent="0.3">
      <c r="A1095" s="8" t="s">
        <v>1155</v>
      </c>
      <c r="B1095" s="8" t="s">
        <v>162</v>
      </c>
      <c r="C1095" s="8" t="s">
        <v>0</v>
      </c>
      <c r="D1095" s="8" t="s">
        <v>1156</v>
      </c>
      <c r="E1095" s="8" t="s">
        <v>1</v>
      </c>
      <c r="F1095" s="9">
        <v>43405</v>
      </c>
      <c r="G1095" s="10">
        <v>8460</v>
      </c>
      <c r="H1095" s="8" t="s">
        <v>40</v>
      </c>
    </row>
    <row r="1096" spans="1:8" x14ac:dyDescent="0.3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10">
        <v>9350</v>
      </c>
      <c r="H1096" s="8" t="s">
        <v>27</v>
      </c>
    </row>
    <row r="1097" spans="1:8" x14ac:dyDescent="0.3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10">
        <v>4520</v>
      </c>
      <c r="H1097" s="8" t="s">
        <v>44</v>
      </c>
    </row>
    <row r="1098" spans="1:8" x14ac:dyDescent="0.3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10">
        <v>6330</v>
      </c>
      <c r="H1098" s="8" t="s">
        <v>40</v>
      </c>
    </row>
    <row r="1099" spans="1:8" x14ac:dyDescent="0.3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10">
        <v>8630</v>
      </c>
      <c r="H1099" s="8" t="s">
        <v>130</v>
      </c>
    </row>
    <row r="1100" spans="1:8" x14ac:dyDescent="0.3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10">
        <v>5560</v>
      </c>
      <c r="H1100" s="8" t="s">
        <v>40</v>
      </c>
    </row>
    <row r="1101" spans="1:8" x14ac:dyDescent="0.3">
      <c r="A1101" s="8" t="s">
        <v>286</v>
      </c>
      <c r="B1101" s="8" t="s">
        <v>188</v>
      </c>
      <c r="C1101" s="8" t="s">
        <v>2</v>
      </c>
      <c r="D1101" s="8" t="s">
        <v>788</v>
      </c>
      <c r="E1101" s="8" t="s">
        <v>51</v>
      </c>
      <c r="F1101" s="9">
        <v>43125</v>
      </c>
      <c r="G1101" s="10">
        <v>7880</v>
      </c>
      <c r="H1101" s="8" t="s">
        <v>40</v>
      </c>
    </row>
    <row r="1102" spans="1:8" x14ac:dyDescent="0.3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10">
        <v>2770</v>
      </c>
      <c r="H1102" s="8" t="s">
        <v>40</v>
      </c>
    </row>
    <row r="1103" spans="1:8" x14ac:dyDescent="0.3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10">
        <v>8380</v>
      </c>
      <c r="H1103" s="8" t="s">
        <v>40</v>
      </c>
    </row>
    <row r="1104" spans="1:8" x14ac:dyDescent="0.3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10">
        <v>7470</v>
      </c>
      <c r="H1104" s="8" t="s">
        <v>40</v>
      </c>
    </row>
    <row r="1105" spans="1:8" x14ac:dyDescent="0.3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10">
        <v>850</v>
      </c>
      <c r="H1105" s="8" t="s">
        <v>40</v>
      </c>
    </row>
    <row r="1106" spans="1:8" x14ac:dyDescent="0.3">
      <c r="A1106" s="8" t="s">
        <v>105</v>
      </c>
      <c r="B1106" s="8" t="s">
        <v>252</v>
      </c>
      <c r="C1106" s="8" t="s">
        <v>0</v>
      </c>
      <c r="D1106" s="8" t="s">
        <v>900</v>
      </c>
      <c r="E1106" s="8" t="s">
        <v>3</v>
      </c>
      <c r="F1106" s="9">
        <v>43156</v>
      </c>
      <c r="G1106" s="10">
        <v>9520</v>
      </c>
      <c r="H1106" s="8" t="s">
        <v>40</v>
      </c>
    </row>
    <row r="1107" spans="1:8" x14ac:dyDescent="0.3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10">
        <v>700</v>
      </c>
      <c r="H1107" s="8" t="s">
        <v>40</v>
      </c>
    </row>
    <row r="1108" spans="1:8" x14ac:dyDescent="0.3">
      <c r="A1108" s="8" t="s">
        <v>279</v>
      </c>
      <c r="B1108" s="8" t="s">
        <v>258</v>
      </c>
      <c r="C1108" s="8" t="s">
        <v>2</v>
      </c>
      <c r="D1108" s="8" t="s">
        <v>1162</v>
      </c>
      <c r="E1108" s="8" t="s">
        <v>26</v>
      </c>
      <c r="F1108" s="9">
        <v>43160</v>
      </c>
      <c r="G1108" s="10">
        <v>5630</v>
      </c>
      <c r="H1108" s="8" t="s">
        <v>40</v>
      </c>
    </row>
    <row r="1109" spans="1:8" x14ac:dyDescent="0.3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10">
        <v>7960</v>
      </c>
      <c r="H1109" s="8" t="s">
        <v>40</v>
      </c>
    </row>
    <row r="1110" spans="1:8" x14ac:dyDescent="0.3">
      <c r="A1110" s="8" t="s">
        <v>468</v>
      </c>
      <c r="B1110" s="8" t="s">
        <v>382</v>
      </c>
      <c r="C1110" s="8" t="s">
        <v>0</v>
      </c>
      <c r="D1110" s="8" t="s">
        <v>1164</v>
      </c>
      <c r="E1110" s="8" t="s">
        <v>39</v>
      </c>
      <c r="F1110" s="9">
        <v>43198</v>
      </c>
      <c r="G1110" s="10">
        <v>9630</v>
      </c>
      <c r="H1110" s="8" t="s">
        <v>40</v>
      </c>
    </row>
    <row r="1111" spans="1:8" x14ac:dyDescent="0.3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10">
        <v>7780</v>
      </c>
      <c r="H1111" s="8" t="s">
        <v>40</v>
      </c>
    </row>
    <row r="1112" spans="1:8" x14ac:dyDescent="0.3">
      <c r="A1112" s="8" t="s">
        <v>750</v>
      </c>
      <c r="B1112" s="8" t="s">
        <v>459</v>
      </c>
      <c r="C1112" s="8" t="s">
        <v>0</v>
      </c>
      <c r="D1112" s="8" t="s">
        <v>690</v>
      </c>
      <c r="E1112" s="8" t="s">
        <v>3</v>
      </c>
      <c r="F1112" s="9">
        <v>43123</v>
      </c>
      <c r="G1112" s="10">
        <v>1900</v>
      </c>
      <c r="H1112" s="8" t="s">
        <v>40</v>
      </c>
    </row>
    <row r="1113" spans="1:8" x14ac:dyDescent="0.3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10">
        <v>5830</v>
      </c>
      <c r="H1113" s="8" t="s">
        <v>40</v>
      </c>
    </row>
    <row r="1114" spans="1:8" x14ac:dyDescent="0.3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10">
        <v>4000</v>
      </c>
      <c r="H1114" s="8" t="s">
        <v>40</v>
      </c>
    </row>
    <row r="1115" spans="1:8" x14ac:dyDescent="0.3">
      <c r="A1115" s="8" t="s">
        <v>644</v>
      </c>
      <c r="B1115" s="8" t="s">
        <v>33</v>
      </c>
      <c r="C1115" s="8" t="s">
        <v>0</v>
      </c>
      <c r="D1115" s="8" t="s">
        <v>1029</v>
      </c>
      <c r="E1115" s="8" t="s">
        <v>1</v>
      </c>
      <c r="F1115" s="9">
        <v>43181</v>
      </c>
      <c r="G1115" s="10">
        <v>4190</v>
      </c>
      <c r="H1115" s="8" t="s">
        <v>40</v>
      </c>
    </row>
    <row r="1116" spans="1:8" x14ac:dyDescent="0.3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10">
        <v>690</v>
      </c>
      <c r="H1116" s="8" t="s">
        <v>40</v>
      </c>
    </row>
    <row r="1117" spans="1:8" x14ac:dyDescent="0.3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10">
        <v>2480</v>
      </c>
      <c r="H1117" s="8" t="s">
        <v>40</v>
      </c>
    </row>
    <row r="1118" spans="1:8" x14ac:dyDescent="0.3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10">
        <v>740</v>
      </c>
      <c r="H1118" s="8" t="s">
        <v>31</v>
      </c>
    </row>
    <row r="1119" spans="1:8" x14ac:dyDescent="0.3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10">
        <v>4250</v>
      </c>
      <c r="H1119" s="8" t="s">
        <v>40</v>
      </c>
    </row>
    <row r="1120" spans="1:8" x14ac:dyDescent="0.3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10">
        <v>2060</v>
      </c>
      <c r="H1120" s="8" t="s">
        <v>40</v>
      </c>
    </row>
    <row r="1121" spans="1:8" x14ac:dyDescent="0.3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10">
        <v>8740</v>
      </c>
      <c r="H1121" s="8" t="s">
        <v>44</v>
      </c>
    </row>
    <row r="1122" spans="1:8" x14ac:dyDescent="0.3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10">
        <v>9550</v>
      </c>
      <c r="H1122" s="8" t="s">
        <v>40</v>
      </c>
    </row>
    <row r="1123" spans="1:8" x14ac:dyDescent="0.3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10">
        <v>7870</v>
      </c>
      <c r="H1123" s="8" t="s">
        <v>59</v>
      </c>
    </row>
    <row r="1124" spans="1:8" x14ac:dyDescent="0.3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10">
        <v>9140</v>
      </c>
      <c r="H1124" s="8" t="s">
        <v>40</v>
      </c>
    </row>
    <row r="1125" spans="1:8" x14ac:dyDescent="0.3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10">
        <v>5310</v>
      </c>
      <c r="H1125" s="8" t="s">
        <v>40</v>
      </c>
    </row>
    <row r="1126" spans="1:8" x14ac:dyDescent="0.3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10">
        <v>9310</v>
      </c>
      <c r="H1126" s="8" t="s">
        <v>27</v>
      </c>
    </row>
    <row r="1127" spans="1:8" x14ac:dyDescent="0.3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10">
        <v>6650</v>
      </c>
      <c r="H1127" s="8" t="s">
        <v>40</v>
      </c>
    </row>
    <row r="1128" spans="1:8" x14ac:dyDescent="0.3">
      <c r="A1128" s="8" t="s">
        <v>171</v>
      </c>
      <c r="B1128" s="8" t="s">
        <v>349</v>
      </c>
      <c r="C1128" s="8" t="s">
        <v>2</v>
      </c>
      <c r="D1128" s="8" t="s">
        <v>1177</v>
      </c>
      <c r="E1128" s="8" t="s">
        <v>55</v>
      </c>
      <c r="F1128" s="9">
        <v>43392</v>
      </c>
      <c r="G1128" s="10">
        <v>8790</v>
      </c>
      <c r="H1128" s="8" t="s">
        <v>40</v>
      </c>
    </row>
    <row r="1129" spans="1:8" x14ac:dyDescent="0.3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10">
        <v>6790</v>
      </c>
      <c r="H1129" s="8" t="s">
        <v>40</v>
      </c>
    </row>
    <row r="1130" spans="1:8" x14ac:dyDescent="0.3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10">
        <v>7370</v>
      </c>
      <c r="H1130" s="8" t="s">
        <v>40</v>
      </c>
    </row>
    <row r="1131" spans="1:8" x14ac:dyDescent="0.3">
      <c r="A1131" s="8" t="s">
        <v>208</v>
      </c>
      <c r="B1131" s="8" t="s">
        <v>338</v>
      </c>
      <c r="C1131" s="8" t="s">
        <v>0</v>
      </c>
      <c r="D1131" s="8" t="s">
        <v>339</v>
      </c>
      <c r="E1131" s="8" t="s">
        <v>39</v>
      </c>
      <c r="F1131" s="9">
        <v>43217</v>
      </c>
      <c r="G1131" s="10">
        <v>2760</v>
      </c>
      <c r="H1131" s="8" t="s">
        <v>40</v>
      </c>
    </row>
    <row r="1132" spans="1:8" x14ac:dyDescent="0.3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10">
        <v>4670</v>
      </c>
      <c r="H1132" s="8" t="s">
        <v>40</v>
      </c>
    </row>
    <row r="1133" spans="1:8" x14ac:dyDescent="0.3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10">
        <v>920</v>
      </c>
      <c r="H1133" s="8" t="s">
        <v>40</v>
      </c>
    </row>
    <row r="1134" spans="1:8" x14ac:dyDescent="0.3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10">
        <v>5720</v>
      </c>
      <c r="H1134" s="8" t="s">
        <v>40</v>
      </c>
    </row>
    <row r="1135" spans="1:8" x14ac:dyDescent="0.3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10">
        <v>6140</v>
      </c>
      <c r="H1135" s="8" t="s">
        <v>130</v>
      </c>
    </row>
    <row r="1136" spans="1:8" x14ac:dyDescent="0.3">
      <c r="A1136" s="8" t="s">
        <v>225</v>
      </c>
      <c r="B1136" s="8" t="s">
        <v>580</v>
      </c>
      <c r="C1136" s="8" t="s">
        <v>0</v>
      </c>
      <c r="D1136" s="8" t="s">
        <v>1182</v>
      </c>
      <c r="E1136" s="8" t="s">
        <v>51</v>
      </c>
      <c r="F1136" s="9">
        <v>43404</v>
      </c>
      <c r="G1136" s="10">
        <v>8520</v>
      </c>
      <c r="H1136" s="8" t="s">
        <v>40</v>
      </c>
    </row>
    <row r="1137" spans="1:8" x14ac:dyDescent="0.3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10">
        <v>4600</v>
      </c>
      <c r="H1137" s="8" t="s">
        <v>40</v>
      </c>
    </row>
    <row r="1138" spans="1:8" x14ac:dyDescent="0.3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10">
        <v>7740</v>
      </c>
      <c r="H1138" s="8" t="s">
        <v>44</v>
      </c>
    </row>
    <row r="1139" spans="1:8" x14ac:dyDescent="0.3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10">
        <v>4110</v>
      </c>
      <c r="H1139" s="8" t="s">
        <v>40</v>
      </c>
    </row>
    <row r="1140" spans="1:8" x14ac:dyDescent="0.3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10">
        <v>2660</v>
      </c>
      <c r="H1140" s="8" t="s">
        <v>40</v>
      </c>
    </row>
    <row r="1141" spans="1:8" x14ac:dyDescent="0.3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10">
        <v>7650</v>
      </c>
      <c r="H1141" s="8" t="s">
        <v>40</v>
      </c>
    </row>
    <row r="1142" spans="1:8" x14ac:dyDescent="0.3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10">
        <v>1760</v>
      </c>
      <c r="H1142" s="8" t="s">
        <v>44</v>
      </c>
    </row>
    <row r="1143" spans="1:8" x14ac:dyDescent="0.3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10">
        <v>1860</v>
      </c>
      <c r="H1143" s="8" t="s">
        <v>40</v>
      </c>
    </row>
    <row r="1144" spans="1:8" x14ac:dyDescent="0.3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10">
        <v>9800</v>
      </c>
      <c r="H1144" s="8" t="s">
        <v>27</v>
      </c>
    </row>
    <row r="1145" spans="1:8" x14ac:dyDescent="0.3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10">
        <v>2360</v>
      </c>
      <c r="H1145" s="8" t="s">
        <v>59</v>
      </c>
    </row>
    <row r="1146" spans="1:8" x14ac:dyDescent="0.3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10">
        <v>3200</v>
      </c>
      <c r="H1146" s="8" t="s">
        <v>44</v>
      </c>
    </row>
    <row r="1147" spans="1:8" x14ac:dyDescent="0.3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10">
        <v>5190</v>
      </c>
      <c r="H1147" s="8" t="s">
        <v>44</v>
      </c>
    </row>
    <row r="1148" spans="1:8" x14ac:dyDescent="0.3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10">
        <v>7680</v>
      </c>
      <c r="H1148" s="8" t="s">
        <v>40</v>
      </c>
    </row>
    <row r="1149" spans="1:8" x14ac:dyDescent="0.3">
      <c r="A1149" s="8" t="s">
        <v>151</v>
      </c>
      <c r="B1149" s="8" t="s">
        <v>141</v>
      </c>
      <c r="C1149" s="8" t="s">
        <v>0</v>
      </c>
      <c r="D1149" s="8" t="s">
        <v>768</v>
      </c>
      <c r="E1149" s="8" t="s">
        <v>55</v>
      </c>
      <c r="F1149" s="9">
        <v>43412</v>
      </c>
      <c r="G1149" s="10">
        <v>7280</v>
      </c>
      <c r="H1149" s="8" t="s">
        <v>40</v>
      </c>
    </row>
    <row r="1150" spans="1:8" x14ac:dyDescent="0.3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10">
        <v>6170</v>
      </c>
      <c r="H1150" s="8" t="s">
        <v>27</v>
      </c>
    </row>
    <row r="1151" spans="1:8" x14ac:dyDescent="0.3">
      <c r="A1151" s="8" t="s">
        <v>512</v>
      </c>
      <c r="B1151" s="8" t="s">
        <v>215</v>
      </c>
      <c r="C1151" s="8" t="s">
        <v>2</v>
      </c>
      <c r="D1151" s="8" t="s">
        <v>1032</v>
      </c>
      <c r="E1151" s="8" t="s">
        <v>26</v>
      </c>
      <c r="F1151" s="9">
        <v>43300</v>
      </c>
      <c r="G1151" s="10">
        <v>9680</v>
      </c>
      <c r="H1151" s="8" t="s">
        <v>40</v>
      </c>
    </row>
    <row r="1152" spans="1:8" x14ac:dyDescent="0.3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10">
        <v>9890</v>
      </c>
      <c r="H1152" s="8" t="s">
        <v>31</v>
      </c>
    </row>
    <row r="1153" spans="1:8" x14ac:dyDescent="0.3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10">
        <v>7760</v>
      </c>
      <c r="H1153" s="8" t="s">
        <v>31</v>
      </c>
    </row>
    <row r="1154" spans="1:8" x14ac:dyDescent="0.3">
      <c r="A1154" s="8" t="s">
        <v>82</v>
      </c>
      <c r="B1154" s="8" t="s">
        <v>64</v>
      </c>
      <c r="C1154" s="8" t="s">
        <v>2</v>
      </c>
      <c r="D1154" s="8" t="s">
        <v>65</v>
      </c>
      <c r="E1154" s="8" t="s">
        <v>3</v>
      </c>
      <c r="F1154" s="9">
        <v>43307</v>
      </c>
      <c r="G1154" s="10">
        <v>2360</v>
      </c>
      <c r="H1154" s="8" t="s">
        <v>40</v>
      </c>
    </row>
    <row r="1155" spans="1:8" x14ac:dyDescent="0.3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10">
        <v>5250</v>
      </c>
      <c r="H1155" s="8" t="s">
        <v>40</v>
      </c>
    </row>
    <row r="1156" spans="1:8" x14ac:dyDescent="0.3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10">
        <v>8150</v>
      </c>
      <c r="H1156" s="8" t="s">
        <v>31</v>
      </c>
    </row>
    <row r="1157" spans="1:8" x14ac:dyDescent="0.3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10">
        <v>2740</v>
      </c>
      <c r="H1157" s="8" t="s">
        <v>40</v>
      </c>
    </row>
    <row r="1158" spans="1:8" x14ac:dyDescent="0.3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10">
        <v>8290</v>
      </c>
      <c r="H1158" s="8" t="s">
        <v>40</v>
      </c>
    </row>
    <row r="1159" spans="1:8" x14ac:dyDescent="0.3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10">
        <v>1050</v>
      </c>
      <c r="H1159" s="8" t="s">
        <v>40</v>
      </c>
    </row>
    <row r="1160" spans="1:8" x14ac:dyDescent="0.3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10">
        <v>4110</v>
      </c>
      <c r="H1160" s="8" t="s">
        <v>40</v>
      </c>
    </row>
    <row r="1161" spans="1:8" x14ac:dyDescent="0.3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10">
        <v>4700</v>
      </c>
      <c r="H1161" s="8" t="s">
        <v>40</v>
      </c>
    </row>
    <row r="1162" spans="1:8" x14ac:dyDescent="0.3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10">
        <v>5350</v>
      </c>
      <c r="H1162" s="8" t="s">
        <v>44</v>
      </c>
    </row>
    <row r="1163" spans="1:8" x14ac:dyDescent="0.3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10">
        <v>4510</v>
      </c>
      <c r="H1163" s="8" t="s">
        <v>130</v>
      </c>
    </row>
    <row r="1164" spans="1:8" x14ac:dyDescent="0.3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10">
        <v>6540</v>
      </c>
      <c r="H1164" s="8" t="s">
        <v>44</v>
      </c>
    </row>
    <row r="1165" spans="1:8" x14ac:dyDescent="0.3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10">
        <v>6090</v>
      </c>
      <c r="H1165" s="8" t="s">
        <v>59</v>
      </c>
    </row>
    <row r="1166" spans="1:8" x14ac:dyDescent="0.3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10">
        <v>2470</v>
      </c>
      <c r="H1166" s="8" t="s">
        <v>40</v>
      </c>
    </row>
    <row r="1167" spans="1:8" x14ac:dyDescent="0.3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10">
        <v>3450</v>
      </c>
      <c r="H1167" s="8" t="s">
        <v>31</v>
      </c>
    </row>
    <row r="1168" spans="1:8" x14ac:dyDescent="0.3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10">
        <v>5960</v>
      </c>
      <c r="H1168" s="8" t="s">
        <v>40</v>
      </c>
    </row>
    <row r="1169" spans="1:8" x14ac:dyDescent="0.3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10">
        <v>4600</v>
      </c>
      <c r="H1169" s="8" t="s">
        <v>40</v>
      </c>
    </row>
    <row r="1170" spans="1:8" x14ac:dyDescent="0.3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10">
        <v>3100</v>
      </c>
      <c r="H1170" s="8" t="s">
        <v>40</v>
      </c>
    </row>
    <row r="1171" spans="1:8" x14ac:dyDescent="0.3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10">
        <v>9160</v>
      </c>
      <c r="H1171" s="8" t="s">
        <v>40</v>
      </c>
    </row>
    <row r="1172" spans="1:8" x14ac:dyDescent="0.3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10">
        <v>9040</v>
      </c>
      <c r="H1172" s="8" t="s">
        <v>44</v>
      </c>
    </row>
    <row r="1173" spans="1:8" x14ac:dyDescent="0.3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10">
        <v>4940</v>
      </c>
      <c r="H1173" s="8" t="s">
        <v>27</v>
      </c>
    </row>
    <row r="1174" spans="1:8" x14ac:dyDescent="0.3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10">
        <v>4160</v>
      </c>
      <c r="H1174" s="8" t="s">
        <v>40</v>
      </c>
    </row>
    <row r="1175" spans="1:8" x14ac:dyDescent="0.3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10">
        <v>7020</v>
      </c>
      <c r="H1175" s="8" t="s">
        <v>40</v>
      </c>
    </row>
    <row r="1176" spans="1:8" x14ac:dyDescent="0.3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10">
        <v>7790</v>
      </c>
      <c r="H1176" s="8" t="s">
        <v>40</v>
      </c>
    </row>
    <row r="1177" spans="1:8" x14ac:dyDescent="0.3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10">
        <v>8530</v>
      </c>
      <c r="H1177" s="8" t="s">
        <v>40</v>
      </c>
    </row>
    <row r="1178" spans="1:8" x14ac:dyDescent="0.3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10">
        <v>6660</v>
      </c>
      <c r="H1178" s="8" t="s">
        <v>59</v>
      </c>
    </row>
    <row r="1179" spans="1:8" x14ac:dyDescent="0.3">
      <c r="A1179" s="8" t="s">
        <v>673</v>
      </c>
      <c r="B1179" s="8" t="s">
        <v>80</v>
      </c>
      <c r="C1179" s="8" t="s">
        <v>2</v>
      </c>
      <c r="D1179" s="8" t="s">
        <v>81</v>
      </c>
      <c r="E1179" s="8" t="s">
        <v>26</v>
      </c>
      <c r="F1179" s="9">
        <v>43460</v>
      </c>
      <c r="G1179" s="10">
        <v>200</v>
      </c>
      <c r="H1179" s="8" t="s">
        <v>40</v>
      </c>
    </row>
    <row r="1180" spans="1:8" x14ac:dyDescent="0.3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10">
        <v>2790</v>
      </c>
      <c r="H1180" s="8" t="s">
        <v>44</v>
      </c>
    </row>
    <row r="1181" spans="1:8" x14ac:dyDescent="0.3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10">
        <v>500</v>
      </c>
      <c r="H1181" s="8" t="s">
        <v>40</v>
      </c>
    </row>
    <row r="1182" spans="1:8" x14ac:dyDescent="0.3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10">
        <v>3150</v>
      </c>
      <c r="H1182" s="8" t="s">
        <v>40</v>
      </c>
    </row>
    <row r="1183" spans="1:8" x14ac:dyDescent="0.3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10">
        <v>7710</v>
      </c>
      <c r="H1183" s="8" t="s">
        <v>35</v>
      </c>
    </row>
    <row r="1184" spans="1:8" x14ac:dyDescent="0.3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10">
        <v>9380</v>
      </c>
      <c r="H1184" s="8" t="s">
        <v>40</v>
      </c>
    </row>
    <row r="1185" spans="1:8" x14ac:dyDescent="0.3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10">
        <v>3730</v>
      </c>
      <c r="H1185" s="8" t="s">
        <v>27</v>
      </c>
    </row>
    <row r="1186" spans="1:8" x14ac:dyDescent="0.3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10">
        <v>5650</v>
      </c>
      <c r="H1186" s="8" t="s">
        <v>40</v>
      </c>
    </row>
    <row r="1187" spans="1:8" x14ac:dyDescent="0.3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10">
        <v>1410</v>
      </c>
      <c r="H1187" s="8" t="s">
        <v>40</v>
      </c>
    </row>
    <row r="1188" spans="1:8" x14ac:dyDescent="0.3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10">
        <v>8860</v>
      </c>
      <c r="H1188" s="8" t="s">
        <v>31</v>
      </c>
    </row>
    <row r="1189" spans="1:8" x14ac:dyDescent="0.3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10">
        <v>6240</v>
      </c>
      <c r="H1189" s="8" t="s">
        <v>40</v>
      </c>
    </row>
    <row r="1190" spans="1:8" x14ac:dyDescent="0.3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10">
        <v>620</v>
      </c>
      <c r="H1190" s="8" t="s">
        <v>44</v>
      </c>
    </row>
    <row r="1191" spans="1:8" x14ac:dyDescent="0.3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10">
        <v>440</v>
      </c>
      <c r="H1191" s="8" t="s">
        <v>40</v>
      </c>
    </row>
    <row r="1192" spans="1:8" x14ac:dyDescent="0.3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10">
        <v>6510</v>
      </c>
      <c r="H1192" s="8" t="s">
        <v>40</v>
      </c>
    </row>
    <row r="1193" spans="1:8" x14ac:dyDescent="0.3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10">
        <v>6790</v>
      </c>
      <c r="H1193" s="8" t="s">
        <v>40</v>
      </c>
    </row>
    <row r="1194" spans="1:8" x14ac:dyDescent="0.3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10">
        <v>8610</v>
      </c>
      <c r="H1194" s="8" t="s">
        <v>31</v>
      </c>
    </row>
    <row r="1195" spans="1:8" x14ac:dyDescent="0.3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10">
        <v>1370</v>
      </c>
      <c r="H1195" s="8" t="s">
        <v>31</v>
      </c>
    </row>
    <row r="1196" spans="1:8" x14ac:dyDescent="0.3">
      <c r="A1196" s="8" t="s">
        <v>911</v>
      </c>
      <c r="B1196" s="8" t="s">
        <v>329</v>
      </c>
      <c r="C1196" s="8" t="s">
        <v>2</v>
      </c>
      <c r="D1196" s="8" t="s">
        <v>1214</v>
      </c>
      <c r="E1196" s="8" t="s">
        <v>3</v>
      </c>
      <c r="F1196" s="9">
        <v>43270</v>
      </c>
      <c r="G1196" s="10">
        <v>660</v>
      </c>
      <c r="H1196" s="8" t="s">
        <v>40</v>
      </c>
    </row>
    <row r="1197" spans="1:8" x14ac:dyDescent="0.3">
      <c r="A1197" s="8" t="s">
        <v>1104</v>
      </c>
      <c r="B1197" s="8" t="s">
        <v>402</v>
      </c>
      <c r="C1197" s="8" t="s">
        <v>0</v>
      </c>
      <c r="D1197" s="8" t="s">
        <v>1215</v>
      </c>
      <c r="E1197" s="8" t="s">
        <v>51</v>
      </c>
      <c r="F1197" s="9">
        <v>43281</v>
      </c>
      <c r="G1197" s="10">
        <v>5110</v>
      </c>
      <c r="H1197" s="8" t="s">
        <v>40</v>
      </c>
    </row>
    <row r="1198" spans="1:8" x14ac:dyDescent="0.3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10">
        <v>9470</v>
      </c>
      <c r="H1198" s="8" t="s">
        <v>40</v>
      </c>
    </row>
    <row r="1199" spans="1:8" x14ac:dyDescent="0.3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10">
        <v>1510</v>
      </c>
      <c r="H1199" s="8" t="s">
        <v>40</v>
      </c>
    </row>
    <row r="1200" spans="1:8" x14ac:dyDescent="0.3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10">
        <v>1270</v>
      </c>
      <c r="H1200" s="8" t="s">
        <v>40</v>
      </c>
    </row>
    <row r="1201" spans="1:8" x14ac:dyDescent="0.3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10">
        <v>8910</v>
      </c>
      <c r="H1201" s="8" t="s">
        <v>40</v>
      </c>
    </row>
    <row r="1202" spans="1:8" x14ac:dyDescent="0.3">
      <c r="A1202" s="8" t="s">
        <v>534</v>
      </c>
      <c r="B1202" s="8" t="s">
        <v>435</v>
      </c>
      <c r="C1202" s="8" t="s">
        <v>0</v>
      </c>
      <c r="D1202" s="8" t="s">
        <v>1143</v>
      </c>
      <c r="E1202" s="8" t="s">
        <v>1</v>
      </c>
      <c r="F1202" s="9">
        <v>43311</v>
      </c>
      <c r="G1202" s="10">
        <v>9230</v>
      </c>
      <c r="H1202" s="8" t="s">
        <v>40</v>
      </c>
    </row>
    <row r="1203" spans="1:8" x14ac:dyDescent="0.3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10">
        <v>1650</v>
      </c>
      <c r="H1203" s="8" t="s">
        <v>40</v>
      </c>
    </row>
    <row r="1204" spans="1:8" x14ac:dyDescent="0.3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10">
        <v>4280</v>
      </c>
      <c r="H1204" s="8" t="s">
        <v>40</v>
      </c>
    </row>
    <row r="1205" spans="1:8" x14ac:dyDescent="0.3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10">
        <v>8360</v>
      </c>
      <c r="H1205" s="8" t="s">
        <v>27</v>
      </c>
    </row>
    <row r="1206" spans="1:8" x14ac:dyDescent="0.3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10">
        <v>3160</v>
      </c>
      <c r="H1206" s="8" t="s">
        <v>27</v>
      </c>
    </row>
    <row r="1207" spans="1:8" x14ac:dyDescent="0.3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10">
        <v>2200</v>
      </c>
      <c r="H1207" s="8" t="s">
        <v>40</v>
      </c>
    </row>
    <row r="1208" spans="1:8" x14ac:dyDescent="0.3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10">
        <v>4770</v>
      </c>
      <c r="H1208" s="8" t="s">
        <v>40</v>
      </c>
    </row>
    <row r="1209" spans="1:8" x14ac:dyDescent="0.3">
      <c r="A1209" s="8" t="s">
        <v>153</v>
      </c>
      <c r="B1209" s="8" t="s">
        <v>162</v>
      </c>
      <c r="C1209" s="8" t="s">
        <v>2</v>
      </c>
      <c r="D1209" s="8" t="s">
        <v>1222</v>
      </c>
      <c r="E1209" s="8" t="s">
        <v>1</v>
      </c>
      <c r="F1209" s="9">
        <v>43217</v>
      </c>
      <c r="G1209" s="10">
        <v>4230</v>
      </c>
      <c r="H1209" s="8" t="s">
        <v>40</v>
      </c>
    </row>
    <row r="1210" spans="1:8" x14ac:dyDescent="0.3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10">
        <v>8030</v>
      </c>
      <c r="H1210" s="8" t="s">
        <v>40</v>
      </c>
    </row>
    <row r="1211" spans="1:8" x14ac:dyDescent="0.3">
      <c r="A1211" s="8" t="s">
        <v>63</v>
      </c>
      <c r="B1211" s="8" t="s">
        <v>117</v>
      </c>
      <c r="C1211" s="8" t="s">
        <v>2</v>
      </c>
      <c r="D1211" s="8" t="s">
        <v>118</v>
      </c>
      <c r="E1211" s="8" t="s">
        <v>39</v>
      </c>
      <c r="F1211" s="9">
        <v>43200</v>
      </c>
      <c r="G1211" s="10">
        <v>290</v>
      </c>
      <c r="H1211" s="8" t="s">
        <v>40</v>
      </c>
    </row>
    <row r="1212" spans="1:8" x14ac:dyDescent="0.3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10">
        <v>8300</v>
      </c>
      <c r="H1212" s="8" t="s">
        <v>40</v>
      </c>
    </row>
    <row r="1213" spans="1:8" x14ac:dyDescent="0.3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10">
        <v>8780</v>
      </c>
      <c r="H1213" s="8" t="s">
        <v>40</v>
      </c>
    </row>
    <row r="1214" spans="1:8" x14ac:dyDescent="0.3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10">
        <v>2490</v>
      </c>
      <c r="H1214" s="8" t="s">
        <v>40</v>
      </c>
    </row>
    <row r="1215" spans="1:8" x14ac:dyDescent="0.3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10">
        <v>4830</v>
      </c>
      <c r="H1215" s="8" t="s">
        <v>31</v>
      </c>
    </row>
    <row r="1216" spans="1:8" x14ac:dyDescent="0.3">
      <c r="A1216" s="8" t="s">
        <v>510</v>
      </c>
      <c r="B1216" s="8" t="s">
        <v>175</v>
      </c>
      <c r="C1216" s="8" t="s">
        <v>0</v>
      </c>
      <c r="D1216" s="8" t="s">
        <v>465</v>
      </c>
      <c r="E1216" s="8" t="s">
        <v>26</v>
      </c>
      <c r="F1216" s="9">
        <v>43460</v>
      </c>
      <c r="G1216" s="10">
        <v>3160</v>
      </c>
      <c r="H1216" s="8" t="s">
        <v>40</v>
      </c>
    </row>
    <row r="1217" spans="1:8" x14ac:dyDescent="0.3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10">
        <v>4440</v>
      </c>
      <c r="H1217" s="8" t="s">
        <v>40</v>
      </c>
    </row>
    <row r="1218" spans="1:8" x14ac:dyDescent="0.3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10">
        <v>2290</v>
      </c>
      <c r="H1218" s="8" t="s">
        <v>44</v>
      </c>
    </row>
    <row r="1219" spans="1:8" x14ac:dyDescent="0.3">
      <c r="A1219" s="8" t="s">
        <v>294</v>
      </c>
      <c r="B1219" s="8" t="s">
        <v>233</v>
      </c>
      <c r="C1219" s="8" t="s">
        <v>0</v>
      </c>
      <c r="D1219" s="8" t="s">
        <v>573</v>
      </c>
      <c r="E1219" s="8" t="s">
        <v>3</v>
      </c>
      <c r="F1219" s="9">
        <v>43179</v>
      </c>
      <c r="G1219" s="10">
        <v>9150</v>
      </c>
      <c r="H1219" s="8" t="s">
        <v>40</v>
      </c>
    </row>
    <row r="1220" spans="1:8" x14ac:dyDescent="0.3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10">
        <v>7110</v>
      </c>
      <c r="H1220" s="8" t="s">
        <v>40</v>
      </c>
    </row>
    <row r="1221" spans="1:8" x14ac:dyDescent="0.3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10">
        <v>5780</v>
      </c>
      <c r="H1221" s="8" t="s">
        <v>44</v>
      </c>
    </row>
    <row r="1222" spans="1:8" x14ac:dyDescent="0.3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10">
        <v>100</v>
      </c>
      <c r="H1222" s="8" t="s">
        <v>59</v>
      </c>
    </row>
    <row r="1223" spans="1:8" x14ac:dyDescent="0.3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10">
        <v>3300</v>
      </c>
      <c r="H1223" s="8" t="s">
        <v>27</v>
      </c>
    </row>
    <row r="1224" spans="1:8" x14ac:dyDescent="0.3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10">
        <v>2500</v>
      </c>
      <c r="H1224" s="8" t="s">
        <v>40</v>
      </c>
    </row>
    <row r="1225" spans="1:8" x14ac:dyDescent="0.3">
      <c r="A1225" s="8" t="s">
        <v>536</v>
      </c>
      <c r="B1225" s="8" t="s">
        <v>61</v>
      </c>
      <c r="C1225" s="8" t="s">
        <v>2</v>
      </c>
      <c r="D1225" s="8" t="s">
        <v>1229</v>
      </c>
      <c r="E1225" s="8" t="s">
        <v>1</v>
      </c>
      <c r="F1225" s="9">
        <v>43373</v>
      </c>
      <c r="G1225" s="10">
        <v>2500</v>
      </c>
      <c r="H1225" s="8" t="s">
        <v>40</v>
      </c>
    </row>
    <row r="1226" spans="1:8" x14ac:dyDescent="0.3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10">
        <v>220</v>
      </c>
      <c r="H1226" s="8" t="s">
        <v>40</v>
      </c>
    </row>
    <row r="1227" spans="1:8" x14ac:dyDescent="0.3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10">
        <v>3440</v>
      </c>
      <c r="H1227" s="8" t="s">
        <v>40</v>
      </c>
    </row>
    <row r="1228" spans="1:8" x14ac:dyDescent="0.3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10">
        <v>6420</v>
      </c>
      <c r="H1228" s="8" t="s">
        <v>59</v>
      </c>
    </row>
    <row r="1229" spans="1:8" x14ac:dyDescent="0.3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10">
        <v>1630</v>
      </c>
      <c r="H1229" s="8" t="s">
        <v>40</v>
      </c>
    </row>
    <row r="1230" spans="1:8" x14ac:dyDescent="0.3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10">
        <v>9660</v>
      </c>
      <c r="H1230" s="8" t="s">
        <v>40</v>
      </c>
    </row>
    <row r="1231" spans="1:8" x14ac:dyDescent="0.3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10">
        <v>3730</v>
      </c>
      <c r="H1231" s="8" t="s">
        <v>40</v>
      </c>
    </row>
    <row r="1232" spans="1:8" x14ac:dyDescent="0.3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10">
        <v>4160</v>
      </c>
      <c r="H1232" s="8" t="s">
        <v>35</v>
      </c>
    </row>
    <row r="1233" spans="1:8" x14ac:dyDescent="0.3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10">
        <v>2470</v>
      </c>
      <c r="H1233" s="8" t="s">
        <v>40</v>
      </c>
    </row>
    <row r="1234" spans="1:8" x14ac:dyDescent="0.3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10">
        <v>5590</v>
      </c>
      <c r="H1234" s="8" t="s">
        <v>40</v>
      </c>
    </row>
    <row r="1235" spans="1:8" x14ac:dyDescent="0.3">
      <c r="A1235" s="8" t="s">
        <v>750</v>
      </c>
      <c r="B1235" s="8" t="s">
        <v>501</v>
      </c>
      <c r="C1235" s="8" t="s">
        <v>0</v>
      </c>
      <c r="D1235" s="8" t="s">
        <v>1233</v>
      </c>
      <c r="E1235" s="8" t="s">
        <v>51</v>
      </c>
      <c r="F1235" s="9">
        <v>43191</v>
      </c>
      <c r="G1235" s="10">
        <v>9990</v>
      </c>
      <c r="H1235" s="8" t="s">
        <v>40</v>
      </c>
    </row>
    <row r="1236" spans="1:8" x14ac:dyDescent="0.3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10">
        <v>630</v>
      </c>
      <c r="H1236" s="8" t="s">
        <v>31</v>
      </c>
    </row>
    <row r="1237" spans="1:8" x14ac:dyDescent="0.3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10">
        <v>7900</v>
      </c>
      <c r="H1237" s="8" t="s">
        <v>35</v>
      </c>
    </row>
    <row r="1238" spans="1:8" x14ac:dyDescent="0.3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10">
        <v>1100</v>
      </c>
      <c r="H1238" s="8" t="s">
        <v>40</v>
      </c>
    </row>
    <row r="1239" spans="1:8" x14ac:dyDescent="0.3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10">
        <v>9730</v>
      </c>
      <c r="H1239" s="8" t="s">
        <v>59</v>
      </c>
    </row>
    <row r="1240" spans="1:8" x14ac:dyDescent="0.3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10">
        <v>510</v>
      </c>
      <c r="H1240" s="8" t="s">
        <v>130</v>
      </c>
    </row>
    <row r="1241" spans="1:8" x14ac:dyDescent="0.3">
      <c r="A1241" s="8" t="s">
        <v>276</v>
      </c>
      <c r="B1241" s="8" t="s">
        <v>367</v>
      </c>
      <c r="C1241" s="8" t="s">
        <v>2</v>
      </c>
      <c r="D1241" s="8" t="s">
        <v>1236</v>
      </c>
      <c r="E1241" s="8" t="s">
        <v>51</v>
      </c>
      <c r="F1241" s="9">
        <v>43174</v>
      </c>
      <c r="G1241" s="10">
        <v>5670</v>
      </c>
      <c r="H1241" s="8" t="s">
        <v>40</v>
      </c>
    </row>
    <row r="1242" spans="1:8" x14ac:dyDescent="0.3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10">
        <v>9380</v>
      </c>
      <c r="H1242" s="8" t="s">
        <v>40</v>
      </c>
    </row>
    <row r="1243" spans="1:8" x14ac:dyDescent="0.3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10">
        <v>3440</v>
      </c>
      <c r="H1243" s="8" t="s">
        <v>40</v>
      </c>
    </row>
    <row r="1244" spans="1:8" x14ac:dyDescent="0.3">
      <c r="A1244" s="8" t="s">
        <v>819</v>
      </c>
      <c r="B1244" s="8" t="s">
        <v>447</v>
      </c>
      <c r="C1244" s="8" t="s">
        <v>0</v>
      </c>
      <c r="D1244" s="8" t="s">
        <v>1058</v>
      </c>
      <c r="E1244" s="8" t="s">
        <v>1</v>
      </c>
      <c r="F1244" s="9">
        <v>43261</v>
      </c>
      <c r="G1244" s="10">
        <v>2000</v>
      </c>
      <c r="H1244" s="8" t="s">
        <v>40</v>
      </c>
    </row>
    <row r="1245" spans="1:8" x14ac:dyDescent="0.3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10">
        <v>720</v>
      </c>
      <c r="H1245" s="8" t="s">
        <v>40</v>
      </c>
    </row>
    <row r="1246" spans="1:8" x14ac:dyDescent="0.3">
      <c r="A1246" s="8" t="s">
        <v>569</v>
      </c>
      <c r="B1246" s="8" t="s">
        <v>100</v>
      </c>
      <c r="C1246" s="8" t="s">
        <v>0</v>
      </c>
      <c r="D1246" s="8" t="s">
        <v>944</v>
      </c>
      <c r="E1246" s="8" t="s">
        <v>39</v>
      </c>
      <c r="F1246" s="9">
        <v>43434</v>
      </c>
      <c r="G1246" s="10">
        <v>5600</v>
      </c>
      <c r="H1246" s="8" t="s">
        <v>40</v>
      </c>
    </row>
    <row r="1247" spans="1:8" x14ac:dyDescent="0.3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10">
        <v>4020</v>
      </c>
      <c r="H1247" s="8" t="s">
        <v>40</v>
      </c>
    </row>
    <row r="1248" spans="1:8" x14ac:dyDescent="0.3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10">
        <v>5320</v>
      </c>
      <c r="H1248" s="8" t="s">
        <v>40</v>
      </c>
    </row>
    <row r="1249" spans="1:8" x14ac:dyDescent="0.3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10">
        <v>8520</v>
      </c>
      <c r="H1249" s="8" t="s">
        <v>27</v>
      </c>
    </row>
    <row r="1250" spans="1:8" x14ac:dyDescent="0.3">
      <c r="A1250" s="8" t="s">
        <v>317</v>
      </c>
      <c r="B1250" s="8" t="s">
        <v>97</v>
      </c>
      <c r="C1250" s="8" t="s">
        <v>2</v>
      </c>
      <c r="D1250" s="8" t="s">
        <v>98</v>
      </c>
      <c r="E1250" s="8" t="s">
        <v>55</v>
      </c>
      <c r="F1250" s="9">
        <v>43270</v>
      </c>
      <c r="G1250" s="10">
        <v>7480</v>
      </c>
      <c r="H1250" s="8" t="s">
        <v>40</v>
      </c>
    </row>
    <row r="1251" spans="1:8" x14ac:dyDescent="0.3">
      <c r="A1251" s="8" t="s">
        <v>1238</v>
      </c>
      <c r="B1251" s="8" t="s">
        <v>329</v>
      </c>
      <c r="C1251" s="8" t="s">
        <v>0</v>
      </c>
      <c r="D1251" s="8" t="s">
        <v>1239</v>
      </c>
      <c r="E1251" s="8" t="s">
        <v>3</v>
      </c>
      <c r="F1251" s="9">
        <v>43274</v>
      </c>
      <c r="G1251" s="10">
        <v>4230</v>
      </c>
      <c r="H1251" s="8" t="s">
        <v>40</v>
      </c>
    </row>
    <row r="1252" spans="1:8" x14ac:dyDescent="0.3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10">
        <v>2550</v>
      </c>
      <c r="H1252" s="8" t="s">
        <v>27</v>
      </c>
    </row>
    <row r="1253" spans="1:8" x14ac:dyDescent="0.3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10">
        <v>9800</v>
      </c>
      <c r="H1253" s="8" t="s">
        <v>40</v>
      </c>
    </row>
    <row r="1254" spans="1:8" x14ac:dyDescent="0.3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10">
        <v>7700</v>
      </c>
      <c r="H1254" s="8" t="s">
        <v>130</v>
      </c>
    </row>
    <row r="1255" spans="1:8" x14ac:dyDescent="0.3">
      <c r="A1255" s="8" t="s">
        <v>796</v>
      </c>
      <c r="B1255" s="8" t="s">
        <v>252</v>
      </c>
      <c r="C1255" s="8" t="s">
        <v>0</v>
      </c>
      <c r="D1255" s="8" t="s">
        <v>906</v>
      </c>
      <c r="E1255" s="8" t="s">
        <v>55</v>
      </c>
      <c r="F1255" s="9">
        <v>43352</v>
      </c>
      <c r="G1255" s="10">
        <v>2360</v>
      </c>
      <c r="H1255" s="8" t="s">
        <v>40</v>
      </c>
    </row>
    <row r="1256" spans="1:8" x14ac:dyDescent="0.3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10">
        <v>5030</v>
      </c>
      <c r="H1256" s="8" t="s">
        <v>40</v>
      </c>
    </row>
    <row r="1257" spans="1:8" x14ac:dyDescent="0.3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10">
        <v>7580</v>
      </c>
      <c r="H1257" s="8" t="s">
        <v>40</v>
      </c>
    </row>
    <row r="1258" spans="1:8" x14ac:dyDescent="0.3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10">
        <v>3780</v>
      </c>
      <c r="H1258" s="8" t="s">
        <v>130</v>
      </c>
    </row>
    <row r="1259" spans="1:8" x14ac:dyDescent="0.3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10">
        <v>9200</v>
      </c>
      <c r="H1259" s="8" t="s">
        <v>59</v>
      </c>
    </row>
    <row r="1260" spans="1:8" x14ac:dyDescent="0.3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10">
        <v>900</v>
      </c>
      <c r="H1260" s="8" t="s">
        <v>40</v>
      </c>
    </row>
    <row r="1261" spans="1:8" x14ac:dyDescent="0.3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10">
        <v>3610</v>
      </c>
      <c r="H1261" s="8" t="s">
        <v>35</v>
      </c>
    </row>
    <row r="1262" spans="1:8" x14ac:dyDescent="0.3">
      <c r="A1262" s="8" t="s">
        <v>291</v>
      </c>
      <c r="B1262" s="8" t="s">
        <v>132</v>
      </c>
      <c r="C1262" s="8" t="s">
        <v>0</v>
      </c>
      <c r="D1262" s="8" t="s">
        <v>665</v>
      </c>
      <c r="E1262" s="8" t="s">
        <v>55</v>
      </c>
      <c r="F1262" s="9">
        <v>43421</v>
      </c>
      <c r="G1262" s="10">
        <v>8350</v>
      </c>
      <c r="H1262" s="8" t="s">
        <v>40</v>
      </c>
    </row>
    <row r="1263" spans="1:8" x14ac:dyDescent="0.3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10">
        <v>9410</v>
      </c>
      <c r="H1263" s="8" t="s">
        <v>130</v>
      </c>
    </row>
    <row r="1264" spans="1:8" x14ac:dyDescent="0.3">
      <c r="A1264" s="8" t="s">
        <v>667</v>
      </c>
      <c r="B1264" s="8" t="s">
        <v>287</v>
      </c>
      <c r="C1264" s="8" t="s">
        <v>2</v>
      </c>
      <c r="D1264" s="8" t="s">
        <v>288</v>
      </c>
      <c r="E1264" s="8" t="s">
        <v>51</v>
      </c>
      <c r="F1264" s="9">
        <v>43261</v>
      </c>
      <c r="G1264" s="10">
        <v>4570</v>
      </c>
      <c r="H1264" s="8" t="s">
        <v>40</v>
      </c>
    </row>
    <row r="1265" spans="1:8" x14ac:dyDescent="0.3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10">
        <v>4230</v>
      </c>
      <c r="H1265" s="8" t="s">
        <v>40</v>
      </c>
    </row>
    <row r="1266" spans="1:8" x14ac:dyDescent="0.3">
      <c r="A1266" s="8" t="s">
        <v>282</v>
      </c>
      <c r="B1266" s="8" t="s">
        <v>165</v>
      </c>
      <c r="C1266" s="8" t="s">
        <v>0</v>
      </c>
      <c r="D1266" s="8" t="s">
        <v>236</v>
      </c>
      <c r="E1266" s="8" t="s">
        <v>51</v>
      </c>
      <c r="F1266" s="9">
        <v>43385</v>
      </c>
      <c r="G1266" s="10">
        <v>3580</v>
      </c>
      <c r="H1266" s="8" t="s">
        <v>40</v>
      </c>
    </row>
    <row r="1267" spans="1:8" x14ac:dyDescent="0.3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10">
        <v>3740</v>
      </c>
      <c r="H1267" s="8" t="s">
        <v>31</v>
      </c>
    </row>
    <row r="1268" spans="1:8" x14ac:dyDescent="0.3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10">
        <v>2300</v>
      </c>
      <c r="H1268" s="8" t="s">
        <v>40</v>
      </c>
    </row>
    <row r="1269" spans="1:8" x14ac:dyDescent="0.3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10">
        <v>5670</v>
      </c>
      <c r="H1269" s="8" t="s">
        <v>59</v>
      </c>
    </row>
    <row r="1270" spans="1:8" x14ac:dyDescent="0.3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10">
        <v>5970</v>
      </c>
      <c r="H1270" s="8" t="s">
        <v>31</v>
      </c>
    </row>
    <row r="1271" spans="1:8" x14ac:dyDescent="0.3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10">
        <v>5400</v>
      </c>
      <c r="H1271" s="8" t="s">
        <v>40</v>
      </c>
    </row>
    <row r="1272" spans="1:8" x14ac:dyDescent="0.3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10">
        <v>970</v>
      </c>
      <c r="H1272" s="8" t="s">
        <v>40</v>
      </c>
    </row>
    <row r="1273" spans="1:8" x14ac:dyDescent="0.3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10">
        <v>6550</v>
      </c>
      <c r="H1273" s="8" t="s">
        <v>59</v>
      </c>
    </row>
    <row r="1274" spans="1:8" x14ac:dyDescent="0.3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10">
        <v>5760</v>
      </c>
      <c r="H1274" s="8" t="s">
        <v>44</v>
      </c>
    </row>
    <row r="1275" spans="1:8" x14ac:dyDescent="0.3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10">
        <v>5570</v>
      </c>
      <c r="H1275" s="8" t="s">
        <v>40</v>
      </c>
    </row>
    <row r="1276" spans="1:8" x14ac:dyDescent="0.3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10">
        <v>4040</v>
      </c>
      <c r="H1276" s="8" t="s">
        <v>40</v>
      </c>
    </row>
    <row r="1277" spans="1:8" x14ac:dyDescent="0.3">
      <c r="A1277" s="8" t="s">
        <v>428</v>
      </c>
      <c r="B1277" s="8" t="s">
        <v>252</v>
      </c>
      <c r="C1277" s="8" t="s">
        <v>2</v>
      </c>
      <c r="D1277" s="8" t="s">
        <v>1249</v>
      </c>
      <c r="E1277" s="8" t="s">
        <v>55</v>
      </c>
      <c r="F1277" s="9">
        <v>43144</v>
      </c>
      <c r="G1277" s="10">
        <v>3310</v>
      </c>
      <c r="H1277" s="8" t="s">
        <v>40</v>
      </c>
    </row>
    <row r="1278" spans="1:8" x14ac:dyDescent="0.3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10">
        <v>2920</v>
      </c>
      <c r="H1278" s="8" t="s">
        <v>44</v>
      </c>
    </row>
    <row r="1279" spans="1:8" x14ac:dyDescent="0.3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10">
        <v>3570</v>
      </c>
      <c r="H1279" s="8" t="s">
        <v>40</v>
      </c>
    </row>
    <row r="1280" spans="1:8" x14ac:dyDescent="0.3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10">
        <v>5150</v>
      </c>
      <c r="H1280" s="8" t="s">
        <v>40</v>
      </c>
    </row>
    <row r="1281" spans="1:8" x14ac:dyDescent="0.3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10">
        <v>5920</v>
      </c>
      <c r="H1281" s="8" t="s">
        <v>40</v>
      </c>
    </row>
    <row r="1282" spans="1:8" x14ac:dyDescent="0.3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10">
        <v>7730</v>
      </c>
      <c r="H1282" s="8" t="s">
        <v>40</v>
      </c>
    </row>
    <row r="1283" spans="1:8" x14ac:dyDescent="0.3">
      <c r="A1283" s="8" t="s">
        <v>56</v>
      </c>
      <c r="B1283" s="8" t="s">
        <v>252</v>
      </c>
      <c r="C1283" s="8" t="s">
        <v>0</v>
      </c>
      <c r="D1283" s="8" t="s">
        <v>1253</v>
      </c>
      <c r="E1283" s="8" t="s">
        <v>1</v>
      </c>
      <c r="F1283" s="9">
        <v>43117</v>
      </c>
      <c r="G1283" s="10">
        <v>3950</v>
      </c>
      <c r="H1283" s="8" t="s">
        <v>40</v>
      </c>
    </row>
    <row r="1284" spans="1:8" x14ac:dyDescent="0.3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10">
        <v>500</v>
      </c>
      <c r="H1284" s="8" t="s">
        <v>40</v>
      </c>
    </row>
    <row r="1285" spans="1:8" x14ac:dyDescent="0.3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10">
        <v>1930</v>
      </c>
      <c r="H1285" s="8" t="s">
        <v>40</v>
      </c>
    </row>
    <row r="1286" spans="1:8" x14ac:dyDescent="0.3">
      <c r="A1286" s="8" t="s">
        <v>167</v>
      </c>
      <c r="B1286" s="8" t="s">
        <v>149</v>
      </c>
      <c r="C1286" s="8" t="s">
        <v>0</v>
      </c>
      <c r="D1286" s="8" t="s">
        <v>1254</v>
      </c>
      <c r="E1286" s="8" t="s">
        <v>55</v>
      </c>
      <c r="F1286" s="9">
        <v>43139</v>
      </c>
      <c r="G1286" s="10">
        <v>8860</v>
      </c>
      <c r="H1286" s="8" t="s">
        <v>40</v>
      </c>
    </row>
    <row r="1287" spans="1:8" x14ac:dyDescent="0.3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10">
        <v>3630</v>
      </c>
      <c r="H1287" s="8" t="s">
        <v>40</v>
      </c>
    </row>
    <row r="1288" spans="1:8" x14ac:dyDescent="0.3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10">
        <v>7630</v>
      </c>
      <c r="H1288" s="8" t="s">
        <v>40</v>
      </c>
    </row>
    <row r="1289" spans="1:8" x14ac:dyDescent="0.3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10">
        <v>5480</v>
      </c>
      <c r="H1289" s="8" t="s">
        <v>40</v>
      </c>
    </row>
    <row r="1290" spans="1:8" x14ac:dyDescent="0.3">
      <c r="A1290" s="8" t="s">
        <v>151</v>
      </c>
      <c r="B1290" s="8" t="s">
        <v>128</v>
      </c>
      <c r="C1290" s="8" t="s">
        <v>0</v>
      </c>
      <c r="D1290" s="8" t="s">
        <v>808</v>
      </c>
      <c r="E1290" s="8" t="s">
        <v>26</v>
      </c>
      <c r="F1290" s="9">
        <v>43371</v>
      </c>
      <c r="G1290" s="10">
        <v>8330</v>
      </c>
      <c r="H1290" s="8" t="s">
        <v>40</v>
      </c>
    </row>
    <row r="1291" spans="1:8" x14ac:dyDescent="0.3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10">
        <v>1810</v>
      </c>
      <c r="H1291" s="8" t="s">
        <v>40</v>
      </c>
    </row>
    <row r="1292" spans="1:8" x14ac:dyDescent="0.3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10">
        <v>6540</v>
      </c>
      <c r="H1292" s="8" t="s">
        <v>130</v>
      </c>
    </row>
    <row r="1293" spans="1:8" x14ac:dyDescent="0.3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10">
        <v>5700</v>
      </c>
      <c r="H1293" s="8" t="s">
        <v>40</v>
      </c>
    </row>
    <row r="1294" spans="1:8" x14ac:dyDescent="0.3">
      <c r="A1294" s="8" t="s">
        <v>298</v>
      </c>
      <c r="B1294" s="8" t="s">
        <v>349</v>
      </c>
      <c r="C1294" s="8" t="s">
        <v>2</v>
      </c>
      <c r="D1294" s="8" t="s">
        <v>1258</v>
      </c>
      <c r="E1294" s="8" t="s">
        <v>3</v>
      </c>
      <c r="F1294" s="9">
        <v>43273</v>
      </c>
      <c r="G1294" s="10">
        <v>9550</v>
      </c>
      <c r="H1294" s="8" t="s">
        <v>40</v>
      </c>
    </row>
    <row r="1295" spans="1:8" x14ac:dyDescent="0.3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10">
        <v>290</v>
      </c>
      <c r="H1295" s="8" t="s">
        <v>40</v>
      </c>
    </row>
    <row r="1296" spans="1:8" x14ac:dyDescent="0.3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10">
        <v>6050</v>
      </c>
      <c r="H1296" s="8" t="s">
        <v>40</v>
      </c>
    </row>
    <row r="1297" spans="1:8" x14ac:dyDescent="0.3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10">
        <v>180</v>
      </c>
      <c r="H1297" s="8" t="s">
        <v>44</v>
      </c>
    </row>
    <row r="1298" spans="1:8" x14ac:dyDescent="0.3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10">
        <v>3190</v>
      </c>
      <c r="H1298" s="8" t="s">
        <v>130</v>
      </c>
    </row>
    <row r="1299" spans="1:8" x14ac:dyDescent="0.3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10">
        <v>7880</v>
      </c>
      <c r="H1299" s="8" t="s">
        <v>27</v>
      </c>
    </row>
    <row r="1300" spans="1:8" x14ac:dyDescent="0.3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10">
        <v>5630</v>
      </c>
      <c r="H1300" s="8" t="s">
        <v>44</v>
      </c>
    </row>
    <row r="1301" spans="1:8" x14ac:dyDescent="0.3">
      <c r="A1301" s="8" t="s">
        <v>71</v>
      </c>
      <c r="B1301" s="8" t="s">
        <v>90</v>
      </c>
      <c r="C1301" s="8" t="s">
        <v>0</v>
      </c>
      <c r="D1301" s="8" t="s">
        <v>1263</v>
      </c>
      <c r="E1301" s="8" t="s">
        <v>39</v>
      </c>
      <c r="F1301" s="9">
        <v>43193</v>
      </c>
      <c r="G1301" s="10">
        <v>4700</v>
      </c>
      <c r="H1301" s="8" t="s">
        <v>40</v>
      </c>
    </row>
    <row r="1302" spans="1:8" x14ac:dyDescent="0.3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10">
        <v>8610</v>
      </c>
      <c r="H1302" s="8" t="s">
        <v>40</v>
      </c>
    </row>
    <row r="1303" spans="1:8" x14ac:dyDescent="0.3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10">
        <v>9090</v>
      </c>
      <c r="H1303" s="8" t="s">
        <v>40</v>
      </c>
    </row>
    <row r="1304" spans="1:8" x14ac:dyDescent="0.3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10">
        <v>8140</v>
      </c>
      <c r="H1304" s="8" t="s">
        <v>130</v>
      </c>
    </row>
    <row r="1305" spans="1:8" x14ac:dyDescent="0.3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10">
        <v>2570</v>
      </c>
      <c r="H1305" s="8" t="s">
        <v>40</v>
      </c>
    </row>
    <row r="1306" spans="1:8" x14ac:dyDescent="0.3">
      <c r="A1306" s="8" t="s">
        <v>218</v>
      </c>
      <c r="B1306" s="8" t="s">
        <v>267</v>
      </c>
      <c r="C1306" s="8" t="s">
        <v>2</v>
      </c>
      <c r="D1306" s="8" t="s">
        <v>781</v>
      </c>
      <c r="E1306" s="8" t="s">
        <v>55</v>
      </c>
      <c r="F1306" s="9">
        <v>43307</v>
      </c>
      <c r="G1306" s="10">
        <v>7580</v>
      </c>
      <c r="H1306" s="8" t="s">
        <v>40</v>
      </c>
    </row>
    <row r="1307" spans="1:8" x14ac:dyDescent="0.3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10">
        <v>9010</v>
      </c>
      <c r="H1307" s="8" t="s">
        <v>40</v>
      </c>
    </row>
    <row r="1308" spans="1:8" x14ac:dyDescent="0.3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10">
        <v>6790</v>
      </c>
      <c r="H1308" s="8" t="s">
        <v>40</v>
      </c>
    </row>
    <row r="1309" spans="1:8" x14ac:dyDescent="0.3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10">
        <v>4150</v>
      </c>
      <c r="H1309" s="8" t="s">
        <v>40</v>
      </c>
    </row>
    <row r="1310" spans="1:8" x14ac:dyDescent="0.3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10">
        <v>5880</v>
      </c>
      <c r="H1310" s="8" t="s">
        <v>40</v>
      </c>
    </row>
    <row r="1311" spans="1:8" x14ac:dyDescent="0.3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10">
        <v>900</v>
      </c>
      <c r="H1311" s="8" t="s">
        <v>59</v>
      </c>
    </row>
    <row r="1312" spans="1:8" x14ac:dyDescent="0.3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10">
        <v>1280</v>
      </c>
      <c r="H1312" s="8" t="s">
        <v>40</v>
      </c>
    </row>
    <row r="1313" spans="1:8" x14ac:dyDescent="0.3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10">
        <v>5800</v>
      </c>
      <c r="H1313" s="8" t="s">
        <v>40</v>
      </c>
    </row>
    <row r="1314" spans="1:8" x14ac:dyDescent="0.3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10">
        <v>3130</v>
      </c>
      <c r="H1314" s="8" t="s">
        <v>40</v>
      </c>
    </row>
    <row r="1315" spans="1:8" x14ac:dyDescent="0.3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10">
        <v>4490</v>
      </c>
      <c r="H1315" s="8" t="s">
        <v>40</v>
      </c>
    </row>
    <row r="1316" spans="1:8" x14ac:dyDescent="0.3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10">
        <v>1100</v>
      </c>
      <c r="H1316" s="8" t="s">
        <v>40</v>
      </c>
    </row>
    <row r="1317" spans="1:8" x14ac:dyDescent="0.3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10">
        <v>4480</v>
      </c>
      <c r="H1317" s="8" t="s">
        <v>40</v>
      </c>
    </row>
    <row r="1318" spans="1:8" x14ac:dyDescent="0.3">
      <c r="A1318" s="8" t="s">
        <v>32</v>
      </c>
      <c r="B1318" s="8" t="s">
        <v>178</v>
      </c>
      <c r="C1318" s="8" t="s">
        <v>2</v>
      </c>
      <c r="D1318" s="8" t="s">
        <v>686</v>
      </c>
      <c r="E1318" s="8" t="s">
        <v>51</v>
      </c>
      <c r="F1318" s="9">
        <v>43164</v>
      </c>
      <c r="G1318" s="10">
        <v>4470</v>
      </c>
      <c r="H1318" s="8" t="s">
        <v>40</v>
      </c>
    </row>
    <row r="1319" spans="1:8" x14ac:dyDescent="0.3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10">
        <v>6820</v>
      </c>
      <c r="H1319" s="8" t="s">
        <v>130</v>
      </c>
    </row>
    <row r="1320" spans="1:8" x14ac:dyDescent="0.3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10">
        <v>8960</v>
      </c>
      <c r="H1320" s="8" t="s">
        <v>40</v>
      </c>
    </row>
    <row r="1321" spans="1:8" x14ac:dyDescent="0.3">
      <c r="A1321" s="8" t="s">
        <v>442</v>
      </c>
      <c r="B1321" s="8" t="s">
        <v>331</v>
      </c>
      <c r="C1321" s="8" t="s">
        <v>2</v>
      </c>
      <c r="D1321" s="8" t="s">
        <v>640</v>
      </c>
      <c r="E1321" s="8" t="s">
        <v>39</v>
      </c>
      <c r="F1321" s="9">
        <v>43371</v>
      </c>
      <c r="G1321" s="10">
        <v>8920</v>
      </c>
      <c r="H1321" s="8" t="s">
        <v>40</v>
      </c>
    </row>
    <row r="1322" spans="1:8" x14ac:dyDescent="0.3">
      <c r="A1322" s="8" t="s">
        <v>102</v>
      </c>
      <c r="B1322" s="8" t="s">
        <v>49</v>
      </c>
      <c r="C1322" s="8" t="s">
        <v>2</v>
      </c>
      <c r="D1322" s="8" t="s">
        <v>914</v>
      </c>
      <c r="E1322" s="8" t="s">
        <v>55</v>
      </c>
      <c r="F1322" s="9">
        <v>43135</v>
      </c>
      <c r="G1322" s="10">
        <v>2920</v>
      </c>
      <c r="H1322" s="8" t="s">
        <v>40</v>
      </c>
    </row>
    <row r="1323" spans="1:8" x14ac:dyDescent="0.3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10">
        <v>1200</v>
      </c>
      <c r="H1323" s="8" t="s">
        <v>40</v>
      </c>
    </row>
    <row r="1324" spans="1:8" x14ac:dyDescent="0.3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10">
        <v>5580</v>
      </c>
      <c r="H1324" s="8" t="s">
        <v>40</v>
      </c>
    </row>
    <row r="1325" spans="1:8" x14ac:dyDescent="0.3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10">
        <v>4350</v>
      </c>
      <c r="H1325" s="8" t="s">
        <v>44</v>
      </c>
    </row>
    <row r="1326" spans="1:8" x14ac:dyDescent="0.3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10">
        <v>6160</v>
      </c>
      <c r="H1326" s="8" t="s">
        <v>40</v>
      </c>
    </row>
    <row r="1327" spans="1:8" x14ac:dyDescent="0.3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10">
        <v>5160</v>
      </c>
      <c r="H1327" s="8" t="s">
        <v>40</v>
      </c>
    </row>
    <row r="1328" spans="1:8" x14ac:dyDescent="0.3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10">
        <v>2160</v>
      </c>
      <c r="H1328" s="8" t="s">
        <v>31</v>
      </c>
    </row>
    <row r="1329" spans="1:8" x14ac:dyDescent="0.3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10">
        <v>3380</v>
      </c>
      <c r="H1329" s="8" t="s">
        <v>40</v>
      </c>
    </row>
    <row r="1330" spans="1:8" x14ac:dyDescent="0.3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10">
        <v>5870</v>
      </c>
      <c r="H1330" s="8" t="s">
        <v>40</v>
      </c>
    </row>
    <row r="1331" spans="1:8" x14ac:dyDescent="0.3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10">
        <v>7090</v>
      </c>
      <c r="H1331" s="8" t="s">
        <v>40</v>
      </c>
    </row>
    <row r="1332" spans="1:8" x14ac:dyDescent="0.3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10">
        <v>4740</v>
      </c>
      <c r="H1332" s="8" t="s">
        <v>40</v>
      </c>
    </row>
    <row r="1333" spans="1:8" x14ac:dyDescent="0.3">
      <c r="A1333" s="8" t="s">
        <v>449</v>
      </c>
      <c r="B1333" s="8" t="s">
        <v>204</v>
      </c>
      <c r="C1333" s="8" t="s">
        <v>2</v>
      </c>
      <c r="D1333" s="8" t="s">
        <v>205</v>
      </c>
      <c r="E1333" s="8" t="s">
        <v>26</v>
      </c>
      <c r="F1333" s="9">
        <v>43290</v>
      </c>
      <c r="G1333" s="10">
        <v>2440</v>
      </c>
      <c r="H1333" s="8" t="s">
        <v>40</v>
      </c>
    </row>
    <row r="1334" spans="1:8" x14ac:dyDescent="0.3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10">
        <v>4570</v>
      </c>
      <c r="H1334" s="8" t="s">
        <v>35</v>
      </c>
    </row>
    <row r="1335" spans="1:8" x14ac:dyDescent="0.3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10">
        <v>4700</v>
      </c>
      <c r="H1335" s="8" t="s">
        <v>130</v>
      </c>
    </row>
    <row r="1336" spans="1:8" x14ac:dyDescent="0.3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10">
        <v>4370</v>
      </c>
      <c r="H1336" s="8" t="s">
        <v>130</v>
      </c>
    </row>
    <row r="1337" spans="1:8" x14ac:dyDescent="0.3">
      <c r="A1337" s="8" t="s">
        <v>119</v>
      </c>
      <c r="B1337" s="8" t="s">
        <v>457</v>
      </c>
      <c r="C1337" s="8" t="s">
        <v>0</v>
      </c>
      <c r="D1337" s="8" t="s">
        <v>663</v>
      </c>
      <c r="E1337" s="8" t="s">
        <v>3</v>
      </c>
      <c r="F1337" s="9">
        <v>43257</v>
      </c>
      <c r="G1337" s="10">
        <v>7950</v>
      </c>
      <c r="H1337" s="8" t="s">
        <v>40</v>
      </c>
    </row>
    <row r="1338" spans="1:8" x14ac:dyDescent="0.3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10">
        <v>4980</v>
      </c>
      <c r="H1338" s="8" t="s">
        <v>59</v>
      </c>
    </row>
    <row r="1339" spans="1:8" x14ac:dyDescent="0.3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10">
        <v>9800</v>
      </c>
      <c r="H1339" s="8" t="s">
        <v>27</v>
      </c>
    </row>
    <row r="1340" spans="1:8" x14ac:dyDescent="0.3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10">
        <v>130</v>
      </c>
      <c r="H1340" s="8" t="s">
        <v>40</v>
      </c>
    </row>
    <row r="1341" spans="1:8" x14ac:dyDescent="0.3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10">
        <v>2120</v>
      </c>
      <c r="H1341" s="8" t="s">
        <v>35</v>
      </c>
    </row>
    <row r="1342" spans="1:8" x14ac:dyDescent="0.3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10">
        <v>7060</v>
      </c>
      <c r="H1342" s="8" t="s">
        <v>27</v>
      </c>
    </row>
    <row r="1343" spans="1:8" x14ac:dyDescent="0.3">
      <c r="A1343" s="8" t="s">
        <v>36</v>
      </c>
      <c r="B1343" s="8" t="s">
        <v>278</v>
      </c>
      <c r="C1343" s="8" t="s">
        <v>2</v>
      </c>
      <c r="D1343" s="8" t="s">
        <v>791</v>
      </c>
      <c r="E1343" s="8" t="s">
        <v>55</v>
      </c>
      <c r="F1343" s="9">
        <v>43310</v>
      </c>
      <c r="G1343" s="10">
        <v>5750</v>
      </c>
      <c r="H1343" s="8" t="s">
        <v>40</v>
      </c>
    </row>
    <row r="1344" spans="1:8" x14ac:dyDescent="0.3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10">
        <v>4950</v>
      </c>
      <c r="H1344" s="8" t="s">
        <v>130</v>
      </c>
    </row>
    <row r="1345" spans="1:8" x14ac:dyDescent="0.3">
      <c r="A1345" s="8" t="s">
        <v>48</v>
      </c>
      <c r="B1345" s="8" t="s">
        <v>315</v>
      </c>
      <c r="C1345" s="8" t="s">
        <v>2</v>
      </c>
      <c r="D1345" s="8" t="s">
        <v>1122</v>
      </c>
      <c r="E1345" s="8" t="s">
        <v>39</v>
      </c>
      <c r="F1345" s="9">
        <v>43122</v>
      </c>
      <c r="G1345" s="10">
        <v>4050</v>
      </c>
      <c r="H1345" s="8" t="s">
        <v>40</v>
      </c>
    </row>
    <row r="1346" spans="1:8" x14ac:dyDescent="0.3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10">
        <v>5010</v>
      </c>
      <c r="H1346" s="8" t="s">
        <v>59</v>
      </c>
    </row>
    <row r="1347" spans="1:8" x14ac:dyDescent="0.3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10">
        <v>1600</v>
      </c>
      <c r="H1347" s="8" t="s">
        <v>40</v>
      </c>
    </row>
    <row r="1348" spans="1:8" x14ac:dyDescent="0.3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10">
        <v>5530</v>
      </c>
      <c r="H1348" s="8" t="s">
        <v>130</v>
      </c>
    </row>
    <row r="1349" spans="1:8" x14ac:dyDescent="0.3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10">
        <v>6330</v>
      </c>
      <c r="H1349" s="8" t="s">
        <v>130</v>
      </c>
    </row>
    <row r="1350" spans="1:8" x14ac:dyDescent="0.3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10">
        <v>4280</v>
      </c>
      <c r="H1350" s="8" t="s">
        <v>40</v>
      </c>
    </row>
    <row r="1351" spans="1:8" x14ac:dyDescent="0.3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10">
        <v>2260</v>
      </c>
      <c r="H1351" s="8" t="s">
        <v>40</v>
      </c>
    </row>
    <row r="1352" spans="1:8" x14ac:dyDescent="0.3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10">
        <v>2080</v>
      </c>
      <c r="H1352" s="8" t="s">
        <v>40</v>
      </c>
    </row>
    <row r="1353" spans="1:8" x14ac:dyDescent="0.3">
      <c r="A1353" s="8" t="s">
        <v>611</v>
      </c>
      <c r="B1353" s="8" t="s">
        <v>300</v>
      </c>
      <c r="C1353" s="8" t="s">
        <v>0</v>
      </c>
      <c r="D1353" s="8" t="s">
        <v>682</v>
      </c>
      <c r="E1353" s="8" t="s">
        <v>26</v>
      </c>
      <c r="F1353" s="9">
        <v>43419</v>
      </c>
      <c r="G1353" s="10">
        <v>3960</v>
      </c>
      <c r="H1353" s="8" t="s">
        <v>40</v>
      </c>
    </row>
    <row r="1354" spans="1:8" x14ac:dyDescent="0.3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10">
        <v>2770</v>
      </c>
      <c r="H1354" s="8" t="s">
        <v>40</v>
      </c>
    </row>
    <row r="1355" spans="1:8" x14ac:dyDescent="0.3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10">
        <v>6700</v>
      </c>
      <c r="H1355" s="8" t="s">
        <v>44</v>
      </c>
    </row>
    <row r="1356" spans="1:8" x14ac:dyDescent="0.3">
      <c r="A1356" s="8" t="s">
        <v>737</v>
      </c>
      <c r="B1356" s="8" t="s">
        <v>267</v>
      </c>
      <c r="C1356" s="8" t="s">
        <v>0</v>
      </c>
      <c r="D1356" s="8" t="s">
        <v>1287</v>
      </c>
      <c r="E1356" s="8" t="s">
        <v>55</v>
      </c>
      <c r="F1356" s="9">
        <v>43176</v>
      </c>
      <c r="G1356" s="10">
        <v>7110</v>
      </c>
      <c r="H1356" s="8" t="s">
        <v>40</v>
      </c>
    </row>
    <row r="1357" spans="1:8" x14ac:dyDescent="0.3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10">
        <v>4030</v>
      </c>
      <c r="H1357" s="8" t="s">
        <v>40</v>
      </c>
    </row>
    <row r="1358" spans="1:8" x14ac:dyDescent="0.3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10">
        <v>8150</v>
      </c>
      <c r="H1358" s="8" t="s">
        <v>40</v>
      </c>
    </row>
    <row r="1359" spans="1:8" x14ac:dyDescent="0.3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10">
        <v>2760</v>
      </c>
      <c r="H1359" s="8" t="s">
        <v>35</v>
      </c>
    </row>
    <row r="1360" spans="1:8" x14ac:dyDescent="0.3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10">
        <v>5890</v>
      </c>
      <c r="H1360" s="8" t="s">
        <v>44</v>
      </c>
    </row>
    <row r="1361" spans="1:8" x14ac:dyDescent="0.3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10">
        <v>4730</v>
      </c>
      <c r="H1361" s="8" t="s">
        <v>40</v>
      </c>
    </row>
    <row r="1362" spans="1:8" x14ac:dyDescent="0.3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10">
        <v>6930</v>
      </c>
      <c r="H1362" s="8" t="s">
        <v>44</v>
      </c>
    </row>
    <row r="1363" spans="1:8" x14ac:dyDescent="0.3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10">
        <v>120</v>
      </c>
      <c r="H1363" s="8" t="s">
        <v>44</v>
      </c>
    </row>
    <row r="1364" spans="1:8" x14ac:dyDescent="0.3">
      <c r="A1364" s="8" t="s">
        <v>532</v>
      </c>
      <c r="B1364" s="8" t="s">
        <v>183</v>
      </c>
      <c r="C1364" s="8" t="s">
        <v>2</v>
      </c>
      <c r="D1364" s="8" t="s">
        <v>874</v>
      </c>
      <c r="E1364" s="8" t="s">
        <v>51</v>
      </c>
      <c r="F1364" s="9">
        <v>43451</v>
      </c>
      <c r="G1364" s="10">
        <v>5340</v>
      </c>
      <c r="H1364" s="8" t="s">
        <v>40</v>
      </c>
    </row>
    <row r="1365" spans="1:8" x14ac:dyDescent="0.3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10">
        <v>8900</v>
      </c>
      <c r="H1365" s="8" t="s">
        <v>27</v>
      </c>
    </row>
    <row r="1366" spans="1:8" x14ac:dyDescent="0.3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10">
        <v>1070</v>
      </c>
      <c r="H1366" s="8" t="s">
        <v>40</v>
      </c>
    </row>
    <row r="1367" spans="1:8" x14ac:dyDescent="0.3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10">
        <v>4160</v>
      </c>
      <c r="H1367" s="8" t="s">
        <v>40</v>
      </c>
    </row>
    <row r="1368" spans="1:8" x14ac:dyDescent="0.3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10">
        <v>5990</v>
      </c>
      <c r="H1368" s="8" t="s">
        <v>59</v>
      </c>
    </row>
    <row r="1369" spans="1:8" x14ac:dyDescent="0.3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10">
        <v>100</v>
      </c>
      <c r="H1369" s="8" t="s">
        <v>40</v>
      </c>
    </row>
    <row r="1370" spans="1:8" x14ac:dyDescent="0.3">
      <c r="A1370" s="8" t="s">
        <v>69</v>
      </c>
      <c r="B1370" s="8" t="s">
        <v>382</v>
      </c>
      <c r="C1370" s="8" t="s">
        <v>0</v>
      </c>
      <c r="D1370" s="8" t="s">
        <v>1293</v>
      </c>
      <c r="E1370" s="8" t="s">
        <v>55</v>
      </c>
      <c r="F1370" s="9">
        <v>43374</v>
      </c>
      <c r="G1370" s="10">
        <v>4010</v>
      </c>
      <c r="H1370" s="8" t="s">
        <v>40</v>
      </c>
    </row>
    <row r="1371" spans="1:8" x14ac:dyDescent="0.3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10">
        <v>2830</v>
      </c>
      <c r="H1371" s="8" t="s">
        <v>40</v>
      </c>
    </row>
    <row r="1372" spans="1:8" x14ac:dyDescent="0.3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10">
        <v>7880</v>
      </c>
      <c r="H1372" s="8" t="s">
        <v>27</v>
      </c>
    </row>
    <row r="1373" spans="1:8" x14ac:dyDescent="0.3">
      <c r="A1373" s="8" t="s">
        <v>428</v>
      </c>
      <c r="B1373" s="8" t="s">
        <v>287</v>
      </c>
      <c r="C1373" s="8" t="s">
        <v>2</v>
      </c>
      <c r="D1373" s="8" t="s">
        <v>1074</v>
      </c>
      <c r="E1373" s="8" t="s">
        <v>51</v>
      </c>
      <c r="F1373" s="9">
        <v>43304</v>
      </c>
      <c r="G1373" s="10">
        <v>3940</v>
      </c>
      <c r="H1373" s="8" t="s">
        <v>40</v>
      </c>
    </row>
    <row r="1374" spans="1:8" x14ac:dyDescent="0.3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10">
        <v>2290</v>
      </c>
      <c r="H1374" s="8" t="s">
        <v>40</v>
      </c>
    </row>
    <row r="1375" spans="1:8" x14ac:dyDescent="0.3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10">
        <v>5790</v>
      </c>
      <c r="H1375" s="8" t="s">
        <v>40</v>
      </c>
    </row>
    <row r="1376" spans="1:8" x14ac:dyDescent="0.3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10">
        <v>2240</v>
      </c>
      <c r="H1376" s="8" t="s">
        <v>27</v>
      </c>
    </row>
    <row r="1377" spans="1:8" x14ac:dyDescent="0.3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10">
        <v>5100</v>
      </c>
      <c r="H1377" s="8" t="s">
        <v>27</v>
      </c>
    </row>
    <row r="1378" spans="1:8" x14ac:dyDescent="0.3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10">
        <v>6960</v>
      </c>
      <c r="H1378" s="8" t="s">
        <v>40</v>
      </c>
    </row>
    <row r="1379" spans="1:8" x14ac:dyDescent="0.3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10">
        <v>1450</v>
      </c>
      <c r="H1379" s="8" t="s">
        <v>44</v>
      </c>
    </row>
    <row r="1380" spans="1:8" x14ac:dyDescent="0.3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10">
        <v>2190</v>
      </c>
      <c r="H1380" s="8" t="s">
        <v>59</v>
      </c>
    </row>
    <row r="1381" spans="1:8" x14ac:dyDescent="0.3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10">
        <v>3270</v>
      </c>
      <c r="H1381" s="8" t="s">
        <v>27</v>
      </c>
    </row>
    <row r="1382" spans="1:8" x14ac:dyDescent="0.3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10">
        <v>5720</v>
      </c>
      <c r="H1382" s="8" t="s">
        <v>130</v>
      </c>
    </row>
    <row r="1383" spans="1:8" x14ac:dyDescent="0.3">
      <c r="A1383" s="8" t="s">
        <v>823</v>
      </c>
      <c r="B1383" s="8" t="s">
        <v>199</v>
      </c>
      <c r="C1383" s="8" t="s">
        <v>0</v>
      </c>
      <c r="D1383" s="8" t="s">
        <v>1300</v>
      </c>
      <c r="E1383" s="8" t="s">
        <v>39</v>
      </c>
      <c r="F1383" s="9">
        <v>43457</v>
      </c>
      <c r="G1383" s="10">
        <v>4900</v>
      </c>
      <c r="H1383" s="8" t="s">
        <v>40</v>
      </c>
    </row>
    <row r="1384" spans="1:8" x14ac:dyDescent="0.3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10">
        <v>9990</v>
      </c>
      <c r="H1384" s="8" t="s">
        <v>31</v>
      </c>
    </row>
    <row r="1385" spans="1:8" x14ac:dyDescent="0.3">
      <c r="A1385" s="8" t="s">
        <v>201</v>
      </c>
      <c r="B1385" s="8" t="s">
        <v>178</v>
      </c>
      <c r="C1385" s="8" t="s">
        <v>2</v>
      </c>
      <c r="D1385" s="8" t="s">
        <v>292</v>
      </c>
      <c r="E1385" s="8" t="s">
        <v>39</v>
      </c>
      <c r="F1385" s="9">
        <v>43110</v>
      </c>
      <c r="G1385" s="10">
        <v>4660</v>
      </c>
      <c r="H1385" s="8" t="s">
        <v>40</v>
      </c>
    </row>
    <row r="1386" spans="1:8" x14ac:dyDescent="0.3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10">
        <v>930</v>
      </c>
      <c r="H1386" s="8" t="s">
        <v>44</v>
      </c>
    </row>
    <row r="1387" spans="1:8" x14ac:dyDescent="0.3">
      <c r="A1387" s="8" t="s">
        <v>235</v>
      </c>
      <c r="B1387" s="8" t="s">
        <v>438</v>
      </c>
      <c r="C1387" s="8" t="s">
        <v>2</v>
      </c>
      <c r="D1387" s="8" t="s">
        <v>1021</v>
      </c>
      <c r="E1387" s="8" t="s">
        <v>3</v>
      </c>
      <c r="F1387" s="9">
        <v>43200</v>
      </c>
      <c r="G1387" s="10">
        <v>8280</v>
      </c>
      <c r="H1387" s="8" t="s">
        <v>40</v>
      </c>
    </row>
    <row r="1388" spans="1:8" x14ac:dyDescent="0.3">
      <c r="A1388" s="8" t="s">
        <v>425</v>
      </c>
      <c r="B1388" s="8" t="s">
        <v>528</v>
      </c>
      <c r="C1388" s="8" t="s">
        <v>2</v>
      </c>
      <c r="D1388" s="8" t="s">
        <v>1302</v>
      </c>
      <c r="E1388" s="8" t="s">
        <v>55</v>
      </c>
      <c r="F1388" s="9">
        <v>43256</v>
      </c>
      <c r="G1388" s="10">
        <v>6850</v>
      </c>
      <c r="H1388" s="8" t="s">
        <v>40</v>
      </c>
    </row>
    <row r="1389" spans="1:8" x14ac:dyDescent="0.3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10">
        <v>9150</v>
      </c>
      <c r="H1389" s="8" t="s">
        <v>40</v>
      </c>
    </row>
    <row r="1390" spans="1:8" x14ac:dyDescent="0.3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10">
        <v>1770</v>
      </c>
      <c r="H1390" s="8" t="s">
        <v>59</v>
      </c>
    </row>
    <row r="1391" spans="1:8" x14ac:dyDescent="0.3">
      <c r="A1391" s="8" t="s">
        <v>74</v>
      </c>
      <c r="B1391" s="8" t="s">
        <v>684</v>
      </c>
      <c r="C1391" s="8" t="s">
        <v>0</v>
      </c>
      <c r="D1391" s="8" t="s">
        <v>1305</v>
      </c>
      <c r="E1391" s="8" t="s">
        <v>1</v>
      </c>
      <c r="F1391" s="9">
        <v>43125</v>
      </c>
      <c r="G1391" s="10">
        <v>6870</v>
      </c>
      <c r="H1391" s="8" t="s">
        <v>40</v>
      </c>
    </row>
    <row r="1392" spans="1:8" x14ac:dyDescent="0.3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10">
        <v>4510</v>
      </c>
      <c r="H1392" s="8" t="s">
        <v>40</v>
      </c>
    </row>
    <row r="1393" spans="1:8" x14ac:dyDescent="0.3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10">
        <v>2020</v>
      </c>
      <c r="H1393" s="8" t="s">
        <v>40</v>
      </c>
    </row>
    <row r="1394" spans="1:8" x14ac:dyDescent="0.3">
      <c r="A1394" s="8" t="s">
        <v>508</v>
      </c>
      <c r="B1394" s="8" t="s">
        <v>459</v>
      </c>
      <c r="C1394" s="8" t="s">
        <v>0</v>
      </c>
      <c r="D1394" s="8" t="s">
        <v>460</v>
      </c>
      <c r="E1394" s="8" t="s">
        <v>1</v>
      </c>
      <c r="F1394" s="9">
        <v>43431</v>
      </c>
      <c r="G1394" s="10">
        <v>7010</v>
      </c>
      <c r="H1394" s="8" t="s">
        <v>40</v>
      </c>
    </row>
    <row r="1395" spans="1:8" x14ac:dyDescent="0.3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10">
        <v>8490</v>
      </c>
      <c r="H1395" s="8" t="s">
        <v>40</v>
      </c>
    </row>
    <row r="1396" spans="1:8" x14ac:dyDescent="0.3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10">
        <v>8830</v>
      </c>
      <c r="H1396" s="8" t="s">
        <v>44</v>
      </c>
    </row>
    <row r="1397" spans="1:8" x14ac:dyDescent="0.3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10">
        <v>1940</v>
      </c>
      <c r="H1397" s="8" t="s">
        <v>40</v>
      </c>
    </row>
    <row r="1398" spans="1:8" x14ac:dyDescent="0.3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10">
        <v>9960</v>
      </c>
      <c r="H1398" s="8" t="s">
        <v>40</v>
      </c>
    </row>
    <row r="1399" spans="1:8" x14ac:dyDescent="0.3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10">
        <v>8030</v>
      </c>
      <c r="H1399" s="8" t="s">
        <v>40</v>
      </c>
    </row>
    <row r="1400" spans="1:8" x14ac:dyDescent="0.3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10">
        <v>2450</v>
      </c>
      <c r="H1400" s="8" t="s">
        <v>40</v>
      </c>
    </row>
    <row r="1401" spans="1:8" x14ac:dyDescent="0.3">
      <c r="A1401" s="8" t="s">
        <v>116</v>
      </c>
      <c r="B1401" s="8" t="s">
        <v>390</v>
      </c>
      <c r="C1401" s="8" t="s">
        <v>0</v>
      </c>
      <c r="D1401" s="8" t="s">
        <v>859</v>
      </c>
      <c r="E1401" s="8" t="s">
        <v>1</v>
      </c>
      <c r="F1401" s="9">
        <v>43284</v>
      </c>
      <c r="G1401" s="10">
        <v>6480</v>
      </c>
      <c r="H1401" s="8" t="s">
        <v>40</v>
      </c>
    </row>
    <row r="1402" spans="1:8" x14ac:dyDescent="0.3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10">
        <v>780</v>
      </c>
      <c r="H1402" s="8" t="s">
        <v>40</v>
      </c>
    </row>
    <row r="1403" spans="1:8" x14ac:dyDescent="0.3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10">
        <v>6320</v>
      </c>
      <c r="H1403" s="8" t="s">
        <v>40</v>
      </c>
    </row>
    <row r="1404" spans="1:8" x14ac:dyDescent="0.3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10">
        <v>2040</v>
      </c>
      <c r="H1404" s="8" t="s">
        <v>40</v>
      </c>
    </row>
    <row r="1405" spans="1:8" x14ac:dyDescent="0.3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10">
        <v>2670</v>
      </c>
      <c r="H1405" s="8" t="s">
        <v>59</v>
      </c>
    </row>
    <row r="1406" spans="1:8" x14ac:dyDescent="0.3">
      <c r="A1406" s="8" t="s">
        <v>286</v>
      </c>
      <c r="B1406" s="8" t="s">
        <v>300</v>
      </c>
      <c r="C1406" s="8" t="s">
        <v>2</v>
      </c>
      <c r="D1406" s="8" t="s">
        <v>1283</v>
      </c>
      <c r="E1406" s="8" t="s">
        <v>55</v>
      </c>
      <c r="F1406" s="9">
        <v>43149</v>
      </c>
      <c r="G1406" s="10">
        <v>4350</v>
      </c>
      <c r="H1406" s="8" t="s">
        <v>40</v>
      </c>
    </row>
    <row r="1407" spans="1:8" x14ac:dyDescent="0.3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10">
        <v>630</v>
      </c>
      <c r="H1407" s="8" t="s">
        <v>40</v>
      </c>
    </row>
    <row r="1408" spans="1:8" x14ac:dyDescent="0.3">
      <c r="A1408" s="8" t="s">
        <v>279</v>
      </c>
      <c r="B1408" s="8" t="s">
        <v>154</v>
      </c>
      <c r="C1408" s="8" t="s">
        <v>2</v>
      </c>
      <c r="D1408" s="8" t="s">
        <v>1314</v>
      </c>
      <c r="E1408" s="8" t="s">
        <v>55</v>
      </c>
      <c r="F1408" s="9">
        <v>43189</v>
      </c>
      <c r="G1408" s="10">
        <v>2930</v>
      </c>
      <c r="H1408" s="8" t="s">
        <v>40</v>
      </c>
    </row>
    <row r="1409" spans="1:8" x14ac:dyDescent="0.3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10">
        <v>4240</v>
      </c>
      <c r="H1409" s="8" t="s">
        <v>44</v>
      </c>
    </row>
    <row r="1410" spans="1:8" x14ac:dyDescent="0.3">
      <c r="A1410" s="8" t="s">
        <v>571</v>
      </c>
      <c r="B1410" s="8" t="s">
        <v>260</v>
      </c>
      <c r="C1410" s="8" t="s">
        <v>0</v>
      </c>
      <c r="D1410" s="8" t="s">
        <v>1316</v>
      </c>
      <c r="E1410" s="8" t="s">
        <v>55</v>
      </c>
      <c r="F1410" s="9">
        <v>43404</v>
      </c>
      <c r="G1410" s="10">
        <v>4930</v>
      </c>
      <c r="H1410" s="8" t="s">
        <v>40</v>
      </c>
    </row>
    <row r="1411" spans="1:8" x14ac:dyDescent="0.3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10">
        <v>370</v>
      </c>
      <c r="H1411" s="8" t="s">
        <v>40</v>
      </c>
    </row>
    <row r="1412" spans="1:8" x14ac:dyDescent="0.3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10">
        <v>1690</v>
      </c>
      <c r="H1412" s="8" t="s">
        <v>40</v>
      </c>
    </row>
    <row r="1413" spans="1:8" x14ac:dyDescent="0.3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10">
        <v>1280</v>
      </c>
      <c r="H1413" s="8" t="s">
        <v>40</v>
      </c>
    </row>
    <row r="1414" spans="1:8" x14ac:dyDescent="0.3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10">
        <v>5460</v>
      </c>
      <c r="H1414" s="8" t="s">
        <v>40</v>
      </c>
    </row>
    <row r="1415" spans="1:8" x14ac:dyDescent="0.3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10">
        <v>6080</v>
      </c>
      <c r="H1415" s="8" t="s">
        <v>40</v>
      </c>
    </row>
    <row r="1416" spans="1:8" x14ac:dyDescent="0.3">
      <c r="A1416" s="8" t="s">
        <v>291</v>
      </c>
      <c r="B1416" s="8" t="s">
        <v>132</v>
      </c>
      <c r="C1416" s="8" t="s">
        <v>0</v>
      </c>
      <c r="D1416" s="8" t="s">
        <v>665</v>
      </c>
      <c r="E1416" s="8" t="s">
        <v>39</v>
      </c>
      <c r="F1416" s="9">
        <v>43418</v>
      </c>
      <c r="G1416" s="10">
        <v>5700</v>
      </c>
      <c r="H1416" s="8" t="s">
        <v>40</v>
      </c>
    </row>
    <row r="1417" spans="1:8" x14ac:dyDescent="0.3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10">
        <v>2230</v>
      </c>
      <c r="H1417" s="8" t="s">
        <v>40</v>
      </c>
    </row>
    <row r="1418" spans="1:8" x14ac:dyDescent="0.3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10">
        <v>8620</v>
      </c>
      <c r="H1418" s="8" t="s">
        <v>130</v>
      </c>
    </row>
    <row r="1419" spans="1:8" x14ac:dyDescent="0.3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10">
        <v>1060</v>
      </c>
      <c r="H1419" s="8" t="s">
        <v>40</v>
      </c>
    </row>
    <row r="1420" spans="1:8" x14ac:dyDescent="0.3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10">
        <v>3230</v>
      </c>
      <c r="H1420" s="8" t="s">
        <v>40</v>
      </c>
    </row>
    <row r="1421" spans="1:8" x14ac:dyDescent="0.3">
      <c r="A1421" s="8" t="s">
        <v>187</v>
      </c>
      <c r="B1421" s="8" t="s">
        <v>315</v>
      </c>
      <c r="C1421" s="8" t="s">
        <v>0</v>
      </c>
      <c r="D1421" s="8" t="s">
        <v>1320</v>
      </c>
      <c r="E1421" s="8" t="s">
        <v>39</v>
      </c>
      <c r="F1421" s="9">
        <v>43314</v>
      </c>
      <c r="G1421" s="10">
        <v>2390</v>
      </c>
      <c r="H1421" s="8" t="s">
        <v>40</v>
      </c>
    </row>
    <row r="1422" spans="1:8" x14ac:dyDescent="0.3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10">
        <v>5360</v>
      </c>
      <c r="H1422" s="8" t="s">
        <v>40</v>
      </c>
    </row>
    <row r="1423" spans="1:8" x14ac:dyDescent="0.3">
      <c r="A1423" s="8" t="s">
        <v>641</v>
      </c>
      <c r="B1423" s="8" t="s">
        <v>367</v>
      </c>
      <c r="C1423" s="8" t="s">
        <v>2</v>
      </c>
      <c r="D1423" s="8" t="s">
        <v>1166</v>
      </c>
      <c r="E1423" s="8" t="s">
        <v>3</v>
      </c>
      <c r="F1423" s="9">
        <v>43371</v>
      </c>
      <c r="G1423" s="10">
        <v>9980</v>
      </c>
      <c r="H1423" s="8" t="s">
        <v>40</v>
      </c>
    </row>
    <row r="1424" spans="1:8" x14ac:dyDescent="0.3">
      <c r="A1424" s="8" t="s">
        <v>247</v>
      </c>
      <c r="B1424" s="8" t="s">
        <v>349</v>
      </c>
      <c r="C1424" s="8" t="s">
        <v>2</v>
      </c>
      <c r="D1424" s="8" t="s">
        <v>1177</v>
      </c>
      <c r="E1424" s="8" t="s">
        <v>39</v>
      </c>
      <c r="F1424" s="9">
        <v>43196</v>
      </c>
      <c r="G1424" s="10">
        <v>1110</v>
      </c>
      <c r="H1424" s="8" t="s">
        <v>40</v>
      </c>
    </row>
    <row r="1425" spans="1:8" x14ac:dyDescent="0.3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10">
        <v>7570</v>
      </c>
      <c r="H1425" s="8" t="s">
        <v>40</v>
      </c>
    </row>
    <row r="1426" spans="1:8" x14ac:dyDescent="0.3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10">
        <v>8870</v>
      </c>
      <c r="H1426" s="8" t="s">
        <v>27</v>
      </c>
    </row>
    <row r="1427" spans="1:8" x14ac:dyDescent="0.3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10">
        <v>6900</v>
      </c>
      <c r="H1427" s="8" t="s">
        <v>40</v>
      </c>
    </row>
    <row r="1428" spans="1:8" x14ac:dyDescent="0.3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10">
        <v>3070</v>
      </c>
      <c r="H1428" s="8" t="s">
        <v>130</v>
      </c>
    </row>
    <row r="1429" spans="1:8" x14ac:dyDescent="0.3">
      <c r="A1429" s="8" t="s">
        <v>444</v>
      </c>
      <c r="B1429" s="8" t="s">
        <v>338</v>
      </c>
      <c r="C1429" s="8" t="s">
        <v>2</v>
      </c>
      <c r="D1429" s="8" t="s">
        <v>339</v>
      </c>
      <c r="E1429" s="8" t="s">
        <v>3</v>
      </c>
      <c r="F1429" s="9">
        <v>43355</v>
      </c>
      <c r="G1429" s="10">
        <v>5810</v>
      </c>
      <c r="H1429" s="8" t="s">
        <v>40</v>
      </c>
    </row>
    <row r="1430" spans="1:8" x14ac:dyDescent="0.3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10">
        <v>9240</v>
      </c>
      <c r="H1430" s="8" t="s">
        <v>40</v>
      </c>
    </row>
    <row r="1431" spans="1:8" x14ac:dyDescent="0.3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10">
        <v>6800</v>
      </c>
      <c r="H1431" s="8" t="s">
        <v>31</v>
      </c>
    </row>
    <row r="1432" spans="1:8" x14ac:dyDescent="0.3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10">
        <v>6460</v>
      </c>
      <c r="H1432" s="8" t="s">
        <v>40</v>
      </c>
    </row>
    <row r="1433" spans="1:8" x14ac:dyDescent="0.3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10">
        <v>2150</v>
      </c>
      <c r="H1433" s="8" t="s">
        <v>40</v>
      </c>
    </row>
    <row r="1434" spans="1:8" x14ac:dyDescent="0.3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10">
        <v>8710</v>
      </c>
      <c r="H1434" s="8" t="s">
        <v>40</v>
      </c>
    </row>
    <row r="1435" spans="1:8" x14ac:dyDescent="0.3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10">
        <v>3020</v>
      </c>
      <c r="H1435" s="8" t="s">
        <v>40</v>
      </c>
    </row>
    <row r="1436" spans="1:8" x14ac:dyDescent="0.3">
      <c r="A1436" s="8" t="s">
        <v>111</v>
      </c>
      <c r="B1436" s="8" t="s">
        <v>349</v>
      </c>
      <c r="C1436" s="8" t="s">
        <v>2</v>
      </c>
      <c r="D1436" s="8" t="s">
        <v>474</v>
      </c>
      <c r="E1436" s="8" t="s">
        <v>39</v>
      </c>
      <c r="F1436" s="9">
        <v>43346</v>
      </c>
      <c r="G1436" s="10">
        <v>5930</v>
      </c>
      <c r="H1436" s="8" t="s">
        <v>40</v>
      </c>
    </row>
    <row r="1437" spans="1:8" x14ac:dyDescent="0.3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10">
        <v>4970</v>
      </c>
      <c r="H1437" s="8" t="s">
        <v>59</v>
      </c>
    </row>
    <row r="1438" spans="1:8" x14ac:dyDescent="0.3">
      <c r="A1438" s="8" t="s">
        <v>302</v>
      </c>
      <c r="B1438" s="8" t="s">
        <v>215</v>
      </c>
      <c r="C1438" s="8" t="s">
        <v>0</v>
      </c>
      <c r="D1438" s="8" t="s">
        <v>1328</v>
      </c>
      <c r="E1438" s="8" t="s">
        <v>26</v>
      </c>
      <c r="F1438" s="9">
        <v>43174</v>
      </c>
      <c r="G1438" s="10">
        <v>6300</v>
      </c>
      <c r="H1438" s="8" t="s">
        <v>40</v>
      </c>
    </row>
    <row r="1439" spans="1:8" x14ac:dyDescent="0.3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10">
        <v>9880</v>
      </c>
      <c r="H1439" s="8" t="s">
        <v>40</v>
      </c>
    </row>
    <row r="1440" spans="1:8" x14ac:dyDescent="0.3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10">
        <v>7120</v>
      </c>
      <c r="H1440" s="8" t="s">
        <v>40</v>
      </c>
    </row>
    <row r="1441" spans="1:8" x14ac:dyDescent="0.3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10">
        <v>6660</v>
      </c>
      <c r="H1441" s="8" t="s">
        <v>40</v>
      </c>
    </row>
    <row r="1442" spans="1:8" x14ac:dyDescent="0.3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10">
        <v>7160</v>
      </c>
      <c r="H1442" s="8" t="s">
        <v>40</v>
      </c>
    </row>
    <row r="1443" spans="1:8" x14ac:dyDescent="0.3">
      <c r="A1443" s="8" t="s">
        <v>508</v>
      </c>
      <c r="B1443" s="8" t="s">
        <v>457</v>
      </c>
      <c r="C1443" s="8" t="s">
        <v>0</v>
      </c>
      <c r="D1443" s="8" t="s">
        <v>1331</v>
      </c>
      <c r="E1443" s="8" t="s">
        <v>55</v>
      </c>
      <c r="F1443" s="9">
        <v>43209</v>
      </c>
      <c r="G1443" s="10">
        <v>5800</v>
      </c>
      <c r="H1443" s="8" t="s">
        <v>40</v>
      </c>
    </row>
    <row r="1444" spans="1:8" x14ac:dyDescent="0.3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10">
        <v>4040</v>
      </c>
      <c r="H1444" s="8" t="s">
        <v>40</v>
      </c>
    </row>
    <row r="1445" spans="1:8" x14ac:dyDescent="0.3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10">
        <v>1900</v>
      </c>
      <c r="H1445" s="8" t="s">
        <v>44</v>
      </c>
    </row>
    <row r="1446" spans="1:8" x14ac:dyDescent="0.3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10">
        <v>9780</v>
      </c>
      <c r="H1446" s="8" t="s">
        <v>40</v>
      </c>
    </row>
    <row r="1447" spans="1:8" x14ac:dyDescent="0.3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10">
        <v>3900</v>
      </c>
      <c r="H1447" s="8" t="s">
        <v>35</v>
      </c>
    </row>
    <row r="1448" spans="1:8" x14ac:dyDescent="0.3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10">
        <v>1420</v>
      </c>
      <c r="H1448" s="8" t="s">
        <v>44</v>
      </c>
    </row>
    <row r="1449" spans="1:8" x14ac:dyDescent="0.3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10">
        <v>2180</v>
      </c>
      <c r="H1449" s="8" t="s">
        <v>44</v>
      </c>
    </row>
    <row r="1450" spans="1:8" x14ac:dyDescent="0.3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10">
        <v>6070</v>
      </c>
      <c r="H1450" s="8" t="s">
        <v>59</v>
      </c>
    </row>
    <row r="1451" spans="1:8" x14ac:dyDescent="0.3">
      <c r="A1451" s="8" t="s">
        <v>32</v>
      </c>
      <c r="B1451" s="8" t="s">
        <v>405</v>
      </c>
      <c r="C1451" s="8" t="s">
        <v>2</v>
      </c>
      <c r="D1451" s="8" t="s">
        <v>1333</v>
      </c>
      <c r="E1451" s="8" t="s">
        <v>3</v>
      </c>
      <c r="F1451" s="9">
        <v>43423</v>
      </c>
      <c r="G1451" s="10">
        <v>3940</v>
      </c>
      <c r="H1451" s="8" t="s">
        <v>40</v>
      </c>
    </row>
    <row r="1452" spans="1:8" x14ac:dyDescent="0.3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10">
        <v>4340</v>
      </c>
      <c r="H1452" s="8" t="s">
        <v>40</v>
      </c>
    </row>
    <row r="1453" spans="1:8" x14ac:dyDescent="0.3">
      <c r="A1453" s="8" t="s">
        <v>673</v>
      </c>
      <c r="B1453" s="8" t="s">
        <v>371</v>
      </c>
      <c r="C1453" s="8" t="s">
        <v>2</v>
      </c>
      <c r="D1453" s="8" t="s">
        <v>419</v>
      </c>
      <c r="E1453" s="8" t="s">
        <v>39</v>
      </c>
      <c r="F1453" s="9">
        <v>43370</v>
      </c>
      <c r="G1453" s="10">
        <v>9680</v>
      </c>
      <c r="H1453" s="8" t="s">
        <v>40</v>
      </c>
    </row>
    <row r="1454" spans="1:8" x14ac:dyDescent="0.3">
      <c r="A1454" s="8" t="s">
        <v>24</v>
      </c>
      <c r="B1454" s="8" t="s">
        <v>566</v>
      </c>
      <c r="C1454" s="8" t="s">
        <v>2</v>
      </c>
      <c r="D1454" s="8" t="s">
        <v>567</v>
      </c>
      <c r="E1454" s="8" t="s">
        <v>26</v>
      </c>
      <c r="F1454" s="9">
        <v>43135</v>
      </c>
      <c r="G1454" s="10">
        <v>460</v>
      </c>
      <c r="H1454" s="8" t="s">
        <v>40</v>
      </c>
    </row>
    <row r="1455" spans="1:8" x14ac:dyDescent="0.3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10">
        <v>1630</v>
      </c>
      <c r="H1455" s="8" t="s">
        <v>40</v>
      </c>
    </row>
    <row r="1456" spans="1:8" x14ac:dyDescent="0.3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10">
        <v>2470</v>
      </c>
      <c r="H1456" s="8" t="s">
        <v>40</v>
      </c>
    </row>
    <row r="1457" spans="1:8" x14ac:dyDescent="0.3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10">
        <v>8520</v>
      </c>
      <c r="H1457" s="8" t="s">
        <v>40</v>
      </c>
    </row>
    <row r="1458" spans="1:8" x14ac:dyDescent="0.3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10">
        <v>1790</v>
      </c>
      <c r="H1458" s="8" t="s">
        <v>40</v>
      </c>
    </row>
    <row r="1459" spans="1:8" x14ac:dyDescent="0.3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10">
        <v>7430</v>
      </c>
      <c r="H1459" s="8" t="s">
        <v>40</v>
      </c>
    </row>
    <row r="1460" spans="1:8" x14ac:dyDescent="0.3">
      <c r="A1460" s="8" t="s">
        <v>173</v>
      </c>
      <c r="B1460" s="8" t="s">
        <v>528</v>
      </c>
      <c r="C1460" s="8" t="s">
        <v>2</v>
      </c>
      <c r="D1460" s="8" t="s">
        <v>1121</v>
      </c>
      <c r="E1460" s="8" t="s">
        <v>55</v>
      </c>
      <c r="F1460" s="9">
        <v>43458</v>
      </c>
      <c r="G1460" s="10">
        <v>5050</v>
      </c>
      <c r="H1460" s="8" t="s">
        <v>40</v>
      </c>
    </row>
    <row r="1461" spans="1:8" x14ac:dyDescent="0.3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10">
        <v>5900</v>
      </c>
      <c r="H1461" s="8" t="s">
        <v>40</v>
      </c>
    </row>
    <row r="1462" spans="1:8" x14ac:dyDescent="0.3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10">
        <v>7070</v>
      </c>
      <c r="H1462" s="8" t="s">
        <v>40</v>
      </c>
    </row>
    <row r="1463" spans="1:8" x14ac:dyDescent="0.3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10">
        <v>6160</v>
      </c>
      <c r="H1463" s="8" t="s">
        <v>44</v>
      </c>
    </row>
    <row r="1464" spans="1:8" x14ac:dyDescent="0.3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10">
        <v>7710</v>
      </c>
      <c r="H1464" s="8" t="s">
        <v>40</v>
      </c>
    </row>
    <row r="1465" spans="1:8" x14ac:dyDescent="0.3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10">
        <v>2380</v>
      </c>
      <c r="H1465" s="8" t="s">
        <v>40</v>
      </c>
    </row>
    <row r="1466" spans="1:8" x14ac:dyDescent="0.3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10">
        <v>3770</v>
      </c>
      <c r="H1466" s="8" t="s">
        <v>40</v>
      </c>
    </row>
    <row r="1467" spans="1:8" x14ac:dyDescent="0.3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10">
        <v>6640</v>
      </c>
      <c r="H1467" s="8" t="s">
        <v>40</v>
      </c>
    </row>
    <row r="1468" spans="1:8" x14ac:dyDescent="0.3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10">
        <v>2020</v>
      </c>
      <c r="H1468" s="8" t="s">
        <v>40</v>
      </c>
    </row>
    <row r="1469" spans="1:8" x14ac:dyDescent="0.3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10">
        <v>5060</v>
      </c>
      <c r="H1469" s="8" t="s">
        <v>31</v>
      </c>
    </row>
    <row r="1470" spans="1:8" x14ac:dyDescent="0.3">
      <c r="A1470" s="8" t="s">
        <v>148</v>
      </c>
      <c r="B1470" s="8" t="s">
        <v>319</v>
      </c>
      <c r="C1470" s="8" t="s">
        <v>0</v>
      </c>
      <c r="D1470" s="8" t="s">
        <v>386</v>
      </c>
      <c r="E1470" s="8" t="s">
        <v>26</v>
      </c>
      <c r="F1470" s="9">
        <v>43230</v>
      </c>
      <c r="G1470" s="10">
        <v>3630</v>
      </c>
      <c r="H1470" s="8" t="s">
        <v>40</v>
      </c>
    </row>
    <row r="1471" spans="1:8" x14ac:dyDescent="0.3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10">
        <v>4770</v>
      </c>
      <c r="H1471" s="8" t="s">
        <v>40</v>
      </c>
    </row>
    <row r="1472" spans="1:8" x14ac:dyDescent="0.3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10">
        <v>2070</v>
      </c>
      <c r="H1472" s="8" t="s">
        <v>40</v>
      </c>
    </row>
    <row r="1473" spans="1:8" x14ac:dyDescent="0.3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10">
        <v>7980</v>
      </c>
      <c r="H1473" s="8" t="s">
        <v>44</v>
      </c>
    </row>
    <row r="1474" spans="1:8" x14ac:dyDescent="0.3">
      <c r="A1474" s="8" t="s">
        <v>140</v>
      </c>
      <c r="B1474" s="8" t="s">
        <v>287</v>
      </c>
      <c r="C1474" s="8" t="s">
        <v>0</v>
      </c>
      <c r="D1474" s="8" t="s">
        <v>1059</v>
      </c>
      <c r="E1474" s="8" t="s">
        <v>51</v>
      </c>
      <c r="F1474" s="9">
        <v>43308</v>
      </c>
      <c r="G1474" s="10">
        <v>450</v>
      </c>
      <c r="H1474" s="8" t="s">
        <v>40</v>
      </c>
    </row>
    <row r="1475" spans="1:8" x14ac:dyDescent="0.3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10">
        <v>5370</v>
      </c>
      <c r="H1475" s="8" t="s">
        <v>130</v>
      </c>
    </row>
  </sheetData>
  <autoFilter ref="A1:H1475" xr:uid="{5EB598D8-D82A-4FE1-B6B3-2F9562A49D38}"/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0AAD2-8B1A-4095-8E59-B75C7A5D44FF}">
  <dimension ref="A3:B12"/>
  <sheetViews>
    <sheetView tabSelected="1" workbookViewId="0">
      <selection activeCell="E6" sqref="E6"/>
    </sheetView>
  </sheetViews>
  <sheetFormatPr defaultRowHeight="14.4" x14ac:dyDescent="0.3"/>
  <cols>
    <col min="1" max="1" width="17.6640625" customWidth="1"/>
    <col min="2" max="2" width="37.77734375" style="23" bestFit="1" customWidth="1"/>
  </cols>
  <sheetData>
    <row r="3" spans="1:2" x14ac:dyDescent="0.3">
      <c r="A3" s="2" t="s">
        <v>16</v>
      </c>
      <c r="B3" s="22" t="s">
        <v>1356</v>
      </c>
    </row>
    <row r="4" spans="1:2" x14ac:dyDescent="0.3">
      <c r="A4" s="2" t="s">
        <v>17</v>
      </c>
      <c r="B4" s="22" t="s">
        <v>1357</v>
      </c>
    </row>
    <row r="5" spans="1:2" x14ac:dyDescent="0.3">
      <c r="A5" s="2" t="s">
        <v>18</v>
      </c>
      <c r="B5" s="22" t="s">
        <v>1358</v>
      </c>
    </row>
    <row r="6" spans="1:2" x14ac:dyDescent="0.3">
      <c r="A6" s="2" t="s">
        <v>19</v>
      </c>
      <c r="B6" s="22" t="s">
        <v>1359</v>
      </c>
    </row>
    <row r="7" spans="1:2" x14ac:dyDescent="0.3">
      <c r="A7" s="2" t="s">
        <v>20</v>
      </c>
      <c r="B7" s="22" t="s">
        <v>1360</v>
      </c>
    </row>
    <row r="8" spans="1:2" x14ac:dyDescent="0.3">
      <c r="A8" s="2" t="s">
        <v>21</v>
      </c>
      <c r="B8" s="22" t="s">
        <v>1361</v>
      </c>
    </row>
    <row r="9" spans="1:2" x14ac:dyDescent="0.3">
      <c r="A9" s="11" t="s">
        <v>1355</v>
      </c>
      <c r="B9" s="22" t="s">
        <v>1362</v>
      </c>
    </row>
    <row r="10" spans="1:2" x14ac:dyDescent="0.3">
      <c r="A10" s="15" t="s">
        <v>22</v>
      </c>
      <c r="B10" s="22" t="s">
        <v>1363</v>
      </c>
    </row>
    <row r="11" spans="1:2" x14ac:dyDescent="0.3">
      <c r="A11" s="2" t="s">
        <v>23</v>
      </c>
      <c r="B11" s="22" t="s">
        <v>1364</v>
      </c>
    </row>
    <row r="12" spans="1:2" x14ac:dyDescent="0.3">
      <c r="A12" s="2" t="s">
        <v>1354</v>
      </c>
      <c r="B12" s="22" t="s">
        <v>1365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EDCA-A693-411D-8E2E-F912513F4CEC}">
  <dimension ref="A1:J1475"/>
  <sheetViews>
    <sheetView workbookViewId="0">
      <selection activeCell="F1" sqref="F1"/>
    </sheetView>
  </sheetViews>
  <sheetFormatPr defaultColWidth="11" defaultRowHeight="14.4" x14ac:dyDescent="0.3"/>
  <cols>
    <col min="3" max="3" width="7.109375" bestFit="1" customWidth="1"/>
    <col min="4" max="4" width="25.33203125" bestFit="1" customWidth="1"/>
    <col min="5" max="5" width="18" bestFit="1" customWidth="1"/>
    <col min="6" max="6" width="16" bestFit="1" customWidth="1"/>
    <col min="7" max="7" width="17.77734375" style="14" customWidth="1"/>
    <col min="8" max="8" width="18.6640625" style="17" customWidth="1"/>
    <col min="9" max="9" width="12.5546875" bestFit="1" customWidth="1"/>
    <col min="11" max="12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11" t="s">
        <v>1355</v>
      </c>
      <c r="H1" s="15" t="s">
        <v>22</v>
      </c>
      <c r="I1" s="2" t="s">
        <v>23</v>
      </c>
      <c r="J1" s="12" t="s">
        <v>1354</v>
      </c>
    </row>
    <row r="2" spans="1:10" x14ac:dyDescent="0.3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13" t="str">
        <f>TEXT(F2,"yyyy")</f>
        <v>2021</v>
      </c>
      <c r="H2" s="16">
        <v>6380</v>
      </c>
      <c r="I2" s="8" t="s">
        <v>27</v>
      </c>
      <c r="J2" t="str">
        <f>PROPER(I2)</f>
        <v>Manchester</v>
      </c>
    </row>
    <row r="3" spans="1:10" x14ac:dyDescent="0.3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13" t="str">
        <f t="shared" ref="G3:G9" si="0">TEXT(F3,"yyyy")</f>
        <v>2018</v>
      </c>
      <c r="H3" s="16">
        <v>8540</v>
      </c>
      <c r="I3" s="8" t="s">
        <v>31</v>
      </c>
      <c r="J3" t="str">
        <f t="shared" ref="J3:J66" si="1">PROPER(I3)</f>
        <v>Bristol</v>
      </c>
    </row>
    <row r="4" spans="1:10" x14ac:dyDescent="0.3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13" t="str">
        <f t="shared" si="0"/>
        <v>2018</v>
      </c>
      <c r="H4" s="16">
        <v>2060</v>
      </c>
      <c r="I4" s="8" t="s">
        <v>35</v>
      </c>
      <c r="J4" t="str">
        <f t="shared" si="1"/>
        <v>Liverpool</v>
      </c>
    </row>
    <row r="5" spans="1:10" x14ac:dyDescent="0.3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13" t="str">
        <f>TEXT(F5,"yyyy")</f>
        <v>2020</v>
      </c>
      <c r="H5" s="16">
        <v>2860</v>
      </c>
      <c r="I5" s="8" t="s">
        <v>40</v>
      </c>
      <c r="J5" t="str">
        <f t="shared" si="1"/>
        <v>London</v>
      </c>
    </row>
    <row r="6" spans="1:10" x14ac:dyDescent="0.3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13" t="str">
        <f t="shared" si="0"/>
        <v>2020</v>
      </c>
      <c r="H6" s="16">
        <v>860</v>
      </c>
      <c r="I6" s="8" t="s">
        <v>44</v>
      </c>
      <c r="J6" t="str">
        <f t="shared" si="1"/>
        <v>Birmingham</v>
      </c>
    </row>
    <row r="7" spans="1:10" x14ac:dyDescent="0.3">
      <c r="A7" s="8" t="s">
        <v>45</v>
      </c>
      <c r="B7" s="8" t="s">
        <v>46</v>
      </c>
      <c r="C7" s="8" t="s">
        <v>2</v>
      </c>
      <c r="D7" s="8" t="s">
        <v>47</v>
      </c>
      <c r="E7" s="8" t="s">
        <v>26</v>
      </c>
      <c r="F7" s="9">
        <v>43369</v>
      </c>
      <c r="G7" s="13" t="str">
        <f>TEXT(F7,"yyyy")</f>
        <v>2018</v>
      </c>
      <c r="H7" s="16">
        <v>3330</v>
      </c>
      <c r="I7" s="8" t="s">
        <v>40</v>
      </c>
      <c r="J7" t="str">
        <f t="shared" si="1"/>
        <v>London</v>
      </c>
    </row>
    <row r="8" spans="1:10" x14ac:dyDescent="0.3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13" t="str">
        <f t="shared" si="0"/>
        <v>2021</v>
      </c>
      <c r="H8" s="16">
        <v>5040</v>
      </c>
      <c r="I8" s="8" t="s">
        <v>40</v>
      </c>
      <c r="J8" t="str">
        <f t="shared" si="1"/>
        <v>London</v>
      </c>
    </row>
    <row r="9" spans="1:10" x14ac:dyDescent="0.3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13" t="str">
        <f t="shared" si="0"/>
        <v>2020</v>
      </c>
      <c r="H9" s="16">
        <v>2880</v>
      </c>
      <c r="I9" s="8" t="s">
        <v>40</v>
      </c>
      <c r="J9" t="str">
        <f t="shared" si="1"/>
        <v>London</v>
      </c>
    </row>
    <row r="10" spans="1:10" x14ac:dyDescent="0.3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13" t="str">
        <f>TEXT(F10,"yyyy")</f>
        <v>2019</v>
      </c>
      <c r="H10" s="16">
        <v>4680</v>
      </c>
      <c r="I10" s="8" t="s">
        <v>59</v>
      </c>
      <c r="J10" t="str">
        <f t="shared" si="1"/>
        <v>Sheffield</v>
      </c>
    </row>
    <row r="11" spans="1:10" x14ac:dyDescent="0.3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13" t="str">
        <f t="shared" ref="G11:G74" si="2">TEXT(F11,"yyyy")</f>
        <v>2021</v>
      </c>
      <c r="H11" s="16">
        <v>2500</v>
      </c>
      <c r="I11" s="8" t="s">
        <v>44</v>
      </c>
      <c r="J11" t="str">
        <f t="shared" si="1"/>
        <v>Birmingham</v>
      </c>
    </row>
    <row r="12" spans="1:10" x14ac:dyDescent="0.3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13" t="str">
        <f t="shared" si="2"/>
        <v>2020</v>
      </c>
      <c r="H12" s="16">
        <v>3800</v>
      </c>
      <c r="I12" s="8" t="s">
        <v>31</v>
      </c>
      <c r="J12" t="str">
        <f t="shared" si="1"/>
        <v>Bristol</v>
      </c>
    </row>
    <row r="13" spans="1:10" x14ac:dyDescent="0.3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13" t="str">
        <f t="shared" si="2"/>
        <v>2019</v>
      </c>
      <c r="H13" s="16">
        <v>3750</v>
      </c>
      <c r="I13" s="8" t="s">
        <v>40</v>
      </c>
      <c r="J13" t="str">
        <f t="shared" si="1"/>
        <v>London</v>
      </c>
    </row>
    <row r="14" spans="1:10" x14ac:dyDescent="0.3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13" t="str">
        <f t="shared" si="2"/>
        <v>2018</v>
      </c>
      <c r="H14" s="16">
        <v>1390</v>
      </c>
      <c r="I14" s="8" t="s">
        <v>27</v>
      </c>
      <c r="J14" t="str">
        <f t="shared" si="1"/>
        <v>Manchester</v>
      </c>
    </row>
    <row r="15" spans="1:10" x14ac:dyDescent="0.3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13" t="str">
        <f t="shared" si="2"/>
        <v>2019</v>
      </c>
      <c r="H15" s="16">
        <v>8680</v>
      </c>
      <c r="I15" s="8" t="s">
        <v>40</v>
      </c>
      <c r="J15" t="str">
        <f t="shared" si="1"/>
        <v>London</v>
      </c>
    </row>
    <row r="16" spans="1:10" x14ac:dyDescent="0.3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13" t="str">
        <f t="shared" si="2"/>
        <v>2019</v>
      </c>
      <c r="H16" s="16">
        <v>7070</v>
      </c>
      <c r="I16" s="8" t="s">
        <v>44</v>
      </c>
      <c r="J16" t="str">
        <f t="shared" si="1"/>
        <v>Birmingham</v>
      </c>
    </row>
    <row r="17" spans="1:10" x14ac:dyDescent="0.3">
      <c r="A17" s="8" t="s">
        <v>77</v>
      </c>
      <c r="B17" s="8" t="s">
        <v>25</v>
      </c>
      <c r="C17" s="8" t="s">
        <v>2</v>
      </c>
      <c r="D17" s="8" t="s">
        <v>78</v>
      </c>
      <c r="E17" s="8" t="s">
        <v>39</v>
      </c>
      <c r="F17" s="9">
        <v>43187</v>
      </c>
      <c r="G17" s="13" t="str">
        <f t="shared" si="2"/>
        <v>2018</v>
      </c>
      <c r="H17" s="16">
        <v>6400</v>
      </c>
      <c r="I17" s="8" t="s">
        <v>40</v>
      </c>
      <c r="J17" t="str">
        <f t="shared" si="1"/>
        <v>London</v>
      </c>
    </row>
    <row r="18" spans="1:10" x14ac:dyDescent="0.3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13" t="str">
        <f t="shared" si="2"/>
        <v>2020</v>
      </c>
      <c r="H18" s="16">
        <v>4650</v>
      </c>
      <c r="I18" s="8" t="s">
        <v>35</v>
      </c>
      <c r="J18" t="str">
        <f t="shared" si="1"/>
        <v>Liverpool</v>
      </c>
    </row>
    <row r="19" spans="1:10" x14ac:dyDescent="0.3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13" t="str">
        <f t="shared" si="2"/>
        <v>2021</v>
      </c>
      <c r="H19" s="16">
        <v>6570</v>
      </c>
      <c r="I19" s="8" t="s">
        <v>40</v>
      </c>
      <c r="J19" t="str">
        <f t="shared" si="1"/>
        <v>London</v>
      </c>
    </row>
    <row r="20" spans="1:10" x14ac:dyDescent="0.3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13" t="str">
        <f t="shared" si="2"/>
        <v>2019</v>
      </c>
      <c r="H20" s="16">
        <v>6420</v>
      </c>
      <c r="I20" s="8" t="s">
        <v>40</v>
      </c>
      <c r="J20" t="str">
        <f t="shared" si="1"/>
        <v>London</v>
      </c>
    </row>
    <row r="21" spans="1:10" x14ac:dyDescent="0.3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13" t="str">
        <f t="shared" si="2"/>
        <v>2019</v>
      </c>
      <c r="H21" s="16">
        <v>5950</v>
      </c>
      <c r="I21" s="8" t="s">
        <v>44</v>
      </c>
      <c r="J21" t="str">
        <f t="shared" si="1"/>
        <v>Birmingham</v>
      </c>
    </row>
    <row r="22" spans="1:10" x14ac:dyDescent="0.3">
      <c r="A22" s="8" t="s">
        <v>48</v>
      </c>
      <c r="B22" s="8" t="s">
        <v>90</v>
      </c>
      <c r="C22" s="8" t="s">
        <v>2</v>
      </c>
      <c r="D22" s="8" t="s">
        <v>91</v>
      </c>
      <c r="E22" s="8" t="s">
        <v>51</v>
      </c>
      <c r="F22" s="9">
        <v>43222</v>
      </c>
      <c r="G22" s="13" t="str">
        <f t="shared" si="2"/>
        <v>2018</v>
      </c>
      <c r="H22" s="16">
        <v>6940</v>
      </c>
      <c r="I22" s="8" t="s">
        <v>40</v>
      </c>
      <c r="J22" t="str">
        <f t="shared" si="1"/>
        <v>London</v>
      </c>
    </row>
    <row r="23" spans="1:10" x14ac:dyDescent="0.3">
      <c r="A23" s="8" t="s">
        <v>92</v>
      </c>
      <c r="B23" s="8" t="s">
        <v>72</v>
      </c>
      <c r="C23" s="8" t="s">
        <v>2</v>
      </c>
      <c r="D23" s="8" t="s">
        <v>8</v>
      </c>
      <c r="E23" s="8" t="s">
        <v>3</v>
      </c>
      <c r="F23" s="9">
        <v>43206</v>
      </c>
      <c r="G23" s="13" t="str">
        <f t="shared" si="2"/>
        <v>2018</v>
      </c>
      <c r="H23" s="16">
        <v>5710</v>
      </c>
      <c r="I23" s="8" t="s">
        <v>40</v>
      </c>
      <c r="J23" t="str">
        <f t="shared" si="1"/>
        <v>London</v>
      </c>
    </row>
    <row r="24" spans="1:10" x14ac:dyDescent="0.3">
      <c r="A24" s="8" t="s">
        <v>93</v>
      </c>
      <c r="B24" s="8" t="s">
        <v>94</v>
      </c>
      <c r="C24" s="8" t="s">
        <v>0</v>
      </c>
      <c r="D24" s="8" t="s">
        <v>95</v>
      </c>
      <c r="E24" s="8" t="s">
        <v>55</v>
      </c>
      <c r="F24" s="9">
        <v>43311</v>
      </c>
      <c r="G24" s="13" t="str">
        <f t="shared" si="2"/>
        <v>2018</v>
      </c>
      <c r="H24" s="16">
        <v>7340</v>
      </c>
      <c r="I24" s="8" t="s">
        <v>40</v>
      </c>
      <c r="J24" t="str">
        <f t="shared" si="1"/>
        <v>London</v>
      </c>
    </row>
    <row r="25" spans="1:10" x14ac:dyDescent="0.3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13" t="str">
        <f t="shared" si="2"/>
        <v>2020</v>
      </c>
      <c r="H25" s="16">
        <v>240</v>
      </c>
      <c r="I25" s="8" t="s">
        <v>40</v>
      </c>
      <c r="J25" t="str">
        <f t="shared" si="1"/>
        <v>London</v>
      </c>
    </row>
    <row r="26" spans="1:10" x14ac:dyDescent="0.3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13" t="str">
        <f t="shared" si="2"/>
        <v>2021</v>
      </c>
      <c r="H26" s="16">
        <v>4140</v>
      </c>
      <c r="I26" s="8" t="s">
        <v>40</v>
      </c>
      <c r="J26" t="str">
        <f t="shared" si="1"/>
        <v>London</v>
      </c>
    </row>
    <row r="27" spans="1:10" x14ac:dyDescent="0.3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13" t="str">
        <f t="shared" si="2"/>
        <v>2020</v>
      </c>
      <c r="H27" s="16">
        <v>3420</v>
      </c>
      <c r="I27" s="8" t="s">
        <v>40</v>
      </c>
      <c r="J27" t="str">
        <f t="shared" si="1"/>
        <v>London</v>
      </c>
    </row>
    <row r="28" spans="1:10" x14ac:dyDescent="0.3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13" t="str">
        <f t="shared" si="2"/>
        <v>2019</v>
      </c>
      <c r="H28" s="16">
        <v>6570</v>
      </c>
      <c r="I28" s="8" t="s">
        <v>40</v>
      </c>
      <c r="J28" t="str">
        <f t="shared" si="1"/>
        <v>London</v>
      </c>
    </row>
    <row r="29" spans="1:10" x14ac:dyDescent="0.3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13" t="str">
        <f t="shared" si="2"/>
        <v>2020</v>
      </c>
      <c r="H29" s="16">
        <v>4320</v>
      </c>
      <c r="I29" s="8" t="s">
        <v>40</v>
      </c>
      <c r="J29" t="str">
        <f t="shared" si="1"/>
        <v>London</v>
      </c>
    </row>
    <row r="30" spans="1:10" x14ac:dyDescent="0.3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13" t="str">
        <f t="shared" si="2"/>
        <v>2018</v>
      </c>
      <c r="H30" s="16">
        <v>2050</v>
      </c>
      <c r="I30" s="8" t="s">
        <v>44</v>
      </c>
      <c r="J30" t="str">
        <f t="shared" si="1"/>
        <v>Birmingham</v>
      </c>
    </row>
    <row r="31" spans="1:10" x14ac:dyDescent="0.3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13" t="str">
        <f t="shared" si="2"/>
        <v>2019</v>
      </c>
      <c r="H31" s="16">
        <v>9000</v>
      </c>
      <c r="I31" s="8" t="s">
        <v>31</v>
      </c>
      <c r="J31" t="str">
        <f t="shared" si="1"/>
        <v>Bristol</v>
      </c>
    </row>
    <row r="32" spans="1:10" x14ac:dyDescent="0.3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13" t="str">
        <f t="shared" si="2"/>
        <v>2020</v>
      </c>
      <c r="H32" s="16">
        <v>3680</v>
      </c>
      <c r="I32" s="8" t="s">
        <v>40</v>
      </c>
      <c r="J32" t="str">
        <f t="shared" si="1"/>
        <v>London</v>
      </c>
    </row>
    <row r="33" spans="1:10" x14ac:dyDescent="0.3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13" t="str">
        <f t="shared" si="2"/>
        <v>2018</v>
      </c>
      <c r="H33" s="16">
        <v>2370</v>
      </c>
      <c r="I33" s="8" t="s">
        <v>59</v>
      </c>
      <c r="J33" t="str">
        <f t="shared" si="1"/>
        <v>Sheffield</v>
      </c>
    </row>
    <row r="34" spans="1:10" x14ac:dyDescent="0.3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13" t="str">
        <f t="shared" si="2"/>
        <v>2019</v>
      </c>
      <c r="H34" s="16">
        <v>8990</v>
      </c>
      <c r="I34" s="8" t="s">
        <v>31</v>
      </c>
      <c r="J34" t="str">
        <f t="shared" si="1"/>
        <v>Bristol</v>
      </c>
    </row>
    <row r="35" spans="1:10" x14ac:dyDescent="0.3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13" t="str">
        <f t="shared" si="2"/>
        <v>2020</v>
      </c>
      <c r="H35" s="16">
        <v>2540</v>
      </c>
      <c r="I35" s="8" t="s">
        <v>40</v>
      </c>
      <c r="J35" t="str">
        <f t="shared" si="1"/>
        <v>London</v>
      </c>
    </row>
    <row r="36" spans="1:10" x14ac:dyDescent="0.3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13" t="str">
        <f t="shared" si="2"/>
        <v>2020</v>
      </c>
      <c r="H36" s="16">
        <v>6460</v>
      </c>
      <c r="I36" s="8" t="s">
        <v>130</v>
      </c>
      <c r="J36" t="str">
        <f t="shared" si="1"/>
        <v>Glasgow</v>
      </c>
    </row>
    <row r="37" spans="1:10" x14ac:dyDescent="0.3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13" t="str">
        <f t="shared" si="2"/>
        <v>2019</v>
      </c>
      <c r="H37" s="16">
        <v>3680</v>
      </c>
      <c r="I37" s="8" t="s">
        <v>40</v>
      </c>
      <c r="J37" t="str">
        <f t="shared" si="1"/>
        <v>London</v>
      </c>
    </row>
    <row r="38" spans="1:10" x14ac:dyDescent="0.3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13" t="str">
        <f t="shared" si="2"/>
        <v>2019</v>
      </c>
      <c r="H38" s="16">
        <v>3010</v>
      </c>
      <c r="I38" s="8" t="s">
        <v>31</v>
      </c>
      <c r="J38" t="str">
        <f t="shared" si="1"/>
        <v>Bristol</v>
      </c>
    </row>
    <row r="39" spans="1:10" x14ac:dyDescent="0.3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13" t="str">
        <f t="shared" si="2"/>
        <v>2020</v>
      </c>
      <c r="H39" s="16">
        <v>4130</v>
      </c>
      <c r="I39" s="8" t="s">
        <v>31</v>
      </c>
      <c r="J39" t="str">
        <f t="shared" si="1"/>
        <v>Bristol</v>
      </c>
    </row>
    <row r="40" spans="1:10" x14ac:dyDescent="0.3">
      <c r="A40" s="8" t="s">
        <v>138</v>
      </c>
      <c r="B40" s="8" t="s">
        <v>100</v>
      </c>
      <c r="C40" s="8" t="s">
        <v>0</v>
      </c>
      <c r="D40" s="8" t="s">
        <v>139</v>
      </c>
      <c r="E40" s="8" t="s">
        <v>51</v>
      </c>
      <c r="F40" s="9">
        <v>43192</v>
      </c>
      <c r="G40" s="13" t="str">
        <f t="shared" si="2"/>
        <v>2018</v>
      </c>
      <c r="H40" s="16">
        <v>8590</v>
      </c>
      <c r="I40" s="8" t="s">
        <v>40</v>
      </c>
      <c r="J40" t="str">
        <f t="shared" si="1"/>
        <v>London</v>
      </c>
    </row>
    <row r="41" spans="1:10" x14ac:dyDescent="0.3">
      <c r="A41" s="8" t="s">
        <v>140</v>
      </c>
      <c r="B41" s="8" t="s">
        <v>141</v>
      </c>
      <c r="C41" s="8" t="s">
        <v>0</v>
      </c>
      <c r="D41" s="8" t="s">
        <v>142</v>
      </c>
      <c r="E41" s="8" t="s">
        <v>55</v>
      </c>
      <c r="F41" s="9">
        <v>43184</v>
      </c>
      <c r="G41" s="13" t="str">
        <f t="shared" si="2"/>
        <v>2018</v>
      </c>
      <c r="H41" s="16">
        <v>4150</v>
      </c>
      <c r="I41" s="8" t="s">
        <v>40</v>
      </c>
      <c r="J41" t="str">
        <f t="shared" si="1"/>
        <v>London</v>
      </c>
    </row>
    <row r="42" spans="1:10" x14ac:dyDescent="0.3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13" t="str">
        <f t="shared" si="2"/>
        <v>2020</v>
      </c>
      <c r="H42" s="16">
        <v>9770</v>
      </c>
      <c r="I42" s="8" t="s">
        <v>44</v>
      </c>
      <c r="J42" t="str">
        <f t="shared" si="1"/>
        <v>Birmingham</v>
      </c>
    </row>
    <row r="43" spans="1:10" x14ac:dyDescent="0.3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13" t="str">
        <f t="shared" si="2"/>
        <v>2018</v>
      </c>
      <c r="H43" s="16">
        <v>5240</v>
      </c>
      <c r="I43" s="8" t="s">
        <v>44</v>
      </c>
      <c r="J43" t="str">
        <f t="shared" si="1"/>
        <v>Birmingham</v>
      </c>
    </row>
    <row r="44" spans="1:10" x14ac:dyDescent="0.3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13" t="str">
        <f t="shared" si="2"/>
        <v>2019</v>
      </c>
      <c r="H44" s="16">
        <v>3260</v>
      </c>
      <c r="I44" s="8" t="s">
        <v>40</v>
      </c>
      <c r="J44" t="str">
        <f t="shared" si="1"/>
        <v>London</v>
      </c>
    </row>
    <row r="45" spans="1:10" x14ac:dyDescent="0.3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13" t="str">
        <f t="shared" si="2"/>
        <v>2021</v>
      </c>
      <c r="H45" s="16">
        <v>2830</v>
      </c>
      <c r="I45" s="8" t="s">
        <v>40</v>
      </c>
      <c r="J45" t="str">
        <f t="shared" si="1"/>
        <v>London</v>
      </c>
    </row>
    <row r="46" spans="1:10" x14ac:dyDescent="0.3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13" t="str">
        <f t="shared" si="2"/>
        <v>2018</v>
      </c>
      <c r="H46" s="16">
        <v>2260</v>
      </c>
      <c r="I46" s="8" t="s">
        <v>27</v>
      </c>
      <c r="J46" t="str">
        <f t="shared" si="1"/>
        <v>Manchester</v>
      </c>
    </row>
    <row r="47" spans="1:10" x14ac:dyDescent="0.3">
      <c r="A47" s="8" t="s">
        <v>156</v>
      </c>
      <c r="B47" s="8" t="s">
        <v>157</v>
      </c>
      <c r="C47" s="8" t="s">
        <v>0</v>
      </c>
      <c r="D47" s="8" t="s">
        <v>158</v>
      </c>
      <c r="E47" s="8" t="s">
        <v>1</v>
      </c>
      <c r="F47" s="9">
        <v>43443</v>
      </c>
      <c r="G47" s="13" t="str">
        <f t="shared" si="2"/>
        <v>2018</v>
      </c>
      <c r="H47" s="16">
        <v>9920</v>
      </c>
      <c r="I47" s="8" t="s">
        <v>40</v>
      </c>
      <c r="J47" t="str">
        <f t="shared" si="1"/>
        <v>London</v>
      </c>
    </row>
    <row r="48" spans="1:10" x14ac:dyDescent="0.3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13" t="str">
        <f t="shared" si="2"/>
        <v>2020</v>
      </c>
      <c r="H48" s="16">
        <v>8140</v>
      </c>
      <c r="I48" s="8" t="s">
        <v>40</v>
      </c>
      <c r="J48" t="str">
        <f t="shared" si="1"/>
        <v>London</v>
      </c>
    </row>
    <row r="49" spans="1:10" x14ac:dyDescent="0.3">
      <c r="A49" s="8" t="s">
        <v>161</v>
      </c>
      <c r="B49" s="8" t="s">
        <v>162</v>
      </c>
      <c r="C49" s="8" t="s">
        <v>2</v>
      </c>
      <c r="D49" s="8" t="s">
        <v>163</v>
      </c>
      <c r="E49" s="8" t="s">
        <v>26</v>
      </c>
      <c r="F49" s="9">
        <v>43146</v>
      </c>
      <c r="G49" s="13" t="str">
        <f t="shared" si="2"/>
        <v>2018</v>
      </c>
      <c r="H49" s="16">
        <v>8670</v>
      </c>
      <c r="I49" s="8" t="s">
        <v>40</v>
      </c>
      <c r="J49" t="str">
        <f t="shared" si="1"/>
        <v>London</v>
      </c>
    </row>
    <row r="50" spans="1:10" x14ac:dyDescent="0.3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13" t="str">
        <f t="shared" si="2"/>
        <v>2018</v>
      </c>
      <c r="H50" s="16">
        <v>6910</v>
      </c>
      <c r="I50" s="8" t="s">
        <v>31</v>
      </c>
      <c r="J50" t="str">
        <f t="shared" si="1"/>
        <v>Bristol</v>
      </c>
    </row>
    <row r="51" spans="1:10" x14ac:dyDescent="0.3">
      <c r="A51" s="8" t="s">
        <v>87</v>
      </c>
      <c r="B51" s="8" t="s">
        <v>165</v>
      </c>
      <c r="C51" s="8" t="s">
        <v>2</v>
      </c>
      <c r="D51" s="8" t="s">
        <v>166</v>
      </c>
      <c r="E51" s="8" t="s">
        <v>1</v>
      </c>
      <c r="F51" s="9">
        <v>43361</v>
      </c>
      <c r="G51" s="13" t="str">
        <f t="shared" si="2"/>
        <v>2018</v>
      </c>
      <c r="H51" s="16">
        <v>7790</v>
      </c>
      <c r="I51" s="8" t="s">
        <v>40</v>
      </c>
      <c r="J51" t="str">
        <f t="shared" si="1"/>
        <v>London</v>
      </c>
    </row>
    <row r="52" spans="1:10" x14ac:dyDescent="0.3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13" t="str">
        <f t="shared" si="2"/>
        <v>2020</v>
      </c>
      <c r="H52" s="16">
        <v>6380</v>
      </c>
      <c r="I52" s="8" t="s">
        <v>40</v>
      </c>
      <c r="J52" t="str">
        <f t="shared" si="1"/>
        <v>London</v>
      </c>
    </row>
    <row r="53" spans="1:10" x14ac:dyDescent="0.3">
      <c r="A53" s="8" t="s">
        <v>169</v>
      </c>
      <c r="B53" s="8" t="s">
        <v>88</v>
      </c>
      <c r="C53" s="8" t="s">
        <v>0</v>
      </c>
      <c r="D53" s="8" t="s">
        <v>170</v>
      </c>
      <c r="E53" s="8" t="s">
        <v>55</v>
      </c>
      <c r="F53" s="9">
        <v>43301</v>
      </c>
      <c r="G53" s="13" t="str">
        <f t="shared" si="2"/>
        <v>2018</v>
      </c>
      <c r="H53" s="16">
        <v>3810</v>
      </c>
      <c r="I53" s="8" t="s">
        <v>40</v>
      </c>
      <c r="J53" t="str">
        <f t="shared" si="1"/>
        <v>London</v>
      </c>
    </row>
    <row r="54" spans="1:10" x14ac:dyDescent="0.3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13" t="str">
        <f t="shared" si="2"/>
        <v>2018</v>
      </c>
      <c r="H54" s="16">
        <v>2310</v>
      </c>
      <c r="I54" s="8" t="s">
        <v>59</v>
      </c>
      <c r="J54" t="str">
        <f t="shared" si="1"/>
        <v>Sheffield</v>
      </c>
    </row>
    <row r="55" spans="1:10" x14ac:dyDescent="0.3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13" t="str">
        <f t="shared" si="2"/>
        <v>2020</v>
      </c>
      <c r="H55" s="16">
        <v>1480</v>
      </c>
      <c r="I55" s="8" t="s">
        <v>40</v>
      </c>
      <c r="J55" t="str">
        <f t="shared" si="1"/>
        <v>London</v>
      </c>
    </row>
    <row r="56" spans="1:10" x14ac:dyDescent="0.3">
      <c r="A56" s="8" t="s">
        <v>174</v>
      </c>
      <c r="B56" s="8" t="s">
        <v>175</v>
      </c>
      <c r="C56" s="8" t="s">
        <v>0</v>
      </c>
      <c r="D56" s="8" t="s">
        <v>176</v>
      </c>
      <c r="E56" s="8" t="s">
        <v>1</v>
      </c>
      <c r="F56" s="9">
        <v>43453</v>
      </c>
      <c r="G56" s="13" t="str">
        <f t="shared" si="2"/>
        <v>2018</v>
      </c>
      <c r="H56" s="16">
        <v>5220</v>
      </c>
      <c r="I56" s="8" t="s">
        <v>40</v>
      </c>
      <c r="J56" t="str">
        <f t="shared" si="1"/>
        <v>London</v>
      </c>
    </row>
    <row r="57" spans="1:10" x14ac:dyDescent="0.3">
      <c r="A57" s="8" t="s">
        <v>177</v>
      </c>
      <c r="B57" s="8" t="s">
        <v>178</v>
      </c>
      <c r="C57" s="8" t="s">
        <v>0</v>
      </c>
      <c r="D57" s="8" t="s">
        <v>179</v>
      </c>
      <c r="E57" s="8" t="s">
        <v>39</v>
      </c>
      <c r="F57" s="9">
        <v>43225</v>
      </c>
      <c r="G57" s="13" t="str">
        <f t="shared" si="2"/>
        <v>2018</v>
      </c>
      <c r="H57" s="16">
        <v>2500</v>
      </c>
      <c r="I57" s="8" t="s">
        <v>40</v>
      </c>
      <c r="J57" t="str">
        <f t="shared" si="1"/>
        <v>London</v>
      </c>
    </row>
    <row r="58" spans="1:10" x14ac:dyDescent="0.3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13" t="str">
        <f t="shared" si="2"/>
        <v>2021</v>
      </c>
      <c r="H58" s="16">
        <v>4410</v>
      </c>
      <c r="I58" s="8" t="s">
        <v>40</v>
      </c>
      <c r="J58" t="str">
        <f t="shared" si="1"/>
        <v>London</v>
      </c>
    </row>
    <row r="59" spans="1:10" x14ac:dyDescent="0.3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13" t="str">
        <f t="shared" si="2"/>
        <v>2021</v>
      </c>
      <c r="H59" s="16">
        <v>4100</v>
      </c>
      <c r="I59" s="8" t="s">
        <v>59</v>
      </c>
      <c r="J59" t="str">
        <f t="shared" si="1"/>
        <v>Sheffield</v>
      </c>
    </row>
    <row r="60" spans="1:10" x14ac:dyDescent="0.3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13" t="str">
        <f t="shared" si="2"/>
        <v>2019</v>
      </c>
      <c r="H60" s="16">
        <v>8200</v>
      </c>
      <c r="I60" s="8" t="s">
        <v>40</v>
      </c>
      <c r="J60" t="str">
        <f t="shared" si="1"/>
        <v>London</v>
      </c>
    </row>
    <row r="61" spans="1:10" x14ac:dyDescent="0.3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13" t="str">
        <f t="shared" si="2"/>
        <v>2020</v>
      </c>
      <c r="H61" s="16">
        <v>7390</v>
      </c>
      <c r="I61" s="8" t="s">
        <v>40</v>
      </c>
      <c r="J61" t="str">
        <f t="shared" si="1"/>
        <v>London</v>
      </c>
    </row>
    <row r="62" spans="1:10" x14ac:dyDescent="0.3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13" t="str">
        <f t="shared" si="2"/>
        <v>2018</v>
      </c>
      <c r="H62" s="16">
        <v>7410</v>
      </c>
      <c r="I62" s="8" t="s">
        <v>130</v>
      </c>
      <c r="J62" t="str">
        <f t="shared" si="1"/>
        <v>Glasgow</v>
      </c>
    </row>
    <row r="63" spans="1:10" x14ac:dyDescent="0.3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13" t="str">
        <f t="shared" si="2"/>
        <v>2019</v>
      </c>
      <c r="H63" s="16">
        <v>6710</v>
      </c>
      <c r="I63" s="8" t="s">
        <v>40</v>
      </c>
      <c r="J63" t="str">
        <f t="shared" si="1"/>
        <v>London</v>
      </c>
    </row>
    <row r="64" spans="1:10" x14ac:dyDescent="0.3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13" t="str">
        <f t="shared" si="2"/>
        <v>2019</v>
      </c>
      <c r="H64" s="16">
        <v>5480</v>
      </c>
      <c r="I64" s="8" t="s">
        <v>31</v>
      </c>
      <c r="J64" t="str">
        <f t="shared" si="1"/>
        <v>Bristol</v>
      </c>
    </row>
    <row r="65" spans="1:10" x14ac:dyDescent="0.3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13" t="str">
        <f t="shared" si="2"/>
        <v>2019</v>
      </c>
      <c r="H65" s="16">
        <v>7710</v>
      </c>
      <c r="I65" s="8" t="s">
        <v>40</v>
      </c>
      <c r="J65" t="str">
        <f t="shared" si="1"/>
        <v>London</v>
      </c>
    </row>
    <row r="66" spans="1:10" x14ac:dyDescent="0.3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13" t="str">
        <f t="shared" si="2"/>
        <v>2019</v>
      </c>
      <c r="H66" s="16">
        <v>9560</v>
      </c>
      <c r="I66" s="8" t="s">
        <v>40</v>
      </c>
      <c r="J66" t="str">
        <f t="shared" si="1"/>
        <v>London</v>
      </c>
    </row>
    <row r="67" spans="1:10" x14ac:dyDescent="0.3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13" t="str">
        <f t="shared" si="2"/>
        <v>2020</v>
      </c>
      <c r="H67" s="16">
        <v>9160</v>
      </c>
      <c r="I67" s="8" t="s">
        <v>35</v>
      </c>
      <c r="J67" t="str">
        <f t="shared" ref="J67:J130" si="3">PROPER(I67)</f>
        <v>Liverpool</v>
      </c>
    </row>
    <row r="68" spans="1:10" x14ac:dyDescent="0.3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13" t="str">
        <f t="shared" si="2"/>
        <v>2019</v>
      </c>
      <c r="H68" s="16">
        <v>1050</v>
      </c>
      <c r="I68" s="8" t="s">
        <v>40</v>
      </c>
      <c r="J68" t="str">
        <f t="shared" si="3"/>
        <v>London</v>
      </c>
    </row>
    <row r="69" spans="1:10" x14ac:dyDescent="0.3">
      <c r="A69" s="8" t="s">
        <v>203</v>
      </c>
      <c r="B69" s="8" t="s">
        <v>204</v>
      </c>
      <c r="C69" s="8" t="s">
        <v>2</v>
      </c>
      <c r="D69" s="8" t="s">
        <v>205</v>
      </c>
      <c r="E69" s="8" t="s">
        <v>39</v>
      </c>
      <c r="F69" s="9">
        <v>43372</v>
      </c>
      <c r="G69" s="13" t="str">
        <f t="shared" si="2"/>
        <v>2018</v>
      </c>
      <c r="H69" s="16">
        <v>1520</v>
      </c>
      <c r="I69" s="8" t="s">
        <v>40</v>
      </c>
      <c r="J69" t="str">
        <f t="shared" si="3"/>
        <v>London</v>
      </c>
    </row>
    <row r="70" spans="1:10" x14ac:dyDescent="0.3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13" t="str">
        <f t="shared" si="2"/>
        <v>2020</v>
      </c>
      <c r="H70" s="16">
        <v>3750</v>
      </c>
      <c r="I70" s="8" t="s">
        <v>40</v>
      </c>
      <c r="J70" t="str">
        <f t="shared" si="3"/>
        <v>London</v>
      </c>
    </row>
    <row r="71" spans="1:10" x14ac:dyDescent="0.3">
      <c r="A71" s="8" t="s">
        <v>208</v>
      </c>
      <c r="B71" s="8" t="s">
        <v>175</v>
      </c>
      <c r="C71" s="8" t="s">
        <v>0</v>
      </c>
      <c r="D71" s="8" t="s">
        <v>209</v>
      </c>
      <c r="E71" s="8" t="s">
        <v>55</v>
      </c>
      <c r="F71" s="9">
        <v>43385</v>
      </c>
      <c r="G71" s="13" t="str">
        <f t="shared" si="2"/>
        <v>2018</v>
      </c>
      <c r="H71" s="16">
        <v>8380</v>
      </c>
      <c r="I71" s="8" t="s">
        <v>40</v>
      </c>
      <c r="J71" t="str">
        <f t="shared" si="3"/>
        <v>London</v>
      </c>
    </row>
    <row r="72" spans="1:10" x14ac:dyDescent="0.3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13" t="str">
        <f t="shared" si="2"/>
        <v>2020</v>
      </c>
      <c r="H72" s="16">
        <v>6960</v>
      </c>
      <c r="I72" s="8" t="s">
        <v>40</v>
      </c>
      <c r="J72" t="str">
        <f t="shared" si="3"/>
        <v>London</v>
      </c>
    </row>
    <row r="73" spans="1:10" x14ac:dyDescent="0.3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13" t="str">
        <f t="shared" si="2"/>
        <v>2019</v>
      </c>
      <c r="H73" s="16">
        <v>8690</v>
      </c>
      <c r="I73" s="8" t="s">
        <v>40</v>
      </c>
      <c r="J73" t="str">
        <f t="shared" si="3"/>
        <v>London</v>
      </c>
    </row>
    <row r="74" spans="1:10" x14ac:dyDescent="0.3">
      <c r="A74" s="8" t="s">
        <v>214</v>
      </c>
      <c r="B74" s="8" t="s">
        <v>215</v>
      </c>
      <c r="C74" s="8" t="s">
        <v>0</v>
      </c>
      <c r="D74" s="8" t="s">
        <v>216</v>
      </c>
      <c r="E74" s="8" t="s">
        <v>1</v>
      </c>
      <c r="F74" s="9">
        <v>43138</v>
      </c>
      <c r="G74" s="13" t="str">
        <f t="shared" si="2"/>
        <v>2018</v>
      </c>
      <c r="H74" s="16">
        <v>6540</v>
      </c>
      <c r="I74" s="8" t="s">
        <v>40</v>
      </c>
      <c r="J74" t="str">
        <f t="shared" si="3"/>
        <v>London</v>
      </c>
    </row>
    <row r="75" spans="1:10" x14ac:dyDescent="0.3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13" t="str">
        <f t="shared" ref="G75:G138" si="4">TEXT(F75,"yyyy")</f>
        <v>2019</v>
      </c>
      <c r="H75" s="16">
        <v>3920</v>
      </c>
      <c r="I75" s="8" t="s">
        <v>40</v>
      </c>
      <c r="J75" t="str">
        <f t="shared" si="3"/>
        <v>London</v>
      </c>
    </row>
    <row r="76" spans="1:10" x14ac:dyDescent="0.3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13" t="str">
        <f t="shared" si="4"/>
        <v>2019</v>
      </c>
      <c r="H76" s="16">
        <v>7850</v>
      </c>
      <c r="I76" s="8" t="s">
        <v>40</v>
      </c>
      <c r="J76" t="str">
        <f t="shared" si="3"/>
        <v>London</v>
      </c>
    </row>
    <row r="77" spans="1:10" x14ac:dyDescent="0.3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13" t="str">
        <f t="shared" si="4"/>
        <v>2020</v>
      </c>
      <c r="H77" s="16">
        <v>9380</v>
      </c>
      <c r="I77" s="8" t="s">
        <v>27</v>
      </c>
      <c r="J77" t="str">
        <f t="shared" si="3"/>
        <v>Manchester</v>
      </c>
    </row>
    <row r="78" spans="1:10" x14ac:dyDescent="0.3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13" t="str">
        <f t="shared" si="4"/>
        <v>2018</v>
      </c>
      <c r="H78" s="16">
        <v>9280</v>
      </c>
      <c r="I78" s="8" t="s">
        <v>130</v>
      </c>
      <c r="J78" t="str">
        <f t="shared" si="3"/>
        <v>Glasgow</v>
      </c>
    </row>
    <row r="79" spans="1:10" x14ac:dyDescent="0.3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13" t="str">
        <f t="shared" si="4"/>
        <v>2019</v>
      </c>
      <c r="H79" s="16">
        <v>3320</v>
      </c>
      <c r="I79" s="8" t="s">
        <v>40</v>
      </c>
      <c r="J79" t="str">
        <f t="shared" si="3"/>
        <v>London</v>
      </c>
    </row>
    <row r="80" spans="1:10" x14ac:dyDescent="0.3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13" t="str">
        <f t="shared" si="4"/>
        <v>2019</v>
      </c>
      <c r="H80" s="16">
        <v>5010</v>
      </c>
      <c r="I80" s="8" t="s">
        <v>40</v>
      </c>
      <c r="J80" t="str">
        <f t="shared" si="3"/>
        <v>London</v>
      </c>
    </row>
    <row r="81" spans="1:10" x14ac:dyDescent="0.3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13" t="str">
        <f t="shared" si="4"/>
        <v>2018</v>
      </c>
      <c r="H81" s="16">
        <v>7570</v>
      </c>
      <c r="I81" s="8" t="s">
        <v>27</v>
      </c>
      <c r="J81" t="str">
        <f t="shared" si="3"/>
        <v>Manchester</v>
      </c>
    </row>
    <row r="82" spans="1:10" x14ac:dyDescent="0.3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13" t="str">
        <f t="shared" si="4"/>
        <v>2019</v>
      </c>
      <c r="H82" s="16">
        <v>9100</v>
      </c>
      <c r="I82" s="8" t="s">
        <v>40</v>
      </c>
      <c r="J82" t="str">
        <f t="shared" si="3"/>
        <v>London</v>
      </c>
    </row>
    <row r="83" spans="1:10" x14ac:dyDescent="0.3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13" t="str">
        <f t="shared" si="4"/>
        <v>2019</v>
      </c>
      <c r="H83" s="16">
        <v>6460</v>
      </c>
      <c r="I83" s="8" t="s">
        <v>130</v>
      </c>
      <c r="J83" t="str">
        <f t="shared" si="3"/>
        <v>Glasgow</v>
      </c>
    </row>
    <row r="84" spans="1:10" x14ac:dyDescent="0.3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13" t="str">
        <f t="shared" si="4"/>
        <v>2020</v>
      </c>
      <c r="H84" s="16">
        <v>6380</v>
      </c>
      <c r="I84" s="8" t="s">
        <v>40</v>
      </c>
      <c r="J84" t="str">
        <f t="shared" si="3"/>
        <v>London</v>
      </c>
    </row>
    <row r="85" spans="1:10" x14ac:dyDescent="0.3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13" t="str">
        <f t="shared" si="4"/>
        <v>2019</v>
      </c>
      <c r="H85" s="16">
        <v>6850</v>
      </c>
      <c r="I85" s="8" t="s">
        <v>44</v>
      </c>
      <c r="J85" t="str">
        <f t="shared" si="3"/>
        <v>Birmingham</v>
      </c>
    </row>
    <row r="86" spans="1:10" x14ac:dyDescent="0.3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13" t="str">
        <f t="shared" si="4"/>
        <v>2019</v>
      </c>
      <c r="H86" s="16">
        <v>5020</v>
      </c>
      <c r="I86" s="8" t="s">
        <v>31</v>
      </c>
      <c r="J86" t="str">
        <f t="shared" si="3"/>
        <v>Bristol</v>
      </c>
    </row>
    <row r="87" spans="1:10" x14ac:dyDescent="0.3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13" t="str">
        <f t="shared" si="4"/>
        <v>2019</v>
      </c>
      <c r="H87" s="16">
        <v>6860</v>
      </c>
      <c r="I87" s="8" t="s">
        <v>40</v>
      </c>
      <c r="J87" t="str">
        <f t="shared" si="3"/>
        <v>London</v>
      </c>
    </row>
    <row r="88" spans="1:10" x14ac:dyDescent="0.3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13" t="str">
        <f t="shared" si="4"/>
        <v>2019</v>
      </c>
      <c r="H88" s="16">
        <v>4810</v>
      </c>
      <c r="I88" s="8" t="s">
        <v>40</v>
      </c>
      <c r="J88" t="str">
        <f t="shared" si="3"/>
        <v>London</v>
      </c>
    </row>
    <row r="89" spans="1:10" x14ac:dyDescent="0.3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13" t="str">
        <f t="shared" si="4"/>
        <v>2021</v>
      </c>
      <c r="H89" s="16">
        <v>9730</v>
      </c>
      <c r="I89" s="8" t="s">
        <v>40</v>
      </c>
      <c r="J89" t="str">
        <f t="shared" si="3"/>
        <v>London</v>
      </c>
    </row>
    <row r="90" spans="1:10" x14ac:dyDescent="0.3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13" t="str">
        <f t="shared" si="4"/>
        <v>2020</v>
      </c>
      <c r="H90" s="16">
        <v>9340</v>
      </c>
      <c r="I90" s="8" t="s">
        <v>40</v>
      </c>
      <c r="J90" t="str">
        <f t="shared" si="3"/>
        <v>London</v>
      </c>
    </row>
    <row r="91" spans="1:10" x14ac:dyDescent="0.3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13" t="str">
        <f t="shared" si="4"/>
        <v>2021</v>
      </c>
      <c r="H91" s="16">
        <v>1260</v>
      </c>
      <c r="I91" s="8" t="s">
        <v>130</v>
      </c>
      <c r="J91" t="str">
        <f t="shared" si="3"/>
        <v>Glasgow</v>
      </c>
    </row>
    <row r="92" spans="1:10" x14ac:dyDescent="0.3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13" t="str">
        <f t="shared" si="4"/>
        <v>2019</v>
      </c>
      <c r="H92" s="16">
        <v>9470</v>
      </c>
      <c r="I92" s="8" t="s">
        <v>40</v>
      </c>
      <c r="J92" t="str">
        <f t="shared" si="3"/>
        <v>London</v>
      </c>
    </row>
    <row r="93" spans="1:10" x14ac:dyDescent="0.3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13" t="str">
        <f t="shared" si="4"/>
        <v>2019</v>
      </c>
      <c r="H93" s="16">
        <v>5370</v>
      </c>
      <c r="I93" s="8" t="s">
        <v>40</v>
      </c>
      <c r="J93" t="str">
        <f t="shared" si="3"/>
        <v>London</v>
      </c>
    </row>
    <row r="94" spans="1:10" x14ac:dyDescent="0.3">
      <c r="A94" s="8" t="s">
        <v>257</v>
      </c>
      <c r="B94" s="8" t="s">
        <v>258</v>
      </c>
      <c r="C94" s="8" t="s">
        <v>0</v>
      </c>
      <c r="D94" s="8" t="s">
        <v>259</v>
      </c>
      <c r="E94" s="8" t="s">
        <v>3</v>
      </c>
      <c r="F94" s="9">
        <v>43391</v>
      </c>
      <c r="G94" s="13" t="str">
        <f t="shared" si="4"/>
        <v>2018</v>
      </c>
      <c r="H94" s="16">
        <v>9750</v>
      </c>
      <c r="I94" s="8" t="s">
        <v>40</v>
      </c>
      <c r="J94" t="str">
        <f t="shared" si="3"/>
        <v>London</v>
      </c>
    </row>
    <row r="95" spans="1:10" x14ac:dyDescent="0.3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13" t="str">
        <f t="shared" si="4"/>
        <v>2020</v>
      </c>
      <c r="H95" s="16">
        <v>9520</v>
      </c>
      <c r="I95" s="8" t="s">
        <v>40</v>
      </c>
      <c r="J95" t="str">
        <f t="shared" si="3"/>
        <v>London</v>
      </c>
    </row>
    <row r="96" spans="1:10" x14ac:dyDescent="0.3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13" t="str">
        <f t="shared" si="4"/>
        <v>2021</v>
      </c>
      <c r="H96" s="16">
        <v>8530</v>
      </c>
      <c r="I96" s="8" t="s">
        <v>40</v>
      </c>
      <c r="J96" t="str">
        <f t="shared" si="3"/>
        <v>London</v>
      </c>
    </row>
    <row r="97" spans="1:10" x14ac:dyDescent="0.3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13" t="str">
        <f t="shared" si="4"/>
        <v>2018</v>
      </c>
      <c r="H97" s="16">
        <v>770</v>
      </c>
      <c r="I97" s="8" t="s">
        <v>35</v>
      </c>
      <c r="J97" t="str">
        <f t="shared" si="3"/>
        <v>Liverpool</v>
      </c>
    </row>
    <row r="98" spans="1:10" x14ac:dyDescent="0.3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13" t="str">
        <f t="shared" si="4"/>
        <v>2019</v>
      </c>
      <c r="H98" s="16">
        <v>2420</v>
      </c>
      <c r="I98" s="8" t="s">
        <v>40</v>
      </c>
      <c r="J98" t="str">
        <f t="shared" si="3"/>
        <v>London</v>
      </c>
    </row>
    <row r="99" spans="1:10" x14ac:dyDescent="0.3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13" t="str">
        <f t="shared" si="4"/>
        <v>2021</v>
      </c>
      <c r="H99" s="16">
        <v>4020</v>
      </c>
      <c r="I99" s="8" t="s">
        <v>40</v>
      </c>
      <c r="J99" t="str">
        <f t="shared" si="3"/>
        <v>London</v>
      </c>
    </row>
    <row r="100" spans="1:10" x14ac:dyDescent="0.3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13" t="str">
        <f t="shared" si="4"/>
        <v>2020</v>
      </c>
      <c r="H100" s="16">
        <v>6550</v>
      </c>
      <c r="I100" s="8" t="s">
        <v>40</v>
      </c>
      <c r="J100" t="str">
        <f t="shared" si="3"/>
        <v>London</v>
      </c>
    </row>
    <row r="101" spans="1:10" x14ac:dyDescent="0.3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13" t="str">
        <f t="shared" si="4"/>
        <v>2021</v>
      </c>
      <c r="H101" s="16">
        <v>7480</v>
      </c>
      <c r="I101" s="8" t="s">
        <v>40</v>
      </c>
      <c r="J101" t="str">
        <f t="shared" si="3"/>
        <v>London</v>
      </c>
    </row>
    <row r="102" spans="1:10" x14ac:dyDescent="0.3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13" t="str">
        <f t="shared" si="4"/>
        <v>2018</v>
      </c>
      <c r="H102" s="16">
        <v>5160</v>
      </c>
      <c r="I102" s="8" t="s">
        <v>44</v>
      </c>
      <c r="J102" t="str">
        <f t="shared" si="3"/>
        <v>Birmingham</v>
      </c>
    </row>
    <row r="103" spans="1:10" x14ac:dyDescent="0.3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13" t="str">
        <f t="shared" si="4"/>
        <v>2019</v>
      </c>
      <c r="H103" s="16">
        <v>5210</v>
      </c>
      <c r="I103" s="8" t="s">
        <v>40</v>
      </c>
      <c r="J103" t="str">
        <f t="shared" si="3"/>
        <v>London</v>
      </c>
    </row>
    <row r="104" spans="1:10" x14ac:dyDescent="0.3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13" t="str">
        <f t="shared" si="4"/>
        <v>2021</v>
      </c>
      <c r="H104" s="16">
        <v>6110</v>
      </c>
      <c r="I104" s="8" t="s">
        <v>44</v>
      </c>
      <c r="J104" t="str">
        <f t="shared" si="3"/>
        <v>Birmingham</v>
      </c>
    </row>
    <row r="105" spans="1:10" x14ac:dyDescent="0.3">
      <c r="A105" s="8" t="s">
        <v>127</v>
      </c>
      <c r="B105" s="8" t="s">
        <v>278</v>
      </c>
      <c r="C105" s="8" t="s">
        <v>2</v>
      </c>
      <c r="D105" s="8" t="s">
        <v>4</v>
      </c>
      <c r="E105" s="8" t="s">
        <v>55</v>
      </c>
      <c r="F105" s="9">
        <v>43157</v>
      </c>
      <c r="G105" s="13" t="str">
        <f t="shared" si="4"/>
        <v>2018</v>
      </c>
      <c r="H105" s="16">
        <v>2840</v>
      </c>
      <c r="I105" s="8" t="s">
        <v>40</v>
      </c>
      <c r="J105" t="str">
        <f t="shared" si="3"/>
        <v>London</v>
      </c>
    </row>
    <row r="106" spans="1:10" x14ac:dyDescent="0.3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13" t="str">
        <f t="shared" si="4"/>
        <v>2019</v>
      </c>
      <c r="H106" s="16">
        <v>6850</v>
      </c>
      <c r="I106" s="8" t="s">
        <v>31</v>
      </c>
      <c r="J106" t="str">
        <f t="shared" si="3"/>
        <v>Bristol</v>
      </c>
    </row>
    <row r="107" spans="1:10" x14ac:dyDescent="0.3">
      <c r="A107" s="8" t="s">
        <v>159</v>
      </c>
      <c r="B107" s="8" t="s">
        <v>29</v>
      </c>
      <c r="C107" s="8" t="s">
        <v>2</v>
      </c>
      <c r="D107" s="8" t="s">
        <v>281</v>
      </c>
      <c r="E107" s="8" t="s">
        <v>1</v>
      </c>
      <c r="F107" s="9">
        <v>43420</v>
      </c>
      <c r="G107" s="13" t="str">
        <f t="shared" si="4"/>
        <v>2018</v>
      </c>
      <c r="H107" s="16">
        <v>7010</v>
      </c>
      <c r="I107" s="8" t="s">
        <v>40</v>
      </c>
      <c r="J107" t="str">
        <f t="shared" si="3"/>
        <v>London</v>
      </c>
    </row>
    <row r="108" spans="1:10" x14ac:dyDescent="0.3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13" t="str">
        <f t="shared" si="4"/>
        <v>2021</v>
      </c>
      <c r="H108" s="16">
        <v>9740</v>
      </c>
      <c r="I108" s="8" t="s">
        <v>31</v>
      </c>
      <c r="J108" t="str">
        <f t="shared" si="3"/>
        <v>Bristol</v>
      </c>
    </row>
    <row r="109" spans="1:10" x14ac:dyDescent="0.3">
      <c r="A109" s="8" t="s">
        <v>285</v>
      </c>
      <c r="B109" s="8" t="s">
        <v>29</v>
      </c>
      <c r="C109" s="8" t="s">
        <v>0</v>
      </c>
      <c r="D109" s="8" t="s">
        <v>30</v>
      </c>
      <c r="E109" s="8" t="s">
        <v>1</v>
      </c>
      <c r="F109" s="9">
        <v>43179</v>
      </c>
      <c r="G109" s="13" t="str">
        <f t="shared" si="4"/>
        <v>2018</v>
      </c>
      <c r="H109" s="16">
        <v>9360</v>
      </c>
      <c r="I109" s="8" t="s">
        <v>40</v>
      </c>
      <c r="J109" t="str">
        <f t="shared" si="3"/>
        <v>London</v>
      </c>
    </row>
    <row r="110" spans="1:10" x14ac:dyDescent="0.3">
      <c r="A110" s="8" t="s">
        <v>286</v>
      </c>
      <c r="B110" s="8" t="s">
        <v>287</v>
      </c>
      <c r="C110" s="8" t="s">
        <v>2</v>
      </c>
      <c r="D110" s="8" t="s">
        <v>288</v>
      </c>
      <c r="E110" s="8" t="s">
        <v>39</v>
      </c>
      <c r="F110" s="9">
        <v>43327</v>
      </c>
      <c r="G110" s="13" t="str">
        <f t="shared" si="4"/>
        <v>2018</v>
      </c>
      <c r="H110" s="16">
        <v>5370</v>
      </c>
      <c r="I110" s="8" t="s">
        <v>40</v>
      </c>
      <c r="J110" t="str">
        <f t="shared" si="3"/>
        <v>London</v>
      </c>
    </row>
    <row r="111" spans="1:10" x14ac:dyDescent="0.3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13" t="str">
        <f t="shared" si="4"/>
        <v>2020</v>
      </c>
      <c r="H111" s="16">
        <v>6440</v>
      </c>
      <c r="I111" s="8" t="s">
        <v>27</v>
      </c>
      <c r="J111" t="str">
        <f t="shared" si="3"/>
        <v>Manchester</v>
      </c>
    </row>
    <row r="112" spans="1:10" x14ac:dyDescent="0.3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13" t="str">
        <f t="shared" si="4"/>
        <v>2019</v>
      </c>
      <c r="H112" s="16">
        <v>4410</v>
      </c>
      <c r="I112" s="8" t="s">
        <v>40</v>
      </c>
      <c r="J112" t="str">
        <f t="shared" si="3"/>
        <v>London</v>
      </c>
    </row>
    <row r="113" spans="1:10" x14ac:dyDescent="0.3">
      <c r="A113" s="8" t="s">
        <v>225</v>
      </c>
      <c r="B113" s="8" t="s">
        <v>248</v>
      </c>
      <c r="C113" s="8" t="s">
        <v>0</v>
      </c>
      <c r="D113" s="8" t="s">
        <v>290</v>
      </c>
      <c r="E113" s="8" t="s">
        <v>55</v>
      </c>
      <c r="F113" s="9">
        <v>43404</v>
      </c>
      <c r="G113" s="13" t="str">
        <f t="shared" si="4"/>
        <v>2018</v>
      </c>
      <c r="H113" s="16">
        <v>3550</v>
      </c>
      <c r="I113" s="8" t="s">
        <v>40</v>
      </c>
      <c r="J113" t="str">
        <f t="shared" si="3"/>
        <v>London</v>
      </c>
    </row>
    <row r="114" spans="1:10" x14ac:dyDescent="0.3">
      <c r="A114" s="8" t="s">
        <v>66</v>
      </c>
      <c r="B114" s="8" t="s">
        <v>72</v>
      </c>
      <c r="C114" s="8" t="s">
        <v>2</v>
      </c>
      <c r="D114" s="8" t="s">
        <v>8</v>
      </c>
      <c r="E114" s="8" t="s">
        <v>39</v>
      </c>
      <c r="F114" s="9">
        <v>43392</v>
      </c>
      <c r="G114" s="13" t="str">
        <f t="shared" si="4"/>
        <v>2018</v>
      </c>
      <c r="H114" s="16">
        <v>9170</v>
      </c>
      <c r="I114" s="8" t="s">
        <v>40</v>
      </c>
      <c r="J114" t="str">
        <f t="shared" si="3"/>
        <v>London</v>
      </c>
    </row>
    <row r="115" spans="1:10" x14ac:dyDescent="0.3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13" t="str">
        <f t="shared" si="4"/>
        <v>2020</v>
      </c>
      <c r="H115" s="16">
        <v>1050</v>
      </c>
      <c r="I115" s="8" t="s">
        <v>40</v>
      </c>
      <c r="J115" t="str">
        <f t="shared" si="3"/>
        <v>London</v>
      </c>
    </row>
    <row r="116" spans="1:10" x14ac:dyDescent="0.3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13" t="str">
        <f t="shared" si="4"/>
        <v>2020</v>
      </c>
      <c r="H116" s="16">
        <v>2370</v>
      </c>
      <c r="I116" s="8" t="s">
        <v>40</v>
      </c>
      <c r="J116" t="str">
        <f t="shared" si="3"/>
        <v>London</v>
      </c>
    </row>
    <row r="117" spans="1:10" x14ac:dyDescent="0.3">
      <c r="A117" s="8" t="s">
        <v>286</v>
      </c>
      <c r="B117" s="8" t="s">
        <v>37</v>
      </c>
      <c r="C117" s="8" t="s">
        <v>2</v>
      </c>
      <c r="D117" s="8" t="s">
        <v>293</v>
      </c>
      <c r="E117" s="8" t="s">
        <v>3</v>
      </c>
      <c r="F117" s="9">
        <v>43235</v>
      </c>
      <c r="G117" s="13" t="str">
        <f t="shared" si="4"/>
        <v>2018</v>
      </c>
      <c r="H117" s="16">
        <v>5220</v>
      </c>
      <c r="I117" s="8" t="s">
        <v>40</v>
      </c>
      <c r="J117" t="str">
        <f t="shared" si="3"/>
        <v>London</v>
      </c>
    </row>
    <row r="118" spans="1:10" x14ac:dyDescent="0.3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13" t="str">
        <f t="shared" si="4"/>
        <v>2020</v>
      </c>
      <c r="H118" s="16">
        <v>4100</v>
      </c>
      <c r="I118" s="8" t="s">
        <v>40</v>
      </c>
      <c r="J118" t="str">
        <f t="shared" si="3"/>
        <v>London</v>
      </c>
    </row>
    <row r="119" spans="1:10" x14ac:dyDescent="0.3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13" t="str">
        <f t="shared" si="4"/>
        <v>2018</v>
      </c>
      <c r="H119" s="16">
        <v>4090</v>
      </c>
      <c r="I119" s="8" t="s">
        <v>44</v>
      </c>
      <c r="J119" t="str">
        <f t="shared" si="3"/>
        <v>Birmingham</v>
      </c>
    </row>
    <row r="120" spans="1:10" x14ac:dyDescent="0.3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13" t="str">
        <f t="shared" si="4"/>
        <v>2019</v>
      </c>
      <c r="H120" s="16">
        <v>390</v>
      </c>
      <c r="I120" s="8" t="s">
        <v>44</v>
      </c>
      <c r="J120" t="str">
        <f t="shared" si="3"/>
        <v>Birmingham</v>
      </c>
    </row>
    <row r="121" spans="1:10" x14ac:dyDescent="0.3">
      <c r="A121" s="8" t="s">
        <v>298</v>
      </c>
      <c r="B121" s="8" t="s">
        <v>283</v>
      </c>
      <c r="C121" s="8" t="s">
        <v>2</v>
      </c>
      <c r="D121" s="8" t="s">
        <v>299</v>
      </c>
      <c r="E121" s="8" t="s">
        <v>1</v>
      </c>
      <c r="F121" s="9">
        <v>43299</v>
      </c>
      <c r="G121" s="13" t="str">
        <f t="shared" si="4"/>
        <v>2018</v>
      </c>
      <c r="H121" s="16">
        <v>5420</v>
      </c>
      <c r="I121" s="8" t="s">
        <v>40</v>
      </c>
      <c r="J121" t="str">
        <f t="shared" si="3"/>
        <v>London</v>
      </c>
    </row>
    <row r="122" spans="1:10" x14ac:dyDescent="0.3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13" t="str">
        <f t="shared" si="4"/>
        <v>2020</v>
      </c>
      <c r="H122" s="16">
        <v>7920</v>
      </c>
      <c r="I122" s="8" t="s">
        <v>40</v>
      </c>
      <c r="J122" t="str">
        <f t="shared" si="3"/>
        <v>London</v>
      </c>
    </row>
    <row r="123" spans="1:10" x14ac:dyDescent="0.3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13" t="str">
        <f t="shared" si="4"/>
        <v>2020</v>
      </c>
      <c r="H123" s="16">
        <v>9540</v>
      </c>
      <c r="I123" s="8" t="s">
        <v>40</v>
      </c>
      <c r="J123" t="str">
        <f t="shared" si="3"/>
        <v>London</v>
      </c>
    </row>
    <row r="124" spans="1:10" x14ac:dyDescent="0.3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13" t="str">
        <f t="shared" si="4"/>
        <v>2019</v>
      </c>
      <c r="H124" s="16">
        <v>4940</v>
      </c>
      <c r="I124" s="8" t="s">
        <v>40</v>
      </c>
      <c r="J124" t="str">
        <f t="shared" si="3"/>
        <v>London</v>
      </c>
    </row>
    <row r="125" spans="1:10" x14ac:dyDescent="0.3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13" t="str">
        <f t="shared" si="4"/>
        <v>2019</v>
      </c>
      <c r="H125" s="16">
        <v>9260</v>
      </c>
      <c r="I125" s="8" t="s">
        <v>40</v>
      </c>
      <c r="J125" t="str">
        <f t="shared" si="3"/>
        <v>London</v>
      </c>
    </row>
    <row r="126" spans="1:10" x14ac:dyDescent="0.3">
      <c r="A126" s="8" t="s">
        <v>309</v>
      </c>
      <c r="B126" s="8" t="s">
        <v>310</v>
      </c>
      <c r="C126" s="8" t="s">
        <v>0</v>
      </c>
      <c r="D126" s="8" t="s">
        <v>311</v>
      </c>
      <c r="E126" s="8" t="s">
        <v>3</v>
      </c>
      <c r="F126" s="9">
        <v>43401</v>
      </c>
      <c r="G126" s="13" t="str">
        <f t="shared" si="4"/>
        <v>2018</v>
      </c>
      <c r="H126" s="16">
        <v>2280</v>
      </c>
      <c r="I126" s="8" t="s">
        <v>40</v>
      </c>
      <c r="J126" t="str">
        <f t="shared" si="3"/>
        <v>London</v>
      </c>
    </row>
    <row r="127" spans="1:10" x14ac:dyDescent="0.3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13" t="str">
        <f t="shared" si="4"/>
        <v>2019</v>
      </c>
      <c r="H127" s="16">
        <v>5190</v>
      </c>
      <c r="I127" s="8" t="s">
        <v>59</v>
      </c>
      <c r="J127" t="str">
        <f t="shared" si="3"/>
        <v>Sheffield</v>
      </c>
    </row>
    <row r="128" spans="1:10" x14ac:dyDescent="0.3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13" t="str">
        <f t="shared" si="4"/>
        <v>2019</v>
      </c>
      <c r="H128" s="16">
        <v>5380</v>
      </c>
      <c r="I128" s="8" t="s">
        <v>40</v>
      </c>
      <c r="J128" t="str">
        <f t="shared" si="3"/>
        <v>London</v>
      </c>
    </row>
    <row r="129" spans="1:10" x14ac:dyDescent="0.3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13" t="str">
        <f t="shared" si="4"/>
        <v>2019</v>
      </c>
      <c r="H129" s="16">
        <v>3360</v>
      </c>
      <c r="I129" s="8" t="s">
        <v>40</v>
      </c>
      <c r="J129" t="str">
        <f t="shared" si="3"/>
        <v>London</v>
      </c>
    </row>
    <row r="130" spans="1:10" x14ac:dyDescent="0.3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13" t="str">
        <f t="shared" si="4"/>
        <v>2021</v>
      </c>
      <c r="H130" s="16">
        <v>9400</v>
      </c>
      <c r="I130" s="8" t="s">
        <v>40</v>
      </c>
      <c r="J130" t="str">
        <f t="shared" si="3"/>
        <v>London</v>
      </c>
    </row>
    <row r="131" spans="1:10" x14ac:dyDescent="0.3">
      <c r="A131" s="8" t="s">
        <v>116</v>
      </c>
      <c r="B131" s="8" t="s">
        <v>321</v>
      </c>
      <c r="C131" s="8" t="s">
        <v>0</v>
      </c>
      <c r="D131" s="8" t="s">
        <v>322</v>
      </c>
      <c r="E131" s="8" t="s">
        <v>3</v>
      </c>
      <c r="F131" s="9">
        <v>43397</v>
      </c>
      <c r="G131" s="13" t="str">
        <f t="shared" si="4"/>
        <v>2018</v>
      </c>
      <c r="H131" s="16">
        <v>5720</v>
      </c>
      <c r="I131" s="8" t="s">
        <v>40</v>
      </c>
      <c r="J131" t="str">
        <f t="shared" ref="J131:J194" si="5">PROPER(I131)</f>
        <v>London</v>
      </c>
    </row>
    <row r="132" spans="1:10" x14ac:dyDescent="0.3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13" t="str">
        <f t="shared" si="4"/>
        <v>2019</v>
      </c>
      <c r="H132" s="16">
        <v>1250</v>
      </c>
      <c r="I132" s="8" t="s">
        <v>40</v>
      </c>
      <c r="J132" t="str">
        <f t="shared" si="5"/>
        <v>London</v>
      </c>
    </row>
    <row r="133" spans="1:10" x14ac:dyDescent="0.3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13" t="str">
        <f t="shared" si="4"/>
        <v>2019</v>
      </c>
      <c r="H133" s="16">
        <v>2610</v>
      </c>
      <c r="I133" s="8" t="s">
        <v>40</v>
      </c>
      <c r="J133" t="str">
        <f t="shared" si="5"/>
        <v>London</v>
      </c>
    </row>
    <row r="134" spans="1:10" x14ac:dyDescent="0.3">
      <c r="A134" s="8" t="s">
        <v>325</v>
      </c>
      <c r="B134" s="8" t="s">
        <v>326</v>
      </c>
      <c r="C134" s="8" t="s">
        <v>2</v>
      </c>
      <c r="D134" s="8" t="s">
        <v>327</v>
      </c>
      <c r="E134" s="8" t="s">
        <v>26</v>
      </c>
      <c r="F134" s="9">
        <v>43175</v>
      </c>
      <c r="G134" s="13" t="str">
        <f t="shared" si="4"/>
        <v>2018</v>
      </c>
      <c r="H134" s="16">
        <v>5570</v>
      </c>
      <c r="I134" s="8" t="s">
        <v>40</v>
      </c>
      <c r="J134" t="str">
        <f t="shared" si="5"/>
        <v>London</v>
      </c>
    </row>
    <row r="135" spans="1:10" x14ac:dyDescent="0.3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13" t="str">
        <f t="shared" si="4"/>
        <v>2019</v>
      </c>
      <c r="H135" s="16">
        <v>9730</v>
      </c>
      <c r="I135" s="8" t="s">
        <v>40</v>
      </c>
      <c r="J135" t="str">
        <f t="shared" si="5"/>
        <v>London</v>
      </c>
    </row>
    <row r="136" spans="1:10" x14ac:dyDescent="0.3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13" t="str">
        <f t="shared" si="4"/>
        <v>2019</v>
      </c>
      <c r="H136" s="16">
        <v>2580</v>
      </c>
      <c r="I136" s="8" t="s">
        <v>40</v>
      </c>
      <c r="J136" t="str">
        <f t="shared" si="5"/>
        <v>London</v>
      </c>
    </row>
    <row r="137" spans="1:10" x14ac:dyDescent="0.3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13" t="str">
        <f t="shared" si="4"/>
        <v>2019</v>
      </c>
      <c r="H137" s="16">
        <v>8830</v>
      </c>
      <c r="I137" s="8" t="s">
        <v>40</v>
      </c>
      <c r="J137" t="str">
        <f t="shared" si="5"/>
        <v>London</v>
      </c>
    </row>
    <row r="138" spans="1:10" x14ac:dyDescent="0.3">
      <c r="A138" s="8" t="s">
        <v>333</v>
      </c>
      <c r="B138" s="8" t="s">
        <v>329</v>
      </c>
      <c r="C138" s="8" t="s">
        <v>2</v>
      </c>
      <c r="D138" s="8" t="s">
        <v>334</v>
      </c>
      <c r="E138" s="8" t="s">
        <v>55</v>
      </c>
      <c r="F138" s="9">
        <v>43333</v>
      </c>
      <c r="G138" s="13" t="str">
        <f t="shared" si="4"/>
        <v>2018</v>
      </c>
      <c r="H138" s="16">
        <v>8770</v>
      </c>
      <c r="I138" s="8" t="s">
        <v>40</v>
      </c>
      <c r="J138" t="str">
        <f t="shared" si="5"/>
        <v>London</v>
      </c>
    </row>
    <row r="139" spans="1:10" x14ac:dyDescent="0.3">
      <c r="A139" s="8" t="s">
        <v>335</v>
      </c>
      <c r="B139" s="8" t="s">
        <v>94</v>
      </c>
      <c r="C139" s="8" t="s">
        <v>2</v>
      </c>
      <c r="D139" s="8" t="s">
        <v>336</v>
      </c>
      <c r="E139" s="8" t="s">
        <v>51</v>
      </c>
      <c r="F139" s="9">
        <v>43422</v>
      </c>
      <c r="G139" s="13" t="str">
        <f t="shared" ref="G139:G202" si="6">TEXT(F139,"yyyy")</f>
        <v>2018</v>
      </c>
      <c r="H139" s="16">
        <v>5520</v>
      </c>
      <c r="I139" s="8" t="s">
        <v>40</v>
      </c>
      <c r="J139" t="str">
        <f t="shared" si="5"/>
        <v>London</v>
      </c>
    </row>
    <row r="140" spans="1:10" x14ac:dyDescent="0.3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13" t="str">
        <f t="shared" si="6"/>
        <v>2019</v>
      </c>
      <c r="H140" s="16">
        <v>790</v>
      </c>
      <c r="I140" s="8" t="s">
        <v>40</v>
      </c>
      <c r="J140" t="str">
        <f t="shared" si="5"/>
        <v>London</v>
      </c>
    </row>
    <row r="141" spans="1:10" x14ac:dyDescent="0.3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13" t="str">
        <f t="shared" si="6"/>
        <v>2020</v>
      </c>
      <c r="H141" s="16">
        <v>830</v>
      </c>
      <c r="I141" s="8" t="s">
        <v>40</v>
      </c>
      <c r="J141" t="str">
        <f t="shared" si="5"/>
        <v>London</v>
      </c>
    </row>
    <row r="142" spans="1:10" x14ac:dyDescent="0.3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13" t="str">
        <f t="shared" si="6"/>
        <v>2020</v>
      </c>
      <c r="H142" s="16">
        <v>7510</v>
      </c>
      <c r="I142" s="8" t="s">
        <v>40</v>
      </c>
      <c r="J142" t="str">
        <f t="shared" si="5"/>
        <v>London</v>
      </c>
    </row>
    <row r="143" spans="1:10" x14ac:dyDescent="0.3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13" t="str">
        <f t="shared" si="6"/>
        <v>2018</v>
      </c>
      <c r="H143" s="16">
        <v>3630</v>
      </c>
      <c r="I143" s="8" t="s">
        <v>35</v>
      </c>
      <c r="J143" t="str">
        <f t="shared" si="5"/>
        <v>Liverpool</v>
      </c>
    </row>
    <row r="144" spans="1:10" x14ac:dyDescent="0.3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13" t="str">
        <f t="shared" si="6"/>
        <v>2020</v>
      </c>
      <c r="H144" s="16">
        <v>2370</v>
      </c>
      <c r="I144" s="8" t="s">
        <v>31</v>
      </c>
      <c r="J144" t="str">
        <f t="shared" si="5"/>
        <v>Bristol</v>
      </c>
    </row>
    <row r="145" spans="1:10" x14ac:dyDescent="0.3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13" t="str">
        <f t="shared" si="6"/>
        <v>2020</v>
      </c>
      <c r="H145" s="16">
        <v>6220</v>
      </c>
      <c r="I145" s="8" t="s">
        <v>35</v>
      </c>
      <c r="J145" t="str">
        <f t="shared" si="5"/>
        <v>Liverpool</v>
      </c>
    </row>
    <row r="146" spans="1:10" x14ac:dyDescent="0.3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13" t="str">
        <f t="shared" si="6"/>
        <v>2019</v>
      </c>
      <c r="H146" s="16">
        <v>4190</v>
      </c>
      <c r="I146" s="8" t="s">
        <v>40</v>
      </c>
      <c r="J146" t="str">
        <f t="shared" si="5"/>
        <v>London</v>
      </c>
    </row>
    <row r="147" spans="1:10" x14ac:dyDescent="0.3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13" t="str">
        <f t="shared" si="6"/>
        <v>2021</v>
      </c>
      <c r="H147" s="16">
        <v>8570</v>
      </c>
      <c r="I147" s="8" t="s">
        <v>40</v>
      </c>
      <c r="J147" t="str">
        <f t="shared" si="5"/>
        <v>London</v>
      </c>
    </row>
    <row r="148" spans="1:10" x14ac:dyDescent="0.3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13" t="str">
        <f t="shared" si="6"/>
        <v>2020</v>
      </c>
      <c r="H148" s="16">
        <v>6920</v>
      </c>
      <c r="I148" s="8" t="s">
        <v>40</v>
      </c>
      <c r="J148" t="str">
        <f t="shared" si="5"/>
        <v>London</v>
      </c>
    </row>
    <row r="149" spans="1:10" x14ac:dyDescent="0.3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13" t="str">
        <f t="shared" si="6"/>
        <v>2020</v>
      </c>
      <c r="H149" s="16">
        <v>7810</v>
      </c>
      <c r="I149" s="8" t="s">
        <v>40</v>
      </c>
      <c r="J149" t="str">
        <f t="shared" si="5"/>
        <v>London</v>
      </c>
    </row>
    <row r="150" spans="1:10" x14ac:dyDescent="0.3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13" t="str">
        <f t="shared" si="6"/>
        <v>2018</v>
      </c>
      <c r="H150" s="16">
        <v>1720</v>
      </c>
      <c r="I150" s="8" t="s">
        <v>35</v>
      </c>
      <c r="J150" t="str">
        <f t="shared" si="5"/>
        <v>Liverpool</v>
      </c>
    </row>
    <row r="151" spans="1:10" x14ac:dyDescent="0.3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13" t="str">
        <f t="shared" si="6"/>
        <v>2019</v>
      </c>
      <c r="H151" s="16">
        <v>1980</v>
      </c>
      <c r="I151" s="8" t="s">
        <v>40</v>
      </c>
      <c r="J151" t="str">
        <f t="shared" si="5"/>
        <v>London</v>
      </c>
    </row>
    <row r="152" spans="1:10" x14ac:dyDescent="0.3">
      <c r="A152" s="8" t="s">
        <v>359</v>
      </c>
      <c r="B152" s="8" t="s">
        <v>141</v>
      </c>
      <c r="C152" s="8" t="s">
        <v>0</v>
      </c>
      <c r="D152" s="8" t="s">
        <v>360</v>
      </c>
      <c r="E152" s="8" t="s">
        <v>1</v>
      </c>
      <c r="F152" s="9">
        <v>43300</v>
      </c>
      <c r="G152" s="13" t="str">
        <f t="shared" si="6"/>
        <v>2018</v>
      </c>
      <c r="H152" s="16">
        <v>6230</v>
      </c>
      <c r="I152" s="8" t="s">
        <v>40</v>
      </c>
      <c r="J152" t="str">
        <f t="shared" si="5"/>
        <v>London</v>
      </c>
    </row>
    <row r="153" spans="1:10" x14ac:dyDescent="0.3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13" t="str">
        <f t="shared" si="6"/>
        <v>2019</v>
      </c>
      <c r="H153" s="16">
        <v>8270</v>
      </c>
      <c r="I153" s="8" t="s">
        <v>44</v>
      </c>
      <c r="J153" t="str">
        <f t="shared" si="5"/>
        <v>Birmingham</v>
      </c>
    </row>
    <row r="154" spans="1:10" x14ac:dyDescent="0.3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13" t="str">
        <f t="shared" si="6"/>
        <v>2018</v>
      </c>
      <c r="H154" s="16">
        <v>9710</v>
      </c>
      <c r="I154" s="8" t="s">
        <v>27</v>
      </c>
      <c r="J154" t="str">
        <f t="shared" si="5"/>
        <v>Manchester</v>
      </c>
    </row>
    <row r="155" spans="1:10" x14ac:dyDescent="0.3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13" t="str">
        <f t="shared" si="6"/>
        <v>2020</v>
      </c>
      <c r="H155" s="16">
        <v>6110</v>
      </c>
      <c r="I155" s="8" t="s">
        <v>40</v>
      </c>
      <c r="J155" t="str">
        <f t="shared" si="5"/>
        <v>London</v>
      </c>
    </row>
    <row r="156" spans="1:10" x14ac:dyDescent="0.3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13" t="str">
        <f t="shared" si="6"/>
        <v>2020</v>
      </c>
      <c r="H156" s="16">
        <v>5330</v>
      </c>
      <c r="I156" s="8" t="s">
        <v>40</v>
      </c>
      <c r="J156" t="str">
        <f t="shared" si="5"/>
        <v>London</v>
      </c>
    </row>
    <row r="157" spans="1:10" x14ac:dyDescent="0.3">
      <c r="A157" s="8" t="s">
        <v>366</v>
      </c>
      <c r="B157" s="8" t="s">
        <v>367</v>
      </c>
      <c r="C157" s="8" t="s">
        <v>0</v>
      </c>
      <c r="D157" s="8" t="s">
        <v>368</v>
      </c>
      <c r="E157" s="8" t="s">
        <v>39</v>
      </c>
      <c r="F157" s="9">
        <v>43110</v>
      </c>
      <c r="G157" s="13" t="str">
        <f t="shared" si="6"/>
        <v>2018</v>
      </c>
      <c r="H157" s="16">
        <v>7800</v>
      </c>
      <c r="I157" s="8" t="s">
        <v>40</v>
      </c>
      <c r="J157" t="str">
        <f t="shared" si="5"/>
        <v>London</v>
      </c>
    </row>
    <row r="158" spans="1:10" x14ac:dyDescent="0.3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13" t="str">
        <f t="shared" si="6"/>
        <v>2021</v>
      </c>
      <c r="H158" s="16">
        <v>5240</v>
      </c>
      <c r="I158" s="8" t="s">
        <v>40</v>
      </c>
      <c r="J158" t="str">
        <f t="shared" si="5"/>
        <v>London</v>
      </c>
    </row>
    <row r="159" spans="1:10" x14ac:dyDescent="0.3">
      <c r="A159" s="8" t="s">
        <v>370</v>
      </c>
      <c r="B159" s="8" t="s">
        <v>371</v>
      </c>
      <c r="C159" s="8" t="s">
        <v>0</v>
      </c>
      <c r="D159" s="8" t="s">
        <v>372</v>
      </c>
      <c r="E159" s="8" t="s">
        <v>55</v>
      </c>
      <c r="F159" s="9">
        <v>43213</v>
      </c>
      <c r="G159" s="13" t="str">
        <f t="shared" si="6"/>
        <v>2018</v>
      </c>
      <c r="H159" s="16">
        <v>6470</v>
      </c>
      <c r="I159" s="8" t="s">
        <v>40</v>
      </c>
      <c r="J159" t="str">
        <f t="shared" si="5"/>
        <v>London</v>
      </c>
    </row>
    <row r="160" spans="1:10" x14ac:dyDescent="0.3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13" t="str">
        <f t="shared" si="6"/>
        <v>2021</v>
      </c>
      <c r="H160" s="16">
        <v>7480</v>
      </c>
      <c r="I160" s="8" t="s">
        <v>40</v>
      </c>
      <c r="J160" t="str">
        <f t="shared" si="5"/>
        <v>London</v>
      </c>
    </row>
    <row r="161" spans="1:10" x14ac:dyDescent="0.3">
      <c r="A161" s="8" t="s">
        <v>375</v>
      </c>
      <c r="B161" s="8" t="s">
        <v>128</v>
      </c>
      <c r="C161" s="8" t="s">
        <v>2</v>
      </c>
      <c r="D161" s="8" t="s">
        <v>129</v>
      </c>
      <c r="E161" s="8" t="s">
        <v>51</v>
      </c>
      <c r="F161" s="9">
        <v>43250</v>
      </c>
      <c r="G161" s="13" t="str">
        <f t="shared" si="6"/>
        <v>2018</v>
      </c>
      <c r="H161" s="16">
        <v>4650</v>
      </c>
      <c r="I161" s="8" t="s">
        <v>40</v>
      </c>
      <c r="J161" t="str">
        <f t="shared" si="5"/>
        <v>London</v>
      </c>
    </row>
    <row r="162" spans="1:10" x14ac:dyDescent="0.3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13" t="str">
        <f t="shared" si="6"/>
        <v>2018</v>
      </c>
      <c r="H162" s="16">
        <v>5490</v>
      </c>
      <c r="I162" s="8" t="s">
        <v>44</v>
      </c>
      <c r="J162" t="str">
        <f t="shared" si="5"/>
        <v>Birmingham</v>
      </c>
    </row>
    <row r="163" spans="1:10" x14ac:dyDescent="0.3">
      <c r="A163" s="8" t="s">
        <v>378</v>
      </c>
      <c r="B163" s="8" t="s">
        <v>72</v>
      </c>
      <c r="C163" s="8" t="s">
        <v>2</v>
      </c>
      <c r="D163" s="8" t="s">
        <v>379</v>
      </c>
      <c r="E163" s="8" t="s">
        <v>3</v>
      </c>
      <c r="F163" s="9">
        <v>43190</v>
      </c>
      <c r="G163" s="13" t="str">
        <f t="shared" si="6"/>
        <v>2018</v>
      </c>
      <c r="H163" s="16">
        <v>6150</v>
      </c>
      <c r="I163" s="8" t="s">
        <v>40</v>
      </c>
      <c r="J163" t="str">
        <f t="shared" si="5"/>
        <v>London</v>
      </c>
    </row>
    <row r="164" spans="1:10" x14ac:dyDescent="0.3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13" t="str">
        <f t="shared" si="6"/>
        <v>2019</v>
      </c>
      <c r="H164" s="16">
        <v>480</v>
      </c>
      <c r="I164" s="8" t="s">
        <v>40</v>
      </c>
      <c r="J164" t="str">
        <f t="shared" si="5"/>
        <v>London</v>
      </c>
    </row>
    <row r="165" spans="1:10" x14ac:dyDescent="0.3">
      <c r="A165" s="8" t="s">
        <v>257</v>
      </c>
      <c r="B165" s="8" t="s">
        <v>382</v>
      </c>
      <c r="C165" s="8" t="s">
        <v>0</v>
      </c>
      <c r="D165" s="8" t="s">
        <v>383</v>
      </c>
      <c r="E165" s="8" t="s">
        <v>26</v>
      </c>
      <c r="F165" s="9">
        <v>43177</v>
      </c>
      <c r="G165" s="13" t="str">
        <f t="shared" si="6"/>
        <v>2018</v>
      </c>
      <c r="H165" s="16">
        <v>650</v>
      </c>
      <c r="I165" s="8" t="s">
        <v>40</v>
      </c>
      <c r="J165" t="str">
        <f t="shared" si="5"/>
        <v>London</v>
      </c>
    </row>
    <row r="166" spans="1:10" x14ac:dyDescent="0.3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13" t="str">
        <f t="shared" si="6"/>
        <v>2020</v>
      </c>
      <c r="H166" s="16">
        <v>510</v>
      </c>
      <c r="I166" s="8" t="s">
        <v>40</v>
      </c>
      <c r="J166" t="str">
        <f t="shared" si="5"/>
        <v>London</v>
      </c>
    </row>
    <row r="167" spans="1:10" x14ac:dyDescent="0.3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13" t="str">
        <f t="shared" si="6"/>
        <v>2021</v>
      </c>
      <c r="H167" s="16">
        <v>1740</v>
      </c>
      <c r="I167" s="8" t="s">
        <v>40</v>
      </c>
      <c r="J167" t="str">
        <f t="shared" si="5"/>
        <v>London</v>
      </c>
    </row>
    <row r="168" spans="1:10" x14ac:dyDescent="0.3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13" t="str">
        <f t="shared" si="6"/>
        <v>2020</v>
      </c>
      <c r="H168" s="16">
        <v>4980</v>
      </c>
      <c r="I168" s="8" t="s">
        <v>40</v>
      </c>
      <c r="J168" t="str">
        <f t="shared" si="5"/>
        <v>London</v>
      </c>
    </row>
    <row r="169" spans="1:10" x14ac:dyDescent="0.3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13" t="str">
        <f t="shared" si="6"/>
        <v>2020</v>
      </c>
      <c r="H169" s="16">
        <v>9870</v>
      </c>
      <c r="I169" s="8" t="s">
        <v>40</v>
      </c>
      <c r="J169" t="str">
        <f t="shared" si="5"/>
        <v>London</v>
      </c>
    </row>
    <row r="170" spans="1:10" x14ac:dyDescent="0.3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13" t="str">
        <f t="shared" si="6"/>
        <v>2019</v>
      </c>
      <c r="H170" s="16">
        <v>3440</v>
      </c>
      <c r="I170" s="8" t="s">
        <v>40</v>
      </c>
      <c r="J170" t="str">
        <f t="shared" si="5"/>
        <v>London</v>
      </c>
    </row>
    <row r="171" spans="1:10" x14ac:dyDescent="0.3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13" t="str">
        <f t="shared" si="6"/>
        <v>2020</v>
      </c>
      <c r="H171" s="16">
        <v>2420</v>
      </c>
      <c r="I171" s="8" t="s">
        <v>27</v>
      </c>
      <c r="J171" t="str">
        <f t="shared" si="5"/>
        <v>Manchester</v>
      </c>
    </row>
    <row r="172" spans="1:10" x14ac:dyDescent="0.3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13" t="str">
        <f t="shared" si="6"/>
        <v>2019</v>
      </c>
      <c r="H172" s="16">
        <v>5400</v>
      </c>
      <c r="I172" s="8" t="s">
        <v>40</v>
      </c>
      <c r="J172" t="str">
        <f t="shared" si="5"/>
        <v>London</v>
      </c>
    </row>
    <row r="173" spans="1:10" x14ac:dyDescent="0.3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13" t="str">
        <f t="shared" si="6"/>
        <v>2020</v>
      </c>
      <c r="H173" s="16">
        <v>7060</v>
      </c>
      <c r="I173" s="8" t="s">
        <v>40</v>
      </c>
      <c r="J173" t="str">
        <f t="shared" si="5"/>
        <v>London</v>
      </c>
    </row>
    <row r="174" spans="1:10" x14ac:dyDescent="0.3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13" t="str">
        <f t="shared" si="6"/>
        <v>2020</v>
      </c>
      <c r="H174" s="16">
        <v>8950</v>
      </c>
      <c r="I174" s="8" t="s">
        <v>40</v>
      </c>
      <c r="J174" t="str">
        <f t="shared" si="5"/>
        <v>London</v>
      </c>
    </row>
    <row r="175" spans="1:10" x14ac:dyDescent="0.3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13" t="str">
        <f t="shared" si="6"/>
        <v>2020</v>
      </c>
      <c r="H175" s="16">
        <v>8920</v>
      </c>
      <c r="I175" s="8" t="s">
        <v>40</v>
      </c>
      <c r="J175" t="str">
        <f t="shared" si="5"/>
        <v>London</v>
      </c>
    </row>
    <row r="176" spans="1:10" x14ac:dyDescent="0.3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13" t="str">
        <f t="shared" si="6"/>
        <v>2021</v>
      </c>
      <c r="H176" s="16">
        <v>1090</v>
      </c>
      <c r="I176" s="8" t="s">
        <v>35</v>
      </c>
      <c r="J176" t="str">
        <f t="shared" si="5"/>
        <v>Liverpool</v>
      </c>
    </row>
    <row r="177" spans="1:10" x14ac:dyDescent="0.3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13" t="str">
        <f t="shared" si="6"/>
        <v>2020</v>
      </c>
      <c r="H177" s="16">
        <v>7570</v>
      </c>
      <c r="I177" s="8" t="s">
        <v>40</v>
      </c>
      <c r="J177" t="str">
        <f t="shared" si="5"/>
        <v>London</v>
      </c>
    </row>
    <row r="178" spans="1:10" x14ac:dyDescent="0.3">
      <c r="A178" s="8" t="s">
        <v>71</v>
      </c>
      <c r="B178" s="8" t="s">
        <v>239</v>
      </c>
      <c r="C178" s="8" t="s">
        <v>0</v>
      </c>
      <c r="D178" s="8" t="s">
        <v>396</v>
      </c>
      <c r="E178" s="8" t="s">
        <v>26</v>
      </c>
      <c r="F178" s="9">
        <v>43390</v>
      </c>
      <c r="G178" s="13" t="str">
        <f t="shared" si="6"/>
        <v>2018</v>
      </c>
      <c r="H178" s="16">
        <v>8110</v>
      </c>
      <c r="I178" s="8" t="s">
        <v>40</v>
      </c>
      <c r="J178" t="str">
        <f t="shared" si="5"/>
        <v>London</v>
      </c>
    </row>
    <row r="179" spans="1:10" x14ac:dyDescent="0.3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13" t="str">
        <f t="shared" si="6"/>
        <v>2019</v>
      </c>
      <c r="H179" s="16">
        <v>700</v>
      </c>
      <c r="I179" s="8" t="s">
        <v>40</v>
      </c>
      <c r="J179" t="str">
        <f t="shared" si="5"/>
        <v>London</v>
      </c>
    </row>
    <row r="180" spans="1:10" x14ac:dyDescent="0.3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13" t="str">
        <f t="shared" si="6"/>
        <v>2018</v>
      </c>
      <c r="H180" s="16">
        <v>4160</v>
      </c>
      <c r="I180" s="8" t="s">
        <v>44</v>
      </c>
      <c r="J180" t="str">
        <f t="shared" si="5"/>
        <v>Birmingham</v>
      </c>
    </row>
    <row r="181" spans="1:10" x14ac:dyDescent="0.3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13" t="str">
        <f t="shared" si="6"/>
        <v>2019</v>
      </c>
      <c r="H181" s="16">
        <v>810</v>
      </c>
      <c r="I181" s="8" t="s">
        <v>40</v>
      </c>
      <c r="J181" t="str">
        <f t="shared" si="5"/>
        <v>London</v>
      </c>
    </row>
    <row r="182" spans="1:10" x14ac:dyDescent="0.3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13" t="str">
        <f t="shared" si="6"/>
        <v>2020</v>
      </c>
      <c r="H182" s="16">
        <v>1760</v>
      </c>
      <c r="I182" s="8" t="s">
        <v>40</v>
      </c>
      <c r="J182" t="str">
        <f t="shared" si="5"/>
        <v>London</v>
      </c>
    </row>
    <row r="183" spans="1:10" x14ac:dyDescent="0.3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13" t="str">
        <f t="shared" si="6"/>
        <v>2019</v>
      </c>
      <c r="H183" s="16">
        <v>1470</v>
      </c>
      <c r="I183" s="8" t="s">
        <v>40</v>
      </c>
      <c r="J183" t="str">
        <f t="shared" si="5"/>
        <v>London</v>
      </c>
    </row>
    <row r="184" spans="1:10" x14ac:dyDescent="0.3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13" t="str">
        <f t="shared" si="6"/>
        <v>2020</v>
      </c>
      <c r="H184" s="16">
        <v>6820</v>
      </c>
      <c r="I184" s="8" t="s">
        <v>40</v>
      </c>
      <c r="J184" t="str">
        <f t="shared" si="5"/>
        <v>London</v>
      </c>
    </row>
    <row r="185" spans="1:10" x14ac:dyDescent="0.3">
      <c r="A185" s="8" t="s">
        <v>375</v>
      </c>
      <c r="B185" s="8" t="s">
        <v>42</v>
      </c>
      <c r="C185" s="8" t="s">
        <v>2</v>
      </c>
      <c r="D185" s="8" t="s">
        <v>407</v>
      </c>
      <c r="E185" s="8" t="s">
        <v>39</v>
      </c>
      <c r="F185" s="9">
        <v>43112</v>
      </c>
      <c r="G185" s="13" t="str">
        <f t="shared" si="6"/>
        <v>2018</v>
      </c>
      <c r="H185" s="16">
        <v>560</v>
      </c>
      <c r="I185" s="8" t="s">
        <v>40</v>
      </c>
      <c r="J185" t="str">
        <f t="shared" si="5"/>
        <v>London</v>
      </c>
    </row>
    <row r="186" spans="1:10" x14ac:dyDescent="0.3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13" t="str">
        <f t="shared" si="6"/>
        <v>2020</v>
      </c>
      <c r="H186" s="16">
        <v>9400</v>
      </c>
      <c r="I186" s="8" t="s">
        <v>40</v>
      </c>
      <c r="J186" t="str">
        <f t="shared" si="5"/>
        <v>London</v>
      </c>
    </row>
    <row r="187" spans="1:10" x14ac:dyDescent="0.3">
      <c r="A187" s="8" t="s">
        <v>257</v>
      </c>
      <c r="B187" s="8" t="s">
        <v>367</v>
      </c>
      <c r="C187" s="8" t="s">
        <v>0</v>
      </c>
      <c r="D187" s="8" t="s">
        <v>410</v>
      </c>
      <c r="E187" s="8" t="s">
        <v>1</v>
      </c>
      <c r="F187" s="9">
        <v>43241</v>
      </c>
      <c r="G187" s="13" t="str">
        <f t="shared" si="6"/>
        <v>2018</v>
      </c>
      <c r="H187" s="16">
        <v>5540</v>
      </c>
      <c r="I187" s="8" t="s">
        <v>40</v>
      </c>
      <c r="J187" t="str">
        <f t="shared" si="5"/>
        <v>London</v>
      </c>
    </row>
    <row r="188" spans="1:10" x14ac:dyDescent="0.3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13" t="str">
        <f t="shared" si="6"/>
        <v>2019</v>
      </c>
      <c r="H188" s="16">
        <v>9360</v>
      </c>
      <c r="I188" s="8" t="s">
        <v>40</v>
      </c>
      <c r="J188" t="str">
        <f t="shared" si="5"/>
        <v>London</v>
      </c>
    </row>
    <row r="189" spans="1:10" x14ac:dyDescent="0.3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13" t="str">
        <f t="shared" si="6"/>
        <v>2019</v>
      </c>
      <c r="H189" s="16">
        <v>3900</v>
      </c>
      <c r="I189" s="8" t="s">
        <v>40</v>
      </c>
      <c r="J189" t="str">
        <f t="shared" si="5"/>
        <v>London</v>
      </c>
    </row>
    <row r="190" spans="1:10" x14ac:dyDescent="0.3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13" t="str">
        <f t="shared" si="6"/>
        <v>2019</v>
      </c>
      <c r="H190" s="16">
        <v>8790</v>
      </c>
      <c r="I190" s="8" t="s">
        <v>40</v>
      </c>
      <c r="J190" t="str">
        <f t="shared" si="5"/>
        <v>London</v>
      </c>
    </row>
    <row r="191" spans="1:10" x14ac:dyDescent="0.3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13" t="str">
        <f t="shared" si="6"/>
        <v>2019</v>
      </c>
      <c r="H191" s="16">
        <v>1180</v>
      </c>
      <c r="I191" s="8" t="s">
        <v>40</v>
      </c>
      <c r="J191" t="str">
        <f t="shared" si="5"/>
        <v>London</v>
      </c>
    </row>
    <row r="192" spans="1:10" x14ac:dyDescent="0.3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13" t="str">
        <f t="shared" si="6"/>
        <v>2021</v>
      </c>
      <c r="H192" s="16">
        <v>5120</v>
      </c>
      <c r="I192" s="8" t="s">
        <v>40</v>
      </c>
      <c r="J192" t="str">
        <f t="shared" si="5"/>
        <v>London</v>
      </c>
    </row>
    <row r="193" spans="1:10" x14ac:dyDescent="0.3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13" t="str">
        <f t="shared" si="6"/>
        <v>2021</v>
      </c>
      <c r="H193" s="16">
        <v>1240</v>
      </c>
      <c r="I193" s="8" t="s">
        <v>40</v>
      </c>
      <c r="J193" t="str">
        <f t="shared" si="5"/>
        <v>London</v>
      </c>
    </row>
    <row r="194" spans="1:10" x14ac:dyDescent="0.3">
      <c r="A194" s="8" t="s">
        <v>190</v>
      </c>
      <c r="B194" s="8" t="s">
        <v>191</v>
      </c>
      <c r="C194" s="8" t="s">
        <v>0</v>
      </c>
      <c r="D194" s="8" t="s">
        <v>192</v>
      </c>
      <c r="E194" s="8" t="s">
        <v>55</v>
      </c>
      <c r="F194" s="9">
        <v>43230</v>
      </c>
      <c r="G194" s="13" t="str">
        <f t="shared" si="6"/>
        <v>2018</v>
      </c>
      <c r="H194" s="16">
        <v>5080</v>
      </c>
      <c r="I194" s="8" t="s">
        <v>40</v>
      </c>
      <c r="J194" t="str">
        <f t="shared" si="5"/>
        <v>London</v>
      </c>
    </row>
    <row r="195" spans="1:10" x14ac:dyDescent="0.3">
      <c r="A195" s="8" t="s">
        <v>351</v>
      </c>
      <c r="B195" s="8" t="s">
        <v>319</v>
      </c>
      <c r="C195" s="8" t="s">
        <v>2</v>
      </c>
      <c r="D195" s="8" t="s">
        <v>422</v>
      </c>
      <c r="E195" s="8" t="s">
        <v>55</v>
      </c>
      <c r="F195" s="9">
        <v>43350</v>
      </c>
      <c r="G195" s="13" t="str">
        <f t="shared" si="6"/>
        <v>2018</v>
      </c>
      <c r="H195" s="16">
        <v>9310</v>
      </c>
      <c r="I195" s="8" t="s">
        <v>40</v>
      </c>
      <c r="J195" t="str">
        <f t="shared" ref="J195:J258" si="7">PROPER(I195)</f>
        <v>London</v>
      </c>
    </row>
    <row r="196" spans="1:10" x14ac:dyDescent="0.3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13" t="str">
        <f t="shared" si="6"/>
        <v>2020</v>
      </c>
      <c r="H196" s="16">
        <v>9530</v>
      </c>
      <c r="I196" s="8" t="s">
        <v>40</v>
      </c>
      <c r="J196" t="str">
        <f t="shared" si="7"/>
        <v>London</v>
      </c>
    </row>
    <row r="197" spans="1:10" x14ac:dyDescent="0.3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13" t="str">
        <f t="shared" si="6"/>
        <v>2020</v>
      </c>
      <c r="H197" s="16">
        <v>3550</v>
      </c>
      <c r="I197" s="8" t="s">
        <v>40</v>
      </c>
      <c r="J197" t="str">
        <f t="shared" si="7"/>
        <v>London</v>
      </c>
    </row>
    <row r="198" spans="1:10" x14ac:dyDescent="0.3">
      <c r="A198" s="8" t="s">
        <v>425</v>
      </c>
      <c r="B198" s="8" t="s">
        <v>426</v>
      </c>
      <c r="C198" s="8" t="s">
        <v>2</v>
      </c>
      <c r="D198" s="8" t="s">
        <v>427</v>
      </c>
      <c r="E198" s="8" t="s">
        <v>51</v>
      </c>
      <c r="F198" s="9">
        <v>43331</v>
      </c>
      <c r="G198" s="13" t="str">
        <f t="shared" si="6"/>
        <v>2018</v>
      </c>
      <c r="H198" s="16">
        <v>6570</v>
      </c>
      <c r="I198" s="8" t="s">
        <v>40</v>
      </c>
      <c r="J198" t="str">
        <f t="shared" si="7"/>
        <v>London</v>
      </c>
    </row>
    <row r="199" spans="1:10" x14ac:dyDescent="0.3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13" t="str">
        <f t="shared" si="6"/>
        <v>2020</v>
      </c>
      <c r="H199" s="16">
        <v>4860</v>
      </c>
      <c r="I199" s="8" t="s">
        <v>40</v>
      </c>
      <c r="J199" t="str">
        <f t="shared" si="7"/>
        <v>London</v>
      </c>
    </row>
    <row r="200" spans="1:10" x14ac:dyDescent="0.3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13" t="str">
        <f t="shared" si="6"/>
        <v>2019</v>
      </c>
      <c r="H200" s="16">
        <v>7700</v>
      </c>
      <c r="I200" s="8" t="s">
        <v>40</v>
      </c>
      <c r="J200" t="str">
        <f t="shared" si="7"/>
        <v>London</v>
      </c>
    </row>
    <row r="201" spans="1:10" x14ac:dyDescent="0.3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13" t="str">
        <f t="shared" si="6"/>
        <v>2019</v>
      </c>
      <c r="H201" s="16">
        <v>1330</v>
      </c>
      <c r="I201" s="8" t="s">
        <v>40</v>
      </c>
      <c r="J201" t="str">
        <f t="shared" si="7"/>
        <v>London</v>
      </c>
    </row>
    <row r="202" spans="1:10" x14ac:dyDescent="0.3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13" t="str">
        <f t="shared" si="6"/>
        <v>2020</v>
      </c>
      <c r="H202" s="16">
        <v>8870</v>
      </c>
      <c r="I202" s="8" t="s">
        <v>40</v>
      </c>
      <c r="J202" t="str">
        <f t="shared" si="7"/>
        <v>London</v>
      </c>
    </row>
    <row r="203" spans="1:10" x14ac:dyDescent="0.3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13" t="str">
        <f t="shared" ref="G203:G266" si="8">TEXT(F203,"yyyy")</f>
        <v>2019</v>
      </c>
      <c r="H203" s="16">
        <v>2760</v>
      </c>
      <c r="I203" s="8" t="s">
        <v>44</v>
      </c>
      <c r="J203" t="str">
        <f t="shared" si="7"/>
        <v>Birmingham</v>
      </c>
    </row>
    <row r="204" spans="1:10" x14ac:dyDescent="0.3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13" t="str">
        <f t="shared" si="8"/>
        <v>2020</v>
      </c>
      <c r="H204" s="16">
        <v>1380</v>
      </c>
      <c r="I204" s="8" t="s">
        <v>59</v>
      </c>
      <c r="J204" t="str">
        <f t="shared" si="7"/>
        <v>Sheffield</v>
      </c>
    </row>
    <row r="205" spans="1:10" x14ac:dyDescent="0.3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13" t="str">
        <f t="shared" si="8"/>
        <v>2018</v>
      </c>
      <c r="H205" s="16">
        <v>4180</v>
      </c>
      <c r="I205" s="8" t="s">
        <v>44</v>
      </c>
      <c r="J205" t="str">
        <f t="shared" si="7"/>
        <v>Birmingham</v>
      </c>
    </row>
    <row r="206" spans="1:10" x14ac:dyDescent="0.3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13" t="str">
        <f t="shared" si="8"/>
        <v>2019</v>
      </c>
      <c r="H206" s="16">
        <v>4940</v>
      </c>
      <c r="I206" s="8" t="s">
        <v>40</v>
      </c>
      <c r="J206" t="str">
        <f t="shared" si="7"/>
        <v>London</v>
      </c>
    </row>
    <row r="207" spans="1:10" x14ac:dyDescent="0.3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13" t="str">
        <f t="shared" si="8"/>
        <v>2021</v>
      </c>
      <c r="H207" s="16">
        <v>5270</v>
      </c>
      <c r="I207" s="8" t="s">
        <v>40</v>
      </c>
      <c r="J207" t="str">
        <f t="shared" si="7"/>
        <v>London</v>
      </c>
    </row>
    <row r="208" spans="1:10" x14ac:dyDescent="0.3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13" t="str">
        <f t="shared" si="8"/>
        <v>2019</v>
      </c>
      <c r="H208" s="16">
        <v>9030</v>
      </c>
      <c r="I208" s="8" t="s">
        <v>40</v>
      </c>
      <c r="J208" t="str">
        <f t="shared" si="7"/>
        <v>London</v>
      </c>
    </row>
    <row r="209" spans="1:10" x14ac:dyDescent="0.3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13" t="str">
        <f t="shared" si="8"/>
        <v>2019</v>
      </c>
      <c r="H209" s="16">
        <v>8840</v>
      </c>
      <c r="I209" s="8" t="s">
        <v>40</v>
      </c>
      <c r="J209" t="str">
        <f t="shared" si="7"/>
        <v>London</v>
      </c>
    </row>
    <row r="210" spans="1:10" x14ac:dyDescent="0.3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13" t="str">
        <f t="shared" si="8"/>
        <v>2019</v>
      </c>
      <c r="H210" s="16">
        <v>9690</v>
      </c>
      <c r="I210" s="8" t="s">
        <v>40</v>
      </c>
      <c r="J210" t="str">
        <f t="shared" si="7"/>
        <v>London</v>
      </c>
    </row>
    <row r="211" spans="1:10" x14ac:dyDescent="0.3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13" t="str">
        <f t="shared" si="8"/>
        <v>2019</v>
      </c>
      <c r="H211" s="16">
        <v>6520</v>
      </c>
      <c r="I211" s="8" t="s">
        <v>40</v>
      </c>
      <c r="J211" t="str">
        <f t="shared" si="7"/>
        <v>London</v>
      </c>
    </row>
    <row r="212" spans="1:10" x14ac:dyDescent="0.3">
      <c r="A212" s="8" t="s">
        <v>452</v>
      </c>
      <c r="B212" s="8" t="s">
        <v>128</v>
      </c>
      <c r="C212" s="8" t="s">
        <v>0</v>
      </c>
      <c r="D212" s="8" t="s">
        <v>343</v>
      </c>
      <c r="E212" s="8" t="s">
        <v>3</v>
      </c>
      <c r="F212" s="9">
        <v>43134</v>
      </c>
      <c r="G212" s="13" t="str">
        <f t="shared" si="8"/>
        <v>2018</v>
      </c>
      <c r="H212" s="16">
        <v>990</v>
      </c>
      <c r="I212" s="8" t="s">
        <v>40</v>
      </c>
      <c r="J212" t="str">
        <f t="shared" si="7"/>
        <v>London</v>
      </c>
    </row>
    <row r="213" spans="1:10" x14ac:dyDescent="0.3">
      <c r="A213" s="8" t="s">
        <v>453</v>
      </c>
      <c r="B213" s="8" t="s">
        <v>454</v>
      </c>
      <c r="C213" s="8" t="s">
        <v>0</v>
      </c>
      <c r="D213" s="8" t="s">
        <v>455</v>
      </c>
      <c r="E213" s="8" t="s">
        <v>1</v>
      </c>
      <c r="F213" s="9">
        <v>43285</v>
      </c>
      <c r="G213" s="13" t="str">
        <f t="shared" si="8"/>
        <v>2018</v>
      </c>
      <c r="H213" s="16">
        <v>6940</v>
      </c>
      <c r="I213" s="8" t="s">
        <v>40</v>
      </c>
      <c r="J213" t="str">
        <f t="shared" si="7"/>
        <v>London</v>
      </c>
    </row>
    <row r="214" spans="1:10" x14ac:dyDescent="0.3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13" t="str">
        <f t="shared" si="8"/>
        <v>2019</v>
      </c>
      <c r="H214" s="16">
        <v>2610</v>
      </c>
      <c r="I214" s="8" t="s">
        <v>40</v>
      </c>
      <c r="J214" t="str">
        <f t="shared" si="7"/>
        <v>London</v>
      </c>
    </row>
    <row r="215" spans="1:10" x14ac:dyDescent="0.3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13" t="str">
        <f t="shared" si="8"/>
        <v>2018</v>
      </c>
      <c r="H215" s="16">
        <v>8930</v>
      </c>
      <c r="I215" s="8" t="s">
        <v>59</v>
      </c>
      <c r="J215" t="str">
        <f t="shared" si="7"/>
        <v>Sheffield</v>
      </c>
    </row>
    <row r="216" spans="1:10" x14ac:dyDescent="0.3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13" t="str">
        <f t="shared" si="8"/>
        <v>2018</v>
      </c>
      <c r="H216" s="16">
        <v>4870</v>
      </c>
      <c r="I216" s="8" t="s">
        <v>40</v>
      </c>
      <c r="J216" t="str">
        <f t="shared" si="7"/>
        <v>London</v>
      </c>
    </row>
    <row r="217" spans="1:10" x14ac:dyDescent="0.3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13" t="str">
        <f t="shared" si="8"/>
        <v>2021</v>
      </c>
      <c r="H217" s="16">
        <v>5270</v>
      </c>
      <c r="I217" s="8" t="s">
        <v>35</v>
      </c>
      <c r="J217" t="str">
        <f t="shared" si="7"/>
        <v>Liverpool</v>
      </c>
    </row>
    <row r="218" spans="1:10" x14ac:dyDescent="0.3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13" t="str">
        <f t="shared" si="8"/>
        <v>2019</v>
      </c>
      <c r="H218" s="16">
        <v>9180</v>
      </c>
      <c r="I218" s="8" t="s">
        <v>40</v>
      </c>
      <c r="J218" t="str">
        <f t="shared" si="7"/>
        <v>London</v>
      </c>
    </row>
    <row r="219" spans="1:10" x14ac:dyDescent="0.3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13" t="str">
        <f t="shared" si="8"/>
        <v>2019</v>
      </c>
      <c r="H219" s="16">
        <v>3660</v>
      </c>
      <c r="I219" s="8" t="s">
        <v>35</v>
      </c>
      <c r="J219" t="str">
        <f t="shared" si="7"/>
        <v>Liverpool</v>
      </c>
    </row>
    <row r="220" spans="1:10" x14ac:dyDescent="0.3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13" t="str">
        <f t="shared" si="8"/>
        <v>2020</v>
      </c>
      <c r="H220" s="16">
        <v>4490</v>
      </c>
      <c r="I220" s="8" t="s">
        <v>40</v>
      </c>
      <c r="J220" t="str">
        <f t="shared" si="7"/>
        <v>London</v>
      </c>
    </row>
    <row r="221" spans="1:10" x14ac:dyDescent="0.3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13" t="str">
        <f t="shared" si="8"/>
        <v>2020</v>
      </c>
      <c r="H221" s="16">
        <v>2680</v>
      </c>
      <c r="I221" s="8" t="s">
        <v>40</v>
      </c>
      <c r="J221" t="str">
        <f t="shared" si="7"/>
        <v>London</v>
      </c>
    </row>
    <row r="222" spans="1:10" x14ac:dyDescent="0.3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13" t="str">
        <f t="shared" si="8"/>
        <v>2020</v>
      </c>
      <c r="H222" s="16">
        <v>320</v>
      </c>
      <c r="I222" s="8" t="s">
        <v>130</v>
      </c>
      <c r="J222" t="str">
        <f t="shared" si="7"/>
        <v>Glasgow</v>
      </c>
    </row>
    <row r="223" spans="1:10" x14ac:dyDescent="0.3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13" t="str">
        <f t="shared" si="8"/>
        <v>2019</v>
      </c>
      <c r="H223" s="16">
        <v>860</v>
      </c>
      <c r="I223" s="8" t="s">
        <v>40</v>
      </c>
      <c r="J223" t="str">
        <f t="shared" si="7"/>
        <v>London</v>
      </c>
    </row>
    <row r="224" spans="1:10" x14ac:dyDescent="0.3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13" t="str">
        <f t="shared" si="8"/>
        <v>2019</v>
      </c>
      <c r="H224" s="16">
        <v>5800</v>
      </c>
      <c r="I224" s="8" t="s">
        <v>40</v>
      </c>
      <c r="J224" t="str">
        <f t="shared" si="7"/>
        <v>London</v>
      </c>
    </row>
    <row r="225" spans="1:10" x14ac:dyDescent="0.3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13" t="str">
        <f t="shared" si="8"/>
        <v>2020</v>
      </c>
      <c r="H225" s="16">
        <v>4550</v>
      </c>
      <c r="I225" s="8" t="s">
        <v>40</v>
      </c>
      <c r="J225" t="str">
        <f t="shared" si="7"/>
        <v>London</v>
      </c>
    </row>
    <row r="226" spans="1:10" x14ac:dyDescent="0.3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13" t="str">
        <f t="shared" si="8"/>
        <v>2021</v>
      </c>
      <c r="H226" s="16">
        <v>3730</v>
      </c>
      <c r="I226" s="8" t="s">
        <v>40</v>
      </c>
      <c r="J226" t="str">
        <f t="shared" si="7"/>
        <v>London</v>
      </c>
    </row>
    <row r="227" spans="1:10" x14ac:dyDescent="0.3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13" t="str">
        <f t="shared" si="8"/>
        <v>2021</v>
      </c>
      <c r="H227" s="16">
        <v>5130</v>
      </c>
      <c r="I227" s="8" t="s">
        <v>40</v>
      </c>
      <c r="J227" t="str">
        <f t="shared" si="7"/>
        <v>London</v>
      </c>
    </row>
    <row r="228" spans="1:10" x14ac:dyDescent="0.3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13" t="str">
        <f t="shared" si="8"/>
        <v>2021</v>
      </c>
      <c r="H228" s="16">
        <v>5510</v>
      </c>
      <c r="I228" s="8" t="s">
        <v>40</v>
      </c>
      <c r="J228" t="str">
        <f t="shared" si="7"/>
        <v>London</v>
      </c>
    </row>
    <row r="229" spans="1:10" x14ac:dyDescent="0.3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13" t="str">
        <f t="shared" si="8"/>
        <v>2019</v>
      </c>
      <c r="H229" s="16">
        <v>9000</v>
      </c>
      <c r="I229" s="8" t="s">
        <v>31</v>
      </c>
      <c r="J229" t="str">
        <f t="shared" si="7"/>
        <v>Bristol</v>
      </c>
    </row>
    <row r="230" spans="1:10" x14ac:dyDescent="0.3">
      <c r="A230" s="8" t="s">
        <v>286</v>
      </c>
      <c r="B230" s="8" t="s">
        <v>447</v>
      </c>
      <c r="C230" s="8" t="s">
        <v>2</v>
      </c>
      <c r="D230" s="8" t="s">
        <v>478</v>
      </c>
      <c r="E230" s="8" t="s">
        <v>1</v>
      </c>
      <c r="F230" s="9">
        <v>43422</v>
      </c>
      <c r="G230" s="13" t="str">
        <f t="shared" si="8"/>
        <v>2018</v>
      </c>
      <c r="H230" s="16">
        <v>2770</v>
      </c>
      <c r="I230" s="8" t="s">
        <v>40</v>
      </c>
      <c r="J230" t="str">
        <f t="shared" si="7"/>
        <v>London</v>
      </c>
    </row>
    <row r="231" spans="1:10" x14ac:dyDescent="0.3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13" t="str">
        <f t="shared" si="8"/>
        <v>2018</v>
      </c>
      <c r="H231" s="16">
        <v>3340</v>
      </c>
      <c r="I231" s="8" t="s">
        <v>130</v>
      </c>
      <c r="J231" t="str">
        <f t="shared" si="7"/>
        <v>Glasgow</v>
      </c>
    </row>
    <row r="232" spans="1:10" x14ac:dyDescent="0.3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13" t="str">
        <f t="shared" si="8"/>
        <v>2020</v>
      </c>
      <c r="H232" s="16">
        <v>2070</v>
      </c>
      <c r="I232" s="8" t="s">
        <v>31</v>
      </c>
      <c r="J232" t="str">
        <f t="shared" si="7"/>
        <v>Bristol</v>
      </c>
    </row>
    <row r="233" spans="1:10" x14ac:dyDescent="0.3">
      <c r="A233" s="8" t="s">
        <v>449</v>
      </c>
      <c r="B233" s="8" t="s">
        <v>371</v>
      </c>
      <c r="C233" s="8" t="s">
        <v>2</v>
      </c>
      <c r="D233" s="8" t="s">
        <v>372</v>
      </c>
      <c r="E233" s="8" t="s">
        <v>55</v>
      </c>
      <c r="F233" s="9">
        <v>43212</v>
      </c>
      <c r="G233" s="13" t="str">
        <f t="shared" si="8"/>
        <v>2018</v>
      </c>
      <c r="H233" s="16">
        <v>4560</v>
      </c>
      <c r="I233" s="8" t="s">
        <v>40</v>
      </c>
      <c r="J233" t="str">
        <f t="shared" si="7"/>
        <v>London</v>
      </c>
    </row>
    <row r="234" spans="1:10" x14ac:dyDescent="0.3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13" t="str">
        <f t="shared" si="8"/>
        <v>2020</v>
      </c>
      <c r="H234" s="16">
        <v>9710</v>
      </c>
      <c r="I234" s="8" t="s">
        <v>40</v>
      </c>
      <c r="J234" t="str">
        <f t="shared" si="7"/>
        <v>London</v>
      </c>
    </row>
    <row r="235" spans="1:10" x14ac:dyDescent="0.3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13" t="str">
        <f t="shared" si="8"/>
        <v>2019</v>
      </c>
      <c r="H235" s="16">
        <v>4280</v>
      </c>
      <c r="I235" s="8" t="s">
        <v>40</v>
      </c>
      <c r="J235" t="str">
        <f t="shared" si="7"/>
        <v>London</v>
      </c>
    </row>
    <row r="236" spans="1:10" x14ac:dyDescent="0.3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13" t="str">
        <f t="shared" si="8"/>
        <v>2020</v>
      </c>
      <c r="H236" s="16">
        <v>9110</v>
      </c>
      <c r="I236" s="8" t="s">
        <v>44</v>
      </c>
      <c r="J236" t="str">
        <f t="shared" si="7"/>
        <v>Birmingham</v>
      </c>
    </row>
    <row r="237" spans="1:10" x14ac:dyDescent="0.3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13" t="str">
        <f t="shared" si="8"/>
        <v>2020</v>
      </c>
      <c r="H237" s="16">
        <v>5780</v>
      </c>
      <c r="I237" s="8" t="s">
        <v>40</v>
      </c>
      <c r="J237" t="str">
        <f t="shared" si="7"/>
        <v>London</v>
      </c>
    </row>
    <row r="238" spans="1:10" x14ac:dyDescent="0.3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13" t="str">
        <f t="shared" si="8"/>
        <v>2021</v>
      </c>
      <c r="H238" s="16">
        <v>3810</v>
      </c>
      <c r="I238" s="8" t="s">
        <v>40</v>
      </c>
      <c r="J238" t="str">
        <f t="shared" si="7"/>
        <v>London</v>
      </c>
    </row>
    <row r="239" spans="1:10" x14ac:dyDescent="0.3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13" t="str">
        <f t="shared" si="8"/>
        <v>2018</v>
      </c>
      <c r="H239" s="16">
        <v>5060</v>
      </c>
      <c r="I239" s="8" t="s">
        <v>44</v>
      </c>
      <c r="J239" t="str">
        <f t="shared" si="7"/>
        <v>Birmingham</v>
      </c>
    </row>
    <row r="240" spans="1:10" x14ac:dyDescent="0.3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13" t="str">
        <f t="shared" si="8"/>
        <v>2018</v>
      </c>
      <c r="H240" s="16">
        <v>4420</v>
      </c>
      <c r="I240" s="8" t="s">
        <v>31</v>
      </c>
      <c r="J240" t="str">
        <f t="shared" si="7"/>
        <v>Bristol</v>
      </c>
    </row>
    <row r="241" spans="1:10" x14ac:dyDescent="0.3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13" t="str">
        <f t="shared" si="8"/>
        <v>2018</v>
      </c>
      <c r="H241" s="16">
        <v>1010</v>
      </c>
      <c r="I241" s="8" t="s">
        <v>27</v>
      </c>
      <c r="J241" t="str">
        <f t="shared" si="7"/>
        <v>Manchester</v>
      </c>
    </row>
    <row r="242" spans="1:10" x14ac:dyDescent="0.3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13" t="str">
        <f t="shared" si="8"/>
        <v>2020</v>
      </c>
      <c r="H242" s="16">
        <v>1190</v>
      </c>
      <c r="I242" s="8" t="s">
        <v>35</v>
      </c>
      <c r="J242" t="str">
        <f t="shared" si="7"/>
        <v>Liverpool</v>
      </c>
    </row>
    <row r="243" spans="1:10" x14ac:dyDescent="0.3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13" t="str">
        <f t="shared" si="8"/>
        <v>2021</v>
      </c>
      <c r="H243" s="16">
        <v>350</v>
      </c>
      <c r="I243" s="8" t="s">
        <v>27</v>
      </c>
      <c r="J243" t="str">
        <f t="shared" si="7"/>
        <v>Manchester</v>
      </c>
    </row>
    <row r="244" spans="1:10" x14ac:dyDescent="0.3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13" t="str">
        <f t="shared" si="8"/>
        <v>2020</v>
      </c>
      <c r="H244" s="16">
        <v>6920</v>
      </c>
      <c r="I244" s="8" t="s">
        <v>40</v>
      </c>
      <c r="J244" t="str">
        <f t="shared" si="7"/>
        <v>London</v>
      </c>
    </row>
    <row r="245" spans="1:10" x14ac:dyDescent="0.3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13" t="str">
        <f t="shared" si="8"/>
        <v>2019</v>
      </c>
      <c r="H245" s="16">
        <v>9170</v>
      </c>
      <c r="I245" s="8" t="s">
        <v>40</v>
      </c>
      <c r="J245" t="str">
        <f t="shared" si="7"/>
        <v>London</v>
      </c>
    </row>
    <row r="246" spans="1:10" x14ac:dyDescent="0.3">
      <c r="A246" s="8" t="s">
        <v>225</v>
      </c>
      <c r="B246" s="8" t="s">
        <v>331</v>
      </c>
      <c r="C246" s="8" t="s">
        <v>0</v>
      </c>
      <c r="D246" s="8" t="s">
        <v>495</v>
      </c>
      <c r="E246" s="8" t="s">
        <v>39</v>
      </c>
      <c r="F246" s="9">
        <v>43346</v>
      </c>
      <c r="G246" s="13" t="str">
        <f t="shared" si="8"/>
        <v>2018</v>
      </c>
      <c r="H246" s="16">
        <v>3690</v>
      </c>
      <c r="I246" s="8" t="s">
        <v>40</v>
      </c>
      <c r="J246" t="str">
        <f t="shared" si="7"/>
        <v>London</v>
      </c>
    </row>
    <row r="247" spans="1:10" x14ac:dyDescent="0.3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13" t="str">
        <f t="shared" si="8"/>
        <v>2020</v>
      </c>
      <c r="H247" s="16">
        <v>8380</v>
      </c>
      <c r="I247" s="8" t="s">
        <v>40</v>
      </c>
      <c r="J247" t="str">
        <f t="shared" si="7"/>
        <v>London</v>
      </c>
    </row>
    <row r="248" spans="1:10" x14ac:dyDescent="0.3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13" t="str">
        <f t="shared" si="8"/>
        <v>2019</v>
      </c>
      <c r="H248" s="16">
        <v>280</v>
      </c>
      <c r="I248" s="8" t="s">
        <v>40</v>
      </c>
      <c r="J248" t="str">
        <f t="shared" si="7"/>
        <v>London</v>
      </c>
    </row>
    <row r="249" spans="1:10" x14ac:dyDescent="0.3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13" t="str">
        <f t="shared" si="8"/>
        <v>2021</v>
      </c>
      <c r="H249" s="16">
        <v>8500</v>
      </c>
      <c r="I249" s="8" t="s">
        <v>40</v>
      </c>
      <c r="J249" t="str">
        <f t="shared" si="7"/>
        <v>London</v>
      </c>
    </row>
    <row r="250" spans="1:10" x14ac:dyDescent="0.3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13" t="str">
        <f t="shared" si="8"/>
        <v>2018</v>
      </c>
      <c r="H250" s="16">
        <v>3420</v>
      </c>
      <c r="I250" s="8" t="s">
        <v>130</v>
      </c>
      <c r="J250" t="str">
        <f t="shared" si="7"/>
        <v>Glasgow</v>
      </c>
    </row>
    <row r="251" spans="1:10" x14ac:dyDescent="0.3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13" t="str">
        <f t="shared" si="8"/>
        <v>2019</v>
      </c>
      <c r="H251" s="16">
        <v>5480</v>
      </c>
      <c r="I251" s="8" t="s">
        <v>40</v>
      </c>
      <c r="J251" t="str">
        <f t="shared" si="7"/>
        <v>London</v>
      </c>
    </row>
    <row r="252" spans="1:10" x14ac:dyDescent="0.3">
      <c r="A252" s="8" t="s">
        <v>93</v>
      </c>
      <c r="B252" s="8" t="s">
        <v>33</v>
      </c>
      <c r="C252" s="8" t="s">
        <v>0</v>
      </c>
      <c r="D252" s="8" t="s">
        <v>503</v>
      </c>
      <c r="E252" s="8" t="s">
        <v>26</v>
      </c>
      <c r="F252" s="9">
        <v>43303</v>
      </c>
      <c r="G252" s="13" t="str">
        <f t="shared" si="8"/>
        <v>2018</v>
      </c>
      <c r="H252" s="16">
        <v>8650</v>
      </c>
      <c r="I252" s="8" t="s">
        <v>40</v>
      </c>
      <c r="J252" t="str">
        <f t="shared" si="7"/>
        <v>London</v>
      </c>
    </row>
    <row r="253" spans="1:10" x14ac:dyDescent="0.3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13" t="str">
        <f t="shared" si="8"/>
        <v>2019</v>
      </c>
      <c r="H253" s="16">
        <v>1240</v>
      </c>
      <c r="I253" s="8" t="s">
        <v>44</v>
      </c>
      <c r="J253" t="str">
        <f t="shared" si="7"/>
        <v>Birmingham</v>
      </c>
    </row>
    <row r="254" spans="1:10" x14ac:dyDescent="0.3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13" t="str">
        <f t="shared" si="8"/>
        <v>2019</v>
      </c>
      <c r="H254" s="16">
        <v>8750</v>
      </c>
      <c r="I254" s="8" t="s">
        <v>31</v>
      </c>
      <c r="J254" t="str">
        <f t="shared" si="7"/>
        <v>Bristol</v>
      </c>
    </row>
    <row r="255" spans="1:10" x14ac:dyDescent="0.3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13" t="str">
        <f t="shared" si="8"/>
        <v>2019</v>
      </c>
      <c r="H255" s="16">
        <v>9870</v>
      </c>
      <c r="I255" s="8" t="s">
        <v>44</v>
      </c>
      <c r="J255" t="str">
        <f t="shared" si="7"/>
        <v>Birmingham</v>
      </c>
    </row>
    <row r="256" spans="1:10" x14ac:dyDescent="0.3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13" t="str">
        <f t="shared" si="8"/>
        <v>2020</v>
      </c>
      <c r="H256" s="16">
        <v>8750</v>
      </c>
      <c r="I256" s="8" t="s">
        <v>40</v>
      </c>
      <c r="J256" t="str">
        <f t="shared" si="7"/>
        <v>London</v>
      </c>
    </row>
    <row r="257" spans="1:10" x14ac:dyDescent="0.3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13" t="str">
        <f t="shared" si="8"/>
        <v>2019</v>
      </c>
      <c r="H257" s="16">
        <v>410</v>
      </c>
      <c r="I257" s="8" t="s">
        <v>40</v>
      </c>
      <c r="J257" t="str">
        <f t="shared" si="7"/>
        <v>London</v>
      </c>
    </row>
    <row r="258" spans="1:10" x14ac:dyDescent="0.3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13" t="str">
        <f t="shared" si="8"/>
        <v>2020</v>
      </c>
      <c r="H258" s="16">
        <v>3580</v>
      </c>
      <c r="I258" s="8" t="s">
        <v>31</v>
      </c>
      <c r="J258" t="str">
        <f t="shared" si="7"/>
        <v>Bristol</v>
      </c>
    </row>
    <row r="259" spans="1:10" x14ac:dyDescent="0.3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13" t="str">
        <f t="shared" si="8"/>
        <v>2021</v>
      </c>
      <c r="H259" s="16">
        <v>7330</v>
      </c>
      <c r="I259" s="8" t="s">
        <v>40</v>
      </c>
      <c r="J259" t="str">
        <f t="shared" ref="J259:J322" si="9">PROPER(I259)</f>
        <v>London</v>
      </c>
    </row>
    <row r="260" spans="1:10" x14ac:dyDescent="0.3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13" t="str">
        <f t="shared" si="8"/>
        <v>2019</v>
      </c>
      <c r="H260" s="16">
        <v>3480</v>
      </c>
      <c r="I260" s="8" t="s">
        <v>40</v>
      </c>
      <c r="J260" t="str">
        <f t="shared" si="9"/>
        <v>London</v>
      </c>
    </row>
    <row r="261" spans="1:10" x14ac:dyDescent="0.3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13" t="str">
        <f t="shared" si="8"/>
        <v>2021</v>
      </c>
      <c r="H261" s="16">
        <v>4260</v>
      </c>
      <c r="I261" s="8" t="s">
        <v>130</v>
      </c>
      <c r="J261" t="str">
        <f t="shared" si="9"/>
        <v>Glasgow</v>
      </c>
    </row>
    <row r="262" spans="1:10" x14ac:dyDescent="0.3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13" t="str">
        <f t="shared" si="8"/>
        <v>2020</v>
      </c>
      <c r="H262" s="16">
        <v>9170</v>
      </c>
      <c r="I262" s="8" t="s">
        <v>40</v>
      </c>
      <c r="J262" t="str">
        <f t="shared" si="9"/>
        <v>London</v>
      </c>
    </row>
    <row r="263" spans="1:10" x14ac:dyDescent="0.3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13" t="str">
        <f t="shared" si="8"/>
        <v>2020</v>
      </c>
      <c r="H263" s="16">
        <v>6650</v>
      </c>
      <c r="I263" s="8" t="s">
        <v>40</v>
      </c>
      <c r="J263" t="str">
        <f t="shared" si="9"/>
        <v>London</v>
      </c>
    </row>
    <row r="264" spans="1:10" x14ac:dyDescent="0.3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13" t="str">
        <f t="shared" si="8"/>
        <v>2021</v>
      </c>
      <c r="H264" s="16">
        <v>1150</v>
      </c>
      <c r="I264" s="8" t="s">
        <v>35</v>
      </c>
      <c r="J264" t="str">
        <f t="shared" si="9"/>
        <v>Liverpool</v>
      </c>
    </row>
    <row r="265" spans="1:10" x14ac:dyDescent="0.3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13" t="str">
        <f t="shared" si="8"/>
        <v>2019</v>
      </c>
      <c r="H265" s="16">
        <v>2180</v>
      </c>
      <c r="I265" s="8" t="s">
        <v>40</v>
      </c>
      <c r="J265" t="str">
        <f t="shared" si="9"/>
        <v>London</v>
      </c>
    </row>
    <row r="266" spans="1:10" x14ac:dyDescent="0.3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13" t="str">
        <f t="shared" si="8"/>
        <v>2020</v>
      </c>
      <c r="H266" s="16">
        <v>6890</v>
      </c>
      <c r="I266" s="8" t="s">
        <v>40</v>
      </c>
      <c r="J266" t="str">
        <f t="shared" si="9"/>
        <v>London</v>
      </c>
    </row>
    <row r="267" spans="1:10" x14ac:dyDescent="0.3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13" t="str">
        <f t="shared" ref="G267:G330" si="10">TEXT(F267,"yyyy")</f>
        <v>2021</v>
      </c>
      <c r="H267" s="16">
        <v>8390</v>
      </c>
      <c r="I267" s="8" t="s">
        <v>27</v>
      </c>
      <c r="J267" t="str">
        <f t="shared" si="9"/>
        <v>Manchester</v>
      </c>
    </row>
    <row r="268" spans="1:10" x14ac:dyDescent="0.3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13" t="str">
        <f t="shared" si="10"/>
        <v>2020</v>
      </c>
      <c r="H268" s="16">
        <v>6990</v>
      </c>
      <c r="I268" s="8" t="s">
        <v>40</v>
      </c>
      <c r="J268" t="str">
        <f t="shared" si="9"/>
        <v>London</v>
      </c>
    </row>
    <row r="269" spans="1:10" x14ac:dyDescent="0.3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13" t="str">
        <f t="shared" si="10"/>
        <v>2018</v>
      </c>
      <c r="H269" s="16">
        <v>4740</v>
      </c>
      <c r="I269" s="8" t="s">
        <v>44</v>
      </c>
      <c r="J269" t="str">
        <f t="shared" si="9"/>
        <v>Birmingham</v>
      </c>
    </row>
    <row r="270" spans="1:10" x14ac:dyDescent="0.3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13" t="str">
        <f t="shared" si="10"/>
        <v>2020</v>
      </c>
      <c r="H270" s="16">
        <v>2100</v>
      </c>
      <c r="I270" s="8" t="s">
        <v>130</v>
      </c>
      <c r="J270" t="str">
        <f t="shared" si="9"/>
        <v>Glasgow</v>
      </c>
    </row>
    <row r="271" spans="1:10" x14ac:dyDescent="0.3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13" t="str">
        <f t="shared" si="10"/>
        <v>2019</v>
      </c>
      <c r="H271" s="16">
        <v>7260</v>
      </c>
      <c r="I271" s="8" t="s">
        <v>130</v>
      </c>
      <c r="J271" t="str">
        <f t="shared" si="9"/>
        <v>Glasgow</v>
      </c>
    </row>
    <row r="272" spans="1:10" x14ac:dyDescent="0.3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13" t="str">
        <f t="shared" si="10"/>
        <v>2019</v>
      </c>
      <c r="H272" s="16">
        <v>3270</v>
      </c>
      <c r="I272" s="8" t="s">
        <v>40</v>
      </c>
      <c r="J272" t="str">
        <f t="shared" si="9"/>
        <v>London</v>
      </c>
    </row>
    <row r="273" spans="1:10" x14ac:dyDescent="0.3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13" t="str">
        <f t="shared" si="10"/>
        <v>2019</v>
      </c>
      <c r="H273" s="16">
        <v>8330</v>
      </c>
      <c r="I273" s="8" t="s">
        <v>27</v>
      </c>
      <c r="J273" t="str">
        <f t="shared" si="9"/>
        <v>Manchester</v>
      </c>
    </row>
    <row r="274" spans="1:10" x14ac:dyDescent="0.3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13" t="str">
        <f t="shared" si="10"/>
        <v>2019</v>
      </c>
      <c r="H274" s="16">
        <v>1050</v>
      </c>
      <c r="I274" s="8" t="s">
        <v>44</v>
      </c>
      <c r="J274" t="str">
        <f t="shared" si="9"/>
        <v>Birmingham</v>
      </c>
    </row>
    <row r="275" spans="1:10" x14ac:dyDescent="0.3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13" t="str">
        <f t="shared" si="10"/>
        <v>2019</v>
      </c>
      <c r="H275" s="16">
        <v>7760</v>
      </c>
      <c r="I275" s="8" t="s">
        <v>130</v>
      </c>
      <c r="J275" t="str">
        <f t="shared" si="9"/>
        <v>Glasgow</v>
      </c>
    </row>
    <row r="276" spans="1:10" x14ac:dyDescent="0.3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13" t="str">
        <f t="shared" si="10"/>
        <v>2019</v>
      </c>
      <c r="H276" s="16">
        <v>1430</v>
      </c>
      <c r="I276" s="8" t="s">
        <v>40</v>
      </c>
      <c r="J276" t="str">
        <f t="shared" si="9"/>
        <v>London</v>
      </c>
    </row>
    <row r="277" spans="1:10" x14ac:dyDescent="0.3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13" t="str">
        <f t="shared" si="10"/>
        <v>2019</v>
      </c>
      <c r="H277" s="16">
        <v>6590</v>
      </c>
      <c r="I277" s="8" t="s">
        <v>40</v>
      </c>
      <c r="J277" t="str">
        <f t="shared" si="9"/>
        <v>London</v>
      </c>
    </row>
    <row r="278" spans="1:10" x14ac:dyDescent="0.3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13" t="str">
        <f t="shared" si="10"/>
        <v>2020</v>
      </c>
      <c r="H278" s="16">
        <v>2300</v>
      </c>
      <c r="I278" s="8" t="s">
        <v>27</v>
      </c>
      <c r="J278" t="str">
        <f t="shared" si="9"/>
        <v>Manchester</v>
      </c>
    </row>
    <row r="279" spans="1:10" x14ac:dyDescent="0.3">
      <c r="A279" s="8" t="s">
        <v>532</v>
      </c>
      <c r="B279" s="8" t="s">
        <v>154</v>
      </c>
      <c r="C279" s="8" t="s">
        <v>2</v>
      </c>
      <c r="D279" s="8" t="s">
        <v>533</v>
      </c>
      <c r="E279" s="8" t="s">
        <v>51</v>
      </c>
      <c r="F279" s="9">
        <v>43229</v>
      </c>
      <c r="G279" s="13" t="str">
        <f t="shared" si="10"/>
        <v>2018</v>
      </c>
      <c r="H279" s="16">
        <v>620</v>
      </c>
      <c r="I279" s="8" t="s">
        <v>40</v>
      </c>
      <c r="J279" t="str">
        <f t="shared" si="9"/>
        <v>London</v>
      </c>
    </row>
    <row r="280" spans="1:10" x14ac:dyDescent="0.3">
      <c r="A280" s="8" t="s">
        <v>534</v>
      </c>
      <c r="B280" s="8" t="s">
        <v>233</v>
      </c>
      <c r="C280" s="8" t="s">
        <v>0</v>
      </c>
      <c r="D280" s="8" t="s">
        <v>535</v>
      </c>
      <c r="E280" s="8" t="s">
        <v>39</v>
      </c>
      <c r="F280" s="9">
        <v>43200</v>
      </c>
      <c r="G280" s="13" t="str">
        <f t="shared" si="10"/>
        <v>2018</v>
      </c>
      <c r="H280" s="16">
        <v>4320</v>
      </c>
      <c r="I280" s="8" t="s">
        <v>40</v>
      </c>
      <c r="J280" t="str">
        <f t="shared" si="9"/>
        <v>London</v>
      </c>
    </row>
    <row r="281" spans="1:10" x14ac:dyDescent="0.3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13" t="str">
        <f t="shared" si="10"/>
        <v>2018</v>
      </c>
      <c r="H281" s="16">
        <v>950</v>
      </c>
      <c r="I281" s="8" t="s">
        <v>44</v>
      </c>
      <c r="J281" t="str">
        <f t="shared" si="9"/>
        <v>Birmingham</v>
      </c>
    </row>
    <row r="282" spans="1:10" x14ac:dyDescent="0.3">
      <c r="A282" s="8" t="s">
        <v>161</v>
      </c>
      <c r="B282" s="8" t="s">
        <v>25</v>
      </c>
      <c r="C282" s="8" t="s">
        <v>2</v>
      </c>
      <c r="D282" s="8" t="s">
        <v>70</v>
      </c>
      <c r="E282" s="8" t="s">
        <v>39</v>
      </c>
      <c r="F282" s="9">
        <v>43153</v>
      </c>
      <c r="G282" s="13" t="str">
        <f t="shared" si="10"/>
        <v>2018</v>
      </c>
      <c r="H282" s="16">
        <v>3290</v>
      </c>
      <c r="I282" s="8" t="s">
        <v>40</v>
      </c>
      <c r="J282" t="str">
        <f t="shared" si="9"/>
        <v>London</v>
      </c>
    </row>
    <row r="283" spans="1:10" x14ac:dyDescent="0.3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13" t="str">
        <f t="shared" si="10"/>
        <v>2020</v>
      </c>
      <c r="H283" s="16">
        <v>210</v>
      </c>
      <c r="I283" s="8" t="s">
        <v>40</v>
      </c>
      <c r="J283" t="str">
        <f t="shared" si="9"/>
        <v>London</v>
      </c>
    </row>
    <row r="284" spans="1:10" x14ac:dyDescent="0.3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13" t="str">
        <f t="shared" si="10"/>
        <v>2020</v>
      </c>
      <c r="H284" s="16">
        <v>1950</v>
      </c>
      <c r="I284" s="8" t="s">
        <v>27</v>
      </c>
      <c r="J284" t="str">
        <f t="shared" si="9"/>
        <v>Manchester</v>
      </c>
    </row>
    <row r="285" spans="1:10" x14ac:dyDescent="0.3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13" t="str">
        <f t="shared" si="10"/>
        <v>2020</v>
      </c>
      <c r="H285" s="16">
        <v>1670</v>
      </c>
      <c r="I285" s="8" t="s">
        <v>40</v>
      </c>
      <c r="J285" t="str">
        <f t="shared" si="9"/>
        <v>London</v>
      </c>
    </row>
    <row r="286" spans="1:10" x14ac:dyDescent="0.3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13" t="str">
        <f t="shared" si="10"/>
        <v>2019</v>
      </c>
      <c r="H286" s="16">
        <v>6590</v>
      </c>
      <c r="I286" s="8" t="s">
        <v>40</v>
      </c>
      <c r="J286" t="str">
        <f t="shared" si="9"/>
        <v>London</v>
      </c>
    </row>
    <row r="287" spans="1:10" x14ac:dyDescent="0.3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13" t="str">
        <f t="shared" si="10"/>
        <v>2019</v>
      </c>
      <c r="H287" s="16">
        <v>3020</v>
      </c>
      <c r="I287" s="8" t="s">
        <v>40</v>
      </c>
      <c r="J287" t="str">
        <f t="shared" si="9"/>
        <v>London</v>
      </c>
    </row>
    <row r="288" spans="1:10" x14ac:dyDescent="0.3">
      <c r="A288" s="8" t="s">
        <v>543</v>
      </c>
      <c r="B288" s="8" t="s">
        <v>252</v>
      </c>
      <c r="C288" s="8" t="s">
        <v>0</v>
      </c>
      <c r="D288" s="8" t="s">
        <v>544</v>
      </c>
      <c r="E288" s="8" t="s">
        <v>1</v>
      </c>
      <c r="F288" s="9">
        <v>43428</v>
      </c>
      <c r="G288" s="13" t="str">
        <f t="shared" si="10"/>
        <v>2018</v>
      </c>
      <c r="H288" s="16">
        <v>6950</v>
      </c>
      <c r="I288" s="8" t="s">
        <v>40</v>
      </c>
      <c r="J288" t="str">
        <f t="shared" si="9"/>
        <v>London</v>
      </c>
    </row>
    <row r="289" spans="1:10" x14ac:dyDescent="0.3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13" t="str">
        <f t="shared" si="10"/>
        <v>2019</v>
      </c>
      <c r="H289" s="16">
        <v>8600</v>
      </c>
      <c r="I289" s="8" t="s">
        <v>40</v>
      </c>
      <c r="J289" t="str">
        <f t="shared" si="9"/>
        <v>London</v>
      </c>
    </row>
    <row r="290" spans="1:10" x14ac:dyDescent="0.3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13" t="str">
        <f t="shared" si="10"/>
        <v>2020</v>
      </c>
      <c r="H290" s="16">
        <v>9850</v>
      </c>
      <c r="I290" s="8" t="s">
        <v>130</v>
      </c>
      <c r="J290" t="str">
        <f t="shared" si="9"/>
        <v>Glasgow</v>
      </c>
    </row>
    <row r="291" spans="1:10" x14ac:dyDescent="0.3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13" t="str">
        <f t="shared" si="10"/>
        <v>2020</v>
      </c>
      <c r="H291" s="16">
        <v>6010</v>
      </c>
      <c r="I291" s="8" t="s">
        <v>44</v>
      </c>
      <c r="J291" t="str">
        <f t="shared" si="9"/>
        <v>Birmingham</v>
      </c>
    </row>
    <row r="292" spans="1:10" x14ac:dyDescent="0.3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13" t="str">
        <f t="shared" si="10"/>
        <v>2020</v>
      </c>
      <c r="H292" s="16">
        <v>750</v>
      </c>
      <c r="I292" s="8" t="s">
        <v>40</v>
      </c>
      <c r="J292" t="str">
        <f t="shared" si="9"/>
        <v>London</v>
      </c>
    </row>
    <row r="293" spans="1:10" x14ac:dyDescent="0.3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13" t="str">
        <f t="shared" si="10"/>
        <v>2019</v>
      </c>
      <c r="H293" s="16">
        <v>4110</v>
      </c>
      <c r="I293" s="8" t="s">
        <v>40</v>
      </c>
      <c r="J293" t="str">
        <f t="shared" si="9"/>
        <v>London</v>
      </c>
    </row>
    <row r="294" spans="1:10" x14ac:dyDescent="0.3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13" t="str">
        <f t="shared" si="10"/>
        <v>2021</v>
      </c>
      <c r="H294" s="16">
        <v>8920</v>
      </c>
      <c r="I294" s="8" t="s">
        <v>40</v>
      </c>
      <c r="J294" t="str">
        <f t="shared" si="9"/>
        <v>London</v>
      </c>
    </row>
    <row r="295" spans="1:10" x14ac:dyDescent="0.3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13" t="str">
        <f t="shared" si="10"/>
        <v>2019</v>
      </c>
      <c r="H295" s="16">
        <v>3510</v>
      </c>
      <c r="I295" s="8" t="s">
        <v>130</v>
      </c>
      <c r="J295" t="str">
        <f t="shared" si="9"/>
        <v>Glasgow</v>
      </c>
    </row>
    <row r="296" spans="1:10" x14ac:dyDescent="0.3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13" t="str">
        <f t="shared" si="10"/>
        <v>2019</v>
      </c>
      <c r="H296" s="16">
        <v>580</v>
      </c>
      <c r="I296" s="8" t="s">
        <v>130</v>
      </c>
      <c r="J296" t="str">
        <f t="shared" si="9"/>
        <v>Glasgow</v>
      </c>
    </row>
    <row r="297" spans="1:10" x14ac:dyDescent="0.3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13" t="str">
        <f t="shared" si="10"/>
        <v>2019</v>
      </c>
      <c r="H297" s="16">
        <v>6900</v>
      </c>
      <c r="I297" s="8" t="s">
        <v>40</v>
      </c>
      <c r="J297" t="str">
        <f t="shared" si="9"/>
        <v>London</v>
      </c>
    </row>
    <row r="298" spans="1:10" x14ac:dyDescent="0.3">
      <c r="A298" s="8" t="s">
        <v>105</v>
      </c>
      <c r="B298" s="8" t="s">
        <v>194</v>
      </c>
      <c r="C298" s="8" t="s">
        <v>0</v>
      </c>
      <c r="D298" s="8" t="s">
        <v>554</v>
      </c>
      <c r="E298" s="8" t="s">
        <v>55</v>
      </c>
      <c r="F298" s="9">
        <v>43181</v>
      </c>
      <c r="G298" s="13" t="str">
        <f t="shared" si="10"/>
        <v>2018</v>
      </c>
      <c r="H298" s="16">
        <v>2590</v>
      </c>
      <c r="I298" s="8" t="s">
        <v>40</v>
      </c>
      <c r="J298" t="str">
        <f t="shared" si="9"/>
        <v>London</v>
      </c>
    </row>
    <row r="299" spans="1:10" x14ac:dyDescent="0.3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13" t="str">
        <f t="shared" si="10"/>
        <v>2018</v>
      </c>
      <c r="H299" s="16">
        <v>6190</v>
      </c>
      <c r="I299" s="8" t="s">
        <v>27</v>
      </c>
      <c r="J299" t="str">
        <f t="shared" si="9"/>
        <v>Manchester</v>
      </c>
    </row>
    <row r="300" spans="1:10" x14ac:dyDescent="0.3">
      <c r="A300" s="8" t="s">
        <v>92</v>
      </c>
      <c r="B300" s="8" t="s">
        <v>154</v>
      </c>
      <c r="C300" s="8" t="s">
        <v>2</v>
      </c>
      <c r="D300" s="8" t="s">
        <v>155</v>
      </c>
      <c r="E300" s="8" t="s">
        <v>39</v>
      </c>
      <c r="F300" s="9">
        <v>43294</v>
      </c>
      <c r="G300" s="13" t="str">
        <f t="shared" si="10"/>
        <v>2018</v>
      </c>
      <c r="H300" s="16">
        <v>9970</v>
      </c>
      <c r="I300" s="8" t="s">
        <v>40</v>
      </c>
      <c r="J300" t="str">
        <f t="shared" si="9"/>
        <v>London</v>
      </c>
    </row>
    <row r="301" spans="1:10" x14ac:dyDescent="0.3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13" t="str">
        <f t="shared" si="10"/>
        <v>2020</v>
      </c>
      <c r="H301" s="16">
        <v>9040</v>
      </c>
      <c r="I301" s="8" t="s">
        <v>40</v>
      </c>
      <c r="J301" t="str">
        <f t="shared" si="9"/>
        <v>London</v>
      </c>
    </row>
    <row r="302" spans="1:10" x14ac:dyDescent="0.3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13" t="str">
        <f t="shared" si="10"/>
        <v>2021</v>
      </c>
      <c r="H302" s="16">
        <v>1390</v>
      </c>
      <c r="I302" s="8" t="s">
        <v>35</v>
      </c>
      <c r="J302" t="str">
        <f t="shared" si="9"/>
        <v>Liverpool</v>
      </c>
    </row>
    <row r="303" spans="1:10" x14ac:dyDescent="0.3">
      <c r="A303" s="8" t="s">
        <v>159</v>
      </c>
      <c r="B303" s="8" t="s">
        <v>454</v>
      </c>
      <c r="C303" s="8" t="s">
        <v>2</v>
      </c>
      <c r="D303" s="8" t="s">
        <v>558</v>
      </c>
      <c r="E303" s="8" t="s">
        <v>26</v>
      </c>
      <c r="F303" s="9">
        <v>43350</v>
      </c>
      <c r="G303" s="13" t="str">
        <f t="shared" si="10"/>
        <v>2018</v>
      </c>
      <c r="H303" s="16">
        <v>7120</v>
      </c>
      <c r="I303" s="8" t="s">
        <v>40</v>
      </c>
      <c r="J303" t="str">
        <f t="shared" si="9"/>
        <v>London</v>
      </c>
    </row>
    <row r="304" spans="1:10" x14ac:dyDescent="0.3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13" t="str">
        <f t="shared" si="10"/>
        <v>2020</v>
      </c>
      <c r="H304" s="16">
        <v>8650</v>
      </c>
      <c r="I304" s="8" t="s">
        <v>40</v>
      </c>
      <c r="J304" t="str">
        <f t="shared" si="9"/>
        <v>London</v>
      </c>
    </row>
    <row r="305" spans="1:10" x14ac:dyDescent="0.3">
      <c r="A305" s="8" t="s">
        <v>560</v>
      </c>
      <c r="B305" s="8" t="s">
        <v>219</v>
      </c>
      <c r="C305" s="8" t="s">
        <v>0</v>
      </c>
      <c r="D305" s="8" t="s">
        <v>490</v>
      </c>
      <c r="E305" s="8" t="s">
        <v>3</v>
      </c>
      <c r="F305" s="9">
        <v>43459</v>
      </c>
      <c r="G305" s="13" t="str">
        <f t="shared" si="10"/>
        <v>2018</v>
      </c>
      <c r="H305" s="16">
        <v>9410</v>
      </c>
      <c r="I305" s="8" t="s">
        <v>40</v>
      </c>
      <c r="J305" t="str">
        <f t="shared" si="9"/>
        <v>London</v>
      </c>
    </row>
    <row r="306" spans="1:10" x14ac:dyDescent="0.3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13" t="str">
        <f t="shared" si="10"/>
        <v>2020</v>
      </c>
      <c r="H306" s="16">
        <v>1580</v>
      </c>
      <c r="I306" s="8" t="s">
        <v>40</v>
      </c>
      <c r="J306" t="str">
        <f t="shared" si="9"/>
        <v>London</v>
      </c>
    </row>
    <row r="307" spans="1:10" x14ac:dyDescent="0.3">
      <c r="A307" s="8" t="s">
        <v>340</v>
      </c>
      <c r="B307" s="8" t="s">
        <v>204</v>
      </c>
      <c r="C307" s="8" t="s">
        <v>0</v>
      </c>
      <c r="D307" s="8" t="s">
        <v>562</v>
      </c>
      <c r="E307" s="8" t="s">
        <v>3</v>
      </c>
      <c r="F307" s="9">
        <v>43365</v>
      </c>
      <c r="G307" s="13" t="str">
        <f t="shared" si="10"/>
        <v>2018</v>
      </c>
      <c r="H307" s="16">
        <v>8620</v>
      </c>
      <c r="I307" s="8" t="s">
        <v>40</v>
      </c>
      <c r="J307" t="str">
        <f t="shared" si="9"/>
        <v>London</v>
      </c>
    </row>
    <row r="308" spans="1:10" x14ac:dyDescent="0.3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13" t="str">
        <f t="shared" si="10"/>
        <v>2019</v>
      </c>
      <c r="H308" s="16">
        <v>1980</v>
      </c>
      <c r="I308" s="8" t="s">
        <v>44</v>
      </c>
      <c r="J308" t="str">
        <f t="shared" si="9"/>
        <v>Birmingham</v>
      </c>
    </row>
    <row r="309" spans="1:10" x14ac:dyDescent="0.3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13" t="str">
        <f t="shared" si="10"/>
        <v>2020</v>
      </c>
      <c r="H309" s="16">
        <v>8410</v>
      </c>
      <c r="I309" s="8" t="s">
        <v>40</v>
      </c>
      <c r="J309" t="str">
        <f t="shared" si="9"/>
        <v>London</v>
      </c>
    </row>
    <row r="310" spans="1:10" x14ac:dyDescent="0.3">
      <c r="A310" s="8" t="s">
        <v>24</v>
      </c>
      <c r="B310" s="8" t="s">
        <v>165</v>
      </c>
      <c r="C310" s="8" t="s">
        <v>2</v>
      </c>
      <c r="D310" s="8" t="s">
        <v>564</v>
      </c>
      <c r="E310" s="8" t="s">
        <v>1</v>
      </c>
      <c r="F310" s="9">
        <v>43395</v>
      </c>
      <c r="G310" s="13" t="str">
        <f t="shared" si="10"/>
        <v>2018</v>
      </c>
      <c r="H310" s="16">
        <v>7730</v>
      </c>
      <c r="I310" s="8" t="s">
        <v>40</v>
      </c>
      <c r="J310" t="str">
        <f t="shared" si="9"/>
        <v>London</v>
      </c>
    </row>
    <row r="311" spans="1:10" x14ac:dyDescent="0.3">
      <c r="A311" s="8" t="s">
        <v>229</v>
      </c>
      <c r="B311" s="8" t="s">
        <v>61</v>
      </c>
      <c r="C311" s="8" t="s">
        <v>2</v>
      </c>
      <c r="D311" s="8" t="s">
        <v>565</v>
      </c>
      <c r="E311" s="8" t="s">
        <v>51</v>
      </c>
      <c r="F311" s="9">
        <v>43243</v>
      </c>
      <c r="G311" s="13" t="str">
        <f t="shared" si="10"/>
        <v>2018</v>
      </c>
      <c r="H311" s="16">
        <v>2970</v>
      </c>
      <c r="I311" s="8" t="s">
        <v>40</v>
      </c>
      <c r="J311" t="str">
        <f t="shared" si="9"/>
        <v>London</v>
      </c>
    </row>
    <row r="312" spans="1:10" x14ac:dyDescent="0.3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13" t="str">
        <f t="shared" si="10"/>
        <v>2020</v>
      </c>
      <c r="H312" s="16">
        <v>8220</v>
      </c>
      <c r="I312" s="8" t="s">
        <v>40</v>
      </c>
      <c r="J312" t="str">
        <f t="shared" si="9"/>
        <v>London</v>
      </c>
    </row>
    <row r="313" spans="1:10" x14ac:dyDescent="0.3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13" t="str">
        <f t="shared" si="10"/>
        <v>2020</v>
      </c>
      <c r="H313" s="16">
        <v>3860</v>
      </c>
      <c r="I313" s="8" t="s">
        <v>40</v>
      </c>
      <c r="J313" t="str">
        <f t="shared" si="9"/>
        <v>London</v>
      </c>
    </row>
    <row r="314" spans="1:10" x14ac:dyDescent="0.3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13" t="str">
        <f t="shared" si="10"/>
        <v>2018</v>
      </c>
      <c r="H314" s="16">
        <v>4670</v>
      </c>
      <c r="I314" s="8" t="s">
        <v>130</v>
      </c>
      <c r="J314" t="str">
        <f t="shared" si="9"/>
        <v>Glasgow</v>
      </c>
    </row>
    <row r="315" spans="1:10" x14ac:dyDescent="0.3">
      <c r="A315" s="8" t="s">
        <v>185</v>
      </c>
      <c r="B315" s="8" t="s">
        <v>136</v>
      </c>
      <c r="C315" s="8" t="s">
        <v>0</v>
      </c>
      <c r="D315" s="8" t="s">
        <v>197</v>
      </c>
      <c r="E315" s="8" t="s">
        <v>26</v>
      </c>
      <c r="F315" s="9">
        <v>43292</v>
      </c>
      <c r="G315" s="13" t="str">
        <f t="shared" si="10"/>
        <v>2018</v>
      </c>
      <c r="H315" s="16">
        <v>9530</v>
      </c>
      <c r="I315" s="8" t="s">
        <v>40</v>
      </c>
      <c r="J315" t="str">
        <f t="shared" si="9"/>
        <v>London</v>
      </c>
    </row>
    <row r="316" spans="1:10" x14ac:dyDescent="0.3">
      <c r="A316" s="8" t="s">
        <v>569</v>
      </c>
      <c r="B316" s="8" t="s">
        <v>212</v>
      </c>
      <c r="C316" s="8" t="s">
        <v>0</v>
      </c>
      <c r="D316" s="8" t="s">
        <v>570</v>
      </c>
      <c r="E316" s="8" t="s">
        <v>1</v>
      </c>
      <c r="F316" s="9">
        <v>43401</v>
      </c>
      <c r="G316" s="13" t="str">
        <f t="shared" si="10"/>
        <v>2018</v>
      </c>
      <c r="H316" s="16">
        <v>7120</v>
      </c>
      <c r="I316" s="8" t="s">
        <v>40</v>
      </c>
      <c r="J316" t="str">
        <f t="shared" si="9"/>
        <v>London</v>
      </c>
    </row>
    <row r="317" spans="1:10" x14ac:dyDescent="0.3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13" t="str">
        <f t="shared" si="10"/>
        <v>2020</v>
      </c>
      <c r="H317" s="16">
        <v>4860</v>
      </c>
      <c r="I317" s="8" t="s">
        <v>59</v>
      </c>
      <c r="J317" t="str">
        <f t="shared" si="9"/>
        <v>Sheffield</v>
      </c>
    </row>
    <row r="318" spans="1:10" x14ac:dyDescent="0.3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13" t="str">
        <f t="shared" si="10"/>
        <v>2020</v>
      </c>
      <c r="H318" s="16">
        <v>6890</v>
      </c>
      <c r="I318" s="8" t="s">
        <v>40</v>
      </c>
      <c r="J318" t="str">
        <f t="shared" si="9"/>
        <v>London</v>
      </c>
    </row>
    <row r="319" spans="1:10" x14ac:dyDescent="0.3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13" t="str">
        <f t="shared" si="10"/>
        <v>2020</v>
      </c>
      <c r="H319" s="16">
        <v>1260</v>
      </c>
      <c r="I319" s="8" t="s">
        <v>40</v>
      </c>
      <c r="J319" t="str">
        <f t="shared" si="9"/>
        <v>London</v>
      </c>
    </row>
    <row r="320" spans="1:10" x14ac:dyDescent="0.3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13" t="str">
        <f t="shared" si="10"/>
        <v>2019</v>
      </c>
      <c r="H320" s="16">
        <v>500</v>
      </c>
      <c r="I320" s="8" t="s">
        <v>40</v>
      </c>
      <c r="J320" t="str">
        <f t="shared" si="9"/>
        <v>London</v>
      </c>
    </row>
    <row r="321" spans="1:10" x14ac:dyDescent="0.3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13" t="str">
        <f t="shared" si="10"/>
        <v>2021</v>
      </c>
      <c r="H321" s="16">
        <v>3350</v>
      </c>
      <c r="I321" s="8" t="s">
        <v>40</v>
      </c>
      <c r="J321" t="str">
        <f t="shared" si="9"/>
        <v>London</v>
      </c>
    </row>
    <row r="322" spans="1:10" x14ac:dyDescent="0.3">
      <c r="A322" s="8" t="s">
        <v>578</v>
      </c>
      <c r="B322" s="8" t="s">
        <v>315</v>
      </c>
      <c r="C322" s="8" t="s">
        <v>2</v>
      </c>
      <c r="D322" s="8" t="s">
        <v>579</v>
      </c>
      <c r="E322" s="8" t="s">
        <v>26</v>
      </c>
      <c r="F322" s="9">
        <v>43267</v>
      </c>
      <c r="G322" s="13" t="str">
        <f t="shared" si="10"/>
        <v>2018</v>
      </c>
      <c r="H322" s="16">
        <v>7250</v>
      </c>
      <c r="I322" s="8" t="s">
        <v>40</v>
      </c>
      <c r="J322" t="str">
        <f t="shared" si="9"/>
        <v>London</v>
      </c>
    </row>
    <row r="323" spans="1:10" x14ac:dyDescent="0.3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13" t="str">
        <f t="shared" si="10"/>
        <v>2019</v>
      </c>
      <c r="H323" s="16">
        <v>5000</v>
      </c>
      <c r="I323" s="8" t="s">
        <v>40</v>
      </c>
      <c r="J323" t="str">
        <f t="shared" ref="J323:J386" si="11">PROPER(I323)</f>
        <v>London</v>
      </c>
    </row>
    <row r="324" spans="1:10" x14ac:dyDescent="0.3">
      <c r="A324" s="8" t="s">
        <v>404</v>
      </c>
      <c r="B324" s="8" t="s">
        <v>321</v>
      </c>
      <c r="C324" s="8" t="s">
        <v>0</v>
      </c>
      <c r="D324" s="8" t="s">
        <v>582</v>
      </c>
      <c r="E324" s="8" t="s">
        <v>51</v>
      </c>
      <c r="F324" s="9">
        <v>43125</v>
      </c>
      <c r="G324" s="13" t="str">
        <f t="shared" si="10"/>
        <v>2018</v>
      </c>
      <c r="H324" s="16">
        <v>4170</v>
      </c>
      <c r="I324" s="8" t="s">
        <v>40</v>
      </c>
      <c r="J324" t="str">
        <f t="shared" si="11"/>
        <v>London</v>
      </c>
    </row>
    <row r="325" spans="1:10" x14ac:dyDescent="0.3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13" t="str">
        <f t="shared" si="10"/>
        <v>2020</v>
      </c>
      <c r="H325" s="16">
        <v>4130</v>
      </c>
      <c r="I325" s="8" t="s">
        <v>40</v>
      </c>
      <c r="J325" t="str">
        <f t="shared" si="11"/>
        <v>London</v>
      </c>
    </row>
    <row r="326" spans="1:10" x14ac:dyDescent="0.3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13" t="str">
        <f t="shared" si="10"/>
        <v>2018</v>
      </c>
      <c r="H326" s="16">
        <v>190</v>
      </c>
      <c r="I326" s="8" t="s">
        <v>130</v>
      </c>
      <c r="J326" t="str">
        <f t="shared" si="11"/>
        <v>Glasgow</v>
      </c>
    </row>
    <row r="327" spans="1:10" x14ac:dyDescent="0.3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13" t="str">
        <f t="shared" si="10"/>
        <v>2020</v>
      </c>
      <c r="H327" s="16">
        <v>9300</v>
      </c>
      <c r="I327" s="8" t="s">
        <v>40</v>
      </c>
      <c r="J327" t="str">
        <f t="shared" si="11"/>
        <v>London</v>
      </c>
    </row>
    <row r="328" spans="1:10" x14ac:dyDescent="0.3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13" t="str">
        <f t="shared" si="10"/>
        <v>2020</v>
      </c>
      <c r="H328" s="16">
        <v>7890</v>
      </c>
      <c r="I328" s="8" t="s">
        <v>40</v>
      </c>
      <c r="J328" t="str">
        <f t="shared" si="11"/>
        <v>London</v>
      </c>
    </row>
    <row r="329" spans="1:10" x14ac:dyDescent="0.3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13" t="str">
        <f t="shared" si="10"/>
        <v>2019</v>
      </c>
      <c r="H329" s="16">
        <v>2930</v>
      </c>
      <c r="I329" s="8" t="s">
        <v>44</v>
      </c>
      <c r="J329" t="str">
        <f t="shared" si="11"/>
        <v>Birmingham</v>
      </c>
    </row>
    <row r="330" spans="1:10" x14ac:dyDescent="0.3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13" t="str">
        <f t="shared" si="10"/>
        <v>2019</v>
      </c>
      <c r="H330" s="16">
        <v>6780</v>
      </c>
      <c r="I330" s="8" t="s">
        <v>40</v>
      </c>
      <c r="J330" t="str">
        <f t="shared" si="11"/>
        <v>London</v>
      </c>
    </row>
    <row r="331" spans="1:10" x14ac:dyDescent="0.3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13" t="str">
        <f t="shared" ref="G331:G394" si="12">TEXT(F331,"yyyy")</f>
        <v>2021</v>
      </c>
      <c r="H331" s="16">
        <v>2950</v>
      </c>
      <c r="I331" s="8" t="s">
        <v>35</v>
      </c>
      <c r="J331" t="str">
        <f t="shared" si="11"/>
        <v>Liverpool</v>
      </c>
    </row>
    <row r="332" spans="1:10" x14ac:dyDescent="0.3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13" t="str">
        <f t="shared" si="12"/>
        <v>2020</v>
      </c>
      <c r="H332" s="16">
        <v>5910</v>
      </c>
      <c r="I332" s="8" t="s">
        <v>44</v>
      </c>
      <c r="J332" t="str">
        <f t="shared" si="11"/>
        <v>Birmingham</v>
      </c>
    </row>
    <row r="333" spans="1:10" x14ac:dyDescent="0.3">
      <c r="A333" s="8" t="s">
        <v>589</v>
      </c>
      <c r="B333" s="8" t="s">
        <v>283</v>
      </c>
      <c r="C333" s="8" t="s">
        <v>0</v>
      </c>
      <c r="D333" s="8" t="s">
        <v>590</v>
      </c>
      <c r="E333" s="8" t="s">
        <v>39</v>
      </c>
      <c r="F333" s="9">
        <v>43153</v>
      </c>
      <c r="G333" s="13" t="str">
        <f t="shared" si="12"/>
        <v>2018</v>
      </c>
      <c r="H333" s="16">
        <v>8760</v>
      </c>
      <c r="I333" s="8" t="s">
        <v>40</v>
      </c>
      <c r="J333" t="str">
        <f t="shared" si="11"/>
        <v>London</v>
      </c>
    </row>
    <row r="334" spans="1:10" x14ac:dyDescent="0.3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13" t="str">
        <f t="shared" si="12"/>
        <v>2019</v>
      </c>
      <c r="H334" s="16">
        <v>7250</v>
      </c>
      <c r="I334" s="8" t="s">
        <v>40</v>
      </c>
      <c r="J334" t="str">
        <f t="shared" si="11"/>
        <v>London</v>
      </c>
    </row>
    <row r="335" spans="1:10" x14ac:dyDescent="0.3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13" t="str">
        <f t="shared" si="12"/>
        <v>2019</v>
      </c>
      <c r="H335" s="16">
        <v>2030</v>
      </c>
      <c r="I335" s="8" t="s">
        <v>40</v>
      </c>
      <c r="J335" t="str">
        <f t="shared" si="11"/>
        <v>London</v>
      </c>
    </row>
    <row r="336" spans="1:10" x14ac:dyDescent="0.3">
      <c r="A336" s="8" t="s">
        <v>592</v>
      </c>
      <c r="B336" s="8" t="s">
        <v>57</v>
      </c>
      <c r="C336" s="8" t="s">
        <v>2</v>
      </c>
      <c r="D336" s="8" t="s">
        <v>593</v>
      </c>
      <c r="E336" s="8" t="s">
        <v>26</v>
      </c>
      <c r="F336" s="9">
        <v>43266</v>
      </c>
      <c r="G336" s="13" t="str">
        <f t="shared" si="12"/>
        <v>2018</v>
      </c>
      <c r="H336" s="16">
        <v>7630</v>
      </c>
      <c r="I336" s="8" t="s">
        <v>40</v>
      </c>
      <c r="J336" t="str">
        <f t="shared" si="11"/>
        <v>London</v>
      </c>
    </row>
    <row r="337" spans="1:10" x14ac:dyDescent="0.3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13" t="str">
        <f t="shared" si="12"/>
        <v>2020</v>
      </c>
      <c r="H337" s="16">
        <v>8270</v>
      </c>
      <c r="I337" s="8" t="s">
        <v>40</v>
      </c>
      <c r="J337" t="str">
        <f t="shared" si="11"/>
        <v>London</v>
      </c>
    </row>
    <row r="338" spans="1:10" x14ac:dyDescent="0.3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13" t="str">
        <f t="shared" si="12"/>
        <v>2019</v>
      </c>
      <c r="H338" s="16">
        <v>8290</v>
      </c>
      <c r="I338" s="8" t="s">
        <v>40</v>
      </c>
      <c r="J338" t="str">
        <f t="shared" si="11"/>
        <v>London</v>
      </c>
    </row>
    <row r="339" spans="1:10" x14ac:dyDescent="0.3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13" t="str">
        <f t="shared" si="12"/>
        <v>2021</v>
      </c>
      <c r="H339" s="16">
        <v>660</v>
      </c>
      <c r="I339" s="8" t="s">
        <v>44</v>
      </c>
      <c r="J339" t="str">
        <f t="shared" si="11"/>
        <v>Birmingham</v>
      </c>
    </row>
    <row r="340" spans="1:10" x14ac:dyDescent="0.3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13" t="str">
        <f t="shared" si="12"/>
        <v>2019</v>
      </c>
      <c r="H340" s="16">
        <v>4170</v>
      </c>
      <c r="I340" s="8" t="s">
        <v>59</v>
      </c>
      <c r="J340" t="str">
        <f t="shared" si="11"/>
        <v>Sheffield</v>
      </c>
    </row>
    <row r="341" spans="1:10" x14ac:dyDescent="0.3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13" t="str">
        <f t="shared" si="12"/>
        <v>2019</v>
      </c>
      <c r="H341" s="16">
        <v>8680</v>
      </c>
      <c r="I341" s="8" t="s">
        <v>31</v>
      </c>
      <c r="J341" t="str">
        <f t="shared" si="11"/>
        <v>Bristol</v>
      </c>
    </row>
    <row r="342" spans="1:10" x14ac:dyDescent="0.3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13" t="str">
        <f t="shared" si="12"/>
        <v>2019</v>
      </c>
      <c r="H342" s="16">
        <v>2200</v>
      </c>
      <c r="I342" s="8" t="s">
        <v>130</v>
      </c>
      <c r="J342" t="str">
        <f t="shared" si="11"/>
        <v>Glasgow</v>
      </c>
    </row>
    <row r="343" spans="1:10" x14ac:dyDescent="0.3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13" t="str">
        <f t="shared" si="12"/>
        <v>2019</v>
      </c>
      <c r="H343" s="16">
        <v>4910</v>
      </c>
      <c r="I343" s="8" t="s">
        <v>40</v>
      </c>
      <c r="J343" t="str">
        <f t="shared" si="11"/>
        <v>London</v>
      </c>
    </row>
    <row r="344" spans="1:10" x14ac:dyDescent="0.3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13" t="str">
        <f t="shared" si="12"/>
        <v>2020</v>
      </c>
      <c r="H344" s="16">
        <v>9600</v>
      </c>
      <c r="I344" s="8" t="s">
        <v>40</v>
      </c>
      <c r="J344" t="str">
        <f t="shared" si="11"/>
        <v>London</v>
      </c>
    </row>
    <row r="345" spans="1:10" x14ac:dyDescent="0.3">
      <c r="A345" s="8" t="s">
        <v>169</v>
      </c>
      <c r="B345" s="8" t="s">
        <v>283</v>
      </c>
      <c r="C345" s="8" t="s">
        <v>0</v>
      </c>
      <c r="D345" s="8" t="s">
        <v>604</v>
      </c>
      <c r="E345" s="8" t="s">
        <v>3</v>
      </c>
      <c r="F345" s="9">
        <v>43129</v>
      </c>
      <c r="G345" s="13" t="str">
        <f t="shared" si="12"/>
        <v>2018</v>
      </c>
      <c r="H345" s="16">
        <v>6870</v>
      </c>
      <c r="I345" s="8" t="s">
        <v>40</v>
      </c>
      <c r="J345" t="str">
        <f t="shared" si="11"/>
        <v>London</v>
      </c>
    </row>
    <row r="346" spans="1:10" x14ac:dyDescent="0.3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13" t="str">
        <f t="shared" si="12"/>
        <v>2021</v>
      </c>
      <c r="H346" s="16">
        <v>9410</v>
      </c>
      <c r="I346" s="8" t="s">
        <v>40</v>
      </c>
      <c r="J346" t="str">
        <f t="shared" si="11"/>
        <v>London</v>
      </c>
    </row>
    <row r="347" spans="1:10" x14ac:dyDescent="0.3">
      <c r="A347" s="8" t="s">
        <v>606</v>
      </c>
      <c r="B347" s="8" t="s">
        <v>33</v>
      </c>
      <c r="C347" s="8" t="s">
        <v>2</v>
      </c>
      <c r="D347" s="8" t="s">
        <v>607</v>
      </c>
      <c r="E347" s="8" t="s">
        <v>26</v>
      </c>
      <c r="F347" s="9">
        <v>43234</v>
      </c>
      <c r="G347" s="13" t="str">
        <f t="shared" si="12"/>
        <v>2018</v>
      </c>
      <c r="H347" s="16">
        <v>9720</v>
      </c>
      <c r="I347" s="8" t="s">
        <v>40</v>
      </c>
      <c r="J347" t="str">
        <f t="shared" si="11"/>
        <v>London</v>
      </c>
    </row>
    <row r="348" spans="1:10" x14ac:dyDescent="0.3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13" t="str">
        <f t="shared" si="12"/>
        <v>2020</v>
      </c>
      <c r="H348" s="16">
        <v>4920</v>
      </c>
      <c r="I348" s="8" t="s">
        <v>27</v>
      </c>
      <c r="J348" t="str">
        <f t="shared" si="11"/>
        <v>Manchester</v>
      </c>
    </row>
    <row r="349" spans="1:10" x14ac:dyDescent="0.3">
      <c r="A349" s="8" t="s">
        <v>353</v>
      </c>
      <c r="B349" s="8" t="s">
        <v>72</v>
      </c>
      <c r="C349" s="8" t="s">
        <v>2</v>
      </c>
      <c r="D349" s="8" t="s">
        <v>609</v>
      </c>
      <c r="E349" s="8" t="s">
        <v>1</v>
      </c>
      <c r="F349" s="9">
        <v>43197</v>
      </c>
      <c r="G349" s="13" t="str">
        <f t="shared" si="12"/>
        <v>2018</v>
      </c>
      <c r="H349" s="16">
        <v>1960</v>
      </c>
      <c r="I349" s="8" t="s">
        <v>40</v>
      </c>
      <c r="J349" t="str">
        <f t="shared" si="11"/>
        <v>London</v>
      </c>
    </row>
    <row r="350" spans="1:10" x14ac:dyDescent="0.3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13" t="str">
        <f t="shared" si="12"/>
        <v>2021</v>
      </c>
      <c r="H350" s="16">
        <v>9540</v>
      </c>
      <c r="I350" s="8" t="s">
        <v>40</v>
      </c>
      <c r="J350" t="str">
        <f t="shared" si="11"/>
        <v>London</v>
      </c>
    </row>
    <row r="351" spans="1:10" x14ac:dyDescent="0.3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13" t="str">
        <f t="shared" si="12"/>
        <v>2019</v>
      </c>
      <c r="H351" s="16">
        <v>7370</v>
      </c>
      <c r="I351" s="8" t="s">
        <v>40</v>
      </c>
      <c r="J351" t="str">
        <f t="shared" si="11"/>
        <v>London</v>
      </c>
    </row>
    <row r="352" spans="1:10" x14ac:dyDescent="0.3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13" t="str">
        <f t="shared" si="12"/>
        <v>2020</v>
      </c>
      <c r="H352" s="16">
        <v>1750</v>
      </c>
      <c r="I352" s="8" t="s">
        <v>40</v>
      </c>
      <c r="J352" t="str">
        <f t="shared" si="11"/>
        <v>London</v>
      </c>
    </row>
    <row r="353" spans="1:10" x14ac:dyDescent="0.3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13" t="str">
        <f t="shared" si="12"/>
        <v>2020</v>
      </c>
      <c r="H353" s="16">
        <v>5460</v>
      </c>
      <c r="I353" s="8" t="s">
        <v>40</v>
      </c>
      <c r="J353" t="str">
        <f t="shared" si="11"/>
        <v>London</v>
      </c>
    </row>
    <row r="354" spans="1:10" x14ac:dyDescent="0.3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13" t="str">
        <f t="shared" si="12"/>
        <v>2019</v>
      </c>
      <c r="H354" s="16">
        <v>5700</v>
      </c>
      <c r="I354" s="8" t="s">
        <v>40</v>
      </c>
      <c r="J354" t="str">
        <f t="shared" si="11"/>
        <v>London</v>
      </c>
    </row>
    <row r="355" spans="1:10" x14ac:dyDescent="0.3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13" t="str">
        <f t="shared" si="12"/>
        <v>2020</v>
      </c>
      <c r="H355" s="16">
        <v>990</v>
      </c>
      <c r="I355" s="8" t="s">
        <v>40</v>
      </c>
      <c r="J355" t="str">
        <f t="shared" si="11"/>
        <v>London</v>
      </c>
    </row>
    <row r="356" spans="1:10" x14ac:dyDescent="0.3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13" t="str">
        <f t="shared" si="12"/>
        <v>2021</v>
      </c>
      <c r="H356" s="16">
        <v>8330</v>
      </c>
      <c r="I356" s="8" t="s">
        <v>40</v>
      </c>
      <c r="J356" t="str">
        <f t="shared" si="11"/>
        <v>London</v>
      </c>
    </row>
    <row r="357" spans="1:10" x14ac:dyDescent="0.3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13" t="str">
        <f t="shared" si="12"/>
        <v>2020</v>
      </c>
      <c r="H357" s="16">
        <v>1840</v>
      </c>
      <c r="I357" s="8" t="s">
        <v>40</v>
      </c>
      <c r="J357" t="str">
        <f t="shared" si="11"/>
        <v>London</v>
      </c>
    </row>
    <row r="358" spans="1:10" x14ac:dyDescent="0.3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13" t="str">
        <f t="shared" si="12"/>
        <v>2019</v>
      </c>
      <c r="H358" s="16">
        <v>3660</v>
      </c>
      <c r="I358" s="8" t="s">
        <v>40</v>
      </c>
      <c r="J358" t="str">
        <f t="shared" si="11"/>
        <v>London</v>
      </c>
    </row>
    <row r="359" spans="1:10" x14ac:dyDescent="0.3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13" t="str">
        <f t="shared" si="12"/>
        <v>2018</v>
      </c>
      <c r="H359" s="16">
        <v>550</v>
      </c>
      <c r="I359" s="8" t="s">
        <v>44</v>
      </c>
      <c r="J359" t="str">
        <f t="shared" si="11"/>
        <v>Birmingham</v>
      </c>
    </row>
    <row r="360" spans="1:10" x14ac:dyDescent="0.3">
      <c r="A360" s="8" t="s">
        <v>193</v>
      </c>
      <c r="B360" s="8" t="s">
        <v>258</v>
      </c>
      <c r="C360" s="8" t="s">
        <v>2</v>
      </c>
      <c r="D360" s="8" t="s">
        <v>493</v>
      </c>
      <c r="E360" s="8" t="s">
        <v>55</v>
      </c>
      <c r="F360" s="9">
        <v>43124</v>
      </c>
      <c r="G360" s="13" t="str">
        <f t="shared" si="12"/>
        <v>2018</v>
      </c>
      <c r="H360" s="16">
        <v>2950</v>
      </c>
      <c r="I360" s="8" t="s">
        <v>40</v>
      </c>
      <c r="J360" t="str">
        <f t="shared" si="11"/>
        <v>London</v>
      </c>
    </row>
    <row r="361" spans="1:10" x14ac:dyDescent="0.3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13" t="str">
        <f t="shared" si="12"/>
        <v>2019</v>
      </c>
      <c r="H361" s="16">
        <v>3430</v>
      </c>
      <c r="I361" s="8" t="s">
        <v>31</v>
      </c>
      <c r="J361" t="str">
        <f t="shared" si="11"/>
        <v>Bristol</v>
      </c>
    </row>
    <row r="362" spans="1:10" x14ac:dyDescent="0.3">
      <c r="A362" s="8" t="s">
        <v>620</v>
      </c>
      <c r="B362" s="8" t="s">
        <v>267</v>
      </c>
      <c r="C362" s="8" t="s">
        <v>2</v>
      </c>
      <c r="D362" s="8" t="s">
        <v>621</v>
      </c>
      <c r="E362" s="8" t="s">
        <v>39</v>
      </c>
      <c r="F362" s="9">
        <v>43382</v>
      </c>
      <c r="G362" s="13" t="str">
        <f t="shared" si="12"/>
        <v>2018</v>
      </c>
      <c r="H362" s="16">
        <v>3520</v>
      </c>
      <c r="I362" s="8" t="s">
        <v>40</v>
      </c>
      <c r="J362" t="str">
        <f t="shared" si="11"/>
        <v>London</v>
      </c>
    </row>
    <row r="363" spans="1:10" x14ac:dyDescent="0.3">
      <c r="A363" s="8" t="s">
        <v>225</v>
      </c>
      <c r="B363" s="8" t="s">
        <v>331</v>
      </c>
      <c r="C363" s="8" t="s">
        <v>0</v>
      </c>
      <c r="D363" s="8" t="s">
        <v>495</v>
      </c>
      <c r="E363" s="8" t="s">
        <v>55</v>
      </c>
      <c r="F363" s="9">
        <v>43400</v>
      </c>
      <c r="G363" s="13" t="str">
        <f t="shared" si="12"/>
        <v>2018</v>
      </c>
      <c r="H363" s="16">
        <v>9920</v>
      </c>
      <c r="I363" s="8" t="s">
        <v>40</v>
      </c>
      <c r="J363" t="str">
        <f t="shared" si="11"/>
        <v>London</v>
      </c>
    </row>
    <row r="364" spans="1:10" x14ac:dyDescent="0.3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13" t="str">
        <f t="shared" si="12"/>
        <v>2020</v>
      </c>
      <c r="H364" s="16">
        <v>1200</v>
      </c>
      <c r="I364" s="8" t="s">
        <v>31</v>
      </c>
      <c r="J364" t="str">
        <f t="shared" si="11"/>
        <v>Bristol</v>
      </c>
    </row>
    <row r="365" spans="1:10" x14ac:dyDescent="0.3">
      <c r="A365" s="8" t="s">
        <v>416</v>
      </c>
      <c r="B365" s="8" t="s">
        <v>515</v>
      </c>
      <c r="C365" s="8" t="s">
        <v>0</v>
      </c>
      <c r="D365" s="8" t="s">
        <v>623</v>
      </c>
      <c r="E365" s="8" t="s">
        <v>1</v>
      </c>
      <c r="F365" s="9">
        <v>43355</v>
      </c>
      <c r="G365" s="13" t="str">
        <f t="shared" si="12"/>
        <v>2018</v>
      </c>
      <c r="H365" s="16">
        <v>1110</v>
      </c>
      <c r="I365" s="8" t="s">
        <v>40</v>
      </c>
      <c r="J365" t="str">
        <f t="shared" si="11"/>
        <v>London</v>
      </c>
    </row>
    <row r="366" spans="1:10" x14ac:dyDescent="0.3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13" t="str">
        <f t="shared" si="12"/>
        <v>2019</v>
      </c>
      <c r="H366" s="16">
        <v>2230</v>
      </c>
      <c r="I366" s="8" t="s">
        <v>31</v>
      </c>
      <c r="J366" t="str">
        <f t="shared" si="11"/>
        <v>Bristol</v>
      </c>
    </row>
    <row r="367" spans="1:10" x14ac:dyDescent="0.3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13" t="str">
        <f t="shared" si="12"/>
        <v>2019</v>
      </c>
      <c r="H367" s="16">
        <v>8040</v>
      </c>
      <c r="I367" s="8" t="s">
        <v>59</v>
      </c>
      <c r="J367" t="str">
        <f t="shared" si="11"/>
        <v>Sheffield</v>
      </c>
    </row>
    <row r="368" spans="1:10" x14ac:dyDescent="0.3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13" t="str">
        <f t="shared" si="12"/>
        <v>2020</v>
      </c>
      <c r="H368" s="16">
        <v>1080</v>
      </c>
      <c r="I368" s="8" t="s">
        <v>40</v>
      </c>
      <c r="J368" t="str">
        <f t="shared" si="11"/>
        <v>London</v>
      </c>
    </row>
    <row r="369" spans="1:10" x14ac:dyDescent="0.3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13" t="str">
        <f t="shared" si="12"/>
        <v>2019</v>
      </c>
      <c r="H369" s="16">
        <v>2150</v>
      </c>
      <c r="I369" s="8" t="s">
        <v>40</v>
      </c>
      <c r="J369" t="str">
        <f t="shared" si="11"/>
        <v>London</v>
      </c>
    </row>
    <row r="370" spans="1:10" x14ac:dyDescent="0.3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13" t="str">
        <f t="shared" si="12"/>
        <v>2021</v>
      </c>
      <c r="H370" s="16">
        <v>1700</v>
      </c>
      <c r="I370" s="8" t="s">
        <v>31</v>
      </c>
      <c r="J370" t="str">
        <f t="shared" si="11"/>
        <v>Bristol</v>
      </c>
    </row>
    <row r="371" spans="1:10" x14ac:dyDescent="0.3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13" t="str">
        <f t="shared" si="12"/>
        <v>2019</v>
      </c>
      <c r="H371" s="16">
        <v>4720</v>
      </c>
      <c r="I371" s="8" t="s">
        <v>130</v>
      </c>
      <c r="J371" t="str">
        <f t="shared" si="11"/>
        <v>Glasgow</v>
      </c>
    </row>
    <row r="372" spans="1:10" x14ac:dyDescent="0.3">
      <c r="A372" s="8" t="s">
        <v>198</v>
      </c>
      <c r="B372" s="8" t="s">
        <v>321</v>
      </c>
      <c r="C372" s="8" t="s">
        <v>0</v>
      </c>
      <c r="D372" s="8" t="s">
        <v>629</v>
      </c>
      <c r="E372" s="8" t="s">
        <v>1</v>
      </c>
      <c r="F372" s="9">
        <v>43297</v>
      </c>
      <c r="G372" s="13" t="str">
        <f t="shared" si="12"/>
        <v>2018</v>
      </c>
      <c r="H372" s="16">
        <v>1890</v>
      </c>
      <c r="I372" s="8" t="s">
        <v>40</v>
      </c>
      <c r="J372" t="str">
        <f t="shared" si="11"/>
        <v>London</v>
      </c>
    </row>
    <row r="373" spans="1:10" x14ac:dyDescent="0.3">
      <c r="A373" s="8" t="s">
        <v>589</v>
      </c>
      <c r="B373" s="8" t="s">
        <v>283</v>
      </c>
      <c r="C373" s="8" t="s">
        <v>0</v>
      </c>
      <c r="D373" s="8" t="s">
        <v>590</v>
      </c>
      <c r="E373" s="8" t="s">
        <v>55</v>
      </c>
      <c r="F373" s="9">
        <v>43276</v>
      </c>
      <c r="G373" s="13" t="str">
        <f t="shared" si="12"/>
        <v>2018</v>
      </c>
      <c r="H373" s="16">
        <v>3820</v>
      </c>
      <c r="I373" s="8" t="s">
        <v>40</v>
      </c>
      <c r="J373" t="str">
        <f t="shared" si="11"/>
        <v>London</v>
      </c>
    </row>
    <row r="374" spans="1:10" x14ac:dyDescent="0.3">
      <c r="A374" s="8" t="s">
        <v>630</v>
      </c>
      <c r="B374" s="8" t="s">
        <v>128</v>
      </c>
      <c r="C374" s="8" t="s">
        <v>2</v>
      </c>
      <c r="D374" s="8" t="s">
        <v>631</v>
      </c>
      <c r="E374" s="8" t="s">
        <v>51</v>
      </c>
      <c r="F374" s="9">
        <v>43163</v>
      </c>
      <c r="G374" s="13" t="str">
        <f t="shared" si="12"/>
        <v>2018</v>
      </c>
      <c r="H374" s="16">
        <v>2390</v>
      </c>
      <c r="I374" s="8" t="s">
        <v>40</v>
      </c>
      <c r="J374" t="str">
        <f t="shared" si="11"/>
        <v>London</v>
      </c>
    </row>
    <row r="375" spans="1:10" x14ac:dyDescent="0.3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13" t="str">
        <f t="shared" si="12"/>
        <v>2019</v>
      </c>
      <c r="H375" s="16">
        <v>4350</v>
      </c>
      <c r="I375" s="8" t="s">
        <v>44</v>
      </c>
      <c r="J375" t="str">
        <f t="shared" si="11"/>
        <v>Birmingham</v>
      </c>
    </row>
    <row r="376" spans="1:10" x14ac:dyDescent="0.3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13" t="str">
        <f t="shared" si="12"/>
        <v>2019</v>
      </c>
      <c r="H376" s="16">
        <v>2530</v>
      </c>
      <c r="I376" s="8" t="s">
        <v>40</v>
      </c>
      <c r="J376" t="str">
        <f t="shared" si="11"/>
        <v>London</v>
      </c>
    </row>
    <row r="377" spans="1:10" x14ac:dyDescent="0.3">
      <c r="A377" s="8" t="s">
        <v>335</v>
      </c>
      <c r="B377" s="8" t="s">
        <v>528</v>
      </c>
      <c r="C377" s="8" t="s">
        <v>2</v>
      </c>
      <c r="D377" s="8" t="s">
        <v>633</v>
      </c>
      <c r="E377" s="8" t="s">
        <v>51</v>
      </c>
      <c r="F377" s="9">
        <v>43161</v>
      </c>
      <c r="G377" s="13" t="str">
        <f t="shared" si="12"/>
        <v>2018</v>
      </c>
      <c r="H377" s="16">
        <v>8380</v>
      </c>
      <c r="I377" s="8" t="s">
        <v>40</v>
      </c>
      <c r="J377" t="str">
        <f t="shared" si="11"/>
        <v>London</v>
      </c>
    </row>
    <row r="378" spans="1:10" x14ac:dyDescent="0.3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13" t="str">
        <f t="shared" si="12"/>
        <v>2019</v>
      </c>
      <c r="H378" s="16">
        <v>9200</v>
      </c>
      <c r="I378" s="8" t="s">
        <v>44</v>
      </c>
      <c r="J378" t="str">
        <f t="shared" si="11"/>
        <v>Birmingham</v>
      </c>
    </row>
    <row r="379" spans="1:10" x14ac:dyDescent="0.3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13" t="str">
        <f t="shared" si="12"/>
        <v>2020</v>
      </c>
      <c r="H379" s="16">
        <v>1220</v>
      </c>
      <c r="I379" s="8" t="s">
        <v>40</v>
      </c>
      <c r="J379" t="str">
        <f t="shared" si="11"/>
        <v>London</v>
      </c>
    </row>
    <row r="380" spans="1:10" x14ac:dyDescent="0.3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13" t="str">
        <f t="shared" si="12"/>
        <v>2019</v>
      </c>
      <c r="H380" s="16">
        <v>9100</v>
      </c>
      <c r="I380" s="8" t="s">
        <v>40</v>
      </c>
      <c r="J380" t="str">
        <f t="shared" si="11"/>
        <v>London</v>
      </c>
    </row>
    <row r="381" spans="1:10" x14ac:dyDescent="0.3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13" t="str">
        <f t="shared" si="12"/>
        <v>2021</v>
      </c>
      <c r="H381" s="16">
        <v>3740</v>
      </c>
      <c r="I381" s="8" t="s">
        <v>35</v>
      </c>
      <c r="J381" t="str">
        <f t="shared" si="11"/>
        <v>Liverpool</v>
      </c>
    </row>
    <row r="382" spans="1:10" x14ac:dyDescent="0.3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13" t="str">
        <f t="shared" si="12"/>
        <v>2020</v>
      </c>
      <c r="H382" s="16">
        <v>5150</v>
      </c>
      <c r="I382" s="8" t="s">
        <v>40</v>
      </c>
      <c r="J382" t="str">
        <f t="shared" si="11"/>
        <v>London</v>
      </c>
    </row>
    <row r="383" spans="1:10" x14ac:dyDescent="0.3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13" t="str">
        <f t="shared" si="12"/>
        <v>2020</v>
      </c>
      <c r="H383" s="16">
        <v>9400</v>
      </c>
      <c r="I383" s="8" t="s">
        <v>59</v>
      </c>
      <c r="J383" t="str">
        <f t="shared" si="11"/>
        <v>Sheffield</v>
      </c>
    </row>
    <row r="384" spans="1:10" x14ac:dyDescent="0.3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13" t="str">
        <f t="shared" si="12"/>
        <v>2019</v>
      </c>
      <c r="H384" s="16">
        <v>1870</v>
      </c>
      <c r="I384" s="8" t="s">
        <v>59</v>
      </c>
      <c r="J384" t="str">
        <f t="shared" si="11"/>
        <v>Sheffield</v>
      </c>
    </row>
    <row r="385" spans="1:10" x14ac:dyDescent="0.3">
      <c r="A385" s="8" t="s">
        <v>116</v>
      </c>
      <c r="B385" s="8" t="s">
        <v>331</v>
      </c>
      <c r="C385" s="8" t="s">
        <v>0</v>
      </c>
      <c r="D385" s="8" t="s">
        <v>640</v>
      </c>
      <c r="E385" s="8" t="s">
        <v>1</v>
      </c>
      <c r="F385" s="9">
        <v>43408</v>
      </c>
      <c r="G385" s="13" t="str">
        <f t="shared" si="12"/>
        <v>2018</v>
      </c>
      <c r="H385" s="16">
        <v>1340</v>
      </c>
      <c r="I385" s="8" t="s">
        <v>40</v>
      </c>
      <c r="J385" t="str">
        <f t="shared" si="11"/>
        <v>London</v>
      </c>
    </row>
    <row r="386" spans="1:10" x14ac:dyDescent="0.3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13" t="str">
        <f t="shared" si="12"/>
        <v>2020</v>
      </c>
      <c r="H386" s="16">
        <v>2110</v>
      </c>
      <c r="I386" s="8" t="s">
        <v>35</v>
      </c>
      <c r="J386" t="str">
        <f t="shared" si="11"/>
        <v>Liverpool</v>
      </c>
    </row>
    <row r="387" spans="1:10" x14ac:dyDescent="0.3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13" t="str">
        <f t="shared" si="12"/>
        <v>2020</v>
      </c>
      <c r="H387" s="16">
        <v>4280</v>
      </c>
      <c r="I387" s="8" t="s">
        <v>27</v>
      </c>
      <c r="J387" t="str">
        <f t="shared" ref="J387:J450" si="13">PROPER(I387)</f>
        <v>Manchester</v>
      </c>
    </row>
    <row r="388" spans="1:10" x14ac:dyDescent="0.3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13" t="str">
        <f t="shared" si="12"/>
        <v>2019</v>
      </c>
      <c r="H388" s="16">
        <v>3900</v>
      </c>
      <c r="I388" s="8" t="s">
        <v>40</v>
      </c>
      <c r="J388" t="str">
        <f t="shared" si="13"/>
        <v>London</v>
      </c>
    </row>
    <row r="389" spans="1:10" x14ac:dyDescent="0.3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13" t="str">
        <f t="shared" si="12"/>
        <v>2021</v>
      </c>
      <c r="H389" s="16">
        <v>5230</v>
      </c>
      <c r="I389" s="8" t="s">
        <v>40</v>
      </c>
      <c r="J389" t="str">
        <f t="shared" si="13"/>
        <v>London</v>
      </c>
    </row>
    <row r="390" spans="1:10" x14ac:dyDescent="0.3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13" t="str">
        <f t="shared" si="12"/>
        <v>2019</v>
      </c>
      <c r="H390" s="16">
        <v>2560</v>
      </c>
      <c r="I390" s="8" t="s">
        <v>40</v>
      </c>
      <c r="J390" t="str">
        <f t="shared" si="13"/>
        <v>London</v>
      </c>
    </row>
    <row r="391" spans="1:10" x14ac:dyDescent="0.3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13" t="str">
        <f t="shared" si="12"/>
        <v>2021</v>
      </c>
      <c r="H391" s="16">
        <v>7120</v>
      </c>
      <c r="I391" s="8" t="s">
        <v>40</v>
      </c>
      <c r="J391" t="str">
        <f t="shared" si="13"/>
        <v>London</v>
      </c>
    </row>
    <row r="392" spans="1:10" x14ac:dyDescent="0.3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13" t="str">
        <f t="shared" si="12"/>
        <v>2020</v>
      </c>
      <c r="H392" s="16">
        <v>3420</v>
      </c>
      <c r="I392" s="8" t="s">
        <v>40</v>
      </c>
      <c r="J392" t="str">
        <f t="shared" si="13"/>
        <v>London</v>
      </c>
    </row>
    <row r="393" spans="1:10" x14ac:dyDescent="0.3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13" t="str">
        <f t="shared" si="12"/>
        <v>2021</v>
      </c>
      <c r="H393" s="16">
        <v>5050</v>
      </c>
      <c r="I393" s="8" t="s">
        <v>40</v>
      </c>
      <c r="J393" t="str">
        <f t="shared" si="13"/>
        <v>London</v>
      </c>
    </row>
    <row r="394" spans="1:10" x14ac:dyDescent="0.3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13" t="str">
        <f t="shared" si="12"/>
        <v>2020</v>
      </c>
      <c r="H394" s="16">
        <v>9300</v>
      </c>
      <c r="I394" s="8" t="s">
        <v>40</v>
      </c>
      <c r="J394" t="str">
        <f t="shared" si="13"/>
        <v>London</v>
      </c>
    </row>
    <row r="395" spans="1:10" x14ac:dyDescent="0.3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13" t="str">
        <f t="shared" ref="G395:G458" si="14">TEXT(F395,"yyyy")</f>
        <v>2019</v>
      </c>
      <c r="H395" s="16">
        <v>2320</v>
      </c>
      <c r="I395" s="8" t="s">
        <v>40</v>
      </c>
      <c r="J395" t="str">
        <f t="shared" si="13"/>
        <v>London</v>
      </c>
    </row>
    <row r="396" spans="1:10" x14ac:dyDescent="0.3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13" t="str">
        <f t="shared" si="14"/>
        <v>2020</v>
      </c>
      <c r="H396" s="16">
        <v>250</v>
      </c>
      <c r="I396" s="8" t="s">
        <v>40</v>
      </c>
      <c r="J396" t="str">
        <f t="shared" si="13"/>
        <v>London</v>
      </c>
    </row>
    <row r="397" spans="1:10" x14ac:dyDescent="0.3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13" t="str">
        <f t="shared" si="14"/>
        <v>2021</v>
      </c>
      <c r="H397" s="16">
        <v>820</v>
      </c>
      <c r="I397" s="8" t="s">
        <v>40</v>
      </c>
      <c r="J397" t="str">
        <f t="shared" si="13"/>
        <v>London</v>
      </c>
    </row>
    <row r="398" spans="1:10" x14ac:dyDescent="0.3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13" t="str">
        <f t="shared" si="14"/>
        <v>2019</v>
      </c>
      <c r="H398" s="16">
        <v>9220</v>
      </c>
      <c r="I398" s="8" t="s">
        <v>40</v>
      </c>
      <c r="J398" t="str">
        <f t="shared" si="13"/>
        <v>London</v>
      </c>
    </row>
    <row r="399" spans="1:10" x14ac:dyDescent="0.3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13" t="str">
        <f t="shared" si="14"/>
        <v>2018</v>
      </c>
      <c r="H399" s="16">
        <v>1460</v>
      </c>
      <c r="I399" s="8" t="s">
        <v>31</v>
      </c>
      <c r="J399" t="str">
        <f t="shared" si="13"/>
        <v>Bristol</v>
      </c>
    </row>
    <row r="400" spans="1:10" x14ac:dyDescent="0.3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13" t="str">
        <f t="shared" si="14"/>
        <v>2020</v>
      </c>
      <c r="H400" s="16">
        <v>7560</v>
      </c>
      <c r="I400" s="8" t="s">
        <v>40</v>
      </c>
      <c r="J400" t="str">
        <f t="shared" si="13"/>
        <v>London</v>
      </c>
    </row>
    <row r="401" spans="1:10" x14ac:dyDescent="0.3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13" t="str">
        <f t="shared" si="14"/>
        <v>2018</v>
      </c>
      <c r="H401" s="16">
        <v>170</v>
      </c>
      <c r="I401" s="8" t="s">
        <v>31</v>
      </c>
      <c r="J401" t="str">
        <f t="shared" si="13"/>
        <v>Bristol</v>
      </c>
    </row>
    <row r="402" spans="1:10" x14ac:dyDescent="0.3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13" t="str">
        <f t="shared" si="14"/>
        <v>2019</v>
      </c>
      <c r="H402" s="16">
        <v>4230</v>
      </c>
      <c r="I402" s="8" t="s">
        <v>130</v>
      </c>
      <c r="J402" t="str">
        <f t="shared" si="13"/>
        <v>Glasgow</v>
      </c>
    </row>
    <row r="403" spans="1:10" x14ac:dyDescent="0.3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13" t="str">
        <f t="shared" si="14"/>
        <v>2020</v>
      </c>
      <c r="H403" s="16">
        <v>9600</v>
      </c>
      <c r="I403" s="8" t="s">
        <v>40</v>
      </c>
      <c r="J403" t="str">
        <f t="shared" si="13"/>
        <v>London</v>
      </c>
    </row>
    <row r="404" spans="1:10" x14ac:dyDescent="0.3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13" t="str">
        <f t="shared" si="14"/>
        <v>2019</v>
      </c>
      <c r="H404" s="16">
        <v>2170</v>
      </c>
      <c r="I404" s="8" t="s">
        <v>35</v>
      </c>
      <c r="J404" t="str">
        <f t="shared" si="13"/>
        <v>Liverpool</v>
      </c>
    </row>
    <row r="405" spans="1:10" x14ac:dyDescent="0.3">
      <c r="A405" s="8" t="s">
        <v>52</v>
      </c>
      <c r="B405" s="8" t="s">
        <v>154</v>
      </c>
      <c r="C405" s="8" t="s">
        <v>0</v>
      </c>
      <c r="D405" s="8" t="s">
        <v>155</v>
      </c>
      <c r="E405" s="8" t="s">
        <v>55</v>
      </c>
      <c r="F405" s="9">
        <v>43431</v>
      </c>
      <c r="G405" s="13" t="str">
        <f t="shared" si="14"/>
        <v>2018</v>
      </c>
      <c r="H405" s="16">
        <v>3240</v>
      </c>
      <c r="I405" s="8" t="s">
        <v>40</v>
      </c>
      <c r="J405" t="str">
        <f t="shared" si="13"/>
        <v>London</v>
      </c>
    </row>
    <row r="406" spans="1:10" x14ac:dyDescent="0.3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13" t="str">
        <f t="shared" si="14"/>
        <v>2020</v>
      </c>
      <c r="H406" s="16">
        <v>6870</v>
      </c>
      <c r="I406" s="8" t="s">
        <v>40</v>
      </c>
      <c r="J406" t="str">
        <f t="shared" si="13"/>
        <v>London</v>
      </c>
    </row>
    <row r="407" spans="1:10" x14ac:dyDescent="0.3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13" t="str">
        <f t="shared" si="14"/>
        <v>2019</v>
      </c>
      <c r="H407" s="16">
        <v>1760</v>
      </c>
      <c r="I407" s="8" t="s">
        <v>40</v>
      </c>
      <c r="J407" t="str">
        <f t="shared" si="13"/>
        <v>London</v>
      </c>
    </row>
    <row r="408" spans="1:10" x14ac:dyDescent="0.3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13" t="str">
        <f t="shared" si="14"/>
        <v>2020</v>
      </c>
      <c r="H408" s="16">
        <v>3660</v>
      </c>
      <c r="I408" s="8" t="s">
        <v>130</v>
      </c>
      <c r="J408" t="str">
        <f t="shared" si="13"/>
        <v>Glasgow</v>
      </c>
    </row>
    <row r="409" spans="1:10" x14ac:dyDescent="0.3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13" t="str">
        <f t="shared" si="14"/>
        <v>2020</v>
      </c>
      <c r="H409" s="16">
        <v>130</v>
      </c>
      <c r="I409" s="8" t="s">
        <v>31</v>
      </c>
      <c r="J409" t="str">
        <f t="shared" si="13"/>
        <v>Bristol</v>
      </c>
    </row>
    <row r="410" spans="1:10" x14ac:dyDescent="0.3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13" t="str">
        <f t="shared" si="14"/>
        <v>2018</v>
      </c>
      <c r="H410" s="16">
        <v>2190</v>
      </c>
      <c r="I410" s="8" t="s">
        <v>35</v>
      </c>
      <c r="J410" t="str">
        <f t="shared" si="13"/>
        <v>Liverpool</v>
      </c>
    </row>
    <row r="411" spans="1:10" x14ac:dyDescent="0.3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13" t="str">
        <f t="shared" si="14"/>
        <v>2019</v>
      </c>
      <c r="H411" s="16">
        <v>1230</v>
      </c>
      <c r="I411" s="8" t="s">
        <v>40</v>
      </c>
      <c r="J411" t="str">
        <f t="shared" si="13"/>
        <v>London</v>
      </c>
    </row>
    <row r="412" spans="1:10" x14ac:dyDescent="0.3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13" t="str">
        <f t="shared" si="14"/>
        <v>2021</v>
      </c>
      <c r="H412" s="16">
        <v>5740</v>
      </c>
      <c r="I412" s="8" t="s">
        <v>40</v>
      </c>
      <c r="J412" t="str">
        <f t="shared" si="13"/>
        <v>London</v>
      </c>
    </row>
    <row r="413" spans="1:10" x14ac:dyDescent="0.3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13" t="str">
        <f t="shared" si="14"/>
        <v>2020</v>
      </c>
      <c r="H413" s="16">
        <v>3490</v>
      </c>
      <c r="I413" s="8" t="s">
        <v>40</v>
      </c>
      <c r="J413" t="str">
        <f t="shared" si="13"/>
        <v>London</v>
      </c>
    </row>
    <row r="414" spans="1:10" x14ac:dyDescent="0.3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13" t="str">
        <f t="shared" si="14"/>
        <v>2019</v>
      </c>
      <c r="H414" s="16">
        <v>9850</v>
      </c>
      <c r="I414" s="8" t="s">
        <v>40</v>
      </c>
      <c r="J414" t="str">
        <f t="shared" si="13"/>
        <v>London</v>
      </c>
    </row>
    <row r="415" spans="1:10" x14ac:dyDescent="0.3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13" t="str">
        <f t="shared" si="14"/>
        <v>2019</v>
      </c>
      <c r="H415" s="16">
        <v>1220</v>
      </c>
      <c r="I415" s="8" t="s">
        <v>40</v>
      </c>
      <c r="J415" t="str">
        <f t="shared" si="13"/>
        <v>London</v>
      </c>
    </row>
    <row r="416" spans="1:10" x14ac:dyDescent="0.3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13" t="str">
        <f t="shared" si="14"/>
        <v>2021</v>
      </c>
      <c r="H416" s="16">
        <v>5320</v>
      </c>
      <c r="I416" s="8" t="s">
        <v>40</v>
      </c>
      <c r="J416" t="str">
        <f t="shared" si="13"/>
        <v>London</v>
      </c>
    </row>
    <row r="417" spans="1:10" x14ac:dyDescent="0.3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13" t="str">
        <f t="shared" si="14"/>
        <v>2019</v>
      </c>
      <c r="H417" s="16">
        <v>260</v>
      </c>
      <c r="I417" s="8" t="s">
        <v>40</v>
      </c>
      <c r="J417" t="str">
        <f t="shared" si="13"/>
        <v>London</v>
      </c>
    </row>
    <row r="418" spans="1:10" x14ac:dyDescent="0.3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13" t="str">
        <f t="shared" si="14"/>
        <v>2018</v>
      </c>
      <c r="H418" s="16">
        <v>2510</v>
      </c>
      <c r="I418" s="8" t="s">
        <v>44</v>
      </c>
      <c r="J418" t="str">
        <f t="shared" si="13"/>
        <v>Birmingham</v>
      </c>
    </row>
    <row r="419" spans="1:10" x14ac:dyDescent="0.3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13" t="str">
        <f t="shared" si="14"/>
        <v>2020</v>
      </c>
      <c r="H419" s="16">
        <v>1710</v>
      </c>
      <c r="I419" s="8" t="s">
        <v>44</v>
      </c>
      <c r="J419" t="str">
        <f t="shared" si="13"/>
        <v>Birmingham</v>
      </c>
    </row>
    <row r="420" spans="1:10" x14ac:dyDescent="0.3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13" t="str">
        <f t="shared" si="14"/>
        <v>2021</v>
      </c>
      <c r="H420" s="16">
        <v>6860</v>
      </c>
      <c r="I420" s="8" t="s">
        <v>44</v>
      </c>
      <c r="J420" t="str">
        <f t="shared" si="13"/>
        <v>Birmingham</v>
      </c>
    </row>
    <row r="421" spans="1:10" x14ac:dyDescent="0.3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13" t="str">
        <f t="shared" si="14"/>
        <v>2018</v>
      </c>
      <c r="H421" s="16">
        <v>5390</v>
      </c>
      <c r="I421" s="8" t="s">
        <v>44</v>
      </c>
      <c r="J421" t="str">
        <f t="shared" si="13"/>
        <v>Birmingham</v>
      </c>
    </row>
    <row r="422" spans="1:10" x14ac:dyDescent="0.3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13" t="str">
        <f t="shared" si="14"/>
        <v>2020</v>
      </c>
      <c r="H422" s="16">
        <v>6690</v>
      </c>
      <c r="I422" s="8" t="s">
        <v>35</v>
      </c>
      <c r="J422" t="str">
        <f t="shared" si="13"/>
        <v>Liverpool</v>
      </c>
    </row>
    <row r="423" spans="1:10" x14ac:dyDescent="0.3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13" t="str">
        <f t="shared" si="14"/>
        <v>2021</v>
      </c>
      <c r="H423" s="16">
        <v>6350</v>
      </c>
      <c r="I423" s="8" t="s">
        <v>40</v>
      </c>
      <c r="J423" t="str">
        <f t="shared" si="13"/>
        <v>London</v>
      </c>
    </row>
    <row r="424" spans="1:10" x14ac:dyDescent="0.3">
      <c r="A424" s="8" t="s">
        <v>156</v>
      </c>
      <c r="B424" s="8" t="s">
        <v>61</v>
      </c>
      <c r="C424" s="8" t="s">
        <v>0</v>
      </c>
      <c r="D424" s="8" t="s">
        <v>675</v>
      </c>
      <c r="E424" s="8" t="s">
        <v>55</v>
      </c>
      <c r="F424" s="9">
        <v>43139</v>
      </c>
      <c r="G424" s="13" t="str">
        <f t="shared" si="14"/>
        <v>2018</v>
      </c>
      <c r="H424" s="16">
        <v>1920</v>
      </c>
      <c r="I424" s="8" t="s">
        <v>40</v>
      </c>
      <c r="J424" t="str">
        <f t="shared" si="13"/>
        <v>London</v>
      </c>
    </row>
    <row r="425" spans="1:10" x14ac:dyDescent="0.3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13" t="str">
        <f t="shared" si="14"/>
        <v>2019</v>
      </c>
      <c r="H425" s="16">
        <v>7230</v>
      </c>
      <c r="I425" s="8" t="s">
        <v>40</v>
      </c>
      <c r="J425" t="str">
        <f t="shared" si="13"/>
        <v>London</v>
      </c>
    </row>
    <row r="426" spans="1:10" x14ac:dyDescent="0.3">
      <c r="A426" s="8" t="s">
        <v>678</v>
      </c>
      <c r="B426" s="8" t="s">
        <v>204</v>
      </c>
      <c r="C426" s="8" t="s">
        <v>2</v>
      </c>
      <c r="D426" s="8" t="s">
        <v>470</v>
      </c>
      <c r="E426" s="8" t="s">
        <v>39</v>
      </c>
      <c r="F426" s="9">
        <v>43217</v>
      </c>
      <c r="G426" s="13" t="str">
        <f t="shared" si="14"/>
        <v>2018</v>
      </c>
      <c r="H426" s="16">
        <v>2470</v>
      </c>
      <c r="I426" s="8" t="s">
        <v>40</v>
      </c>
      <c r="J426" t="str">
        <f t="shared" si="13"/>
        <v>London</v>
      </c>
    </row>
    <row r="427" spans="1:10" x14ac:dyDescent="0.3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13" t="str">
        <f t="shared" si="14"/>
        <v>2020</v>
      </c>
      <c r="H427" s="16">
        <v>7750</v>
      </c>
      <c r="I427" s="8" t="s">
        <v>130</v>
      </c>
      <c r="J427" t="str">
        <f t="shared" si="13"/>
        <v>Glasgow</v>
      </c>
    </row>
    <row r="428" spans="1:10" x14ac:dyDescent="0.3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13" t="str">
        <f t="shared" si="14"/>
        <v>2019</v>
      </c>
      <c r="H428" s="16">
        <v>5090</v>
      </c>
      <c r="I428" s="8" t="s">
        <v>40</v>
      </c>
      <c r="J428" t="str">
        <f t="shared" si="13"/>
        <v>London</v>
      </c>
    </row>
    <row r="429" spans="1:10" x14ac:dyDescent="0.3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13" t="str">
        <f t="shared" si="14"/>
        <v>2020</v>
      </c>
      <c r="H429" s="16">
        <v>210</v>
      </c>
      <c r="I429" s="8" t="s">
        <v>40</v>
      </c>
      <c r="J429" t="str">
        <f t="shared" si="13"/>
        <v>London</v>
      </c>
    </row>
    <row r="430" spans="1:10" x14ac:dyDescent="0.3">
      <c r="A430" s="8" t="s">
        <v>644</v>
      </c>
      <c r="B430" s="8" t="s">
        <v>300</v>
      </c>
      <c r="C430" s="8" t="s">
        <v>0</v>
      </c>
      <c r="D430" s="8" t="s">
        <v>682</v>
      </c>
      <c r="E430" s="8" t="s">
        <v>26</v>
      </c>
      <c r="F430" s="9">
        <v>43369</v>
      </c>
      <c r="G430" s="13" t="str">
        <f t="shared" si="14"/>
        <v>2018</v>
      </c>
      <c r="H430" s="16">
        <v>6530</v>
      </c>
      <c r="I430" s="8" t="s">
        <v>40</v>
      </c>
      <c r="J430" t="str">
        <f t="shared" si="13"/>
        <v>London</v>
      </c>
    </row>
    <row r="431" spans="1:10" x14ac:dyDescent="0.3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13" t="str">
        <f t="shared" si="14"/>
        <v>2020</v>
      </c>
      <c r="H431" s="16">
        <v>1350</v>
      </c>
      <c r="I431" s="8" t="s">
        <v>40</v>
      </c>
      <c r="J431" t="str">
        <f t="shared" si="13"/>
        <v>London</v>
      </c>
    </row>
    <row r="432" spans="1:10" x14ac:dyDescent="0.3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13" t="str">
        <f t="shared" si="14"/>
        <v>2021</v>
      </c>
      <c r="H432" s="16">
        <v>1260</v>
      </c>
      <c r="I432" s="8" t="s">
        <v>35</v>
      </c>
      <c r="J432" t="str">
        <f t="shared" si="13"/>
        <v>Liverpool</v>
      </c>
    </row>
    <row r="433" spans="1:10" x14ac:dyDescent="0.3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13" t="str">
        <f t="shared" si="14"/>
        <v>2019</v>
      </c>
      <c r="H433" s="16">
        <v>3440</v>
      </c>
      <c r="I433" s="8" t="s">
        <v>44</v>
      </c>
      <c r="J433" t="str">
        <f t="shared" si="13"/>
        <v>Birmingham</v>
      </c>
    </row>
    <row r="434" spans="1:10" x14ac:dyDescent="0.3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13" t="str">
        <f t="shared" si="14"/>
        <v>2019</v>
      </c>
      <c r="H434" s="16">
        <v>9530</v>
      </c>
      <c r="I434" s="8" t="s">
        <v>40</v>
      </c>
      <c r="J434" t="str">
        <f t="shared" si="13"/>
        <v>London</v>
      </c>
    </row>
    <row r="435" spans="1:10" x14ac:dyDescent="0.3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13" t="str">
        <f t="shared" si="14"/>
        <v>2019</v>
      </c>
      <c r="H435" s="16">
        <v>2560</v>
      </c>
      <c r="I435" s="8" t="s">
        <v>40</v>
      </c>
      <c r="J435" t="str">
        <f t="shared" si="13"/>
        <v>London</v>
      </c>
    </row>
    <row r="436" spans="1:10" x14ac:dyDescent="0.3">
      <c r="A436" s="8" t="s">
        <v>689</v>
      </c>
      <c r="B436" s="8" t="s">
        <v>459</v>
      </c>
      <c r="C436" s="8" t="s">
        <v>2</v>
      </c>
      <c r="D436" s="8" t="s">
        <v>690</v>
      </c>
      <c r="E436" s="8" t="s">
        <v>55</v>
      </c>
      <c r="F436" s="9">
        <v>43244</v>
      </c>
      <c r="G436" s="13" t="str">
        <f t="shared" si="14"/>
        <v>2018</v>
      </c>
      <c r="H436" s="16">
        <v>7270</v>
      </c>
      <c r="I436" s="8" t="s">
        <v>40</v>
      </c>
      <c r="J436" t="str">
        <f t="shared" si="13"/>
        <v>London</v>
      </c>
    </row>
    <row r="437" spans="1:10" x14ac:dyDescent="0.3">
      <c r="A437" s="8" t="s">
        <v>691</v>
      </c>
      <c r="B437" s="8" t="s">
        <v>233</v>
      </c>
      <c r="C437" s="8" t="s">
        <v>0</v>
      </c>
      <c r="D437" s="8" t="s">
        <v>692</v>
      </c>
      <c r="E437" s="8" t="s">
        <v>51</v>
      </c>
      <c r="F437" s="9">
        <v>43178</v>
      </c>
      <c r="G437" s="13" t="str">
        <f t="shared" si="14"/>
        <v>2018</v>
      </c>
      <c r="H437" s="16">
        <v>6250</v>
      </c>
      <c r="I437" s="8" t="s">
        <v>40</v>
      </c>
      <c r="J437" t="str">
        <f t="shared" si="13"/>
        <v>London</v>
      </c>
    </row>
    <row r="438" spans="1:10" x14ac:dyDescent="0.3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13" t="str">
        <f t="shared" si="14"/>
        <v>2020</v>
      </c>
      <c r="H438" s="16">
        <v>2370</v>
      </c>
      <c r="I438" s="8" t="s">
        <v>40</v>
      </c>
      <c r="J438" t="str">
        <f t="shared" si="13"/>
        <v>London</v>
      </c>
    </row>
    <row r="439" spans="1:10" x14ac:dyDescent="0.3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13" t="str">
        <f t="shared" si="14"/>
        <v>2019</v>
      </c>
      <c r="H439" s="16">
        <v>4930</v>
      </c>
      <c r="I439" s="8" t="s">
        <v>59</v>
      </c>
      <c r="J439" t="str">
        <f t="shared" si="13"/>
        <v>Sheffield</v>
      </c>
    </row>
    <row r="440" spans="1:10" x14ac:dyDescent="0.3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13" t="str">
        <f t="shared" si="14"/>
        <v>2019</v>
      </c>
      <c r="H440" s="16">
        <v>4270</v>
      </c>
      <c r="I440" s="8" t="s">
        <v>40</v>
      </c>
      <c r="J440" t="str">
        <f t="shared" si="13"/>
        <v>London</v>
      </c>
    </row>
    <row r="441" spans="1:10" x14ac:dyDescent="0.3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13" t="str">
        <f t="shared" si="14"/>
        <v>2020</v>
      </c>
      <c r="H441" s="16">
        <v>3350</v>
      </c>
      <c r="I441" s="8" t="s">
        <v>40</v>
      </c>
      <c r="J441" t="str">
        <f t="shared" si="13"/>
        <v>London</v>
      </c>
    </row>
    <row r="442" spans="1:10" x14ac:dyDescent="0.3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13" t="str">
        <f t="shared" si="14"/>
        <v>2020</v>
      </c>
      <c r="H442" s="16">
        <v>3990</v>
      </c>
      <c r="I442" s="8" t="s">
        <v>40</v>
      </c>
      <c r="J442" t="str">
        <f t="shared" si="13"/>
        <v>London</v>
      </c>
    </row>
    <row r="443" spans="1:10" x14ac:dyDescent="0.3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13" t="str">
        <f t="shared" si="14"/>
        <v>2021</v>
      </c>
      <c r="H443" s="16">
        <v>5080</v>
      </c>
      <c r="I443" s="8" t="s">
        <v>40</v>
      </c>
      <c r="J443" t="str">
        <f t="shared" si="13"/>
        <v>London</v>
      </c>
    </row>
    <row r="444" spans="1:10" x14ac:dyDescent="0.3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13" t="str">
        <f t="shared" si="14"/>
        <v>2020</v>
      </c>
      <c r="H444" s="16">
        <v>4990</v>
      </c>
      <c r="I444" s="8" t="s">
        <v>40</v>
      </c>
      <c r="J444" t="str">
        <f t="shared" si="13"/>
        <v>London</v>
      </c>
    </row>
    <row r="445" spans="1:10" x14ac:dyDescent="0.3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13" t="str">
        <f t="shared" si="14"/>
        <v>2020</v>
      </c>
      <c r="H445" s="16">
        <v>3360</v>
      </c>
      <c r="I445" s="8" t="s">
        <v>40</v>
      </c>
      <c r="J445" t="str">
        <f t="shared" si="13"/>
        <v>London</v>
      </c>
    </row>
    <row r="446" spans="1:10" x14ac:dyDescent="0.3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13" t="str">
        <f t="shared" si="14"/>
        <v>2019</v>
      </c>
      <c r="H446" s="16">
        <v>3210</v>
      </c>
      <c r="I446" s="8" t="s">
        <v>40</v>
      </c>
      <c r="J446" t="str">
        <f t="shared" si="13"/>
        <v>London</v>
      </c>
    </row>
    <row r="447" spans="1:10" x14ac:dyDescent="0.3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13" t="str">
        <f t="shared" si="14"/>
        <v>2020</v>
      </c>
      <c r="H447" s="16">
        <v>5500</v>
      </c>
      <c r="I447" s="8" t="s">
        <v>130</v>
      </c>
      <c r="J447" t="str">
        <f t="shared" si="13"/>
        <v>Glasgow</v>
      </c>
    </row>
    <row r="448" spans="1:10" x14ac:dyDescent="0.3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13" t="str">
        <f t="shared" si="14"/>
        <v>2020</v>
      </c>
      <c r="H448" s="16">
        <v>4050</v>
      </c>
      <c r="I448" s="8" t="s">
        <v>44</v>
      </c>
      <c r="J448" t="str">
        <f t="shared" si="13"/>
        <v>Birmingham</v>
      </c>
    </row>
    <row r="449" spans="1:10" x14ac:dyDescent="0.3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13" t="str">
        <f t="shared" si="14"/>
        <v>2021</v>
      </c>
      <c r="H449" s="16">
        <v>3250</v>
      </c>
      <c r="I449" s="8" t="s">
        <v>40</v>
      </c>
      <c r="J449" t="str">
        <f t="shared" si="13"/>
        <v>London</v>
      </c>
    </row>
    <row r="450" spans="1:10" x14ac:dyDescent="0.3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13" t="str">
        <f t="shared" si="14"/>
        <v>2020</v>
      </c>
      <c r="H450" s="16">
        <v>3480</v>
      </c>
      <c r="I450" s="8" t="s">
        <v>40</v>
      </c>
      <c r="J450" t="str">
        <f t="shared" si="13"/>
        <v>London</v>
      </c>
    </row>
    <row r="451" spans="1:10" x14ac:dyDescent="0.3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13" t="str">
        <f t="shared" si="14"/>
        <v>2019</v>
      </c>
      <c r="H451" s="16">
        <v>2210</v>
      </c>
      <c r="I451" s="8" t="s">
        <v>40</v>
      </c>
      <c r="J451" t="str">
        <f t="shared" ref="J451:J514" si="15">PROPER(I451)</f>
        <v>London</v>
      </c>
    </row>
    <row r="452" spans="1:10" x14ac:dyDescent="0.3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13" t="str">
        <f t="shared" si="14"/>
        <v>2021</v>
      </c>
      <c r="H452" s="16">
        <v>310</v>
      </c>
      <c r="I452" s="8" t="s">
        <v>40</v>
      </c>
      <c r="J452" t="str">
        <f t="shared" si="15"/>
        <v>London</v>
      </c>
    </row>
    <row r="453" spans="1:10" x14ac:dyDescent="0.3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13" t="str">
        <f t="shared" si="14"/>
        <v>2019</v>
      </c>
      <c r="H453" s="16">
        <v>9960</v>
      </c>
      <c r="I453" s="8" t="s">
        <v>40</v>
      </c>
      <c r="J453" t="str">
        <f t="shared" si="15"/>
        <v>London</v>
      </c>
    </row>
    <row r="454" spans="1:10" x14ac:dyDescent="0.3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13" t="str">
        <f t="shared" si="14"/>
        <v>2019</v>
      </c>
      <c r="H454" s="16">
        <v>3040</v>
      </c>
      <c r="I454" s="8" t="s">
        <v>40</v>
      </c>
      <c r="J454" t="str">
        <f t="shared" si="15"/>
        <v>London</v>
      </c>
    </row>
    <row r="455" spans="1:10" x14ac:dyDescent="0.3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13" t="str">
        <f t="shared" si="14"/>
        <v>2020</v>
      </c>
      <c r="H455" s="16">
        <v>4530</v>
      </c>
      <c r="I455" s="8" t="s">
        <v>31</v>
      </c>
      <c r="J455" t="str">
        <f t="shared" si="15"/>
        <v>Bristol</v>
      </c>
    </row>
    <row r="456" spans="1:10" x14ac:dyDescent="0.3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13" t="str">
        <f t="shared" si="14"/>
        <v>2020</v>
      </c>
      <c r="H456" s="16">
        <v>9210</v>
      </c>
      <c r="I456" s="8" t="s">
        <v>44</v>
      </c>
      <c r="J456" t="str">
        <f t="shared" si="15"/>
        <v>Birmingham</v>
      </c>
    </row>
    <row r="457" spans="1:10" x14ac:dyDescent="0.3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13" t="str">
        <f t="shared" si="14"/>
        <v>2018</v>
      </c>
      <c r="H457" s="16">
        <v>4930</v>
      </c>
      <c r="I457" s="8" t="s">
        <v>130</v>
      </c>
      <c r="J457" t="str">
        <f t="shared" si="15"/>
        <v>Glasgow</v>
      </c>
    </row>
    <row r="458" spans="1:10" x14ac:dyDescent="0.3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13" t="str">
        <f t="shared" si="14"/>
        <v>2018</v>
      </c>
      <c r="H458" s="16">
        <v>8220</v>
      </c>
      <c r="I458" s="8" t="s">
        <v>130</v>
      </c>
      <c r="J458" t="str">
        <f t="shared" si="15"/>
        <v>Glasgow</v>
      </c>
    </row>
    <row r="459" spans="1:10" x14ac:dyDescent="0.3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13" t="str">
        <f t="shared" ref="G459:G522" si="16">TEXT(F459,"yyyy")</f>
        <v>2019</v>
      </c>
      <c r="H459" s="16">
        <v>6050</v>
      </c>
      <c r="I459" s="8" t="s">
        <v>40</v>
      </c>
      <c r="J459" t="str">
        <f t="shared" si="15"/>
        <v>London</v>
      </c>
    </row>
    <row r="460" spans="1:10" x14ac:dyDescent="0.3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13" t="str">
        <f t="shared" si="16"/>
        <v>2021</v>
      </c>
      <c r="H460" s="16">
        <v>5120</v>
      </c>
      <c r="I460" s="8" t="s">
        <v>44</v>
      </c>
      <c r="J460" t="str">
        <f t="shared" si="15"/>
        <v>Birmingham</v>
      </c>
    </row>
    <row r="461" spans="1:10" x14ac:dyDescent="0.3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13" t="str">
        <f t="shared" si="16"/>
        <v>2020</v>
      </c>
      <c r="H461" s="16">
        <v>2240</v>
      </c>
      <c r="I461" s="8" t="s">
        <v>40</v>
      </c>
      <c r="J461" t="str">
        <f t="shared" si="15"/>
        <v>London</v>
      </c>
    </row>
    <row r="462" spans="1:10" x14ac:dyDescent="0.3">
      <c r="A462" s="8" t="s">
        <v>190</v>
      </c>
      <c r="B462" s="8" t="s">
        <v>165</v>
      </c>
      <c r="C462" s="8" t="s">
        <v>0</v>
      </c>
      <c r="D462" s="8" t="s">
        <v>564</v>
      </c>
      <c r="E462" s="8" t="s">
        <v>3</v>
      </c>
      <c r="F462" s="9">
        <v>43244</v>
      </c>
      <c r="G462" s="13" t="str">
        <f t="shared" si="16"/>
        <v>2018</v>
      </c>
      <c r="H462" s="16">
        <v>2840</v>
      </c>
      <c r="I462" s="8" t="s">
        <v>40</v>
      </c>
      <c r="J462" t="str">
        <f t="shared" si="15"/>
        <v>London</v>
      </c>
    </row>
    <row r="463" spans="1:10" x14ac:dyDescent="0.3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13" t="str">
        <f t="shared" si="16"/>
        <v>2021</v>
      </c>
      <c r="H463" s="16">
        <v>4560</v>
      </c>
      <c r="I463" s="8" t="s">
        <v>31</v>
      </c>
      <c r="J463" t="str">
        <f t="shared" si="15"/>
        <v>Bristol</v>
      </c>
    </row>
    <row r="464" spans="1:10" x14ac:dyDescent="0.3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13" t="str">
        <f t="shared" si="16"/>
        <v>2020</v>
      </c>
      <c r="H464" s="16">
        <v>550</v>
      </c>
      <c r="I464" s="8" t="s">
        <v>59</v>
      </c>
      <c r="J464" t="str">
        <f t="shared" si="15"/>
        <v>Sheffield</v>
      </c>
    </row>
    <row r="465" spans="1:10" x14ac:dyDescent="0.3">
      <c r="A465" s="8" t="s">
        <v>492</v>
      </c>
      <c r="B465" s="8" t="s">
        <v>382</v>
      </c>
      <c r="C465" s="8" t="s">
        <v>2</v>
      </c>
      <c r="D465" s="8" t="s">
        <v>718</v>
      </c>
      <c r="E465" s="8" t="s">
        <v>55</v>
      </c>
      <c r="F465" s="9">
        <v>43457</v>
      </c>
      <c r="G465" s="13" t="str">
        <f t="shared" si="16"/>
        <v>2018</v>
      </c>
      <c r="H465" s="16">
        <v>8220</v>
      </c>
      <c r="I465" s="8" t="s">
        <v>40</v>
      </c>
      <c r="J465" t="str">
        <f t="shared" si="15"/>
        <v>London</v>
      </c>
    </row>
    <row r="466" spans="1:10" x14ac:dyDescent="0.3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13" t="str">
        <f t="shared" si="16"/>
        <v>2020</v>
      </c>
      <c r="H466" s="16">
        <v>4370</v>
      </c>
      <c r="I466" s="8" t="s">
        <v>40</v>
      </c>
      <c r="J466" t="str">
        <f t="shared" si="15"/>
        <v>London</v>
      </c>
    </row>
    <row r="467" spans="1:10" x14ac:dyDescent="0.3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13" t="str">
        <f t="shared" si="16"/>
        <v>2020</v>
      </c>
      <c r="H467" s="16">
        <v>7590</v>
      </c>
      <c r="I467" s="8" t="s">
        <v>59</v>
      </c>
      <c r="J467" t="str">
        <f t="shared" si="15"/>
        <v>Sheffield</v>
      </c>
    </row>
    <row r="468" spans="1:10" x14ac:dyDescent="0.3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13" t="str">
        <f t="shared" si="16"/>
        <v>2020</v>
      </c>
      <c r="H468" s="16">
        <v>2790</v>
      </c>
      <c r="I468" s="8" t="s">
        <v>40</v>
      </c>
      <c r="J468" t="str">
        <f t="shared" si="15"/>
        <v>London</v>
      </c>
    </row>
    <row r="469" spans="1:10" x14ac:dyDescent="0.3">
      <c r="A469" s="8" t="s">
        <v>428</v>
      </c>
      <c r="B469" s="8" t="s">
        <v>144</v>
      </c>
      <c r="C469" s="8" t="s">
        <v>2</v>
      </c>
      <c r="D469" s="8" t="s">
        <v>237</v>
      </c>
      <c r="E469" s="8" t="s">
        <v>3</v>
      </c>
      <c r="F469" s="9">
        <v>43420</v>
      </c>
      <c r="G469" s="13" t="str">
        <f t="shared" si="16"/>
        <v>2018</v>
      </c>
      <c r="H469" s="16">
        <v>6310</v>
      </c>
      <c r="I469" s="8" t="s">
        <v>40</v>
      </c>
      <c r="J469" t="str">
        <f t="shared" si="15"/>
        <v>London</v>
      </c>
    </row>
    <row r="470" spans="1:10" x14ac:dyDescent="0.3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13" t="str">
        <f t="shared" si="16"/>
        <v>2020</v>
      </c>
      <c r="H470" s="16">
        <v>5600</v>
      </c>
      <c r="I470" s="8" t="s">
        <v>40</v>
      </c>
      <c r="J470" t="str">
        <f t="shared" si="15"/>
        <v>London</v>
      </c>
    </row>
    <row r="471" spans="1:10" x14ac:dyDescent="0.3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13" t="str">
        <f t="shared" si="16"/>
        <v>2021</v>
      </c>
      <c r="H471" s="16">
        <v>1010</v>
      </c>
      <c r="I471" s="8" t="s">
        <v>40</v>
      </c>
      <c r="J471" t="str">
        <f t="shared" si="15"/>
        <v>London</v>
      </c>
    </row>
    <row r="472" spans="1:10" x14ac:dyDescent="0.3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13" t="str">
        <f t="shared" si="16"/>
        <v>2020</v>
      </c>
      <c r="H472" s="16">
        <v>3310</v>
      </c>
      <c r="I472" s="8" t="s">
        <v>31</v>
      </c>
      <c r="J472" t="str">
        <f t="shared" si="15"/>
        <v>Bristol</v>
      </c>
    </row>
    <row r="473" spans="1:10" x14ac:dyDescent="0.3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13" t="str">
        <f t="shared" si="16"/>
        <v>2020</v>
      </c>
      <c r="H473" s="16">
        <v>2070</v>
      </c>
      <c r="I473" s="8" t="s">
        <v>40</v>
      </c>
      <c r="J473" t="str">
        <f t="shared" si="15"/>
        <v>London</v>
      </c>
    </row>
    <row r="474" spans="1:10" x14ac:dyDescent="0.3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13" t="str">
        <f t="shared" si="16"/>
        <v>2019</v>
      </c>
      <c r="H474" s="16">
        <v>230</v>
      </c>
      <c r="I474" s="8" t="s">
        <v>40</v>
      </c>
      <c r="J474" t="str">
        <f t="shared" si="15"/>
        <v>London</v>
      </c>
    </row>
    <row r="475" spans="1:10" x14ac:dyDescent="0.3">
      <c r="A475" s="8" t="s">
        <v>325</v>
      </c>
      <c r="B475" s="8" t="s">
        <v>390</v>
      </c>
      <c r="C475" s="8" t="s">
        <v>2</v>
      </c>
      <c r="D475" s="8" t="s">
        <v>729</v>
      </c>
      <c r="E475" s="8" t="s">
        <v>1</v>
      </c>
      <c r="F475" s="9">
        <v>43383</v>
      </c>
      <c r="G475" s="13" t="str">
        <f t="shared" si="16"/>
        <v>2018</v>
      </c>
      <c r="H475" s="16">
        <v>9720</v>
      </c>
      <c r="I475" s="8" t="s">
        <v>40</v>
      </c>
      <c r="J475" t="str">
        <f t="shared" si="15"/>
        <v>London</v>
      </c>
    </row>
    <row r="476" spans="1:10" x14ac:dyDescent="0.3">
      <c r="A476" s="8" t="s">
        <v>730</v>
      </c>
      <c r="B476" s="8" t="s">
        <v>435</v>
      </c>
      <c r="C476" s="8" t="s">
        <v>0</v>
      </c>
      <c r="D476" s="8" t="s">
        <v>731</v>
      </c>
      <c r="E476" s="8" t="s">
        <v>1</v>
      </c>
      <c r="F476" s="9">
        <v>43328</v>
      </c>
      <c r="G476" s="13" t="str">
        <f t="shared" si="16"/>
        <v>2018</v>
      </c>
      <c r="H476" s="16">
        <v>520</v>
      </c>
      <c r="I476" s="8" t="s">
        <v>40</v>
      </c>
      <c r="J476" t="str">
        <f t="shared" si="15"/>
        <v>London</v>
      </c>
    </row>
    <row r="477" spans="1:10" x14ac:dyDescent="0.3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13" t="str">
        <f t="shared" si="16"/>
        <v>2020</v>
      </c>
      <c r="H477" s="16">
        <v>3190</v>
      </c>
      <c r="I477" s="8" t="s">
        <v>27</v>
      </c>
      <c r="J477" t="str">
        <f t="shared" si="15"/>
        <v>Manchester</v>
      </c>
    </row>
    <row r="478" spans="1:10" x14ac:dyDescent="0.3">
      <c r="A478" s="8" t="s">
        <v>380</v>
      </c>
      <c r="B478" s="8" t="s">
        <v>57</v>
      </c>
      <c r="C478" s="8" t="s">
        <v>0</v>
      </c>
      <c r="D478" s="8" t="s">
        <v>733</v>
      </c>
      <c r="E478" s="8" t="s">
        <v>51</v>
      </c>
      <c r="F478" s="9">
        <v>43328</v>
      </c>
      <c r="G478" s="13" t="str">
        <f t="shared" si="16"/>
        <v>2018</v>
      </c>
      <c r="H478" s="16">
        <v>8370</v>
      </c>
      <c r="I478" s="8" t="s">
        <v>40</v>
      </c>
      <c r="J478" t="str">
        <f t="shared" si="15"/>
        <v>London</v>
      </c>
    </row>
    <row r="479" spans="1:10" x14ac:dyDescent="0.3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13" t="str">
        <f t="shared" si="16"/>
        <v>2018</v>
      </c>
      <c r="H479" s="16">
        <v>9240</v>
      </c>
      <c r="I479" s="8" t="s">
        <v>31</v>
      </c>
      <c r="J479" t="str">
        <f t="shared" si="15"/>
        <v>Bristol</v>
      </c>
    </row>
    <row r="480" spans="1:10" x14ac:dyDescent="0.3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13" t="str">
        <f t="shared" si="16"/>
        <v>2018</v>
      </c>
      <c r="H480" s="16">
        <v>1080</v>
      </c>
      <c r="I480" s="8" t="s">
        <v>44</v>
      </c>
      <c r="J480" t="str">
        <f t="shared" si="15"/>
        <v>Birmingham</v>
      </c>
    </row>
    <row r="481" spans="1:10" x14ac:dyDescent="0.3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13" t="str">
        <f t="shared" si="16"/>
        <v>2020</v>
      </c>
      <c r="H481" s="16">
        <v>9290</v>
      </c>
      <c r="I481" s="8" t="s">
        <v>40</v>
      </c>
      <c r="J481" t="str">
        <f t="shared" si="15"/>
        <v>London</v>
      </c>
    </row>
    <row r="482" spans="1:10" x14ac:dyDescent="0.3">
      <c r="A482" s="8" t="s">
        <v>498</v>
      </c>
      <c r="B482" s="8" t="s">
        <v>120</v>
      </c>
      <c r="C482" s="8" t="s">
        <v>2</v>
      </c>
      <c r="D482" s="8" t="s">
        <v>168</v>
      </c>
      <c r="E482" s="8" t="s">
        <v>3</v>
      </c>
      <c r="F482" s="9">
        <v>43154</v>
      </c>
      <c r="G482" s="13" t="str">
        <f t="shared" si="16"/>
        <v>2018</v>
      </c>
      <c r="H482" s="16">
        <v>9450</v>
      </c>
      <c r="I482" s="8" t="s">
        <v>40</v>
      </c>
      <c r="J482" t="str">
        <f t="shared" si="15"/>
        <v>London</v>
      </c>
    </row>
    <row r="483" spans="1:10" x14ac:dyDescent="0.3">
      <c r="A483" s="8" t="s">
        <v>737</v>
      </c>
      <c r="B483" s="8" t="s">
        <v>345</v>
      </c>
      <c r="C483" s="8" t="s">
        <v>0</v>
      </c>
      <c r="D483" s="8" t="s">
        <v>738</v>
      </c>
      <c r="E483" s="8" t="s">
        <v>55</v>
      </c>
      <c r="F483" s="9">
        <v>43335</v>
      </c>
      <c r="G483" s="13" t="str">
        <f t="shared" si="16"/>
        <v>2018</v>
      </c>
      <c r="H483" s="16">
        <v>1590</v>
      </c>
      <c r="I483" s="8" t="s">
        <v>40</v>
      </c>
      <c r="J483" t="str">
        <f t="shared" si="15"/>
        <v>London</v>
      </c>
    </row>
    <row r="484" spans="1:10" x14ac:dyDescent="0.3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13" t="str">
        <f t="shared" si="16"/>
        <v>2021</v>
      </c>
      <c r="H484" s="16">
        <v>4580</v>
      </c>
      <c r="I484" s="8" t="s">
        <v>40</v>
      </c>
      <c r="J484" t="str">
        <f t="shared" si="15"/>
        <v>London</v>
      </c>
    </row>
    <row r="485" spans="1:10" x14ac:dyDescent="0.3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13" t="str">
        <f t="shared" si="16"/>
        <v>2020</v>
      </c>
      <c r="H485" s="16">
        <v>2160</v>
      </c>
      <c r="I485" s="8" t="s">
        <v>40</v>
      </c>
      <c r="J485" t="str">
        <f t="shared" si="15"/>
        <v>London</v>
      </c>
    </row>
    <row r="486" spans="1:10" x14ac:dyDescent="0.3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13" t="str">
        <f t="shared" si="16"/>
        <v>2021</v>
      </c>
      <c r="H486" s="16">
        <v>4930</v>
      </c>
      <c r="I486" s="8" t="s">
        <v>40</v>
      </c>
      <c r="J486" t="str">
        <f t="shared" si="15"/>
        <v>London</v>
      </c>
    </row>
    <row r="487" spans="1:10" x14ac:dyDescent="0.3">
      <c r="A487" s="8" t="s">
        <v>355</v>
      </c>
      <c r="B487" s="8" t="s">
        <v>219</v>
      </c>
      <c r="C487" s="8" t="s">
        <v>0</v>
      </c>
      <c r="D487" s="8" t="s">
        <v>741</v>
      </c>
      <c r="E487" s="8" t="s">
        <v>26</v>
      </c>
      <c r="F487" s="9">
        <v>43142</v>
      </c>
      <c r="G487" s="13" t="str">
        <f t="shared" si="16"/>
        <v>2018</v>
      </c>
      <c r="H487" s="16">
        <v>7940</v>
      </c>
      <c r="I487" s="8" t="s">
        <v>40</v>
      </c>
      <c r="J487" t="str">
        <f t="shared" si="15"/>
        <v>London</v>
      </c>
    </row>
    <row r="488" spans="1:10" x14ac:dyDescent="0.3">
      <c r="A488" s="8" t="s">
        <v>333</v>
      </c>
      <c r="B488" s="8" t="s">
        <v>402</v>
      </c>
      <c r="C488" s="8" t="s">
        <v>2</v>
      </c>
      <c r="D488" s="8" t="s">
        <v>742</v>
      </c>
      <c r="E488" s="8" t="s">
        <v>51</v>
      </c>
      <c r="F488" s="9">
        <v>43366</v>
      </c>
      <c r="G488" s="13" t="str">
        <f t="shared" si="16"/>
        <v>2018</v>
      </c>
      <c r="H488" s="16">
        <v>9510</v>
      </c>
      <c r="I488" s="8" t="s">
        <v>40</v>
      </c>
      <c r="J488" t="str">
        <f t="shared" si="15"/>
        <v>London</v>
      </c>
    </row>
    <row r="489" spans="1:10" x14ac:dyDescent="0.3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13" t="str">
        <f t="shared" si="16"/>
        <v>2018</v>
      </c>
      <c r="H489" s="16">
        <v>1550</v>
      </c>
      <c r="I489" s="8" t="s">
        <v>130</v>
      </c>
      <c r="J489" t="str">
        <f t="shared" si="15"/>
        <v>Glasgow</v>
      </c>
    </row>
    <row r="490" spans="1:10" x14ac:dyDescent="0.3">
      <c r="A490" s="8" t="s">
        <v>743</v>
      </c>
      <c r="B490" s="8" t="s">
        <v>42</v>
      </c>
      <c r="C490" s="8" t="s">
        <v>2</v>
      </c>
      <c r="D490" s="8" t="s">
        <v>744</v>
      </c>
      <c r="E490" s="8" t="s">
        <v>26</v>
      </c>
      <c r="F490" s="9">
        <v>43254</v>
      </c>
      <c r="G490" s="13" t="str">
        <f t="shared" si="16"/>
        <v>2018</v>
      </c>
      <c r="H490" s="16">
        <v>1320</v>
      </c>
      <c r="I490" s="8" t="s">
        <v>40</v>
      </c>
      <c r="J490" t="str">
        <f t="shared" si="15"/>
        <v>London</v>
      </c>
    </row>
    <row r="491" spans="1:10" x14ac:dyDescent="0.3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13" t="str">
        <f t="shared" si="16"/>
        <v>2018</v>
      </c>
      <c r="H491" s="16">
        <v>1930</v>
      </c>
      <c r="I491" s="8" t="s">
        <v>130</v>
      </c>
      <c r="J491" t="str">
        <f t="shared" si="15"/>
        <v>Glasgow</v>
      </c>
    </row>
    <row r="492" spans="1:10" x14ac:dyDescent="0.3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13" t="str">
        <f t="shared" si="16"/>
        <v>2018</v>
      </c>
      <c r="H492" s="16">
        <v>3930</v>
      </c>
      <c r="I492" s="8" t="s">
        <v>44</v>
      </c>
      <c r="J492" t="str">
        <f t="shared" si="15"/>
        <v>Birmingham</v>
      </c>
    </row>
    <row r="493" spans="1:10" x14ac:dyDescent="0.3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13" t="str">
        <f t="shared" si="16"/>
        <v>2019</v>
      </c>
      <c r="H493" s="16">
        <v>8580</v>
      </c>
      <c r="I493" s="8" t="s">
        <v>40</v>
      </c>
      <c r="J493" t="str">
        <f t="shared" si="15"/>
        <v>London</v>
      </c>
    </row>
    <row r="494" spans="1:10" x14ac:dyDescent="0.3">
      <c r="A494" s="8" t="s">
        <v>543</v>
      </c>
      <c r="B494" s="8" t="s">
        <v>312</v>
      </c>
      <c r="C494" s="8" t="s">
        <v>0</v>
      </c>
      <c r="D494" s="8" t="s">
        <v>747</v>
      </c>
      <c r="E494" s="8" t="s">
        <v>26</v>
      </c>
      <c r="F494" s="9">
        <v>43443</v>
      </c>
      <c r="G494" s="13" t="str">
        <f t="shared" si="16"/>
        <v>2018</v>
      </c>
      <c r="H494" s="16">
        <v>790</v>
      </c>
      <c r="I494" s="8" t="s">
        <v>40</v>
      </c>
      <c r="J494" t="str">
        <f t="shared" si="15"/>
        <v>London</v>
      </c>
    </row>
    <row r="495" spans="1:10" x14ac:dyDescent="0.3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13" t="str">
        <f t="shared" si="16"/>
        <v>2018</v>
      </c>
      <c r="H495" s="16">
        <v>2460</v>
      </c>
      <c r="I495" s="8" t="s">
        <v>35</v>
      </c>
      <c r="J495" t="str">
        <f t="shared" si="15"/>
        <v>Liverpool</v>
      </c>
    </row>
    <row r="496" spans="1:10" x14ac:dyDescent="0.3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13" t="str">
        <f t="shared" si="16"/>
        <v>2020</v>
      </c>
      <c r="H496" s="16">
        <v>4150</v>
      </c>
      <c r="I496" s="8" t="s">
        <v>40</v>
      </c>
      <c r="J496" t="str">
        <f t="shared" si="15"/>
        <v>London</v>
      </c>
    </row>
    <row r="497" spans="1:10" x14ac:dyDescent="0.3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13" t="str">
        <f t="shared" si="16"/>
        <v>2019</v>
      </c>
      <c r="H497" s="16">
        <v>3600</v>
      </c>
      <c r="I497" s="8" t="s">
        <v>40</v>
      </c>
      <c r="J497" t="str">
        <f t="shared" si="15"/>
        <v>London</v>
      </c>
    </row>
    <row r="498" spans="1:10" x14ac:dyDescent="0.3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13" t="str">
        <f t="shared" si="16"/>
        <v>2019</v>
      </c>
      <c r="H498" s="16">
        <v>9610</v>
      </c>
      <c r="I498" s="8" t="s">
        <v>40</v>
      </c>
      <c r="J498" t="str">
        <f t="shared" si="15"/>
        <v>London</v>
      </c>
    </row>
    <row r="499" spans="1:10" x14ac:dyDescent="0.3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13" t="str">
        <f t="shared" si="16"/>
        <v>2019</v>
      </c>
      <c r="H499" s="16">
        <v>7770</v>
      </c>
      <c r="I499" s="8" t="s">
        <v>40</v>
      </c>
      <c r="J499" t="str">
        <f t="shared" si="15"/>
        <v>London</v>
      </c>
    </row>
    <row r="500" spans="1:10" x14ac:dyDescent="0.3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13" t="str">
        <f t="shared" si="16"/>
        <v>2019</v>
      </c>
      <c r="H500" s="16">
        <v>860</v>
      </c>
      <c r="I500" s="8" t="s">
        <v>35</v>
      </c>
      <c r="J500" t="str">
        <f t="shared" si="15"/>
        <v>Liverpool</v>
      </c>
    </row>
    <row r="501" spans="1:10" x14ac:dyDescent="0.3">
      <c r="A501" s="8" t="s">
        <v>752</v>
      </c>
      <c r="B501" s="8" t="s">
        <v>112</v>
      </c>
      <c r="C501" s="8" t="s">
        <v>0</v>
      </c>
      <c r="D501" s="8" t="s">
        <v>753</v>
      </c>
      <c r="E501" s="8" t="s">
        <v>1</v>
      </c>
      <c r="F501" s="9">
        <v>43245</v>
      </c>
      <c r="G501" s="13" t="str">
        <f t="shared" si="16"/>
        <v>2018</v>
      </c>
      <c r="H501" s="16">
        <v>3240</v>
      </c>
      <c r="I501" s="8" t="s">
        <v>40</v>
      </c>
      <c r="J501" t="str">
        <f t="shared" si="15"/>
        <v>London</v>
      </c>
    </row>
    <row r="502" spans="1:10" x14ac:dyDescent="0.3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13" t="str">
        <f t="shared" si="16"/>
        <v>2020</v>
      </c>
      <c r="H502" s="16">
        <v>6100</v>
      </c>
      <c r="I502" s="8" t="s">
        <v>130</v>
      </c>
      <c r="J502" t="str">
        <f t="shared" si="15"/>
        <v>Glasgow</v>
      </c>
    </row>
    <row r="503" spans="1:10" x14ac:dyDescent="0.3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13" t="str">
        <f t="shared" si="16"/>
        <v>2020</v>
      </c>
      <c r="H503" s="16">
        <v>7490</v>
      </c>
      <c r="I503" s="8" t="s">
        <v>40</v>
      </c>
      <c r="J503" t="str">
        <f t="shared" si="15"/>
        <v>London</v>
      </c>
    </row>
    <row r="504" spans="1:10" x14ac:dyDescent="0.3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13" t="str">
        <f t="shared" si="16"/>
        <v>2021</v>
      </c>
      <c r="H504" s="16">
        <v>1870</v>
      </c>
      <c r="I504" s="8" t="s">
        <v>40</v>
      </c>
      <c r="J504" t="str">
        <f t="shared" si="15"/>
        <v>London</v>
      </c>
    </row>
    <row r="505" spans="1:10" x14ac:dyDescent="0.3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13" t="str">
        <f t="shared" si="16"/>
        <v>2020</v>
      </c>
      <c r="H505" s="16">
        <v>4640</v>
      </c>
      <c r="I505" s="8" t="s">
        <v>59</v>
      </c>
      <c r="J505" t="str">
        <f t="shared" si="15"/>
        <v>Sheffield</v>
      </c>
    </row>
    <row r="506" spans="1:10" x14ac:dyDescent="0.3">
      <c r="A506" s="8" t="s">
        <v>425</v>
      </c>
      <c r="B506" s="8" t="s">
        <v>435</v>
      </c>
      <c r="C506" s="8" t="s">
        <v>2</v>
      </c>
      <c r="D506" s="8" t="s">
        <v>759</v>
      </c>
      <c r="E506" s="8" t="s">
        <v>3</v>
      </c>
      <c r="F506" s="9">
        <v>43329</v>
      </c>
      <c r="G506" s="13" t="str">
        <f t="shared" si="16"/>
        <v>2018</v>
      </c>
      <c r="H506" s="16">
        <v>9340</v>
      </c>
      <c r="I506" s="8" t="s">
        <v>40</v>
      </c>
      <c r="J506" t="str">
        <f t="shared" si="15"/>
        <v>London</v>
      </c>
    </row>
    <row r="507" spans="1:10" x14ac:dyDescent="0.3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13" t="str">
        <f t="shared" si="16"/>
        <v>2019</v>
      </c>
      <c r="H507" s="16">
        <v>1680</v>
      </c>
      <c r="I507" s="8" t="s">
        <v>40</v>
      </c>
      <c r="J507" t="str">
        <f t="shared" si="15"/>
        <v>London</v>
      </c>
    </row>
    <row r="508" spans="1:10" x14ac:dyDescent="0.3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13" t="str">
        <f t="shared" si="16"/>
        <v>2020</v>
      </c>
      <c r="H508" s="16">
        <v>6500</v>
      </c>
      <c r="I508" s="8" t="s">
        <v>40</v>
      </c>
      <c r="J508" t="str">
        <f t="shared" si="15"/>
        <v>London</v>
      </c>
    </row>
    <row r="509" spans="1:10" x14ac:dyDescent="0.3">
      <c r="A509" s="8" t="s">
        <v>232</v>
      </c>
      <c r="B509" s="8" t="s">
        <v>345</v>
      </c>
      <c r="C509" s="8" t="s">
        <v>0</v>
      </c>
      <c r="D509" s="8" t="s">
        <v>763</v>
      </c>
      <c r="E509" s="8" t="s">
        <v>55</v>
      </c>
      <c r="F509" s="9">
        <v>43145</v>
      </c>
      <c r="G509" s="13" t="str">
        <f t="shared" si="16"/>
        <v>2018</v>
      </c>
      <c r="H509" s="16">
        <v>4760</v>
      </c>
      <c r="I509" s="8" t="s">
        <v>40</v>
      </c>
      <c r="J509" t="str">
        <f t="shared" si="15"/>
        <v>London</v>
      </c>
    </row>
    <row r="510" spans="1:10" x14ac:dyDescent="0.3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13" t="str">
        <f t="shared" si="16"/>
        <v>2019</v>
      </c>
      <c r="H510" s="16">
        <v>8200</v>
      </c>
      <c r="I510" s="8" t="s">
        <v>44</v>
      </c>
      <c r="J510" t="str">
        <f t="shared" si="15"/>
        <v>Birmingham</v>
      </c>
    </row>
    <row r="511" spans="1:10" x14ac:dyDescent="0.3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13" t="str">
        <f t="shared" si="16"/>
        <v>2019</v>
      </c>
      <c r="H511" s="16">
        <v>430</v>
      </c>
      <c r="I511" s="8" t="s">
        <v>40</v>
      </c>
      <c r="J511" t="str">
        <f t="shared" si="15"/>
        <v>London</v>
      </c>
    </row>
    <row r="512" spans="1:10" x14ac:dyDescent="0.3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13" t="str">
        <f t="shared" si="16"/>
        <v>2020</v>
      </c>
      <c r="H512" s="16">
        <v>6160</v>
      </c>
      <c r="I512" s="8" t="s">
        <v>40</v>
      </c>
      <c r="J512" t="str">
        <f t="shared" si="15"/>
        <v>London</v>
      </c>
    </row>
    <row r="513" spans="1:10" x14ac:dyDescent="0.3">
      <c r="A513" s="8" t="s">
        <v>333</v>
      </c>
      <c r="B513" s="8" t="s">
        <v>112</v>
      </c>
      <c r="C513" s="8" t="s">
        <v>2</v>
      </c>
      <c r="D513" s="8" t="s">
        <v>766</v>
      </c>
      <c r="E513" s="8" t="s">
        <v>3</v>
      </c>
      <c r="F513" s="9">
        <v>43463</v>
      </c>
      <c r="G513" s="13" t="str">
        <f t="shared" si="16"/>
        <v>2018</v>
      </c>
      <c r="H513" s="16">
        <v>7090</v>
      </c>
      <c r="I513" s="8" t="s">
        <v>40</v>
      </c>
      <c r="J513" t="str">
        <f t="shared" si="15"/>
        <v>London</v>
      </c>
    </row>
    <row r="514" spans="1:10" x14ac:dyDescent="0.3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13" t="str">
        <f t="shared" si="16"/>
        <v>2019</v>
      </c>
      <c r="H514" s="16">
        <v>3620</v>
      </c>
      <c r="I514" s="8" t="s">
        <v>44</v>
      </c>
      <c r="J514" t="str">
        <f t="shared" si="15"/>
        <v>Birmingham</v>
      </c>
    </row>
    <row r="515" spans="1:10" x14ac:dyDescent="0.3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13" t="str">
        <f t="shared" si="16"/>
        <v>2019</v>
      </c>
      <c r="H515" s="16">
        <v>3270</v>
      </c>
      <c r="I515" s="8" t="s">
        <v>40</v>
      </c>
      <c r="J515" t="str">
        <f t="shared" ref="J515:J578" si="17">PROPER(I515)</f>
        <v>London</v>
      </c>
    </row>
    <row r="516" spans="1:10" x14ac:dyDescent="0.3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13" t="str">
        <f t="shared" si="16"/>
        <v>2019</v>
      </c>
      <c r="H516" s="16">
        <v>5070</v>
      </c>
      <c r="I516" s="8" t="s">
        <v>40</v>
      </c>
      <c r="J516" t="str">
        <f t="shared" si="17"/>
        <v>London</v>
      </c>
    </row>
    <row r="517" spans="1:10" x14ac:dyDescent="0.3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13" t="str">
        <f t="shared" si="16"/>
        <v>2019</v>
      </c>
      <c r="H517" s="16">
        <v>900</v>
      </c>
      <c r="I517" s="8" t="s">
        <v>40</v>
      </c>
      <c r="J517" t="str">
        <f t="shared" si="17"/>
        <v>London</v>
      </c>
    </row>
    <row r="518" spans="1:10" x14ac:dyDescent="0.3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13" t="str">
        <f t="shared" si="16"/>
        <v>2019</v>
      </c>
      <c r="H518" s="16">
        <v>2220</v>
      </c>
      <c r="I518" s="8" t="s">
        <v>40</v>
      </c>
      <c r="J518" t="str">
        <f t="shared" si="17"/>
        <v>London</v>
      </c>
    </row>
    <row r="519" spans="1:10" x14ac:dyDescent="0.3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13" t="str">
        <f t="shared" si="16"/>
        <v>2019</v>
      </c>
      <c r="H519" s="16">
        <v>4270</v>
      </c>
      <c r="I519" s="8" t="s">
        <v>130</v>
      </c>
      <c r="J519" t="str">
        <f t="shared" si="17"/>
        <v>Glasgow</v>
      </c>
    </row>
    <row r="520" spans="1:10" x14ac:dyDescent="0.3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13" t="str">
        <f t="shared" si="16"/>
        <v>2020</v>
      </c>
      <c r="H520" s="16">
        <v>1900</v>
      </c>
      <c r="I520" s="8" t="s">
        <v>40</v>
      </c>
      <c r="J520" t="str">
        <f t="shared" si="17"/>
        <v>London</v>
      </c>
    </row>
    <row r="521" spans="1:10" x14ac:dyDescent="0.3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13" t="str">
        <f t="shared" si="16"/>
        <v>2020</v>
      </c>
      <c r="H521" s="16">
        <v>8640</v>
      </c>
      <c r="I521" s="8" t="s">
        <v>40</v>
      </c>
      <c r="J521" t="str">
        <f t="shared" si="17"/>
        <v>London</v>
      </c>
    </row>
    <row r="522" spans="1:10" x14ac:dyDescent="0.3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13" t="str">
        <f t="shared" si="16"/>
        <v>2020</v>
      </c>
      <c r="H522" s="16">
        <v>8740</v>
      </c>
      <c r="I522" s="8" t="s">
        <v>40</v>
      </c>
      <c r="J522" t="str">
        <f t="shared" si="17"/>
        <v>London</v>
      </c>
    </row>
    <row r="523" spans="1:10" x14ac:dyDescent="0.3">
      <c r="A523" s="8" t="s">
        <v>185</v>
      </c>
      <c r="B523" s="8" t="s">
        <v>278</v>
      </c>
      <c r="C523" s="8" t="s">
        <v>0</v>
      </c>
      <c r="D523" s="8" t="s">
        <v>775</v>
      </c>
      <c r="E523" s="8" t="s">
        <v>39</v>
      </c>
      <c r="F523" s="9">
        <v>43371</v>
      </c>
      <c r="G523" s="13" t="str">
        <f t="shared" ref="G523:G586" si="18">TEXT(F523,"yyyy")</f>
        <v>2018</v>
      </c>
      <c r="H523" s="16">
        <v>5310</v>
      </c>
      <c r="I523" s="8" t="s">
        <v>40</v>
      </c>
      <c r="J523" t="str">
        <f t="shared" si="17"/>
        <v>London</v>
      </c>
    </row>
    <row r="524" spans="1:10" x14ac:dyDescent="0.3">
      <c r="A524" s="8" t="s">
        <v>245</v>
      </c>
      <c r="B524" s="8" t="s">
        <v>46</v>
      </c>
      <c r="C524" s="8" t="s">
        <v>2</v>
      </c>
      <c r="D524" s="8" t="s">
        <v>776</v>
      </c>
      <c r="E524" s="8" t="s">
        <v>55</v>
      </c>
      <c r="F524" s="9">
        <v>43242</v>
      </c>
      <c r="G524" s="13" t="str">
        <f t="shared" si="18"/>
        <v>2018</v>
      </c>
      <c r="H524" s="16">
        <v>540</v>
      </c>
      <c r="I524" s="8" t="s">
        <v>40</v>
      </c>
      <c r="J524" t="str">
        <f t="shared" si="17"/>
        <v>London</v>
      </c>
    </row>
    <row r="525" spans="1:10" x14ac:dyDescent="0.3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13" t="str">
        <f t="shared" si="18"/>
        <v>2020</v>
      </c>
      <c r="H525" s="16">
        <v>6000</v>
      </c>
      <c r="I525" s="8" t="s">
        <v>130</v>
      </c>
      <c r="J525" t="str">
        <f t="shared" si="17"/>
        <v>Glasgow</v>
      </c>
    </row>
    <row r="526" spans="1:10" x14ac:dyDescent="0.3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13" t="str">
        <f t="shared" si="18"/>
        <v>2019</v>
      </c>
      <c r="H526" s="16">
        <v>2570</v>
      </c>
      <c r="I526" s="8" t="s">
        <v>40</v>
      </c>
      <c r="J526" t="str">
        <f t="shared" si="17"/>
        <v>London</v>
      </c>
    </row>
    <row r="527" spans="1:10" x14ac:dyDescent="0.3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13" t="str">
        <f t="shared" si="18"/>
        <v>2020</v>
      </c>
      <c r="H527" s="16">
        <v>620</v>
      </c>
      <c r="I527" s="8" t="s">
        <v>40</v>
      </c>
      <c r="J527" t="str">
        <f t="shared" si="17"/>
        <v>London</v>
      </c>
    </row>
    <row r="528" spans="1:10" x14ac:dyDescent="0.3">
      <c r="A528" s="8" t="s">
        <v>225</v>
      </c>
      <c r="B528" s="8" t="s">
        <v>367</v>
      </c>
      <c r="C528" s="8" t="s">
        <v>0</v>
      </c>
      <c r="D528" s="8" t="s">
        <v>780</v>
      </c>
      <c r="E528" s="8" t="s">
        <v>51</v>
      </c>
      <c r="F528" s="9">
        <v>43125</v>
      </c>
      <c r="G528" s="13" t="str">
        <f t="shared" si="18"/>
        <v>2018</v>
      </c>
      <c r="H528" s="16">
        <v>730</v>
      </c>
      <c r="I528" s="8" t="s">
        <v>40</v>
      </c>
      <c r="J528" t="str">
        <f t="shared" si="17"/>
        <v>London</v>
      </c>
    </row>
    <row r="529" spans="1:10" x14ac:dyDescent="0.3">
      <c r="A529" s="8" t="s">
        <v>466</v>
      </c>
      <c r="B529" s="8" t="s">
        <v>260</v>
      </c>
      <c r="C529" s="8" t="s">
        <v>2</v>
      </c>
      <c r="D529" s="8" t="s">
        <v>261</v>
      </c>
      <c r="E529" s="8" t="s">
        <v>55</v>
      </c>
      <c r="F529" s="9">
        <v>43156</v>
      </c>
      <c r="G529" s="13" t="str">
        <f t="shared" si="18"/>
        <v>2018</v>
      </c>
      <c r="H529" s="16">
        <v>8650</v>
      </c>
      <c r="I529" s="8" t="s">
        <v>40</v>
      </c>
      <c r="J529" t="str">
        <f t="shared" si="17"/>
        <v>London</v>
      </c>
    </row>
    <row r="530" spans="1:10" x14ac:dyDescent="0.3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13" t="str">
        <f t="shared" si="18"/>
        <v>2020</v>
      </c>
      <c r="H530" s="16">
        <v>1690</v>
      </c>
      <c r="I530" s="8" t="s">
        <v>40</v>
      </c>
      <c r="J530" t="str">
        <f t="shared" si="17"/>
        <v>London</v>
      </c>
    </row>
    <row r="531" spans="1:10" x14ac:dyDescent="0.3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13" t="str">
        <f t="shared" si="18"/>
        <v>2021</v>
      </c>
      <c r="H531" s="16">
        <v>9390</v>
      </c>
      <c r="I531" s="8" t="s">
        <v>40</v>
      </c>
      <c r="J531" t="str">
        <f t="shared" si="17"/>
        <v>London</v>
      </c>
    </row>
    <row r="532" spans="1:10" x14ac:dyDescent="0.3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13" t="str">
        <f t="shared" si="18"/>
        <v>2020</v>
      </c>
      <c r="H532" s="16">
        <v>430</v>
      </c>
      <c r="I532" s="8" t="s">
        <v>31</v>
      </c>
      <c r="J532" t="str">
        <f t="shared" si="17"/>
        <v>Bristol</v>
      </c>
    </row>
    <row r="533" spans="1:10" x14ac:dyDescent="0.3">
      <c r="A533" s="8" t="s">
        <v>689</v>
      </c>
      <c r="B533" s="8" t="s">
        <v>566</v>
      </c>
      <c r="C533" s="8" t="s">
        <v>2</v>
      </c>
      <c r="D533" s="8" t="s">
        <v>783</v>
      </c>
      <c r="E533" s="8" t="s">
        <v>51</v>
      </c>
      <c r="F533" s="9">
        <v>43105</v>
      </c>
      <c r="G533" s="13" t="str">
        <f t="shared" si="18"/>
        <v>2018</v>
      </c>
      <c r="H533" s="16">
        <v>7720</v>
      </c>
      <c r="I533" s="8" t="s">
        <v>40</v>
      </c>
      <c r="J533" t="str">
        <f t="shared" si="17"/>
        <v>London</v>
      </c>
    </row>
    <row r="534" spans="1:10" x14ac:dyDescent="0.3">
      <c r="A534" s="8" t="s">
        <v>211</v>
      </c>
      <c r="B534" s="8" t="s">
        <v>267</v>
      </c>
      <c r="C534" s="8" t="s">
        <v>2</v>
      </c>
      <c r="D534" s="8" t="s">
        <v>621</v>
      </c>
      <c r="E534" s="8" t="s">
        <v>39</v>
      </c>
      <c r="F534" s="9">
        <v>43134</v>
      </c>
      <c r="G534" s="13" t="str">
        <f t="shared" si="18"/>
        <v>2018</v>
      </c>
      <c r="H534" s="16">
        <v>8790</v>
      </c>
      <c r="I534" s="8" t="s">
        <v>40</v>
      </c>
      <c r="J534" t="str">
        <f t="shared" si="17"/>
        <v>London</v>
      </c>
    </row>
    <row r="535" spans="1:10" x14ac:dyDescent="0.3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13" t="str">
        <f t="shared" si="18"/>
        <v>2020</v>
      </c>
      <c r="H535" s="16">
        <v>9870</v>
      </c>
      <c r="I535" s="8" t="s">
        <v>40</v>
      </c>
      <c r="J535" t="str">
        <f t="shared" si="17"/>
        <v>London</v>
      </c>
    </row>
    <row r="536" spans="1:10" x14ac:dyDescent="0.3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13" t="str">
        <f t="shared" si="18"/>
        <v>2019</v>
      </c>
      <c r="H536" s="16">
        <v>6760</v>
      </c>
      <c r="I536" s="8" t="s">
        <v>40</v>
      </c>
      <c r="J536" t="str">
        <f t="shared" si="17"/>
        <v>London</v>
      </c>
    </row>
    <row r="537" spans="1:10" x14ac:dyDescent="0.3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13" t="str">
        <f t="shared" si="18"/>
        <v>2019</v>
      </c>
      <c r="H537" s="16">
        <v>3890</v>
      </c>
      <c r="I537" s="8" t="s">
        <v>40</v>
      </c>
      <c r="J537" t="str">
        <f t="shared" si="17"/>
        <v>London</v>
      </c>
    </row>
    <row r="538" spans="1:10" x14ac:dyDescent="0.3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13" t="str">
        <f t="shared" si="18"/>
        <v>2020</v>
      </c>
      <c r="H538" s="16">
        <v>8020</v>
      </c>
      <c r="I538" s="8" t="s">
        <v>40</v>
      </c>
      <c r="J538" t="str">
        <f t="shared" si="17"/>
        <v>London</v>
      </c>
    </row>
    <row r="539" spans="1:10" x14ac:dyDescent="0.3">
      <c r="A539" s="8" t="s">
        <v>606</v>
      </c>
      <c r="B539" s="8" t="s">
        <v>188</v>
      </c>
      <c r="C539" s="8" t="s">
        <v>2</v>
      </c>
      <c r="D539" s="8" t="s">
        <v>788</v>
      </c>
      <c r="E539" s="8" t="s">
        <v>26</v>
      </c>
      <c r="F539" s="9">
        <v>43230</v>
      </c>
      <c r="G539" s="13" t="str">
        <f t="shared" si="18"/>
        <v>2018</v>
      </c>
      <c r="H539" s="16">
        <v>6540</v>
      </c>
      <c r="I539" s="8" t="s">
        <v>40</v>
      </c>
      <c r="J539" t="str">
        <f t="shared" si="17"/>
        <v>London</v>
      </c>
    </row>
    <row r="540" spans="1:10" x14ac:dyDescent="0.3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13" t="str">
        <f t="shared" si="18"/>
        <v>2020</v>
      </c>
      <c r="H540" s="16">
        <v>3790</v>
      </c>
      <c r="I540" s="8" t="s">
        <v>40</v>
      </c>
      <c r="J540" t="str">
        <f t="shared" si="17"/>
        <v>London</v>
      </c>
    </row>
    <row r="541" spans="1:10" x14ac:dyDescent="0.3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13" t="str">
        <f t="shared" si="18"/>
        <v>2019</v>
      </c>
      <c r="H541" s="16">
        <v>4180</v>
      </c>
      <c r="I541" s="8" t="s">
        <v>40</v>
      </c>
      <c r="J541" t="str">
        <f t="shared" si="17"/>
        <v>London</v>
      </c>
    </row>
    <row r="542" spans="1:10" x14ac:dyDescent="0.3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13" t="str">
        <f t="shared" si="18"/>
        <v>2021</v>
      </c>
      <c r="H542" s="16">
        <v>4170</v>
      </c>
      <c r="I542" s="8" t="s">
        <v>40</v>
      </c>
      <c r="J542" t="str">
        <f t="shared" si="17"/>
        <v>London</v>
      </c>
    </row>
    <row r="543" spans="1:10" x14ac:dyDescent="0.3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13" t="str">
        <f t="shared" si="18"/>
        <v>2019</v>
      </c>
      <c r="H543" s="16">
        <v>5600</v>
      </c>
      <c r="I543" s="8" t="s">
        <v>59</v>
      </c>
      <c r="J543" t="str">
        <f t="shared" si="17"/>
        <v>Sheffield</v>
      </c>
    </row>
    <row r="544" spans="1:10" x14ac:dyDescent="0.3">
      <c r="A544" s="8" t="s">
        <v>794</v>
      </c>
      <c r="B544" s="8" t="s">
        <v>178</v>
      </c>
      <c r="C544" s="8" t="s">
        <v>2</v>
      </c>
      <c r="D544" s="8" t="s">
        <v>795</v>
      </c>
      <c r="E544" s="8" t="s">
        <v>1</v>
      </c>
      <c r="F544" s="9">
        <v>43204</v>
      </c>
      <c r="G544" s="13" t="str">
        <f t="shared" si="18"/>
        <v>2018</v>
      </c>
      <c r="H544" s="16">
        <v>1510</v>
      </c>
      <c r="I544" s="8" t="s">
        <v>40</v>
      </c>
      <c r="J544" t="str">
        <f t="shared" si="17"/>
        <v>London</v>
      </c>
    </row>
    <row r="545" spans="1:10" x14ac:dyDescent="0.3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13" t="str">
        <f t="shared" si="18"/>
        <v>2019</v>
      </c>
      <c r="H545" s="16">
        <v>2750</v>
      </c>
      <c r="I545" s="8" t="s">
        <v>27</v>
      </c>
      <c r="J545" t="str">
        <f t="shared" si="17"/>
        <v>Manchester</v>
      </c>
    </row>
    <row r="546" spans="1:10" x14ac:dyDescent="0.3">
      <c r="A546" s="8" t="s">
        <v>798</v>
      </c>
      <c r="B546" s="8" t="s">
        <v>267</v>
      </c>
      <c r="C546" s="8" t="s">
        <v>2</v>
      </c>
      <c r="D546" s="8" t="s">
        <v>799</v>
      </c>
      <c r="E546" s="8" t="s">
        <v>26</v>
      </c>
      <c r="F546" s="9">
        <v>43406</v>
      </c>
      <c r="G546" s="13" t="str">
        <f t="shared" si="18"/>
        <v>2018</v>
      </c>
      <c r="H546" s="16">
        <v>1180</v>
      </c>
      <c r="I546" s="8" t="s">
        <v>40</v>
      </c>
      <c r="J546" t="str">
        <f t="shared" si="17"/>
        <v>London</v>
      </c>
    </row>
    <row r="547" spans="1:10" x14ac:dyDescent="0.3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13" t="str">
        <f t="shared" si="18"/>
        <v>2019</v>
      </c>
      <c r="H547" s="16">
        <v>6760</v>
      </c>
      <c r="I547" s="8" t="s">
        <v>31</v>
      </c>
      <c r="J547" t="str">
        <f t="shared" si="17"/>
        <v>Bristol</v>
      </c>
    </row>
    <row r="548" spans="1:10" x14ac:dyDescent="0.3">
      <c r="A548" s="8" t="s">
        <v>134</v>
      </c>
      <c r="B548" s="8" t="s">
        <v>303</v>
      </c>
      <c r="C548" s="8" t="s">
        <v>0</v>
      </c>
      <c r="D548" s="8" t="s">
        <v>801</v>
      </c>
      <c r="E548" s="8" t="s">
        <v>3</v>
      </c>
      <c r="F548" s="9">
        <v>43235</v>
      </c>
      <c r="G548" s="13" t="str">
        <f t="shared" si="18"/>
        <v>2018</v>
      </c>
      <c r="H548" s="16">
        <v>6020</v>
      </c>
      <c r="I548" s="8" t="s">
        <v>40</v>
      </c>
      <c r="J548" t="str">
        <f t="shared" si="17"/>
        <v>London</v>
      </c>
    </row>
    <row r="549" spans="1:10" x14ac:dyDescent="0.3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13" t="str">
        <f t="shared" si="18"/>
        <v>2019</v>
      </c>
      <c r="H549" s="16">
        <v>1000</v>
      </c>
      <c r="I549" s="8" t="s">
        <v>44</v>
      </c>
      <c r="J549" t="str">
        <f t="shared" si="17"/>
        <v>Birmingham</v>
      </c>
    </row>
    <row r="550" spans="1:10" x14ac:dyDescent="0.3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13" t="str">
        <f t="shared" si="18"/>
        <v>2019</v>
      </c>
      <c r="H550" s="16">
        <v>3020</v>
      </c>
      <c r="I550" s="8" t="s">
        <v>40</v>
      </c>
      <c r="J550" t="str">
        <f t="shared" si="17"/>
        <v>London</v>
      </c>
    </row>
    <row r="551" spans="1:10" x14ac:dyDescent="0.3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13" t="str">
        <f t="shared" si="18"/>
        <v>2020</v>
      </c>
      <c r="H551" s="16">
        <v>4800</v>
      </c>
      <c r="I551" s="8" t="s">
        <v>40</v>
      </c>
      <c r="J551" t="str">
        <f t="shared" si="17"/>
        <v>London</v>
      </c>
    </row>
    <row r="552" spans="1:10" x14ac:dyDescent="0.3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13" t="str">
        <f t="shared" si="18"/>
        <v>2019</v>
      </c>
      <c r="H552" s="16">
        <v>3510</v>
      </c>
      <c r="I552" s="8" t="s">
        <v>40</v>
      </c>
      <c r="J552" t="str">
        <f t="shared" si="17"/>
        <v>London</v>
      </c>
    </row>
    <row r="553" spans="1:10" x14ac:dyDescent="0.3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13" t="str">
        <f t="shared" si="18"/>
        <v>2020</v>
      </c>
      <c r="H553" s="16">
        <v>4780</v>
      </c>
      <c r="I553" s="8" t="s">
        <v>40</v>
      </c>
      <c r="J553" t="str">
        <f t="shared" si="17"/>
        <v>London</v>
      </c>
    </row>
    <row r="554" spans="1:10" x14ac:dyDescent="0.3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13" t="str">
        <f t="shared" si="18"/>
        <v>2020</v>
      </c>
      <c r="H554" s="16">
        <v>1850</v>
      </c>
      <c r="I554" s="8" t="s">
        <v>40</v>
      </c>
      <c r="J554" t="str">
        <f t="shared" si="17"/>
        <v>London</v>
      </c>
    </row>
    <row r="555" spans="1:10" x14ac:dyDescent="0.3">
      <c r="A555" s="8" t="s">
        <v>394</v>
      </c>
      <c r="B555" s="8" t="s">
        <v>67</v>
      </c>
      <c r="C555" s="8" t="s">
        <v>2</v>
      </c>
      <c r="D555" s="8" t="s">
        <v>807</v>
      </c>
      <c r="E555" s="8" t="s">
        <v>3</v>
      </c>
      <c r="F555" s="9">
        <v>43337</v>
      </c>
      <c r="G555" s="13" t="str">
        <f t="shared" si="18"/>
        <v>2018</v>
      </c>
      <c r="H555" s="16">
        <v>5790</v>
      </c>
      <c r="I555" s="8" t="s">
        <v>40</v>
      </c>
      <c r="J555" t="str">
        <f t="shared" si="17"/>
        <v>London</v>
      </c>
    </row>
    <row r="556" spans="1:10" x14ac:dyDescent="0.3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13" t="str">
        <f t="shared" si="18"/>
        <v>2020</v>
      </c>
      <c r="H556" s="16">
        <v>9680</v>
      </c>
      <c r="I556" s="8" t="s">
        <v>40</v>
      </c>
      <c r="J556" t="str">
        <f t="shared" si="17"/>
        <v>London</v>
      </c>
    </row>
    <row r="557" spans="1:10" x14ac:dyDescent="0.3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13" t="str">
        <f t="shared" si="18"/>
        <v>2020</v>
      </c>
      <c r="H557" s="16">
        <v>8180</v>
      </c>
      <c r="I557" s="8" t="s">
        <v>40</v>
      </c>
      <c r="J557" t="str">
        <f t="shared" si="17"/>
        <v>London</v>
      </c>
    </row>
    <row r="558" spans="1:10" x14ac:dyDescent="0.3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13" t="str">
        <f t="shared" si="18"/>
        <v>2019</v>
      </c>
      <c r="H558" s="16">
        <v>4110</v>
      </c>
      <c r="I558" s="8" t="s">
        <v>40</v>
      </c>
      <c r="J558" t="str">
        <f t="shared" si="17"/>
        <v>London</v>
      </c>
    </row>
    <row r="559" spans="1:10" x14ac:dyDescent="0.3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13" t="str">
        <f t="shared" si="18"/>
        <v>2021</v>
      </c>
      <c r="H559" s="16">
        <v>3900</v>
      </c>
      <c r="I559" s="8" t="s">
        <v>27</v>
      </c>
      <c r="J559" t="str">
        <f t="shared" si="17"/>
        <v>Manchester</v>
      </c>
    </row>
    <row r="560" spans="1:10" x14ac:dyDescent="0.3">
      <c r="A560" s="8" t="s">
        <v>201</v>
      </c>
      <c r="B560" s="8" t="s">
        <v>367</v>
      </c>
      <c r="C560" s="8" t="s">
        <v>2</v>
      </c>
      <c r="D560" s="8" t="s">
        <v>811</v>
      </c>
      <c r="E560" s="8" t="s">
        <v>51</v>
      </c>
      <c r="F560" s="9">
        <v>43374</v>
      </c>
      <c r="G560" s="13" t="str">
        <f t="shared" si="18"/>
        <v>2018</v>
      </c>
      <c r="H560" s="16">
        <v>4960</v>
      </c>
      <c r="I560" s="8" t="s">
        <v>40</v>
      </c>
      <c r="J560" t="str">
        <f t="shared" si="17"/>
        <v>London</v>
      </c>
    </row>
    <row r="561" spans="1:10" x14ac:dyDescent="0.3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13" t="str">
        <f t="shared" si="18"/>
        <v>2020</v>
      </c>
      <c r="H561" s="16">
        <v>7240</v>
      </c>
      <c r="I561" s="8" t="s">
        <v>40</v>
      </c>
      <c r="J561" t="str">
        <f t="shared" si="17"/>
        <v>London</v>
      </c>
    </row>
    <row r="562" spans="1:10" x14ac:dyDescent="0.3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13" t="str">
        <f t="shared" si="18"/>
        <v>2020</v>
      </c>
      <c r="H562" s="16">
        <v>2830</v>
      </c>
      <c r="I562" s="8" t="s">
        <v>31</v>
      </c>
      <c r="J562" t="str">
        <f t="shared" si="17"/>
        <v>Bristol</v>
      </c>
    </row>
    <row r="563" spans="1:10" x14ac:dyDescent="0.3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13" t="str">
        <f t="shared" si="18"/>
        <v>2020</v>
      </c>
      <c r="H563" s="16">
        <v>3200</v>
      </c>
      <c r="I563" s="8" t="s">
        <v>59</v>
      </c>
      <c r="J563" t="str">
        <f t="shared" si="17"/>
        <v>Sheffield</v>
      </c>
    </row>
    <row r="564" spans="1:10" x14ac:dyDescent="0.3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13" t="str">
        <f t="shared" si="18"/>
        <v>2019</v>
      </c>
      <c r="H564" s="16">
        <v>8020</v>
      </c>
      <c r="I564" s="8" t="s">
        <v>40</v>
      </c>
      <c r="J564" t="str">
        <f t="shared" si="17"/>
        <v>London</v>
      </c>
    </row>
    <row r="565" spans="1:10" x14ac:dyDescent="0.3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13" t="str">
        <f t="shared" si="18"/>
        <v>2019</v>
      </c>
      <c r="H565" s="16">
        <v>1110</v>
      </c>
      <c r="I565" s="8" t="s">
        <v>35</v>
      </c>
      <c r="J565" t="str">
        <f t="shared" si="17"/>
        <v>Liverpool</v>
      </c>
    </row>
    <row r="566" spans="1:10" x14ac:dyDescent="0.3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13" t="str">
        <f t="shared" si="18"/>
        <v>2020</v>
      </c>
      <c r="H566" s="16">
        <v>5030</v>
      </c>
      <c r="I566" s="8" t="s">
        <v>40</v>
      </c>
      <c r="J566" t="str">
        <f t="shared" si="17"/>
        <v>London</v>
      </c>
    </row>
    <row r="567" spans="1:10" x14ac:dyDescent="0.3">
      <c r="A567" s="8" t="s">
        <v>583</v>
      </c>
      <c r="B567" s="8" t="s">
        <v>61</v>
      </c>
      <c r="C567" s="8" t="s">
        <v>2</v>
      </c>
      <c r="D567" s="8" t="s">
        <v>180</v>
      </c>
      <c r="E567" s="8" t="s">
        <v>51</v>
      </c>
      <c r="F567" s="9">
        <v>43406</v>
      </c>
      <c r="G567" s="13" t="str">
        <f t="shared" si="18"/>
        <v>2018</v>
      </c>
      <c r="H567" s="16">
        <v>4110</v>
      </c>
      <c r="I567" s="8" t="s">
        <v>40</v>
      </c>
      <c r="J567" t="str">
        <f t="shared" si="17"/>
        <v>London</v>
      </c>
    </row>
    <row r="568" spans="1:10" x14ac:dyDescent="0.3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13" t="str">
        <f t="shared" si="18"/>
        <v>2018</v>
      </c>
      <c r="H568" s="16">
        <v>6390</v>
      </c>
      <c r="I568" s="8" t="s">
        <v>44</v>
      </c>
      <c r="J568" t="str">
        <f t="shared" si="17"/>
        <v>Birmingham</v>
      </c>
    </row>
    <row r="569" spans="1:10" x14ac:dyDescent="0.3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13" t="str">
        <f t="shared" si="18"/>
        <v>2020</v>
      </c>
      <c r="H569" s="16">
        <v>6810</v>
      </c>
      <c r="I569" s="8" t="s">
        <v>130</v>
      </c>
      <c r="J569" t="str">
        <f t="shared" si="17"/>
        <v>Glasgow</v>
      </c>
    </row>
    <row r="570" spans="1:10" x14ac:dyDescent="0.3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13" t="str">
        <f t="shared" si="18"/>
        <v>2020</v>
      </c>
      <c r="H570" s="16">
        <v>310</v>
      </c>
      <c r="I570" s="8" t="s">
        <v>40</v>
      </c>
      <c r="J570" t="str">
        <f t="shared" si="17"/>
        <v>London</v>
      </c>
    </row>
    <row r="571" spans="1:10" x14ac:dyDescent="0.3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13" t="str">
        <f t="shared" si="18"/>
        <v>2021</v>
      </c>
      <c r="H571" s="16">
        <v>6380</v>
      </c>
      <c r="I571" s="8" t="s">
        <v>40</v>
      </c>
      <c r="J571" t="str">
        <f t="shared" si="17"/>
        <v>London</v>
      </c>
    </row>
    <row r="572" spans="1:10" x14ac:dyDescent="0.3">
      <c r="A572" s="8" t="s">
        <v>819</v>
      </c>
      <c r="B572" s="8" t="s">
        <v>331</v>
      </c>
      <c r="C572" s="8" t="s">
        <v>0</v>
      </c>
      <c r="D572" s="8" t="s">
        <v>820</v>
      </c>
      <c r="E572" s="8" t="s">
        <v>1</v>
      </c>
      <c r="F572" s="9">
        <v>43138</v>
      </c>
      <c r="G572" s="13" t="str">
        <f t="shared" si="18"/>
        <v>2018</v>
      </c>
      <c r="H572" s="16">
        <v>2300</v>
      </c>
      <c r="I572" s="8" t="s">
        <v>40</v>
      </c>
      <c r="J572" t="str">
        <f t="shared" si="17"/>
        <v>London</v>
      </c>
    </row>
    <row r="573" spans="1:10" x14ac:dyDescent="0.3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13" t="str">
        <f t="shared" si="18"/>
        <v>2020</v>
      </c>
      <c r="H573" s="16">
        <v>4010</v>
      </c>
      <c r="I573" s="8" t="s">
        <v>40</v>
      </c>
      <c r="J573" t="str">
        <f t="shared" si="17"/>
        <v>London</v>
      </c>
    </row>
    <row r="574" spans="1:10" x14ac:dyDescent="0.3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13" t="str">
        <f t="shared" si="18"/>
        <v>2018</v>
      </c>
      <c r="H574" s="16">
        <v>2110</v>
      </c>
      <c r="I574" s="8" t="s">
        <v>40</v>
      </c>
      <c r="J574" t="str">
        <f t="shared" si="17"/>
        <v>London</v>
      </c>
    </row>
    <row r="575" spans="1:10" x14ac:dyDescent="0.3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13" t="str">
        <f t="shared" si="18"/>
        <v>2019</v>
      </c>
      <c r="H575" s="16">
        <v>5910</v>
      </c>
      <c r="I575" s="8" t="s">
        <v>40</v>
      </c>
      <c r="J575" t="str">
        <f t="shared" si="17"/>
        <v>London</v>
      </c>
    </row>
    <row r="576" spans="1:10" x14ac:dyDescent="0.3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13" t="str">
        <f t="shared" si="18"/>
        <v>2018</v>
      </c>
      <c r="H576" s="16">
        <v>3870</v>
      </c>
      <c r="I576" s="8" t="s">
        <v>44</v>
      </c>
      <c r="J576" t="str">
        <f t="shared" si="17"/>
        <v>Birmingham</v>
      </c>
    </row>
    <row r="577" spans="1:10" x14ac:dyDescent="0.3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13" t="str">
        <f t="shared" si="18"/>
        <v>2019</v>
      </c>
      <c r="H577" s="16">
        <v>9260</v>
      </c>
      <c r="I577" s="8" t="s">
        <v>40</v>
      </c>
      <c r="J577" t="str">
        <f t="shared" si="17"/>
        <v>London</v>
      </c>
    </row>
    <row r="578" spans="1:10" x14ac:dyDescent="0.3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13" t="str">
        <f t="shared" si="18"/>
        <v>2019</v>
      </c>
      <c r="H578" s="16">
        <v>5490</v>
      </c>
      <c r="I578" s="8" t="s">
        <v>40</v>
      </c>
      <c r="J578" t="str">
        <f t="shared" si="17"/>
        <v>London</v>
      </c>
    </row>
    <row r="579" spans="1:10" x14ac:dyDescent="0.3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13" t="str">
        <f t="shared" si="18"/>
        <v>2019</v>
      </c>
      <c r="H579" s="16">
        <v>3710</v>
      </c>
      <c r="I579" s="8" t="s">
        <v>40</v>
      </c>
      <c r="J579" t="str">
        <f t="shared" ref="J579:J642" si="19">PROPER(I579)</f>
        <v>London</v>
      </c>
    </row>
    <row r="580" spans="1:10" x14ac:dyDescent="0.3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13" t="str">
        <f t="shared" si="18"/>
        <v>2019</v>
      </c>
      <c r="H580" s="16">
        <v>9120</v>
      </c>
      <c r="I580" s="8" t="s">
        <v>40</v>
      </c>
      <c r="J580" t="str">
        <f t="shared" si="19"/>
        <v>London</v>
      </c>
    </row>
    <row r="581" spans="1:10" x14ac:dyDescent="0.3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13" t="str">
        <f t="shared" si="18"/>
        <v>2021</v>
      </c>
      <c r="H581" s="16">
        <v>8960</v>
      </c>
      <c r="I581" s="8" t="s">
        <v>40</v>
      </c>
      <c r="J581" t="str">
        <f t="shared" si="19"/>
        <v>London</v>
      </c>
    </row>
    <row r="582" spans="1:10" x14ac:dyDescent="0.3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13" t="str">
        <f t="shared" si="18"/>
        <v>2021</v>
      </c>
      <c r="H582" s="16">
        <v>4270</v>
      </c>
      <c r="I582" s="8" t="s">
        <v>44</v>
      </c>
      <c r="J582" t="str">
        <f t="shared" si="19"/>
        <v>Birmingham</v>
      </c>
    </row>
    <row r="583" spans="1:10" x14ac:dyDescent="0.3">
      <c r="A583" s="8" t="s">
        <v>74</v>
      </c>
      <c r="B583" s="8" t="s">
        <v>204</v>
      </c>
      <c r="C583" s="8" t="s">
        <v>0</v>
      </c>
      <c r="D583" s="8" t="s">
        <v>830</v>
      </c>
      <c r="E583" s="8" t="s">
        <v>39</v>
      </c>
      <c r="F583" s="9">
        <v>43344</v>
      </c>
      <c r="G583" s="13" t="str">
        <f t="shared" si="18"/>
        <v>2018</v>
      </c>
      <c r="H583" s="16">
        <v>9510</v>
      </c>
      <c r="I583" s="8" t="s">
        <v>40</v>
      </c>
      <c r="J583" t="str">
        <f t="shared" si="19"/>
        <v>London</v>
      </c>
    </row>
    <row r="584" spans="1:10" x14ac:dyDescent="0.3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13" t="str">
        <f t="shared" si="18"/>
        <v>2020</v>
      </c>
      <c r="H584" s="16">
        <v>4690</v>
      </c>
      <c r="I584" s="8" t="s">
        <v>44</v>
      </c>
      <c r="J584" t="str">
        <f t="shared" si="19"/>
        <v>Birmingham</v>
      </c>
    </row>
    <row r="585" spans="1:10" x14ac:dyDescent="0.3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13" t="str">
        <f t="shared" si="18"/>
        <v>2021</v>
      </c>
      <c r="H585" s="16">
        <v>3740</v>
      </c>
      <c r="I585" s="8" t="s">
        <v>40</v>
      </c>
      <c r="J585" t="str">
        <f t="shared" si="19"/>
        <v>London</v>
      </c>
    </row>
    <row r="586" spans="1:10" x14ac:dyDescent="0.3">
      <c r="A586" s="8" t="s">
        <v>108</v>
      </c>
      <c r="B586" s="8" t="s">
        <v>319</v>
      </c>
      <c r="C586" s="8" t="s">
        <v>2</v>
      </c>
      <c r="D586" s="8" t="s">
        <v>669</v>
      </c>
      <c r="E586" s="8" t="s">
        <v>3</v>
      </c>
      <c r="F586" s="9">
        <v>43354</v>
      </c>
      <c r="G586" s="13" t="str">
        <f t="shared" si="18"/>
        <v>2018</v>
      </c>
      <c r="H586" s="16">
        <v>9890</v>
      </c>
      <c r="I586" s="8" t="s">
        <v>40</v>
      </c>
      <c r="J586" t="str">
        <f t="shared" si="19"/>
        <v>London</v>
      </c>
    </row>
    <row r="587" spans="1:10" x14ac:dyDescent="0.3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13" t="str">
        <f t="shared" ref="G587:G650" si="20">TEXT(F587,"yyyy")</f>
        <v>2020</v>
      </c>
      <c r="H587" s="16">
        <v>230</v>
      </c>
      <c r="I587" s="8" t="s">
        <v>31</v>
      </c>
      <c r="J587" t="str">
        <f t="shared" si="19"/>
        <v>Bristol</v>
      </c>
    </row>
    <row r="588" spans="1:10" x14ac:dyDescent="0.3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13" t="str">
        <f t="shared" si="20"/>
        <v>2019</v>
      </c>
      <c r="H588" s="16">
        <v>4330</v>
      </c>
      <c r="I588" s="8" t="s">
        <v>40</v>
      </c>
      <c r="J588" t="str">
        <f t="shared" si="19"/>
        <v>London</v>
      </c>
    </row>
    <row r="589" spans="1:10" x14ac:dyDescent="0.3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13" t="str">
        <f t="shared" si="20"/>
        <v>2019</v>
      </c>
      <c r="H589" s="16">
        <v>8020</v>
      </c>
      <c r="I589" s="8" t="s">
        <v>130</v>
      </c>
      <c r="J589" t="str">
        <f t="shared" si="19"/>
        <v>Glasgow</v>
      </c>
    </row>
    <row r="590" spans="1:10" x14ac:dyDescent="0.3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13" t="str">
        <f t="shared" si="20"/>
        <v>2019</v>
      </c>
      <c r="H590" s="16">
        <v>2860</v>
      </c>
      <c r="I590" s="8" t="s">
        <v>40</v>
      </c>
      <c r="J590" t="str">
        <f t="shared" si="19"/>
        <v>London</v>
      </c>
    </row>
    <row r="591" spans="1:10" x14ac:dyDescent="0.3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13" t="str">
        <f t="shared" si="20"/>
        <v>2021</v>
      </c>
      <c r="H591" s="16">
        <v>2460</v>
      </c>
      <c r="I591" s="8" t="s">
        <v>40</v>
      </c>
      <c r="J591" t="str">
        <f t="shared" si="19"/>
        <v>London</v>
      </c>
    </row>
    <row r="592" spans="1:10" x14ac:dyDescent="0.3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13" t="str">
        <f t="shared" si="20"/>
        <v>2021</v>
      </c>
      <c r="H592" s="16">
        <v>9870</v>
      </c>
      <c r="I592" s="8" t="s">
        <v>40</v>
      </c>
      <c r="J592" t="str">
        <f t="shared" si="19"/>
        <v>London</v>
      </c>
    </row>
    <row r="593" spans="1:10" x14ac:dyDescent="0.3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13" t="str">
        <f t="shared" si="20"/>
        <v>2021</v>
      </c>
      <c r="H593" s="16">
        <v>8230</v>
      </c>
      <c r="I593" s="8" t="s">
        <v>40</v>
      </c>
      <c r="J593" t="str">
        <f t="shared" si="19"/>
        <v>London</v>
      </c>
    </row>
    <row r="594" spans="1:10" x14ac:dyDescent="0.3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13" t="str">
        <f t="shared" si="20"/>
        <v>2019</v>
      </c>
      <c r="H594" s="16">
        <v>2770</v>
      </c>
      <c r="I594" s="8" t="s">
        <v>40</v>
      </c>
      <c r="J594" t="str">
        <f t="shared" si="19"/>
        <v>London</v>
      </c>
    </row>
    <row r="595" spans="1:10" x14ac:dyDescent="0.3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13" t="str">
        <f t="shared" si="20"/>
        <v>2020</v>
      </c>
      <c r="H595" s="16">
        <v>2810</v>
      </c>
      <c r="I595" s="8" t="s">
        <v>40</v>
      </c>
      <c r="J595" t="str">
        <f t="shared" si="19"/>
        <v>London</v>
      </c>
    </row>
    <row r="596" spans="1:10" x14ac:dyDescent="0.3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13" t="str">
        <f t="shared" si="20"/>
        <v>2020</v>
      </c>
      <c r="H596" s="16">
        <v>100</v>
      </c>
      <c r="I596" s="8" t="s">
        <v>40</v>
      </c>
      <c r="J596" t="str">
        <f t="shared" si="19"/>
        <v>London</v>
      </c>
    </row>
    <row r="597" spans="1:10" x14ac:dyDescent="0.3">
      <c r="A597" s="8" t="s">
        <v>102</v>
      </c>
      <c r="B597" s="8" t="s">
        <v>260</v>
      </c>
      <c r="C597" s="8" t="s">
        <v>2</v>
      </c>
      <c r="D597" s="8" t="s">
        <v>840</v>
      </c>
      <c r="E597" s="8" t="s">
        <v>39</v>
      </c>
      <c r="F597" s="9">
        <v>43218</v>
      </c>
      <c r="G597" s="13" t="str">
        <f t="shared" si="20"/>
        <v>2018</v>
      </c>
      <c r="H597" s="16">
        <v>5370</v>
      </c>
      <c r="I597" s="8" t="s">
        <v>40</v>
      </c>
      <c r="J597" t="str">
        <f t="shared" si="19"/>
        <v>London</v>
      </c>
    </row>
    <row r="598" spans="1:10" x14ac:dyDescent="0.3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13" t="str">
        <f t="shared" si="20"/>
        <v>2019</v>
      </c>
      <c r="H598" s="16">
        <v>3150</v>
      </c>
      <c r="I598" s="8" t="s">
        <v>44</v>
      </c>
      <c r="J598" t="str">
        <f t="shared" si="19"/>
        <v>Birmingham</v>
      </c>
    </row>
    <row r="599" spans="1:10" x14ac:dyDescent="0.3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13" t="str">
        <f t="shared" si="20"/>
        <v>2019</v>
      </c>
      <c r="H599" s="16">
        <v>4760</v>
      </c>
      <c r="I599" s="8" t="s">
        <v>40</v>
      </c>
      <c r="J599" t="str">
        <f t="shared" si="19"/>
        <v>London</v>
      </c>
    </row>
    <row r="600" spans="1:10" x14ac:dyDescent="0.3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13" t="str">
        <f t="shared" si="20"/>
        <v>2018</v>
      </c>
      <c r="H600" s="16">
        <v>7030</v>
      </c>
      <c r="I600" s="8" t="s">
        <v>44</v>
      </c>
      <c r="J600" t="str">
        <f t="shared" si="19"/>
        <v>Birmingham</v>
      </c>
    </row>
    <row r="601" spans="1:10" x14ac:dyDescent="0.3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13" t="str">
        <f t="shared" si="20"/>
        <v>2018</v>
      </c>
      <c r="H601" s="16">
        <v>2890</v>
      </c>
      <c r="I601" s="8" t="s">
        <v>35</v>
      </c>
      <c r="J601" t="str">
        <f t="shared" si="19"/>
        <v>Liverpool</v>
      </c>
    </row>
    <row r="602" spans="1:10" x14ac:dyDescent="0.3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13" t="str">
        <f t="shared" si="20"/>
        <v>2021</v>
      </c>
      <c r="H602" s="16">
        <v>6720</v>
      </c>
      <c r="I602" s="8" t="s">
        <v>130</v>
      </c>
      <c r="J602" t="str">
        <f t="shared" si="19"/>
        <v>Glasgow</v>
      </c>
    </row>
    <row r="603" spans="1:10" x14ac:dyDescent="0.3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13" t="str">
        <f t="shared" si="20"/>
        <v>2021</v>
      </c>
      <c r="H603" s="16">
        <v>8640</v>
      </c>
      <c r="I603" s="8" t="s">
        <v>40</v>
      </c>
      <c r="J603" t="str">
        <f t="shared" si="19"/>
        <v>London</v>
      </c>
    </row>
    <row r="604" spans="1:10" x14ac:dyDescent="0.3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13" t="str">
        <f t="shared" si="20"/>
        <v>2020</v>
      </c>
      <c r="H604" s="16">
        <v>6250</v>
      </c>
      <c r="I604" s="8" t="s">
        <v>31</v>
      </c>
      <c r="J604" t="str">
        <f t="shared" si="19"/>
        <v>Bristol</v>
      </c>
    </row>
    <row r="605" spans="1:10" x14ac:dyDescent="0.3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13" t="str">
        <f t="shared" si="20"/>
        <v>2019</v>
      </c>
      <c r="H605" s="16">
        <v>3960</v>
      </c>
      <c r="I605" s="8" t="s">
        <v>40</v>
      </c>
      <c r="J605" t="str">
        <f t="shared" si="19"/>
        <v>London</v>
      </c>
    </row>
    <row r="606" spans="1:10" x14ac:dyDescent="0.3">
      <c r="A606" s="8" t="s">
        <v>849</v>
      </c>
      <c r="B606" s="8" t="s">
        <v>88</v>
      </c>
      <c r="C606" s="8" t="s">
        <v>0</v>
      </c>
      <c r="D606" s="8" t="s">
        <v>210</v>
      </c>
      <c r="E606" s="8" t="s">
        <v>26</v>
      </c>
      <c r="F606" s="9">
        <v>43272</v>
      </c>
      <c r="G606" s="13" t="str">
        <f t="shared" si="20"/>
        <v>2018</v>
      </c>
      <c r="H606" s="16">
        <v>2240</v>
      </c>
      <c r="I606" s="8" t="s">
        <v>40</v>
      </c>
      <c r="J606" t="str">
        <f t="shared" si="19"/>
        <v>London</v>
      </c>
    </row>
    <row r="607" spans="1:10" x14ac:dyDescent="0.3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13" t="str">
        <f t="shared" si="20"/>
        <v>2020</v>
      </c>
      <c r="H607" s="16">
        <v>460</v>
      </c>
      <c r="I607" s="8" t="s">
        <v>44</v>
      </c>
      <c r="J607" t="str">
        <f t="shared" si="19"/>
        <v>Birmingham</v>
      </c>
    </row>
    <row r="608" spans="1:10" x14ac:dyDescent="0.3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13" t="str">
        <f t="shared" si="20"/>
        <v>2021</v>
      </c>
      <c r="H608" s="16">
        <v>7540</v>
      </c>
      <c r="I608" s="8" t="s">
        <v>40</v>
      </c>
      <c r="J608" t="str">
        <f t="shared" si="19"/>
        <v>London</v>
      </c>
    </row>
    <row r="609" spans="1:10" x14ac:dyDescent="0.3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13" t="str">
        <f t="shared" si="20"/>
        <v>2019</v>
      </c>
      <c r="H609" s="16">
        <v>1640</v>
      </c>
      <c r="I609" s="8" t="s">
        <v>59</v>
      </c>
      <c r="J609" t="str">
        <f t="shared" si="19"/>
        <v>Sheffield</v>
      </c>
    </row>
    <row r="610" spans="1:10" x14ac:dyDescent="0.3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13" t="str">
        <f t="shared" si="20"/>
        <v>2020</v>
      </c>
      <c r="H610" s="16">
        <v>8300</v>
      </c>
      <c r="I610" s="8" t="s">
        <v>40</v>
      </c>
      <c r="J610" t="str">
        <f t="shared" si="19"/>
        <v>London</v>
      </c>
    </row>
    <row r="611" spans="1:10" x14ac:dyDescent="0.3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13" t="str">
        <f t="shared" si="20"/>
        <v>2020</v>
      </c>
      <c r="H611" s="16">
        <v>5520</v>
      </c>
      <c r="I611" s="8" t="s">
        <v>130</v>
      </c>
      <c r="J611" t="str">
        <f t="shared" si="19"/>
        <v>Glasgow</v>
      </c>
    </row>
    <row r="612" spans="1:10" x14ac:dyDescent="0.3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13" t="str">
        <f t="shared" si="20"/>
        <v>2021</v>
      </c>
      <c r="H612" s="16">
        <v>6660</v>
      </c>
      <c r="I612" s="8" t="s">
        <v>130</v>
      </c>
      <c r="J612" t="str">
        <f t="shared" si="19"/>
        <v>Glasgow</v>
      </c>
    </row>
    <row r="613" spans="1:10" x14ac:dyDescent="0.3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13" t="str">
        <f t="shared" si="20"/>
        <v>2019</v>
      </c>
      <c r="H613" s="16">
        <v>6040</v>
      </c>
      <c r="I613" s="8" t="s">
        <v>40</v>
      </c>
      <c r="J613" t="str">
        <f t="shared" si="19"/>
        <v>London</v>
      </c>
    </row>
    <row r="614" spans="1:10" x14ac:dyDescent="0.3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13" t="str">
        <f t="shared" si="20"/>
        <v>2019</v>
      </c>
      <c r="H614" s="16">
        <v>4280</v>
      </c>
      <c r="I614" s="8" t="s">
        <v>27</v>
      </c>
      <c r="J614" t="str">
        <f t="shared" si="19"/>
        <v>Manchester</v>
      </c>
    </row>
    <row r="615" spans="1:10" x14ac:dyDescent="0.3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13" t="str">
        <f t="shared" si="20"/>
        <v>2018</v>
      </c>
      <c r="H615" s="16">
        <v>9440</v>
      </c>
      <c r="I615" s="8" t="s">
        <v>59</v>
      </c>
      <c r="J615" t="str">
        <f t="shared" si="19"/>
        <v>Sheffield</v>
      </c>
    </row>
    <row r="616" spans="1:10" x14ac:dyDescent="0.3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13" t="str">
        <f t="shared" si="20"/>
        <v>2019</v>
      </c>
      <c r="H616" s="16">
        <v>3030</v>
      </c>
      <c r="I616" s="8" t="s">
        <v>40</v>
      </c>
      <c r="J616" t="str">
        <f t="shared" si="19"/>
        <v>London</v>
      </c>
    </row>
    <row r="617" spans="1:10" x14ac:dyDescent="0.3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13" t="str">
        <f t="shared" si="20"/>
        <v>2019</v>
      </c>
      <c r="H617" s="16">
        <v>1220</v>
      </c>
      <c r="I617" s="8" t="s">
        <v>40</v>
      </c>
      <c r="J617" t="str">
        <f t="shared" si="19"/>
        <v>London</v>
      </c>
    </row>
    <row r="618" spans="1:10" x14ac:dyDescent="0.3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13" t="str">
        <f t="shared" si="20"/>
        <v>2019</v>
      </c>
      <c r="H618" s="16">
        <v>3850</v>
      </c>
      <c r="I618" s="8" t="s">
        <v>40</v>
      </c>
      <c r="J618" t="str">
        <f t="shared" si="19"/>
        <v>London</v>
      </c>
    </row>
    <row r="619" spans="1:10" x14ac:dyDescent="0.3">
      <c r="A619" s="8" t="s">
        <v>664</v>
      </c>
      <c r="B619" s="8" t="s">
        <v>128</v>
      </c>
      <c r="C619" s="8" t="s">
        <v>2</v>
      </c>
      <c r="D619" s="8" t="s">
        <v>516</v>
      </c>
      <c r="E619" s="8" t="s">
        <v>51</v>
      </c>
      <c r="F619" s="9">
        <v>43115</v>
      </c>
      <c r="G619" s="13" t="str">
        <f t="shared" si="20"/>
        <v>2018</v>
      </c>
      <c r="H619" s="16">
        <v>1890</v>
      </c>
      <c r="I619" s="8" t="s">
        <v>40</v>
      </c>
      <c r="J619" t="str">
        <f t="shared" si="19"/>
        <v>London</v>
      </c>
    </row>
    <row r="620" spans="1:10" x14ac:dyDescent="0.3">
      <c r="A620" s="8" t="s">
        <v>400</v>
      </c>
      <c r="B620" s="8" t="s">
        <v>501</v>
      </c>
      <c r="C620" s="8" t="s">
        <v>2</v>
      </c>
      <c r="D620" s="8" t="s">
        <v>855</v>
      </c>
      <c r="E620" s="8" t="s">
        <v>1</v>
      </c>
      <c r="F620" s="9">
        <v>43117</v>
      </c>
      <c r="G620" s="13" t="str">
        <f t="shared" si="20"/>
        <v>2018</v>
      </c>
      <c r="H620" s="16">
        <v>8190</v>
      </c>
      <c r="I620" s="8" t="s">
        <v>40</v>
      </c>
      <c r="J620" t="str">
        <f t="shared" si="19"/>
        <v>London</v>
      </c>
    </row>
    <row r="621" spans="1:10" x14ac:dyDescent="0.3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13" t="str">
        <f t="shared" si="20"/>
        <v>2020</v>
      </c>
      <c r="H621" s="16">
        <v>5970</v>
      </c>
      <c r="I621" s="8" t="s">
        <v>40</v>
      </c>
      <c r="J621" t="str">
        <f t="shared" si="19"/>
        <v>London</v>
      </c>
    </row>
    <row r="622" spans="1:10" x14ac:dyDescent="0.3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13" t="str">
        <f t="shared" si="20"/>
        <v>2019</v>
      </c>
      <c r="H622" s="16">
        <v>4270</v>
      </c>
      <c r="I622" s="8" t="s">
        <v>40</v>
      </c>
      <c r="J622" t="str">
        <f t="shared" si="19"/>
        <v>London</v>
      </c>
    </row>
    <row r="623" spans="1:10" x14ac:dyDescent="0.3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13" t="str">
        <f t="shared" si="20"/>
        <v>2019</v>
      </c>
      <c r="H623" s="16">
        <v>930</v>
      </c>
      <c r="I623" s="8" t="s">
        <v>40</v>
      </c>
      <c r="J623" t="str">
        <f t="shared" si="19"/>
        <v>London</v>
      </c>
    </row>
    <row r="624" spans="1:10" x14ac:dyDescent="0.3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13" t="str">
        <f t="shared" si="20"/>
        <v>2018</v>
      </c>
      <c r="H624" s="16">
        <v>8360</v>
      </c>
      <c r="I624" s="8" t="s">
        <v>44</v>
      </c>
      <c r="J624" t="str">
        <f t="shared" si="19"/>
        <v>Birmingham</v>
      </c>
    </row>
    <row r="625" spans="1:10" x14ac:dyDescent="0.3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13" t="str">
        <f t="shared" si="20"/>
        <v>2021</v>
      </c>
      <c r="H625" s="16">
        <v>2120</v>
      </c>
      <c r="I625" s="8" t="s">
        <v>40</v>
      </c>
      <c r="J625" t="str">
        <f t="shared" si="19"/>
        <v>London</v>
      </c>
    </row>
    <row r="626" spans="1:10" x14ac:dyDescent="0.3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13" t="str">
        <f t="shared" si="20"/>
        <v>2020</v>
      </c>
      <c r="H626" s="16">
        <v>7980</v>
      </c>
      <c r="I626" s="8" t="s">
        <v>40</v>
      </c>
      <c r="J626" t="str">
        <f t="shared" si="19"/>
        <v>London</v>
      </c>
    </row>
    <row r="627" spans="1:10" x14ac:dyDescent="0.3">
      <c r="A627" s="8" t="s">
        <v>111</v>
      </c>
      <c r="B627" s="8" t="s">
        <v>312</v>
      </c>
      <c r="C627" s="8" t="s">
        <v>2</v>
      </c>
      <c r="D627" s="8" t="s">
        <v>860</v>
      </c>
      <c r="E627" s="8" t="s">
        <v>26</v>
      </c>
      <c r="F627" s="9">
        <v>43286</v>
      </c>
      <c r="G627" s="13" t="str">
        <f t="shared" si="20"/>
        <v>2018</v>
      </c>
      <c r="H627" s="16">
        <v>4510</v>
      </c>
      <c r="I627" s="8" t="s">
        <v>40</v>
      </c>
      <c r="J627" t="str">
        <f t="shared" si="19"/>
        <v>London</v>
      </c>
    </row>
    <row r="628" spans="1:10" x14ac:dyDescent="0.3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13" t="str">
        <f t="shared" si="20"/>
        <v>2019</v>
      </c>
      <c r="H628" s="16">
        <v>6200</v>
      </c>
      <c r="I628" s="8" t="s">
        <v>40</v>
      </c>
      <c r="J628" t="str">
        <f t="shared" si="19"/>
        <v>London</v>
      </c>
    </row>
    <row r="629" spans="1:10" x14ac:dyDescent="0.3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13" t="str">
        <f t="shared" si="20"/>
        <v>2020</v>
      </c>
      <c r="H629" s="16">
        <v>8640</v>
      </c>
      <c r="I629" s="8" t="s">
        <v>40</v>
      </c>
      <c r="J629" t="str">
        <f t="shared" si="19"/>
        <v>London</v>
      </c>
    </row>
    <row r="630" spans="1:10" x14ac:dyDescent="0.3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13" t="str">
        <f t="shared" si="20"/>
        <v>2020</v>
      </c>
      <c r="H630" s="16">
        <v>2300</v>
      </c>
      <c r="I630" s="8" t="s">
        <v>40</v>
      </c>
      <c r="J630" t="str">
        <f t="shared" si="19"/>
        <v>London</v>
      </c>
    </row>
    <row r="631" spans="1:10" x14ac:dyDescent="0.3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13" t="str">
        <f t="shared" si="20"/>
        <v>2020</v>
      </c>
      <c r="H631" s="16">
        <v>7760</v>
      </c>
      <c r="I631" s="8" t="s">
        <v>40</v>
      </c>
      <c r="J631" t="str">
        <f t="shared" si="19"/>
        <v>London</v>
      </c>
    </row>
    <row r="632" spans="1:10" x14ac:dyDescent="0.3">
      <c r="A632" s="8" t="s">
        <v>842</v>
      </c>
      <c r="B632" s="8" t="s">
        <v>75</v>
      </c>
      <c r="C632" s="8" t="s">
        <v>0</v>
      </c>
      <c r="D632" s="8" t="s">
        <v>76</v>
      </c>
      <c r="E632" s="8" t="s">
        <v>26</v>
      </c>
      <c r="F632" s="9">
        <v>43251</v>
      </c>
      <c r="G632" s="13" t="str">
        <f t="shared" si="20"/>
        <v>2018</v>
      </c>
      <c r="H632" s="16">
        <v>5550</v>
      </c>
      <c r="I632" s="8" t="s">
        <v>40</v>
      </c>
      <c r="J632" t="str">
        <f t="shared" si="19"/>
        <v>London</v>
      </c>
    </row>
    <row r="633" spans="1:10" x14ac:dyDescent="0.3">
      <c r="A633" s="8" t="s">
        <v>127</v>
      </c>
      <c r="B633" s="8" t="s">
        <v>454</v>
      </c>
      <c r="C633" s="8" t="s">
        <v>2</v>
      </c>
      <c r="D633" s="8" t="s">
        <v>558</v>
      </c>
      <c r="E633" s="8" t="s">
        <v>3</v>
      </c>
      <c r="F633" s="9">
        <v>43237</v>
      </c>
      <c r="G633" s="13" t="str">
        <f t="shared" si="20"/>
        <v>2018</v>
      </c>
      <c r="H633" s="16">
        <v>4080</v>
      </c>
      <c r="I633" s="8" t="s">
        <v>40</v>
      </c>
      <c r="J633" t="str">
        <f t="shared" si="19"/>
        <v>London</v>
      </c>
    </row>
    <row r="634" spans="1:10" x14ac:dyDescent="0.3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13" t="str">
        <f t="shared" si="20"/>
        <v>2020</v>
      </c>
      <c r="H634" s="16">
        <v>9730</v>
      </c>
      <c r="I634" s="8" t="s">
        <v>40</v>
      </c>
      <c r="J634" t="str">
        <f t="shared" si="19"/>
        <v>London</v>
      </c>
    </row>
    <row r="635" spans="1:10" x14ac:dyDescent="0.3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13" t="str">
        <f t="shared" si="20"/>
        <v>2019</v>
      </c>
      <c r="H635" s="16">
        <v>3640</v>
      </c>
      <c r="I635" s="8" t="s">
        <v>44</v>
      </c>
      <c r="J635" t="str">
        <f t="shared" si="19"/>
        <v>Birmingham</v>
      </c>
    </row>
    <row r="636" spans="1:10" x14ac:dyDescent="0.3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13" t="str">
        <f t="shared" si="20"/>
        <v>2019</v>
      </c>
      <c r="H636" s="16">
        <v>4330</v>
      </c>
      <c r="I636" s="8" t="s">
        <v>130</v>
      </c>
      <c r="J636" t="str">
        <f t="shared" si="19"/>
        <v>Glasgow</v>
      </c>
    </row>
    <row r="637" spans="1:10" x14ac:dyDescent="0.3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13" t="str">
        <f t="shared" si="20"/>
        <v>2019</v>
      </c>
      <c r="H637" s="16">
        <v>9270</v>
      </c>
      <c r="I637" s="8" t="s">
        <v>40</v>
      </c>
      <c r="J637" t="str">
        <f t="shared" si="19"/>
        <v>London</v>
      </c>
    </row>
    <row r="638" spans="1:10" x14ac:dyDescent="0.3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13" t="str">
        <f t="shared" si="20"/>
        <v>2019</v>
      </c>
      <c r="H638" s="16">
        <v>3720</v>
      </c>
      <c r="I638" s="8" t="s">
        <v>40</v>
      </c>
      <c r="J638" t="str">
        <f t="shared" si="19"/>
        <v>London</v>
      </c>
    </row>
    <row r="639" spans="1:10" x14ac:dyDescent="0.3">
      <c r="A639" s="8" t="s">
        <v>227</v>
      </c>
      <c r="B639" s="8" t="s">
        <v>454</v>
      </c>
      <c r="C639" s="8" t="s">
        <v>2</v>
      </c>
      <c r="D639" s="8" t="s">
        <v>870</v>
      </c>
      <c r="E639" s="8" t="s">
        <v>39</v>
      </c>
      <c r="F639" s="9">
        <v>43327</v>
      </c>
      <c r="G639" s="13" t="str">
        <f t="shared" si="20"/>
        <v>2018</v>
      </c>
      <c r="H639" s="16">
        <v>7830</v>
      </c>
      <c r="I639" s="8" t="s">
        <v>40</v>
      </c>
      <c r="J639" t="str">
        <f t="shared" si="19"/>
        <v>London</v>
      </c>
    </row>
    <row r="640" spans="1:10" x14ac:dyDescent="0.3">
      <c r="A640" s="8" t="s">
        <v>238</v>
      </c>
      <c r="B640" s="8" t="s">
        <v>315</v>
      </c>
      <c r="C640" s="8" t="s">
        <v>2</v>
      </c>
      <c r="D640" s="8" t="s">
        <v>802</v>
      </c>
      <c r="E640" s="8" t="s">
        <v>3</v>
      </c>
      <c r="F640" s="9">
        <v>43243</v>
      </c>
      <c r="G640" s="13" t="str">
        <f t="shared" si="20"/>
        <v>2018</v>
      </c>
      <c r="H640" s="16">
        <v>6610</v>
      </c>
      <c r="I640" s="8" t="s">
        <v>40</v>
      </c>
      <c r="J640" t="str">
        <f t="shared" si="19"/>
        <v>London</v>
      </c>
    </row>
    <row r="641" spans="1:10" x14ac:dyDescent="0.3">
      <c r="A641" s="8" t="s">
        <v>323</v>
      </c>
      <c r="B641" s="8" t="s">
        <v>178</v>
      </c>
      <c r="C641" s="8" t="s">
        <v>0</v>
      </c>
      <c r="D641" s="8" t="s">
        <v>871</v>
      </c>
      <c r="E641" s="8" t="s">
        <v>39</v>
      </c>
      <c r="F641" s="9">
        <v>43311</v>
      </c>
      <c r="G641" s="13" t="str">
        <f t="shared" si="20"/>
        <v>2018</v>
      </c>
      <c r="H641" s="16">
        <v>2470</v>
      </c>
      <c r="I641" s="8" t="s">
        <v>40</v>
      </c>
      <c r="J641" t="str">
        <f t="shared" si="19"/>
        <v>London</v>
      </c>
    </row>
    <row r="642" spans="1:10" x14ac:dyDescent="0.3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13" t="str">
        <f t="shared" si="20"/>
        <v>2020</v>
      </c>
      <c r="H642" s="16">
        <v>6190</v>
      </c>
      <c r="I642" s="8" t="s">
        <v>40</v>
      </c>
      <c r="J642" t="str">
        <f t="shared" si="19"/>
        <v>London</v>
      </c>
    </row>
    <row r="643" spans="1:10" x14ac:dyDescent="0.3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13" t="str">
        <f t="shared" si="20"/>
        <v>2020</v>
      </c>
      <c r="H643" s="16">
        <v>7840</v>
      </c>
      <c r="I643" s="8" t="s">
        <v>31</v>
      </c>
      <c r="J643" t="str">
        <f t="shared" ref="J643:J706" si="21">PROPER(I643)</f>
        <v>Bristol</v>
      </c>
    </row>
    <row r="644" spans="1:10" x14ac:dyDescent="0.3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13" t="str">
        <f t="shared" si="20"/>
        <v>2019</v>
      </c>
      <c r="H644" s="16">
        <v>7680</v>
      </c>
      <c r="I644" s="8" t="s">
        <v>40</v>
      </c>
      <c r="J644" t="str">
        <f t="shared" si="21"/>
        <v>London</v>
      </c>
    </row>
    <row r="645" spans="1:10" x14ac:dyDescent="0.3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13" t="str">
        <f t="shared" si="20"/>
        <v>2020</v>
      </c>
      <c r="H645" s="16">
        <v>2140</v>
      </c>
      <c r="I645" s="8" t="s">
        <v>130</v>
      </c>
      <c r="J645" t="str">
        <f t="shared" si="21"/>
        <v>Glasgow</v>
      </c>
    </row>
    <row r="646" spans="1:10" x14ac:dyDescent="0.3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13" t="str">
        <f t="shared" si="20"/>
        <v>2019</v>
      </c>
      <c r="H646" s="16">
        <v>5740</v>
      </c>
      <c r="I646" s="8" t="s">
        <v>40</v>
      </c>
      <c r="J646" t="str">
        <f t="shared" si="21"/>
        <v>London</v>
      </c>
    </row>
    <row r="647" spans="1:10" x14ac:dyDescent="0.3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13" t="str">
        <f t="shared" si="20"/>
        <v>2020</v>
      </c>
      <c r="H647" s="16">
        <v>6750</v>
      </c>
      <c r="I647" s="8" t="s">
        <v>40</v>
      </c>
      <c r="J647" t="str">
        <f t="shared" si="21"/>
        <v>London</v>
      </c>
    </row>
    <row r="648" spans="1:10" x14ac:dyDescent="0.3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13" t="str">
        <f t="shared" si="20"/>
        <v>2020</v>
      </c>
      <c r="H648" s="16">
        <v>8640</v>
      </c>
      <c r="I648" s="8" t="s">
        <v>40</v>
      </c>
      <c r="J648" t="str">
        <f t="shared" si="21"/>
        <v>London</v>
      </c>
    </row>
    <row r="649" spans="1:10" x14ac:dyDescent="0.3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13" t="str">
        <f t="shared" si="20"/>
        <v>2019</v>
      </c>
      <c r="H649" s="16">
        <v>4140</v>
      </c>
      <c r="I649" s="8" t="s">
        <v>31</v>
      </c>
      <c r="J649" t="str">
        <f t="shared" si="21"/>
        <v>Bristol</v>
      </c>
    </row>
    <row r="650" spans="1:10" x14ac:dyDescent="0.3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13" t="str">
        <f t="shared" si="20"/>
        <v>2019</v>
      </c>
      <c r="H650" s="16">
        <v>8640</v>
      </c>
      <c r="I650" s="8" t="s">
        <v>40</v>
      </c>
      <c r="J650" t="str">
        <f t="shared" si="21"/>
        <v>London</v>
      </c>
    </row>
    <row r="651" spans="1:10" x14ac:dyDescent="0.3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13" t="str">
        <f t="shared" ref="G651:G714" si="22">TEXT(F651,"yyyy")</f>
        <v>2019</v>
      </c>
      <c r="H651" s="16">
        <v>1750</v>
      </c>
      <c r="I651" s="8" t="s">
        <v>40</v>
      </c>
      <c r="J651" t="str">
        <f t="shared" si="21"/>
        <v>London</v>
      </c>
    </row>
    <row r="652" spans="1:10" x14ac:dyDescent="0.3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13" t="str">
        <f t="shared" si="22"/>
        <v>2019</v>
      </c>
      <c r="H652" s="16">
        <v>5280</v>
      </c>
      <c r="I652" s="8" t="s">
        <v>40</v>
      </c>
      <c r="J652" t="str">
        <f t="shared" si="21"/>
        <v>London</v>
      </c>
    </row>
    <row r="653" spans="1:10" x14ac:dyDescent="0.3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13" t="str">
        <f t="shared" si="22"/>
        <v>2020</v>
      </c>
      <c r="H653" s="16">
        <v>9170</v>
      </c>
      <c r="I653" s="8" t="s">
        <v>40</v>
      </c>
      <c r="J653" t="str">
        <f t="shared" si="21"/>
        <v>London</v>
      </c>
    </row>
    <row r="654" spans="1:10" x14ac:dyDescent="0.3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13" t="str">
        <f t="shared" si="22"/>
        <v>2020</v>
      </c>
      <c r="H654" s="16">
        <v>6200</v>
      </c>
      <c r="I654" s="8" t="s">
        <v>40</v>
      </c>
      <c r="J654" t="str">
        <f t="shared" si="21"/>
        <v>London</v>
      </c>
    </row>
    <row r="655" spans="1:10" x14ac:dyDescent="0.3">
      <c r="A655" s="8" t="s">
        <v>373</v>
      </c>
      <c r="B655" s="8" t="s">
        <v>429</v>
      </c>
      <c r="C655" s="8" t="s">
        <v>0</v>
      </c>
      <c r="D655" s="8" t="s">
        <v>880</v>
      </c>
      <c r="E655" s="8" t="s">
        <v>51</v>
      </c>
      <c r="F655" s="9">
        <v>43214</v>
      </c>
      <c r="G655" s="13" t="str">
        <f t="shared" si="22"/>
        <v>2018</v>
      </c>
      <c r="H655" s="16">
        <v>8950</v>
      </c>
      <c r="I655" s="8" t="s">
        <v>40</v>
      </c>
      <c r="J655" t="str">
        <f t="shared" si="21"/>
        <v>London</v>
      </c>
    </row>
    <row r="656" spans="1:10" x14ac:dyDescent="0.3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13" t="str">
        <f t="shared" si="22"/>
        <v>2019</v>
      </c>
      <c r="H656" s="16">
        <v>5720</v>
      </c>
      <c r="I656" s="8" t="s">
        <v>40</v>
      </c>
      <c r="J656" t="str">
        <f t="shared" si="21"/>
        <v>London</v>
      </c>
    </row>
    <row r="657" spans="1:10" x14ac:dyDescent="0.3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13" t="str">
        <f t="shared" si="22"/>
        <v>2020</v>
      </c>
      <c r="H657" s="16">
        <v>2850</v>
      </c>
      <c r="I657" s="8" t="s">
        <v>40</v>
      </c>
      <c r="J657" t="str">
        <f t="shared" si="21"/>
        <v>London</v>
      </c>
    </row>
    <row r="658" spans="1:10" x14ac:dyDescent="0.3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13" t="str">
        <f t="shared" si="22"/>
        <v>2020</v>
      </c>
      <c r="H658" s="16">
        <v>5740</v>
      </c>
      <c r="I658" s="8" t="s">
        <v>35</v>
      </c>
      <c r="J658" t="str">
        <f t="shared" si="21"/>
        <v>Liverpool</v>
      </c>
    </row>
    <row r="659" spans="1:10" x14ac:dyDescent="0.3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13" t="str">
        <f t="shared" si="22"/>
        <v>2020</v>
      </c>
      <c r="H659" s="16">
        <v>5430</v>
      </c>
      <c r="I659" s="8" t="s">
        <v>40</v>
      </c>
      <c r="J659" t="str">
        <f t="shared" si="21"/>
        <v>London</v>
      </c>
    </row>
    <row r="660" spans="1:10" x14ac:dyDescent="0.3">
      <c r="A660" s="8" t="s">
        <v>323</v>
      </c>
      <c r="B660" s="8" t="s">
        <v>326</v>
      </c>
      <c r="C660" s="8" t="s">
        <v>0</v>
      </c>
      <c r="D660" s="8" t="s">
        <v>885</v>
      </c>
      <c r="E660" s="8" t="s">
        <v>55</v>
      </c>
      <c r="F660" s="9">
        <v>43370</v>
      </c>
      <c r="G660" s="13" t="str">
        <f t="shared" si="22"/>
        <v>2018</v>
      </c>
      <c r="H660" s="16">
        <v>340</v>
      </c>
      <c r="I660" s="8" t="s">
        <v>40</v>
      </c>
      <c r="J660" t="str">
        <f t="shared" si="21"/>
        <v>London</v>
      </c>
    </row>
    <row r="661" spans="1:10" x14ac:dyDescent="0.3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13" t="str">
        <f t="shared" si="22"/>
        <v>2020</v>
      </c>
      <c r="H661" s="16">
        <v>3440</v>
      </c>
      <c r="I661" s="8" t="s">
        <v>40</v>
      </c>
      <c r="J661" t="str">
        <f t="shared" si="21"/>
        <v>London</v>
      </c>
    </row>
    <row r="662" spans="1:10" x14ac:dyDescent="0.3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13" t="str">
        <f t="shared" si="22"/>
        <v>2019</v>
      </c>
      <c r="H662" s="16">
        <v>3340</v>
      </c>
      <c r="I662" s="8" t="s">
        <v>40</v>
      </c>
      <c r="J662" t="str">
        <f t="shared" si="21"/>
        <v>London</v>
      </c>
    </row>
    <row r="663" spans="1:10" x14ac:dyDescent="0.3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13" t="str">
        <f t="shared" si="22"/>
        <v>2019</v>
      </c>
      <c r="H663" s="16">
        <v>5090</v>
      </c>
      <c r="I663" s="8" t="s">
        <v>40</v>
      </c>
      <c r="J663" t="str">
        <f t="shared" si="21"/>
        <v>London</v>
      </c>
    </row>
    <row r="664" spans="1:10" x14ac:dyDescent="0.3">
      <c r="A664" s="8" t="s">
        <v>153</v>
      </c>
      <c r="B664" s="8" t="s">
        <v>191</v>
      </c>
      <c r="C664" s="8" t="s">
        <v>2</v>
      </c>
      <c r="D664" s="8" t="s">
        <v>890</v>
      </c>
      <c r="E664" s="8" t="s">
        <v>51</v>
      </c>
      <c r="F664" s="9">
        <v>43432</v>
      </c>
      <c r="G664" s="13" t="str">
        <f t="shared" si="22"/>
        <v>2018</v>
      </c>
      <c r="H664" s="16">
        <v>190</v>
      </c>
      <c r="I664" s="8" t="s">
        <v>40</v>
      </c>
      <c r="J664" t="str">
        <f t="shared" si="21"/>
        <v>London</v>
      </c>
    </row>
    <row r="665" spans="1:10" x14ac:dyDescent="0.3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13" t="str">
        <f t="shared" si="22"/>
        <v>2019</v>
      </c>
      <c r="H665" s="16">
        <v>600</v>
      </c>
      <c r="I665" s="8" t="s">
        <v>40</v>
      </c>
      <c r="J665" t="str">
        <f t="shared" si="21"/>
        <v>London</v>
      </c>
    </row>
    <row r="666" spans="1:10" x14ac:dyDescent="0.3">
      <c r="A666" s="8" t="s">
        <v>305</v>
      </c>
      <c r="B666" s="8" t="s">
        <v>349</v>
      </c>
      <c r="C666" s="8" t="s">
        <v>2</v>
      </c>
      <c r="D666" s="8" t="s">
        <v>756</v>
      </c>
      <c r="E666" s="8" t="s">
        <v>55</v>
      </c>
      <c r="F666" s="9">
        <v>43373</v>
      </c>
      <c r="G666" s="13" t="str">
        <f t="shared" si="22"/>
        <v>2018</v>
      </c>
      <c r="H666" s="16">
        <v>9670</v>
      </c>
      <c r="I666" s="8" t="s">
        <v>40</v>
      </c>
      <c r="J666" t="str">
        <f t="shared" si="21"/>
        <v>London</v>
      </c>
    </row>
    <row r="667" spans="1:10" x14ac:dyDescent="0.3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13" t="str">
        <f t="shared" si="22"/>
        <v>2020</v>
      </c>
      <c r="H667" s="16">
        <v>6940</v>
      </c>
      <c r="I667" s="8" t="s">
        <v>40</v>
      </c>
      <c r="J667" t="str">
        <f t="shared" si="21"/>
        <v>London</v>
      </c>
    </row>
    <row r="668" spans="1:10" x14ac:dyDescent="0.3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13" t="str">
        <f t="shared" si="22"/>
        <v>2019</v>
      </c>
      <c r="H668" s="16">
        <v>5930</v>
      </c>
      <c r="I668" s="8" t="s">
        <v>40</v>
      </c>
      <c r="J668" t="str">
        <f t="shared" si="21"/>
        <v>London</v>
      </c>
    </row>
    <row r="669" spans="1:10" x14ac:dyDescent="0.3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13" t="str">
        <f t="shared" si="22"/>
        <v>2020</v>
      </c>
      <c r="H669" s="16">
        <v>8490</v>
      </c>
      <c r="I669" s="8" t="s">
        <v>27</v>
      </c>
      <c r="J669" t="str">
        <f t="shared" si="21"/>
        <v>Manchester</v>
      </c>
    </row>
    <row r="670" spans="1:10" x14ac:dyDescent="0.3">
      <c r="A670" s="8" t="s">
        <v>348</v>
      </c>
      <c r="B670" s="8" t="s">
        <v>112</v>
      </c>
      <c r="C670" s="8" t="s">
        <v>2</v>
      </c>
      <c r="D670" s="8" t="s">
        <v>893</v>
      </c>
      <c r="E670" s="8" t="s">
        <v>55</v>
      </c>
      <c r="F670" s="9">
        <v>43155</v>
      </c>
      <c r="G670" s="13" t="str">
        <f t="shared" si="22"/>
        <v>2018</v>
      </c>
      <c r="H670" s="16">
        <v>5930</v>
      </c>
      <c r="I670" s="8" t="s">
        <v>40</v>
      </c>
      <c r="J670" t="str">
        <f t="shared" si="21"/>
        <v>London</v>
      </c>
    </row>
    <row r="671" spans="1:10" x14ac:dyDescent="0.3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13" t="str">
        <f t="shared" si="22"/>
        <v>2019</v>
      </c>
      <c r="H671" s="16">
        <v>5300</v>
      </c>
      <c r="I671" s="8" t="s">
        <v>40</v>
      </c>
      <c r="J671" t="str">
        <f t="shared" si="21"/>
        <v>London</v>
      </c>
    </row>
    <row r="672" spans="1:10" x14ac:dyDescent="0.3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13" t="str">
        <f t="shared" si="22"/>
        <v>2020</v>
      </c>
      <c r="H672" s="16">
        <v>6120</v>
      </c>
      <c r="I672" s="8" t="s">
        <v>27</v>
      </c>
      <c r="J672" t="str">
        <f t="shared" si="21"/>
        <v>Manchester</v>
      </c>
    </row>
    <row r="673" spans="1:10" x14ac:dyDescent="0.3">
      <c r="A673" s="8" t="s">
        <v>894</v>
      </c>
      <c r="B673" s="8" t="s">
        <v>80</v>
      </c>
      <c r="C673" s="8" t="s">
        <v>0</v>
      </c>
      <c r="D673" s="8" t="s">
        <v>895</v>
      </c>
      <c r="E673" s="8" t="s">
        <v>39</v>
      </c>
      <c r="F673" s="9">
        <v>43430</v>
      </c>
      <c r="G673" s="13" t="str">
        <f t="shared" si="22"/>
        <v>2018</v>
      </c>
      <c r="H673" s="16">
        <v>650</v>
      </c>
      <c r="I673" s="8" t="s">
        <v>40</v>
      </c>
      <c r="J673" t="str">
        <f t="shared" si="21"/>
        <v>London</v>
      </c>
    </row>
    <row r="674" spans="1:10" x14ac:dyDescent="0.3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13" t="str">
        <f t="shared" si="22"/>
        <v>2018</v>
      </c>
      <c r="H674" s="16">
        <v>6190</v>
      </c>
      <c r="I674" s="8" t="s">
        <v>27</v>
      </c>
      <c r="J674" t="str">
        <f t="shared" si="21"/>
        <v>Manchester</v>
      </c>
    </row>
    <row r="675" spans="1:10" x14ac:dyDescent="0.3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13" t="str">
        <f t="shared" si="22"/>
        <v>2019</v>
      </c>
      <c r="H675" s="16">
        <v>280</v>
      </c>
      <c r="I675" s="8" t="s">
        <v>44</v>
      </c>
      <c r="J675" t="str">
        <f t="shared" si="21"/>
        <v>Birmingham</v>
      </c>
    </row>
    <row r="676" spans="1:10" x14ac:dyDescent="0.3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13" t="str">
        <f t="shared" si="22"/>
        <v>2020</v>
      </c>
      <c r="H676" s="16">
        <v>9910</v>
      </c>
      <c r="I676" s="8" t="s">
        <v>27</v>
      </c>
      <c r="J676" t="str">
        <f t="shared" si="21"/>
        <v>Manchester</v>
      </c>
    </row>
    <row r="677" spans="1:10" x14ac:dyDescent="0.3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13" t="str">
        <f t="shared" si="22"/>
        <v>2018</v>
      </c>
      <c r="H677" s="16">
        <v>7950</v>
      </c>
      <c r="I677" s="8" t="s">
        <v>59</v>
      </c>
      <c r="J677" t="str">
        <f t="shared" si="21"/>
        <v>Sheffield</v>
      </c>
    </row>
    <row r="678" spans="1:10" x14ac:dyDescent="0.3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13" t="str">
        <f t="shared" si="22"/>
        <v>2021</v>
      </c>
      <c r="H678" s="16">
        <v>640</v>
      </c>
      <c r="I678" s="8" t="s">
        <v>40</v>
      </c>
      <c r="J678" t="str">
        <f t="shared" si="21"/>
        <v>London</v>
      </c>
    </row>
    <row r="679" spans="1:10" x14ac:dyDescent="0.3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13" t="str">
        <f t="shared" si="22"/>
        <v>2019</v>
      </c>
      <c r="H679" s="16">
        <v>3910</v>
      </c>
      <c r="I679" s="8" t="s">
        <v>40</v>
      </c>
      <c r="J679" t="str">
        <f t="shared" si="21"/>
        <v>London</v>
      </c>
    </row>
    <row r="680" spans="1:10" x14ac:dyDescent="0.3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13" t="str">
        <f t="shared" si="22"/>
        <v>2020</v>
      </c>
      <c r="H680" s="16">
        <v>9090</v>
      </c>
      <c r="I680" s="8" t="s">
        <v>40</v>
      </c>
      <c r="J680" t="str">
        <f t="shared" si="21"/>
        <v>London</v>
      </c>
    </row>
    <row r="681" spans="1:10" x14ac:dyDescent="0.3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13" t="str">
        <f t="shared" si="22"/>
        <v>2020</v>
      </c>
      <c r="H681" s="16">
        <v>2110</v>
      </c>
      <c r="I681" s="8" t="s">
        <v>40</v>
      </c>
      <c r="J681" t="str">
        <f t="shared" si="21"/>
        <v>London</v>
      </c>
    </row>
    <row r="682" spans="1:10" x14ac:dyDescent="0.3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13" t="str">
        <f t="shared" si="22"/>
        <v>2020</v>
      </c>
      <c r="H682" s="16">
        <v>8670</v>
      </c>
      <c r="I682" s="8" t="s">
        <v>59</v>
      </c>
      <c r="J682" t="str">
        <f t="shared" si="21"/>
        <v>Sheffield</v>
      </c>
    </row>
    <row r="683" spans="1:10" x14ac:dyDescent="0.3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13" t="str">
        <f t="shared" si="22"/>
        <v>2018</v>
      </c>
      <c r="H683" s="16">
        <v>8220</v>
      </c>
      <c r="I683" s="8" t="s">
        <v>44</v>
      </c>
      <c r="J683" t="str">
        <f t="shared" si="21"/>
        <v>Birmingham</v>
      </c>
    </row>
    <row r="684" spans="1:10" x14ac:dyDescent="0.3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13" t="str">
        <f t="shared" si="22"/>
        <v>2020</v>
      </c>
      <c r="H684" s="16">
        <v>5400</v>
      </c>
      <c r="I684" s="8" t="s">
        <v>44</v>
      </c>
      <c r="J684" t="str">
        <f t="shared" si="21"/>
        <v>Birmingham</v>
      </c>
    </row>
    <row r="685" spans="1:10" x14ac:dyDescent="0.3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13" t="str">
        <f t="shared" si="22"/>
        <v>2020</v>
      </c>
      <c r="H685" s="16">
        <v>3780</v>
      </c>
      <c r="I685" s="8" t="s">
        <v>40</v>
      </c>
      <c r="J685" t="str">
        <f t="shared" si="21"/>
        <v>London</v>
      </c>
    </row>
    <row r="686" spans="1:10" x14ac:dyDescent="0.3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13" t="str">
        <f t="shared" si="22"/>
        <v>2021</v>
      </c>
      <c r="H686" s="16">
        <v>1230</v>
      </c>
      <c r="I686" s="8" t="s">
        <v>40</v>
      </c>
      <c r="J686" t="str">
        <f t="shared" si="21"/>
        <v>London</v>
      </c>
    </row>
    <row r="687" spans="1:10" x14ac:dyDescent="0.3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13" t="str">
        <f t="shared" si="22"/>
        <v>2019</v>
      </c>
      <c r="H687" s="16">
        <v>8040</v>
      </c>
      <c r="I687" s="8" t="s">
        <v>27</v>
      </c>
      <c r="J687" t="str">
        <f t="shared" si="21"/>
        <v>Manchester</v>
      </c>
    </row>
    <row r="688" spans="1:10" x14ac:dyDescent="0.3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13" t="str">
        <f t="shared" si="22"/>
        <v>2019</v>
      </c>
      <c r="H688" s="16">
        <v>7200</v>
      </c>
      <c r="I688" s="8" t="s">
        <v>44</v>
      </c>
      <c r="J688" t="str">
        <f t="shared" si="21"/>
        <v>Birmingham</v>
      </c>
    </row>
    <row r="689" spans="1:10" x14ac:dyDescent="0.3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13" t="str">
        <f t="shared" si="22"/>
        <v>2019</v>
      </c>
      <c r="H689" s="16">
        <v>4280</v>
      </c>
      <c r="I689" s="8" t="s">
        <v>40</v>
      </c>
      <c r="J689" t="str">
        <f t="shared" si="21"/>
        <v>London</v>
      </c>
    </row>
    <row r="690" spans="1:10" x14ac:dyDescent="0.3">
      <c r="A690" s="8" t="s">
        <v>225</v>
      </c>
      <c r="B690" s="8" t="s">
        <v>457</v>
      </c>
      <c r="C690" s="8" t="s">
        <v>0</v>
      </c>
      <c r="D690" s="8" t="s">
        <v>643</v>
      </c>
      <c r="E690" s="8" t="s">
        <v>51</v>
      </c>
      <c r="F690" s="9">
        <v>43216</v>
      </c>
      <c r="G690" s="13" t="str">
        <f t="shared" si="22"/>
        <v>2018</v>
      </c>
      <c r="H690" s="16">
        <v>2660</v>
      </c>
      <c r="I690" s="8" t="s">
        <v>40</v>
      </c>
      <c r="J690" t="str">
        <f t="shared" si="21"/>
        <v>London</v>
      </c>
    </row>
    <row r="691" spans="1:10" x14ac:dyDescent="0.3">
      <c r="A691" s="8" t="s">
        <v>153</v>
      </c>
      <c r="B691" s="8" t="s">
        <v>157</v>
      </c>
      <c r="C691" s="8" t="s">
        <v>2</v>
      </c>
      <c r="D691" s="8" t="s">
        <v>908</v>
      </c>
      <c r="E691" s="8" t="s">
        <v>26</v>
      </c>
      <c r="F691" s="9">
        <v>43141</v>
      </c>
      <c r="G691" s="13" t="str">
        <f t="shared" si="22"/>
        <v>2018</v>
      </c>
      <c r="H691" s="16">
        <v>260</v>
      </c>
      <c r="I691" s="8" t="s">
        <v>40</v>
      </c>
      <c r="J691" t="str">
        <f t="shared" si="21"/>
        <v>London</v>
      </c>
    </row>
    <row r="692" spans="1:10" x14ac:dyDescent="0.3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13" t="str">
        <f t="shared" si="22"/>
        <v>2018</v>
      </c>
      <c r="H692" s="16">
        <v>9950</v>
      </c>
      <c r="I692" s="8" t="s">
        <v>44</v>
      </c>
      <c r="J692" t="str">
        <f t="shared" si="21"/>
        <v>Birmingham</v>
      </c>
    </row>
    <row r="693" spans="1:10" x14ac:dyDescent="0.3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13" t="str">
        <f t="shared" si="22"/>
        <v>2019</v>
      </c>
      <c r="H693" s="16">
        <v>7130</v>
      </c>
      <c r="I693" s="8" t="s">
        <v>40</v>
      </c>
      <c r="J693" t="str">
        <f t="shared" si="21"/>
        <v>London</v>
      </c>
    </row>
    <row r="694" spans="1:10" x14ac:dyDescent="0.3">
      <c r="A694" s="8" t="s">
        <v>911</v>
      </c>
      <c r="B694" s="8" t="s">
        <v>331</v>
      </c>
      <c r="C694" s="8" t="s">
        <v>2</v>
      </c>
      <c r="D694" s="8" t="s">
        <v>640</v>
      </c>
      <c r="E694" s="8" t="s">
        <v>39</v>
      </c>
      <c r="F694" s="9">
        <v>43246</v>
      </c>
      <c r="G694" s="13" t="str">
        <f t="shared" si="22"/>
        <v>2018</v>
      </c>
      <c r="H694" s="16">
        <v>6780</v>
      </c>
      <c r="I694" s="8" t="s">
        <v>40</v>
      </c>
      <c r="J694" t="str">
        <f t="shared" si="21"/>
        <v>London</v>
      </c>
    </row>
    <row r="695" spans="1:10" x14ac:dyDescent="0.3">
      <c r="A695" s="8" t="s">
        <v>307</v>
      </c>
      <c r="B695" s="8" t="s">
        <v>438</v>
      </c>
      <c r="C695" s="8" t="s">
        <v>0</v>
      </c>
      <c r="D695" s="8" t="s">
        <v>912</v>
      </c>
      <c r="E695" s="8" t="s">
        <v>3</v>
      </c>
      <c r="F695" s="9">
        <v>43243</v>
      </c>
      <c r="G695" s="13" t="str">
        <f t="shared" si="22"/>
        <v>2018</v>
      </c>
      <c r="H695" s="16">
        <v>8950</v>
      </c>
      <c r="I695" s="8" t="s">
        <v>40</v>
      </c>
      <c r="J695" t="str">
        <f t="shared" si="21"/>
        <v>London</v>
      </c>
    </row>
    <row r="696" spans="1:10" x14ac:dyDescent="0.3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13" t="str">
        <f t="shared" si="22"/>
        <v>2018</v>
      </c>
      <c r="H696" s="16">
        <v>5930</v>
      </c>
      <c r="I696" s="8" t="s">
        <v>31</v>
      </c>
      <c r="J696" t="str">
        <f t="shared" si="21"/>
        <v>Bristol</v>
      </c>
    </row>
    <row r="697" spans="1:10" x14ac:dyDescent="0.3">
      <c r="A697" s="8" t="s">
        <v>102</v>
      </c>
      <c r="B697" s="8" t="s">
        <v>49</v>
      </c>
      <c r="C697" s="8" t="s">
        <v>2</v>
      </c>
      <c r="D697" s="8" t="s">
        <v>914</v>
      </c>
      <c r="E697" s="8" t="s">
        <v>39</v>
      </c>
      <c r="F697" s="9">
        <v>43164</v>
      </c>
      <c r="G697" s="13" t="str">
        <f t="shared" si="22"/>
        <v>2018</v>
      </c>
      <c r="H697" s="16">
        <v>4440</v>
      </c>
      <c r="I697" s="8" t="s">
        <v>40</v>
      </c>
      <c r="J697" t="str">
        <f t="shared" si="21"/>
        <v>London</v>
      </c>
    </row>
    <row r="698" spans="1:10" x14ac:dyDescent="0.3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13" t="str">
        <f t="shared" si="22"/>
        <v>2019</v>
      </c>
      <c r="H698" s="16">
        <v>9230</v>
      </c>
      <c r="I698" s="8" t="s">
        <v>44</v>
      </c>
      <c r="J698" t="str">
        <f t="shared" si="21"/>
        <v>Birmingham</v>
      </c>
    </row>
    <row r="699" spans="1:10" x14ac:dyDescent="0.3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13" t="str">
        <f t="shared" si="22"/>
        <v>2020</v>
      </c>
      <c r="H699" s="16">
        <v>910</v>
      </c>
      <c r="I699" s="8" t="s">
        <v>40</v>
      </c>
      <c r="J699" t="str">
        <f t="shared" si="21"/>
        <v>London</v>
      </c>
    </row>
    <row r="700" spans="1:10" x14ac:dyDescent="0.3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13" t="str">
        <f t="shared" si="22"/>
        <v>2020</v>
      </c>
      <c r="H700" s="16">
        <v>7060</v>
      </c>
      <c r="I700" s="8" t="s">
        <v>40</v>
      </c>
      <c r="J700" t="str">
        <f t="shared" si="21"/>
        <v>London</v>
      </c>
    </row>
    <row r="701" spans="1:10" x14ac:dyDescent="0.3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13" t="str">
        <f t="shared" si="22"/>
        <v>2021</v>
      </c>
      <c r="H701" s="16">
        <v>3830</v>
      </c>
      <c r="I701" s="8" t="s">
        <v>40</v>
      </c>
      <c r="J701" t="str">
        <f t="shared" si="21"/>
        <v>London</v>
      </c>
    </row>
    <row r="702" spans="1:10" x14ac:dyDescent="0.3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13" t="str">
        <f t="shared" si="22"/>
        <v>2020</v>
      </c>
      <c r="H702" s="16">
        <v>1810</v>
      </c>
      <c r="I702" s="8" t="s">
        <v>130</v>
      </c>
      <c r="J702" t="str">
        <f t="shared" si="21"/>
        <v>Glasgow</v>
      </c>
    </row>
    <row r="703" spans="1:10" x14ac:dyDescent="0.3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13" t="str">
        <f t="shared" si="22"/>
        <v>2018</v>
      </c>
      <c r="H703" s="16">
        <v>7790</v>
      </c>
      <c r="I703" s="8" t="s">
        <v>31</v>
      </c>
      <c r="J703" t="str">
        <f t="shared" si="21"/>
        <v>Bristol</v>
      </c>
    </row>
    <row r="704" spans="1:10" x14ac:dyDescent="0.3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13" t="str">
        <f t="shared" si="22"/>
        <v>2018</v>
      </c>
      <c r="H704" s="16">
        <v>5800</v>
      </c>
      <c r="I704" s="8" t="s">
        <v>44</v>
      </c>
      <c r="J704" t="str">
        <f t="shared" si="21"/>
        <v>Birmingham</v>
      </c>
    </row>
    <row r="705" spans="1:10" x14ac:dyDescent="0.3">
      <c r="A705" s="8" t="s">
        <v>416</v>
      </c>
      <c r="B705" s="8" t="s">
        <v>75</v>
      </c>
      <c r="C705" s="8" t="s">
        <v>0</v>
      </c>
      <c r="D705" s="8" t="s">
        <v>921</v>
      </c>
      <c r="E705" s="8" t="s">
        <v>39</v>
      </c>
      <c r="F705" s="9">
        <v>43115</v>
      </c>
      <c r="G705" s="13" t="str">
        <f t="shared" si="22"/>
        <v>2018</v>
      </c>
      <c r="H705" s="16">
        <v>8800</v>
      </c>
      <c r="I705" s="8" t="s">
        <v>40</v>
      </c>
      <c r="J705" t="str">
        <f t="shared" si="21"/>
        <v>London</v>
      </c>
    </row>
    <row r="706" spans="1:10" x14ac:dyDescent="0.3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13" t="str">
        <f t="shared" si="22"/>
        <v>2020</v>
      </c>
      <c r="H706" s="16">
        <v>9670</v>
      </c>
      <c r="I706" s="8" t="s">
        <v>40</v>
      </c>
      <c r="J706" t="str">
        <f t="shared" si="21"/>
        <v>London</v>
      </c>
    </row>
    <row r="707" spans="1:10" x14ac:dyDescent="0.3">
      <c r="A707" s="8" t="s">
        <v>752</v>
      </c>
      <c r="B707" s="8" t="s">
        <v>457</v>
      </c>
      <c r="C707" s="8" t="s">
        <v>0</v>
      </c>
      <c r="D707" s="8" t="s">
        <v>496</v>
      </c>
      <c r="E707" s="8" t="s">
        <v>3</v>
      </c>
      <c r="F707" s="9">
        <v>43147</v>
      </c>
      <c r="G707" s="13" t="str">
        <f t="shared" si="22"/>
        <v>2018</v>
      </c>
      <c r="H707" s="16">
        <v>3230</v>
      </c>
      <c r="I707" s="8" t="s">
        <v>40</v>
      </c>
      <c r="J707" t="str">
        <f t="shared" ref="J707:J770" si="23">PROPER(I707)</f>
        <v>London</v>
      </c>
    </row>
    <row r="708" spans="1:10" x14ac:dyDescent="0.3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13" t="str">
        <f t="shared" si="22"/>
        <v>2019</v>
      </c>
      <c r="H708" s="16">
        <v>660</v>
      </c>
      <c r="I708" s="8" t="s">
        <v>40</v>
      </c>
      <c r="J708" t="str">
        <f t="shared" si="23"/>
        <v>London</v>
      </c>
    </row>
    <row r="709" spans="1:10" x14ac:dyDescent="0.3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13" t="str">
        <f t="shared" si="22"/>
        <v>2019</v>
      </c>
      <c r="H709" s="16">
        <v>1380</v>
      </c>
      <c r="I709" s="8" t="s">
        <v>40</v>
      </c>
      <c r="J709" t="str">
        <f t="shared" si="23"/>
        <v>London</v>
      </c>
    </row>
    <row r="710" spans="1:10" x14ac:dyDescent="0.3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13" t="str">
        <f t="shared" si="22"/>
        <v>2019</v>
      </c>
      <c r="H710" s="16">
        <v>3640</v>
      </c>
      <c r="I710" s="8" t="s">
        <v>40</v>
      </c>
      <c r="J710" t="str">
        <f t="shared" si="23"/>
        <v>London</v>
      </c>
    </row>
    <row r="711" spans="1:10" x14ac:dyDescent="0.3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13" t="str">
        <f t="shared" si="22"/>
        <v>2020</v>
      </c>
      <c r="H711" s="16">
        <v>8700</v>
      </c>
      <c r="I711" s="8" t="s">
        <v>40</v>
      </c>
      <c r="J711" t="str">
        <f t="shared" si="23"/>
        <v>London</v>
      </c>
    </row>
    <row r="712" spans="1:10" x14ac:dyDescent="0.3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13" t="str">
        <f t="shared" si="22"/>
        <v>2018</v>
      </c>
      <c r="H712" s="16">
        <v>6810</v>
      </c>
      <c r="I712" s="8" t="s">
        <v>44</v>
      </c>
      <c r="J712" t="str">
        <f t="shared" si="23"/>
        <v>Birmingham</v>
      </c>
    </row>
    <row r="713" spans="1:10" x14ac:dyDescent="0.3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13" t="str">
        <f t="shared" si="22"/>
        <v>2019</v>
      </c>
      <c r="H713" s="16">
        <v>1550</v>
      </c>
      <c r="I713" s="8" t="s">
        <v>40</v>
      </c>
      <c r="J713" t="str">
        <f t="shared" si="23"/>
        <v>London</v>
      </c>
    </row>
    <row r="714" spans="1:10" x14ac:dyDescent="0.3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13" t="str">
        <f t="shared" si="22"/>
        <v>2019</v>
      </c>
      <c r="H714" s="16">
        <v>4750</v>
      </c>
      <c r="I714" s="8" t="s">
        <v>40</v>
      </c>
      <c r="J714" t="str">
        <f t="shared" si="23"/>
        <v>London</v>
      </c>
    </row>
    <row r="715" spans="1:10" x14ac:dyDescent="0.3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13" t="str">
        <f t="shared" ref="G715:G778" si="24">TEXT(F715,"yyyy")</f>
        <v>2018</v>
      </c>
      <c r="H715" s="16">
        <v>6510</v>
      </c>
      <c r="I715" s="8" t="s">
        <v>31</v>
      </c>
      <c r="J715" t="str">
        <f t="shared" si="23"/>
        <v>Bristol</v>
      </c>
    </row>
    <row r="716" spans="1:10" x14ac:dyDescent="0.3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13" t="str">
        <f t="shared" si="24"/>
        <v>2020</v>
      </c>
      <c r="H716" s="16">
        <v>6370</v>
      </c>
      <c r="I716" s="8" t="s">
        <v>40</v>
      </c>
      <c r="J716" t="str">
        <f t="shared" si="23"/>
        <v>London</v>
      </c>
    </row>
    <row r="717" spans="1:10" x14ac:dyDescent="0.3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13" t="str">
        <f t="shared" si="24"/>
        <v>2020</v>
      </c>
      <c r="H717" s="16">
        <v>2760</v>
      </c>
      <c r="I717" s="8" t="s">
        <v>40</v>
      </c>
      <c r="J717" t="str">
        <f t="shared" si="23"/>
        <v>London</v>
      </c>
    </row>
    <row r="718" spans="1:10" x14ac:dyDescent="0.3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13" t="str">
        <f t="shared" si="24"/>
        <v>2018</v>
      </c>
      <c r="H718" s="16">
        <v>7840</v>
      </c>
      <c r="I718" s="8" t="s">
        <v>44</v>
      </c>
      <c r="J718" t="str">
        <f t="shared" si="23"/>
        <v>Birmingham</v>
      </c>
    </row>
    <row r="719" spans="1:10" x14ac:dyDescent="0.3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13" t="str">
        <f t="shared" si="24"/>
        <v>2021</v>
      </c>
      <c r="H719" s="16">
        <v>5230</v>
      </c>
      <c r="I719" s="8" t="s">
        <v>40</v>
      </c>
      <c r="J719" t="str">
        <f t="shared" si="23"/>
        <v>London</v>
      </c>
    </row>
    <row r="720" spans="1:10" x14ac:dyDescent="0.3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13" t="str">
        <f t="shared" si="24"/>
        <v>2020</v>
      </c>
      <c r="H720" s="16">
        <v>1860</v>
      </c>
      <c r="I720" s="8" t="s">
        <v>44</v>
      </c>
      <c r="J720" t="str">
        <f t="shared" si="23"/>
        <v>Birmingham</v>
      </c>
    </row>
    <row r="721" spans="1:10" x14ac:dyDescent="0.3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13" t="str">
        <f t="shared" si="24"/>
        <v>2021</v>
      </c>
      <c r="H721" s="16">
        <v>9390</v>
      </c>
      <c r="I721" s="8" t="s">
        <v>40</v>
      </c>
      <c r="J721" t="str">
        <f t="shared" si="23"/>
        <v>London</v>
      </c>
    </row>
    <row r="722" spans="1:10" x14ac:dyDescent="0.3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13" t="str">
        <f t="shared" si="24"/>
        <v>2020</v>
      </c>
      <c r="H722" s="16">
        <v>4560</v>
      </c>
      <c r="I722" s="8" t="s">
        <v>40</v>
      </c>
      <c r="J722" t="str">
        <f t="shared" si="23"/>
        <v>London</v>
      </c>
    </row>
    <row r="723" spans="1:10" x14ac:dyDescent="0.3">
      <c r="A723" s="8" t="s">
        <v>904</v>
      </c>
      <c r="B723" s="8" t="s">
        <v>94</v>
      </c>
      <c r="C723" s="8" t="s">
        <v>2</v>
      </c>
      <c r="D723" s="8" t="s">
        <v>931</v>
      </c>
      <c r="E723" s="8" t="s">
        <v>39</v>
      </c>
      <c r="F723" s="9">
        <v>43201</v>
      </c>
      <c r="G723" s="13" t="str">
        <f t="shared" si="24"/>
        <v>2018</v>
      </c>
      <c r="H723" s="16">
        <v>2890</v>
      </c>
      <c r="I723" s="8" t="s">
        <v>40</v>
      </c>
      <c r="J723" t="str">
        <f t="shared" si="23"/>
        <v>London</v>
      </c>
    </row>
    <row r="724" spans="1:10" x14ac:dyDescent="0.3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13" t="str">
        <f t="shared" si="24"/>
        <v>2021</v>
      </c>
      <c r="H724" s="16">
        <v>2310</v>
      </c>
      <c r="I724" s="8" t="s">
        <v>40</v>
      </c>
      <c r="J724" t="str">
        <f t="shared" si="23"/>
        <v>London</v>
      </c>
    </row>
    <row r="725" spans="1:10" x14ac:dyDescent="0.3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13" t="str">
        <f t="shared" si="24"/>
        <v>2020</v>
      </c>
      <c r="H725" s="16">
        <v>4240</v>
      </c>
      <c r="I725" s="8" t="s">
        <v>130</v>
      </c>
      <c r="J725" t="str">
        <f t="shared" si="23"/>
        <v>Glasgow</v>
      </c>
    </row>
    <row r="726" spans="1:10" x14ac:dyDescent="0.3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13" t="str">
        <f t="shared" si="24"/>
        <v>2020</v>
      </c>
      <c r="H726" s="16">
        <v>1970</v>
      </c>
      <c r="I726" s="8" t="s">
        <v>40</v>
      </c>
      <c r="J726" t="str">
        <f t="shared" si="23"/>
        <v>London</v>
      </c>
    </row>
    <row r="727" spans="1:10" x14ac:dyDescent="0.3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13" t="str">
        <f t="shared" si="24"/>
        <v>2020</v>
      </c>
      <c r="H727" s="16">
        <v>7110</v>
      </c>
      <c r="I727" s="8" t="s">
        <v>40</v>
      </c>
      <c r="J727" t="str">
        <f t="shared" si="23"/>
        <v>London</v>
      </c>
    </row>
    <row r="728" spans="1:10" x14ac:dyDescent="0.3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13" t="str">
        <f t="shared" si="24"/>
        <v>2019</v>
      </c>
      <c r="H728" s="16">
        <v>8730</v>
      </c>
      <c r="I728" s="8" t="s">
        <v>40</v>
      </c>
      <c r="J728" t="str">
        <f t="shared" si="23"/>
        <v>London</v>
      </c>
    </row>
    <row r="729" spans="1:10" x14ac:dyDescent="0.3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13" t="str">
        <f t="shared" si="24"/>
        <v>2021</v>
      </c>
      <c r="H729" s="16">
        <v>6450</v>
      </c>
      <c r="I729" s="8" t="s">
        <v>31</v>
      </c>
      <c r="J729" t="str">
        <f t="shared" si="23"/>
        <v>Bristol</v>
      </c>
    </row>
    <row r="730" spans="1:10" x14ac:dyDescent="0.3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13" t="str">
        <f t="shared" si="24"/>
        <v>2019</v>
      </c>
      <c r="H730" s="16">
        <v>170</v>
      </c>
      <c r="I730" s="8" t="s">
        <v>40</v>
      </c>
      <c r="J730" t="str">
        <f t="shared" si="23"/>
        <v>London</v>
      </c>
    </row>
    <row r="731" spans="1:10" x14ac:dyDescent="0.3">
      <c r="A731" s="8" t="s">
        <v>737</v>
      </c>
      <c r="B731" s="8" t="s">
        <v>67</v>
      </c>
      <c r="C731" s="8" t="s">
        <v>0</v>
      </c>
      <c r="D731" s="8" t="s">
        <v>938</v>
      </c>
      <c r="E731" s="8" t="s">
        <v>51</v>
      </c>
      <c r="F731" s="9">
        <v>43436</v>
      </c>
      <c r="G731" s="13" t="str">
        <f t="shared" si="24"/>
        <v>2018</v>
      </c>
      <c r="H731" s="16">
        <v>400</v>
      </c>
      <c r="I731" s="8" t="s">
        <v>40</v>
      </c>
      <c r="J731" t="str">
        <f t="shared" si="23"/>
        <v>London</v>
      </c>
    </row>
    <row r="732" spans="1:10" x14ac:dyDescent="0.3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13" t="str">
        <f t="shared" si="24"/>
        <v>2021</v>
      </c>
      <c r="H732" s="16">
        <v>6810</v>
      </c>
      <c r="I732" s="8" t="s">
        <v>27</v>
      </c>
      <c r="J732" t="str">
        <f t="shared" si="23"/>
        <v>Manchester</v>
      </c>
    </row>
    <row r="733" spans="1:10" x14ac:dyDescent="0.3">
      <c r="A733" s="8" t="s">
        <v>227</v>
      </c>
      <c r="B733" s="8" t="s">
        <v>183</v>
      </c>
      <c r="C733" s="8" t="s">
        <v>2</v>
      </c>
      <c r="D733" s="8" t="s">
        <v>679</v>
      </c>
      <c r="E733" s="8" t="s">
        <v>26</v>
      </c>
      <c r="F733" s="9">
        <v>43444</v>
      </c>
      <c r="G733" s="13" t="str">
        <f t="shared" si="24"/>
        <v>2018</v>
      </c>
      <c r="H733" s="16">
        <v>7980</v>
      </c>
      <c r="I733" s="8" t="s">
        <v>40</v>
      </c>
      <c r="J733" t="str">
        <f t="shared" si="23"/>
        <v>London</v>
      </c>
    </row>
    <row r="734" spans="1:10" x14ac:dyDescent="0.3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13" t="str">
        <f t="shared" si="24"/>
        <v>2020</v>
      </c>
      <c r="H734" s="16">
        <v>7850</v>
      </c>
      <c r="I734" s="8" t="s">
        <v>40</v>
      </c>
      <c r="J734" t="str">
        <f t="shared" si="23"/>
        <v>London</v>
      </c>
    </row>
    <row r="735" spans="1:10" x14ac:dyDescent="0.3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13" t="str">
        <f t="shared" si="24"/>
        <v>2019</v>
      </c>
      <c r="H735" s="16">
        <v>3800</v>
      </c>
      <c r="I735" s="8" t="s">
        <v>40</v>
      </c>
      <c r="J735" t="str">
        <f t="shared" si="23"/>
        <v>London</v>
      </c>
    </row>
    <row r="736" spans="1:10" x14ac:dyDescent="0.3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13" t="str">
        <f t="shared" si="24"/>
        <v>2019</v>
      </c>
      <c r="H736" s="16">
        <v>4650</v>
      </c>
      <c r="I736" s="8" t="s">
        <v>44</v>
      </c>
      <c r="J736" t="str">
        <f t="shared" si="23"/>
        <v>Birmingham</v>
      </c>
    </row>
    <row r="737" spans="1:10" x14ac:dyDescent="0.3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13" t="str">
        <f t="shared" si="24"/>
        <v>2020</v>
      </c>
      <c r="H737" s="16">
        <v>3570</v>
      </c>
      <c r="I737" s="8" t="s">
        <v>40</v>
      </c>
      <c r="J737" t="str">
        <f t="shared" si="23"/>
        <v>London</v>
      </c>
    </row>
    <row r="738" spans="1:10" x14ac:dyDescent="0.3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13" t="str">
        <f t="shared" si="24"/>
        <v>2019</v>
      </c>
      <c r="H738" s="16">
        <v>940</v>
      </c>
      <c r="I738" s="8" t="s">
        <v>40</v>
      </c>
      <c r="J738" t="str">
        <f t="shared" si="23"/>
        <v>London</v>
      </c>
    </row>
    <row r="739" spans="1:10" x14ac:dyDescent="0.3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13" t="str">
        <f t="shared" si="24"/>
        <v>2019</v>
      </c>
      <c r="H739" s="16">
        <v>5910</v>
      </c>
      <c r="I739" s="8" t="s">
        <v>40</v>
      </c>
      <c r="J739" t="str">
        <f t="shared" si="23"/>
        <v>London</v>
      </c>
    </row>
    <row r="740" spans="1:10" x14ac:dyDescent="0.3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13" t="str">
        <f t="shared" si="24"/>
        <v>2019</v>
      </c>
      <c r="H740" s="16">
        <v>3150</v>
      </c>
      <c r="I740" s="8" t="s">
        <v>40</v>
      </c>
      <c r="J740" t="str">
        <f t="shared" si="23"/>
        <v>London</v>
      </c>
    </row>
    <row r="741" spans="1:10" x14ac:dyDescent="0.3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13" t="str">
        <f t="shared" si="24"/>
        <v>2020</v>
      </c>
      <c r="H741" s="16">
        <v>7190</v>
      </c>
      <c r="I741" s="8" t="s">
        <v>40</v>
      </c>
      <c r="J741" t="str">
        <f t="shared" si="23"/>
        <v>London</v>
      </c>
    </row>
    <row r="742" spans="1:10" x14ac:dyDescent="0.3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13" t="str">
        <f t="shared" si="24"/>
        <v>2019</v>
      </c>
      <c r="H742" s="16">
        <v>3310</v>
      </c>
      <c r="I742" s="8" t="s">
        <v>40</v>
      </c>
      <c r="J742" t="str">
        <f t="shared" si="23"/>
        <v>London</v>
      </c>
    </row>
    <row r="743" spans="1:10" x14ac:dyDescent="0.3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13" t="str">
        <f t="shared" si="24"/>
        <v>2018</v>
      </c>
      <c r="H743" s="16">
        <v>9410</v>
      </c>
      <c r="I743" s="8" t="s">
        <v>44</v>
      </c>
      <c r="J743" t="str">
        <f t="shared" si="23"/>
        <v>Birmingham</v>
      </c>
    </row>
    <row r="744" spans="1:10" x14ac:dyDescent="0.3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13" t="str">
        <f t="shared" si="24"/>
        <v>2018</v>
      </c>
      <c r="H744" s="16">
        <v>1480</v>
      </c>
      <c r="I744" s="8" t="s">
        <v>27</v>
      </c>
      <c r="J744" t="str">
        <f t="shared" si="23"/>
        <v>Manchester</v>
      </c>
    </row>
    <row r="745" spans="1:10" x14ac:dyDescent="0.3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13" t="str">
        <f t="shared" si="24"/>
        <v>2018</v>
      </c>
      <c r="H745" s="16">
        <v>4380</v>
      </c>
      <c r="I745" s="8" t="s">
        <v>27</v>
      </c>
      <c r="J745" t="str">
        <f t="shared" si="23"/>
        <v>Manchester</v>
      </c>
    </row>
    <row r="746" spans="1:10" x14ac:dyDescent="0.3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13" t="str">
        <f t="shared" si="24"/>
        <v>2019</v>
      </c>
      <c r="H746" s="16">
        <v>2320</v>
      </c>
      <c r="I746" s="8" t="s">
        <v>27</v>
      </c>
      <c r="J746" t="str">
        <f t="shared" si="23"/>
        <v>Manchester</v>
      </c>
    </row>
    <row r="747" spans="1:10" x14ac:dyDescent="0.3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13" t="str">
        <f t="shared" si="24"/>
        <v>2020</v>
      </c>
      <c r="H747" s="16">
        <v>7920</v>
      </c>
      <c r="I747" s="8" t="s">
        <v>40</v>
      </c>
      <c r="J747" t="str">
        <f t="shared" si="23"/>
        <v>London</v>
      </c>
    </row>
    <row r="748" spans="1:10" x14ac:dyDescent="0.3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13" t="str">
        <f t="shared" si="24"/>
        <v>2018</v>
      </c>
      <c r="H748" s="16">
        <v>6840</v>
      </c>
      <c r="I748" s="8" t="s">
        <v>27</v>
      </c>
      <c r="J748" t="str">
        <f t="shared" si="23"/>
        <v>Manchester</v>
      </c>
    </row>
    <row r="749" spans="1:10" x14ac:dyDescent="0.3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13" t="str">
        <f t="shared" si="24"/>
        <v>2019</v>
      </c>
      <c r="H749" s="16">
        <v>2080</v>
      </c>
      <c r="I749" s="8" t="s">
        <v>40</v>
      </c>
      <c r="J749" t="str">
        <f t="shared" si="23"/>
        <v>London</v>
      </c>
    </row>
    <row r="750" spans="1:10" x14ac:dyDescent="0.3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13" t="str">
        <f t="shared" si="24"/>
        <v>2020</v>
      </c>
      <c r="H750" s="16">
        <v>4130</v>
      </c>
      <c r="I750" s="8" t="s">
        <v>40</v>
      </c>
      <c r="J750" t="str">
        <f t="shared" si="23"/>
        <v>London</v>
      </c>
    </row>
    <row r="751" spans="1:10" x14ac:dyDescent="0.3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13" t="str">
        <f t="shared" si="24"/>
        <v>2018</v>
      </c>
      <c r="H751" s="16">
        <v>2570</v>
      </c>
      <c r="I751" s="8" t="s">
        <v>130</v>
      </c>
      <c r="J751" t="str">
        <f t="shared" si="23"/>
        <v>Glasgow</v>
      </c>
    </row>
    <row r="752" spans="1:10" x14ac:dyDescent="0.3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13" t="str">
        <f t="shared" si="24"/>
        <v>2019</v>
      </c>
      <c r="H752" s="16">
        <v>5650</v>
      </c>
      <c r="I752" s="8" t="s">
        <v>40</v>
      </c>
      <c r="J752" t="str">
        <f t="shared" si="23"/>
        <v>London</v>
      </c>
    </row>
    <row r="753" spans="1:10" x14ac:dyDescent="0.3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13" t="str">
        <f t="shared" si="24"/>
        <v>2020</v>
      </c>
      <c r="H753" s="16">
        <v>480</v>
      </c>
      <c r="I753" s="8" t="s">
        <v>59</v>
      </c>
      <c r="J753" t="str">
        <f t="shared" si="23"/>
        <v>Sheffield</v>
      </c>
    </row>
    <row r="754" spans="1:10" x14ac:dyDescent="0.3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13" t="str">
        <f t="shared" si="24"/>
        <v>2020</v>
      </c>
      <c r="H754" s="16">
        <v>7060</v>
      </c>
      <c r="I754" s="8" t="s">
        <v>27</v>
      </c>
      <c r="J754" t="str">
        <f t="shared" si="23"/>
        <v>Manchester</v>
      </c>
    </row>
    <row r="755" spans="1:10" x14ac:dyDescent="0.3">
      <c r="A755" s="8" t="s">
        <v>730</v>
      </c>
      <c r="B755" s="8" t="s">
        <v>80</v>
      </c>
      <c r="C755" s="8" t="s">
        <v>0</v>
      </c>
      <c r="D755" s="8" t="s">
        <v>955</v>
      </c>
      <c r="E755" s="8" t="s">
        <v>39</v>
      </c>
      <c r="F755" s="9">
        <v>43254</v>
      </c>
      <c r="G755" s="13" t="str">
        <f t="shared" si="24"/>
        <v>2018</v>
      </c>
      <c r="H755" s="16">
        <v>8760</v>
      </c>
      <c r="I755" s="8" t="s">
        <v>40</v>
      </c>
      <c r="J755" t="str">
        <f t="shared" si="23"/>
        <v>London</v>
      </c>
    </row>
    <row r="756" spans="1:10" x14ac:dyDescent="0.3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13" t="str">
        <f t="shared" si="24"/>
        <v>2021</v>
      </c>
      <c r="H756" s="16">
        <v>4640</v>
      </c>
      <c r="I756" s="8" t="s">
        <v>40</v>
      </c>
      <c r="J756" t="str">
        <f t="shared" si="23"/>
        <v>London</v>
      </c>
    </row>
    <row r="757" spans="1:10" x14ac:dyDescent="0.3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13" t="str">
        <f t="shared" si="24"/>
        <v>2019</v>
      </c>
      <c r="H757" s="16">
        <v>210</v>
      </c>
      <c r="I757" s="8" t="s">
        <v>40</v>
      </c>
      <c r="J757" t="str">
        <f t="shared" si="23"/>
        <v>London</v>
      </c>
    </row>
    <row r="758" spans="1:10" x14ac:dyDescent="0.3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13" t="str">
        <f t="shared" si="24"/>
        <v>2018</v>
      </c>
      <c r="H758" s="16">
        <v>1660</v>
      </c>
      <c r="I758" s="8" t="s">
        <v>44</v>
      </c>
      <c r="J758" t="str">
        <f t="shared" si="23"/>
        <v>Birmingham</v>
      </c>
    </row>
    <row r="759" spans="1:10" x14ac:dyDescent="0.3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13" t="str">
        <f t="shared" si="24"/>
        <v>2020</v>
      </c>
      <c r="H759" s="16">
        <v>160</v>
      </c>
      <c r="I759" s="8" t="s">
        <v>40</v>
      </c>
      <c r="J759" t="str">
        <f t="shared" si="23"/>
        <v>London</v>
      </c>
    </row>
    <row r="760" spans="1:10" x14ac:dyDescent="0.3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13" t="str">
        <f t="shared" si="24"/>
        <v>2019</v>
      </c>
      <c r="H760" s="16">
        <v>5780</v>
      </c>
      <c r="I760" s="8" t="s">
        <v>40</v>
      </c>
      <c r="J760" t="str">
        <f t="shared" si="23"/>
        <v>London</v>
      </c>
    </row>
    <row r="761" spans="1:10" x14ac:dyDescent="0.3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13" t="str">
        <f t="shared" si="24"/>
        <v>2020</v>
      </c>
      <c r="H761" s="16">
        <v>9700</v>
      </c>
      <c r="I761" s="8" t="s">
        <v>40</v>
      </c>
      <c r="J761" t="str">
        <f t="shared" si="23"/>
        <v>London</v>
      </c>
    </row>
    <row r="762" spans="1:10" x14ac:dyDescent="0.3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13" t="str">
        <f t="shared" si="24"/>
        <v>2020</v>
      </c>
      <c r="H762" s="16">
        <v>4790</v>
      </c>
      <c r="I762" s="8" t="s">
        <v>40</v>
      </c>
      <c r="J762" t="str">
        <f t="shared" si="23"/>
        <v>London</v>
      </c>
    </row>
    <row r="763" spans="1:10" x14ac:dyDescent="0.3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13" t="str">
        <f t="shared" si="24"/>
        <v>2018</v>
      </c>
      <c r="H763" s="16">
        <v>8540</v>
      </c>
      <c r="I763" s="8" t="s">
        <v>31</v>
      </c>
      <c r="J763" t="str">
        <f t="shared" si="23"/>
        <v>Bristol</v>
      </c>
    </row>
    <row r="764" spans="1:10" x14ac:dyDescent="0.3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13" t="str">
        <f t="shared" si="24"/>
        <v>2019</v>
      </c>
      <c r="H764" s="16">
        <v>6460</v>
      </c>
      <c r="I764" s="8" t="s">
        <v>40</v>
      </c>
      <c r="J764" t="str">
        <f t="shared" si="23"/>
        <v>London</v>
      </c>
    </row>
    <row r="765" spans="1:10" x14ac:dyDescent="0.3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13" t="str">
        <f t="shared" si="24"/>
        <v>2020</v>
      </c>
      <c r="H765" s="16">
        <v>5390</v>
      </c>
      <c r="I765" s="8" t="s">
        <v>40</v>
      </c>
      <c r="J765" t="str">
        <f t="shared" si="23"/>
        <v>London</v>
      </c>
    </row>
    <row r="766" spans="1:10" x14ac:dyDescent="0.3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13" t="str">
        <f t="shared" si="24"/>
        <v>2021</v>
      </c>
      <c r="H766" s="16">
        <v>7570</v>
      </c>
      <c r="I766" s="8" t="s">
        <v>40</v>
      </c>
      <c r="J766" t="str">
        <f t="shared" si="23"/>
        <v>London</v>
      </c>
    </row>
    <row r="767" spans="1:10" x14ac:dyDescent="0.3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13" t="str">
        <f t="shared" si="24"/>
        <v>2020</v>
      </c>
      <c r="H767" s="16">
        <v>4460</v>
      </c>
      <c r="I767" s="8" t="s">
        <v>40</v>
      </c>
      <c r="J767" t="str">
        <f t="shared" si="23"/>
        <v>London</v>
      </c>
    </row>
    <row r="768" spans="1:10" x14ac:dyDescent="0.3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13" t="str">
        <f t="shared" si="24"/>
        <v>2021</v>
      </c>
      <c r="H768" s="16">
        <v>6230</v>
      </c>
      <c r="I768" s="8" t="s">
        <v>40</v>
      </c>
      <c r="J768" t="str">
        <f t="shared" si="23"/>
        <v>London</v>
      </c>
    </row>
    <row r="769" spans="1:10" x14ac:dyDescent="0.3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13" t="str">
        <f t="shared" si="24"/>
        <v>2020</v>
      </c>
      <c r="H769" s="16">
        <v>1900</v>
      </c>
      <c r="I769" s="8" t="s">
        <v>40</v>
      </c>
      <c r="J769" t="str">
        <f t="shared" si="23"/>
        <v>London</v>
      </c>
    </row>
    <row r="770" spans="1:10" x14ac:dyDescent="0.3">
      <c r="A770" s="8" t="s">
        <v>380</v>
      </c>
      <c r="B770" s="8" t="s">
        <v>188</v>
      </c>
      <c r="C770" s="8" t="s">
        <v>0</v>
      </c>
      <c r="D770" s="8" t="s">
        <v>965</v>
      </c>
      <c r="E770" s="8" t="s">
        <v>1</v>
      </c>
      <c r="F770" s="9">
        <v>43460</v>
      </c>
      <c r="G770" s="13" t="str">
        <f t="shared" si="24"/>
        <v>2018</v>
      </c>
      <c r="H770" s="16">
        <v>3410</v>
      </c>
      <c r="I770" s="8" t="s">
        <v>40</v>
      </c>
      <c r="J770" t="str">
        <f t="shared" si="23"/>
        <v>London</v>
      </c>
    </row>
    <row r="771" spans="1:10" x14ac:dyDescent="0.3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13" t="str">
        <f t="shared" si="24"/>
        <v>2019</v>
      </c>
      <c r="H771" s="16">
        <v>3180</v>
      </c>
      <c r="I771" s="8" t="s">
        <v>40</v>
      </c>
      <c r="J771" t="str">
        <f t="shared" ref="J771:J834" si="25">PROPER(I771)</f>
        <v>London</v>
      </c>
    </row>
    <row r="772" spans="1:10" x14ac:dyDescent="0.3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13" t="str">
        <f t="shared" si="24"/>
        <v>2021</v>
      </c>
      <c r="H772" s="16">
        <v>7780</v>
      </c>
      <c r="I772" s="8" t="s">
        <v>40</v>
      </c>
      <c r="J772" t="str">
        <f t="shared" si="25"/>
        <v>London</v>
      </c>
    </row>
    <row r="773" spans="1:10" x14ac:dyDescent="0.3">
      <c r="A773" s="8" t="s">
        <v>127</v>
      </c>
      <c r="B773" s="8" t="s">
        <v>566</v>
      </c>
      <c r="C773" s="8" t="s">
        <v>2</v>
      </c>
      <c r="D773" s="8" t="s">
        <v>928</v>
      </c>
      <c r="E773" s="8" t="s">
        <v>55</v>
      </c>
      <c r="F773" s="9">
        <v>43459</v>
      </c>
      <c r="G773" s="13" t="str">
        <f t="shared" si="24"/>
        <v>2018</v>
      </c>
      <c r="H773" s="16">
        <v>8550</v>
      </c>
      <c r="I773" s="8" t="s">
        <v>40</v>
      </c>
      <c r="J773" t="str">
        <f t="shared" si="25"/>
        <v>London</v>
      </c>
    </row>
    <row r="774" spans="1:10" x14ac:dyDescent="0.3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13" t="str">
        <f t="shared" si="24"/>
        <v>2018</v>
      </c>
      <c r="H774" s="16">
        <v>5660</v>
      </c>
      <c r="I774" s="8" t="s">
        <v>27</v>
      </c>
      <c r="J774" t="str">
        <f t="shared" si="25"/>
        <v>Manchester</v>
      </c>
    </row>
    <row r="775" spans="1:10" x14ac:dyDescent="0.3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13" t="str">
        <f t="shared" si="24"/>
        <v>2020</v>
      </c>
      <c r="H775" s="16">
        <v>8760</v>
      </c>
      <c r="I775" s="8" t="s">
        <v>40</v>
      </c>
      <c r="J775" t="str">
        <f t="shared" si="25"/>
        <v>London</v>
      </c>
    </row>
    <row r="776" spans="1:10" x14ac:dyDescent="0.3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13" t="str">
        <f t="shared" si="24"/>
        <v>2020</v>
      </c>
      <c r="H776" s="16">
        <v>7510</v>
      </c>
      <c r="I776" s="8" t="s">
        <v>40</v>
      </c>
      <c r="J776" t="str">
        <f t="shared" si="25"/>
        <v>London</v>
      </c>
    </row>
    <row r="777" spans="1:10" x14ac:dyDescent="0.3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13" t="str">
        <f t="shared" si="24"/>
        <v>2019</v>
      </c>
      <c r="H777" s="16">
        <v>5860</v>
      </c>
      <c r="I777" s="8" t="s">
        <v>40</v>
      </c>
      <c r="J777" t="str">
        <f t="shared" si="25"/>
        <v>London</v>
      </c>
    </row>
    <row r="778" spans="1:10" x14ac:dyDescent="0.3">
      <c r="A778" s="8" t="s">
        <v>376</v>
      </c>
      <c r="B778" s="8" t="s">
        <v>37</v>
      </c>
      <c r="C778" s="8" t="s">
        <v>0</v>
      </c>
      <c r="D778" s="8" t="s">
        <v>83</v>
      </c>
      <c r="E778" s="8" t="s">
        <v>51</v>
      </c>
      <c r="F778" s="9">
        <v>43232</v>
      </c>
      <c r="G778" s="13" t="str">
        <f t="shared" si="24"/>
        <v>2018</v>
      </c>
      <c r="H778" s="16">
        <v>230</v>
      </c>
      <c r="I778" s="8" t="s">
        <v>40</v>
      </c>
      <c r="J778" t="str">
        <f t="shared" si="25"/>
        <v>London</v>
      </c>
    </row>
    <row r="779" spans="1:10" x14ac:dyDescent="0.3">
      <c r="A779" s="8" t="s">
        <v>667</v>
      </c>
      <c r="B779" s="8" t="s">
        <v>29</v>
      </c>
      <c r="C779" s="8" t="s">
        <v>2</v>
      </c>
      <c r="D779" s="8" t="s">
        <v>549</v>
      </c>
      <c r="E779" s="8" t="s">
        <v>3</v>
      </c>
      <c r="F779" s="9">
        <v>43238</v>
      </c>
      <c r="G779" s="13" t="str">
        <f t="shared" ref="G779:G842" si="26">TEXT(F779,"yyyy")</f>
        <v>2018</v>
      </c>
      <c r="H779" s="16">
        <v>7640</v>
      </c>
      <c r="I779" s="8" t="s">
        <v>40</v>
      </c>
      <c r="J779" t="str">
        <f t="shared" si="25"/>
        <v>London</v>
      </c>
    </row>
    <row r="780" spans="1:10" x14ac:dyDescent="0.3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13" t="str">
        <f t="shared" si="26"/>
        <v>2021</v>
      </c>
      <c r="H780" s="16">
        <v>4750</v>
      </c>
      <c r="I780" s="8" t="s">
        <v>40</v>
      </c>
      <c r="J780" t="str">
        <f t="shared" si="25"/>
        <v>London</v>
      </c>
    </row>
    <row r="781" spans="1:10" x14ac:dyDescent="0.3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13" t="str">
        <f t="shared" si="26"/>
        <v>2019</v>
      </c>
      <c r="H781" s="16">
        <v>5840</v>
      </c>
      <c r="I781" s="8" t="s">
        <v>40</v>
      </c>
      <c r="J781" t="str">
        <f t="shared" si="25"/>
        <v>London</v>
      </c>
    </row>
    <row r="782" spans="1:10" x14ac:dyDescent="0.3">
      <c r="A782" s="8" t="s">
        <v>99</v>
      </c>
      <c r="B782" s="8" t="s">
        <v>53</v>
      </c>
      <c r="C782" s="8" t="s">
        <v>0</v>
      </c>
      <c r="D782" s="8" t="s">
        <v>709</v>
      </c>
      <c r="E782" s="8" t="s">
        <v>26</v>
      </c>
      <c r="F782" s="9">
        <v>43386</v>
      </c>
      <c r="G782" s="13" t="str">
        <f t="shared" si="26"/>
        <v>2018</v>
      </c>
      <c r="H782" s="16">
        <v>8160</v>
      </c>
      <c r="I782" s="8" t="s">
        <v>40</v>
      </c>
      <c r="J782" t="str">
        <f t="shared" si="25"/>
        <v>London</v>
      </c>
    </row>
    <row r="783" spans="1:10" x14ac:dyDescent="0.3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13" t="str">
        <f t="shared" si="26"/>
        <v>2019</v>
      </c>
      <c r="H783" s="16">
        <v>9790</v>
      </c>
      <c r="I783" s="8" t="s">
        <v>40</v>
      </c>
      <c r="J783" t="str">
        <f t="shared" si="25"/>
        <v>London</v>
      </c>
    </row>
    <row r="784" spans="1:10" x14ac:dyDescent="0.3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13" t="str">
        <f t="shared" si="26"/>
        <v>2020</v>
      </c>
      <c r="H784" s="16">
        <v>3580</v>
      </c>
      <c r="I784" s="8" t="s">
        <v>40</v>
      </c>
      <c r="J784" t="str">
        <f t="shared" si="25"/>
        <v>London</v>
      </c>
    </row>
    <row r="785" spans="1:10" x14ac:dyDescent="0.3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13" t="str">
        <f t="shared" si="26"/>
        <v>2020</v>
      </c>
      <c r="H785" s="16">
        <v>790</v>
      </c>
      <c r="I785" s="8" t="s">
        <v>40</v>
      </c>
      <c r="J785" t="str">
        <f t="shared" si="25"/>
        <v>London</v>
      </c>
    </row>
    <row r="786" spans="1:10" x14ac:dyDescent="0.3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13" t="str">
        <f t="shared" si="26"/>
        <v>2020</v>
      </c>
      <c r="H786" s="16">
        <v>3100</v>
      </c>
      <c r="I786" s="8" t="s">
        <v>31</v>
      </c>
      <c r="J786" t="str">
        <f t="shared" si="25"/>
        <v>Bristol</v>
      </c>
    </row>
    <row r="787" spans="1:10" x14ac:dyDescent="0.3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13" t="str">
        <f t="shared" si="26"/>
        <v>2019</v>
      </c>
      <c r="H787" s="16">
        <v>7720</v>
      </c>
      <c r="I787" s="8" t="s">
        <v>40</v>
      </c>
      <c r="J787" t="str">
        <f t="shared" si="25"/>
        <v>London</v>
      </c>
    </row>
    <row r="788" spans="1:10" x14ac:dyDescent="0.3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13" t="str">
        <f t="shared" si="26"/>
        <v>2019</v>
      </c>
      <c r="H788" s="16">
        <v>670</v>
      </c>
      <c r="I788" s="8" t="s">
        <v>40</v>
      </c>
      <c r="J788" t="str">
        <f t="shared" si="25"/>
        <v>London</v>
      </c>
    </row>
    <row r="789" spans="1:10" x14ac:dyDescent="0.3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13" t="str">
        <f t="shared" si="26"/>
        <v>2019</v>
      </c>
      <c r="H789" s="16">
        <v>550</v>
      </c>
      <c r="I789" s="8" t="s">
        <v>40</v>
      </c>
      <c r="J789" t="str">
        <f t="shared" si="25"/>
        <v>London</v>
      </c>
    </row>
    <row r="790" spans="1:10" x14ac:dyDescent="0.3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13" t="str">
        <f t="shared" si="26"/>
        <v>2020</v>
      </c>
      <c r="H790" s="16">
        <v>3180</v>
      </c>
      <c r="I790" s="8" t="s">
        <v>40</v>
      </c>
      <c r="J790" t="str">
        <f t="shared" si="25"/>
        <v>London</v>
      </c>
    </row>
    <row r="791" spans="1:10" x14ac:dyDescent="0.3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13" t="str">
        <f t="shared" si="26"/>
        <v>2020</v>
      </c>
      <c r="H791" s="16">
        <v>910</v>
      </c>
      <c r="I791" s="8" t="s">
        <v>130</v>
      </c>
      <c r="J791" t="str">
        <f t="shared" si="25"/>
        <v>Glasgow</v>
      </c>
    </row>
    <row r="792" spans="1:10" x14ac:dyDescent="0.3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13" t="str">
        <f t="shared" si="26"/>
        <v>2018</v>
      </c>
      <c r="H792" s="16">
        <v>680</v>
      </c>
      <c r="I792" s="8" t="s">
        <v>44</v>
      </c>
      <c r="J792" t="str">
        <f t="shared" si="25"/>
        <v>Birmingham</v>
      </c>
    </row>
    <row r="793" spans="1:10" x14ac:dyDescent="0.3">
      <c r="A793" s="8" t="s">
        <v>28</v>
      </c>
      <c r="B793" s="8" t="s">
        <v>90</v>
      </c>
      <c r="C793" s="8" t="s">
        <v>2</v>
      </c>
      <c r="D793" s="8" t="s">
        <v>634</v>
      </c>
      <c r="E793" s="8" t="s">
        <v>26</v>
      </c>
      <c r="F793" s="9">
        <v>43443</v>
      </c>
      <c r="G793" s="13" t="str">
        <f t="shared" si="26"/>
        <v>2018</v>
      </c>
      <c r="H793" s="16">
        <v>8760</v>
      </c>
      <c r="I793" s="8" t="s">
        <v>40</v>
      </c>
      <c r="J793" t="str">
        <f t="shared" si="25"/>
        <v>London</v>
      </c>
    </row>
    <row r="794" spans="1:10" x14ac:dyDescent="0.3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13" t="str">
        <f t="shared" si="26"/>
        <v>2020</v>
      </c>
      <c r="H794" s="16">
        <v>2910</v>
      </c>
      <c r="I794" s="8" t="s">
        <v>44</v>
      </c>
      <c r="J794" t="str">
        <f t="shared" si="25"/>
        <v>Birmingham</v>
      </c>
    </row>
    <row r="795" spans="1:10" x14ac:dyDescent="0.3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13" t="str">
        <f t="shared" si="26"/>
        <v>2020</v>
      </c>
      <c r="H795" s="16">
        <v>1900</v>
      </c>
      <c r="I795" s="8" t="s">
        <v>40</v>
      </c>
      <c r="J795" t="str">
        <f t="shared" si="25"/>
        <v>London</v>
      </c>
    </row>
    <row r="796" spans="1:10" x14ac:dyDescent="0.3">
      <c r="A796" s="8" t="s">
        <v>476</v>
      </c>
      <c r="B796" s="8" t="s">
        <v>125</v>
      </c>
      <c r="C796" s="8" t="s">
        <v>0</v>
      </c>
      <c r="D796" s="8" t="s">
        <v>263</v>
      </c>
      <c r="E796" s="8" t="s">
        <v>55</v>
      </c>
      <c r="F796" s="9">
        <v>43169</v>
      </c>
      <c r="G796" s="13" t="str">
        <f t="shared" si="26"/>
        <v>2018</v>
      </c>
      <c r="H796" s="16">
        <v>6480</v>
      </c>
      <c r="I796" s="8" t="s">
        <v>40</v>
      </c>
      <c r="J796" t="str">
        <f t="shared" si="25"/>
        <v>London</v>
      </c>
    </row>
    <row r="797" spans="1:10" x14ac:dyDescent="0.3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13" t="str">
        <f t="shared" si="26"/>
        <v>2018</v>
      </c>
      <c r="H797" s="16">
        <v>1960</v>
      </c>
      <c r="I797" s="8" t="s">
        <v>59</v>
      </c>
      <c r="J797" t="str">
        <f t="shared" si="25"/>
        <v>Sheffield</v>
      </c>
    </row>
    <row r="798" spans="1:10" x14ac:dyDescent="0.3">
      <c r="A798" s="8" t="s">
        <v>124</v>
      </c>
      <c r="B798" s="8" t="s">
        <v>188</v>
      </c>
      <c r="C798" s="8" t="s">
        <v>0</v>
      </c>
      <c r="D798" s="8" t="s">
        <v>395</v>
      </c>
      <c r="E798" s="8" t="s">
        <v>1</v>
      </c>
      <c r="F798" s="9">
        <v>43177</v>
      </c>
      <c r="G798" s="13" t="str">
        <f t="shared" si="26"/>
        <v>2018</v>
      </c>
      <c r="H798" s="16">
        <v>5870</v>
      </c>
      <c r="I798" s="8" t="s">
        <v>40</v>
      </c>
      <c r="J798" t="str">
        <f t="shared" si="25"/>
        <v>London</v>
      </c>
    </row>
    <row r="799" spans="1:10" x14ac:dyDescent="0.3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13" t="str">
        <f t="shared" si="26"/>
        <v>2019</v>
      </c>
      <c r="H799" s="16">
        <v>4600</v>
      </c>
      <c r="I799" s="8" t="s">
        <v>40</v>
      </c>
      <c r="J799" t="str">
        <f t="shared" si="25"/>
        <v>London</v>
      </c>
    </row>
    <row r="800" spans="1:10" x14ac:dyDescent="0.3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13" t="str">
        <f t="shared" si="26"/>
        <v>2019</v>
      </c>
      <c r="H800" s="16">
        <v>5760</v>
      </c>
      <c r="I800" s="8" t="s">
        <v>40</v>
      </c>
      <c r="J800" t="str">
        <f t="shared" si="25"/>
        <v>London</v>
      </c>
    </row>
    <row r="801" spans="1:10" x14ac:dyDescent="0.3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13" t="str">
        <f t="shared" si="26"/>
        <v>2018</v>
      </c>
      <c r="H801" s="16">
        <v>2010</v>
      </c>
      <c r="I801" s="8" t="s">
        <v>27</v>
      </c>
      <c r="J801" t="str">
        <f t="shared" si="25"/>
        <v>Manchester</v>
      </c>
    </row>
    <row r="802" spans="1:10" x14ac:dyDescent="0.3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13" t="str">
        <f t="shared" si="26"/>
        <v>2019</v>
      </c>
      <c r="H802" s="16">
        <v>7480</v>
      </c>
      <c r="I802" s="8" t="s">
        <v>40</v>
      </c>
      <c r="J802" t="str">
        <f t="shared" si="25"/>
        <v>London</v>
      </c>
    </row>
    <row r="803" spans="1:10" x14ac:dyDescent="0.3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13" t="str">
        <f t="shared" si="26"/>
        <v>2020</v>
      </c>
      <c r="H803" s="16">
        <v>1280</v>
      </c>
      <c r="I803" s="8" t="s">
        <v>40</v>
      </c>
      <c r="J803" t="str">
        <f t="shared" si="25"/>
        <v>London</v>
      </c>
    </row>
    <row r="804" spans="1:10" x14ac:dyDescent="0.3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13" t="str">
        <f t="shared" si="26"/>
        <v>2020</v>
      </c>
      <c r="H804" s="16">
        <v>6920</v>
      </c>
      <c r="I804" s="8" t="s">
        <v>130</v>
      </c>
      <c r="J804" t="str">
        <f t="shared" si="25"/>
        <v>Glasgow</v>
      </c>
    </row>
    <row r="805" spans="1:10" x14ac:dyDescent="0.3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13" t="str">
        <f t="shared" si="26"/>
        <v>2019</v>
      </c>
      <c r="H805" s="16">
        <v>4000</v>
      </c>
      <c r="I805" s="8" t="s">
        <v>40</v>
      </c>
      <c r="J805" t="str">
        <f t="shared" si="25"/>
        <v>London</v>
      </c>
    </row>
    <row r="806" spans="1:10" x14ac:dyDescent="0.3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13" t="str">
        <f t="shared" si="26"/>
        <v>2020</v>
      </c>
      <c r="H806" s="16">
        <v>6330</v>
      </c>
      <c r="I806" s="8" t="s">
        <v>40</v>
      </c>
      <c r="J806" t="str">
        <f t="shared" si="25"/>
        <v>London</v>
      </c>
    </row>
    <row r="807" spans="1:10" x14ac:dyDescent="0.3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13" t="str">
        <f t="shared" si="26"/>
        <v>2019</v>
      </c>
      <c r="H807" s="16">
        <v>4600</v>
      </c>
      <c r="I807" s="8" t="s">
        <v>40</v>
      </c>
      <c r="J807" t="str">
        <f t="shared" si="25"/>
        <v>London</v>
      </c>
    </row>
    <row r="808" spans="1:10" x14ac:dyDescent="0.3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13" t="str">
        <f t="shared" si="26"/>
        <v>2020</v>
      </c>
      <c r="H808" s="16">
        <v>8080</v>
      </c>
      <c r="I808" s="8" t="s">
        <v>40</v>
      </c>
      <c r="J808" t="str">
        <f t="shared" si="25"/>
        <v>London</v>
      </c>
    </row>
    <row r="809" spans="1:10" x14ac:dyDescent="0.3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13" t="str">
        <f t="shared" si="26"/>
        <v>2020</v>
      </c>
      <c r="H809" s="16">
        <v>2430</v>
      </c>
      <c r="I809" s="8" t="s">
        <v>40</v>
      </c>
      <c r="J809" t="str">
        <f t="shared" si="25"/>
        <v>London</v>
      </c>
    </row>
    <row r="810" spans="1:10" x14ac:dyDescent="0.3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13" t="str">
        <f t="shared" si="26"/>
        <v>2019</v>
      </c>
      <c r="H810" s="16">
        <v>6840</v>
      </c>
      <c r="I810" s="8" t="s">
        <v>130</v>
      </c>
      <c r="J810" t="str">
        <f t="shared" si="25"/>
        <v>Glasgow</v>
      </c>
    </row>
    <row r="811" spans="1:10" x14ac:dyDescent="0.3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13" t="str">
        <f t="shared" si="26"/>
        <v>2018</v>
      </c>
      <c r="H811" s="16">
        <v>1500</v>
      </c>
      <c r="I811" s="8" t="s">
        <v>27</v>
      </c>
      <c r="J811" t="str">
        <f t="shared" si="25"/>
        <v>Manchester</v>
      </c>
    </row>
    <row r="812" spans="1:10" x14ac:dyDescent="0.3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13" t="str">
        <f t="shared" si="26"/>
        <v>2020</v>
      </c>
      <c r="H812" s="16">
        <v>2950</v>
      </c>
      <c r="I812" s="8" t="s">
        <v>40</v>
      </c>
      <c r="J812" t="str">
        <f t="shared" si="25"/>
        <v>London</v>
      </c>
    </row>
    <row r="813" spans="1:10" x14ac:dyDescent="0.3">
      <c r="A813" s="8" t="s">
        <v>660</v>
      </c>
      <c r="B813" s="8" t="s">
        <v>80</v>
      </c>
      <c r="C813" s="8" t="s">
        <v>2</v>
      </c>
      <c r="D813" s="8" t="s">
        <v>988</v>
      </c>
      <c r="E813" s="8" t="s">
        <v>1</v>
      </c>
      <c r="F813" s="9">
        <v>43116</v>
      </c>
      <c r="G813" s="13" t="str">
        <f t="shared" si="26"/>
        <v>2018</v>
      </c>
      <c r="H813" s="16">
        <v>5630</v>
      </c>
      <c r="I813" s="8" t="s">
        <v>40</v>
      </c>
      <c r="J813" t="str">
        <f t="shared" si="25"/>
        <v>London</v>
      </c>
    </row>
    <row r="814" spans="1:10" x14ac:dyDescent="0.3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13" t="str">
        <f t="shared" si="26"/>
        <v>2019</v>
      </c>
      <c r="H814" s="16">
        <v>5920</v>
      </c>
      <c r="I814" s="8" t="s">
        <v>27</v>
      </c>
      <c r="J814" t="str">
        <f t="shared" si="25"/>
        <v>Manchester</v>
      </c>
    </row>
    <row r="815" spans="1:10" x14ac:dyDescent="0.3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13" t="str">
        <f t="shared" si="26"/>
        <v>2019</v>
      </c>
      <c r="H815" s="16">
        <v>7050</v>
      </c>
      <c r="I815" s="8" t="s">
        <v>40</v>
      </c>
      <c r="J815" t="str">
        <f t="shared" si="25"/>
        <v>London</v>
      </c>
    </row>
    <row r="816" spans="1:10" x14ac:dyDescent="0.3">
      <c r="A816" s="8" t="s">
        <v>182</v>
      </c>
      <c r="B816" s="8" t="s">
        <v>100</v>
      </c>
      <c r="C816" s="8" t="s">
        <v>2</v>
      </c>
      <c r="D816" s="8" t="s">
        <v>990</v>
      </c>
      <c r="E816" s="8" t="s">
        <v>26</v>
      </c>
      <c r="F816" s="9">
        <v>43395</v>
      </c>
      <c r="G816" s="13" t="str">
        <f t="shared" si="26"/>
        <v>2018</v>
      </c>
      <c r="H816" s="16">
        <v>6620</v>
      </c>
      <c r="I816" s="8" t="s">
        <v>40</v>
      </c>
      <c r="J816" t="str">
        <f t="shared" si="25"/>
        <v>London</v>
      </c>
    </row>
    <row r="817" spans="1:10" x14ac:dyDescent="0.3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13" t="str">
        <f t="shared" si="26"/>
        <v>2020</v>
      </c>
      <c r="H817" s="16">
        <v>8050</v>
      </c>
      <c r="I817" s="8" t="s">
        <v>59</v>
      </c>
      <c r="J817" t="str">
        <f t="shared" si="25"/>
        <v>Sheffield</v>
      </c>
    </row>
    <row r="818" spans="1:10" x14ac:dyDescent="0.3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13" t="str">
        <f t="shared" si="26"/>
        <v>2019</v>
      </c>
      <c r="H818" s="16">
        <v>1600</v>
      </c>
      <c r="I818" s="8" t="s">
        <v>40</v>
      </c>
      <c r="J818" t="str">
        <f t="shared" si="25"/>
        <v>London</v>
      </c>
    </row>
    <row r="819" spans="1:10" x14ac:dyDescent="0.3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13" t="str">
        <f t="shared" si="26"/>
        <v>2019</v>
      </c>
      <c r="H819" s="16">
        <v>1030</v>
      </c>
      <c r="I819" s="8" t="s">
        <v>40</v>
      </c>
      <c r="J819" t="str">
        <f t="shared" si="25"/>
        <v>London</v>
      </c>
    </row>
    <row r="820" spans="1:10" x14ac:dyDescent="0.3">
      <c r="A820" s="8" t="s">
        <v>437</v>
      </c>
      <c r="B820" s="8" t="s">
        <v>37</v>
      </c>
      <c r="C820" s="8" t="s">
        <v>2</v>
      </c>
      <c r="D820" s="8" t="s">
        <v>873</v>
      </c>
      <c r="E820" s="8" t="s">
        <v>1</v>
      </c>
      <c r="F820" s="9">
        <v>43455</v>
      </c>
      <c r="G820" s="13" t="str">
        <f t="shared" si="26"/>
        <v>2018</v>
      </c>
      <c r="H820" s="16">
        <v>940</v>
      </c>
      <c r="I820" s="8" t="s">
        <v>40</v>
      </c>
      <c r="J820" t="str">
        <f t="shared" si="25"/>
        <v>London</v>
      </c>
    </row>
    <row r="821" spans="1:10" x14ac:dyDescent="0.3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13" t="str">
        <f t="shared" si="26"/>
        <v>2019</v>
      </c>
      <c r="H821" s="16">
        <v>3310</v>
      </c>
      <c r="I821" s="8" t="s">
        <v>130</v>
      </c>
      <c r="J821" t="str">
        <f t="shared" si="25"/>
        <v>Glasgow</v>
      </c>
    </row>
    <row r="822" spans="1:10" x14ac:dyDescent="0.3">
      <c r="A822" s="8" t="s">
        <v>560</v>
      </c>
      <c r="B822" s="8" t="s">
        <v>371</v>
      </c>
      <c r="C822" s="8" t="s">
        <v>0</v>
      </c>
      <c r="D822" s="8" t="s">
        <v>372</v>
      </c>
      <c r="E822" s="8" t="s">
        <v>51</v>
      </c>
      <c r="F822" s="9">
        <v>43313</v>
      </c>
      <c r="G822" s="13" t="str">
        <f t="shared" si="26"/>
        <v>2018</v>
      </c>
      <c r="H822" s="16">
        <v>1630</v>
      </c>
      <c r="I822" s="8" t="s">
        <v>40</v>
      </c>
      <c r="J822" t="str">
        <f t="shared" si="25"/>
        <v>London</v>
      </c>
    </row>
    <row r="823" spans="1:10" x14ac:dyDescent="0.3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13" t="str">
        <f t="shared" si="26"/>
        <v>2020</v>
      </c>
      <c r="H823" s="16">
        <v>4090</v>
      </c>
      <c r="I823" s="8" t="s">
        <v>40</v>
      </c>
      <c r="J823" t="str">
        <f t="shared" si="25"/>
        <v>London</v>
      </c>
    </row>
    <row r="824" spans="1:10" x14ac:dyDescent="0.3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13" t="str">
        <f t="shared" si="26"/>
        <v>2019</v>
      </c>
      <c r="H824" s="16">
        <v>2290</v>
      </c>
      <c r="I824" s="8" t="s">
        <v>40</v>
      </c>
      <c r="J824" t="str">
        <f t="shared" si="25"/>
        <v>London</v>
      </c>
    </row>
    <row r="825" spans="1:10" x14ac:dyDescent="0.3">
      <c r="A825" s="8" t="s">
        <v>636</v>
      </c>
      <c r="B825" s="8" t="s">
        <v>222</v>
      </c>
      <c r="C825" s="8" t="s">
        <v>0</v>
      </c>
      <c r="D825" s="8" t="s">
        <v>994</v>
      </c>
      <c r="E825" s="8" t="s">
        <v>3</v>
      </c>
      <c r="F825" s="9">
        <v>43264</v>
      </c>
      <c r="G825" s="13" t="str">
        <f t="shared" si="26"/>
        <v>2018</v>
      </c>
      <c r="H825" s="16">
        <v>7960</v>
      </c>
      <c r="I825" s="8" t="s">
        <v>40</v>
      </c>
      <c r="J825" t="str">
        <f t="shared" si="25"/>
        <v>London</v>
      </c>
    </row>
    <row r="826" spans="1:10" x14ac:dyDescent="0.3">
      <c r="A826" s="8" t="s">
        <v>936</v>
      </c>
      <c r="B826" s="8" t="s">
        <v>188</v>
      </c>
      <c r="C826" s="8" t="s">
        <v>0</v>
      </c>
      <c r="D826" s="8" t="s">
        <v>995</v>
      </c>
      <c r="E826" s="8" t="s">
        <v>51</v>
      </c>
      <c r="F826" s="9">
        <v>43260</v>
      </c>
      <c r="G826" s="13" t="str">
        <f t="shared" si="26"/>
        <v>2018</v>
      </c>
      <c r="H826" s="16">
        <v>4860</v>
      </c>
      <c r="I826" s="8" t="s">
        <v>40</v>
      </c>
      <c r="J826" t="str">
        <f t="shared" si="25"/>
        <v>London</v>
      </c>
    </row>
    <row r="827" spans="1:10" x14ac:dyDescent="0.3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13" t="str">
        <f t="shared" si="26"/>
        <v>2020</v>
      </c>
      <c r="H827" s="16">
        <v>4530</v>
      </c>
      <c r="I827" s="8" t="s">
        <v>40</v>
      </c>
      <c r="J827" t="str">
        <f t="shared" si="25"/>
        <v>London</v>
      </c>
    </row>
    <row r="828" spans="1:10" x14ac:dyDescent="0.3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13" t="str">
        <f t="shared" si="26"/>
        <v>2019</v>
      </c>
      <c r="H828" s="16">
        <v>620</v>
      </c>
      <c r="I828" s="8" t="s">
        <v>40</v>
      </c>
      <c r="J828" t="str">
        <f t="shared" si="25"/>
        <v>London</v>
      </c>
    </row>
    <row r="829" spans="1:10" x14ac:dyDescent="0.3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13" t="str">
        <f t="shared" si="26"/>
        <v>2020</v>
      </c>
      <c r="H829" s="16">
        <v>8780</v>
      </c>
      <c r="I829" s="8" t="s">
        <v>31</v>
      </c>
      <c r="J829" t="str">
        <f t="shared" si="25"/>
        <v>Bristol</v>
      </c>
    </row>
    <row r="830" spans="1:10" x14ac:dyDescent="0.3">
      <c r="A830" s="8" t="s">
        <v>56</v>
      </c>
      <c r="B830" s="8" t="s">
        <v>165</v>
      </c>
      <c r="C830" s="8" t="s">
        <v>0</v>
      </c>
      <c r="D830" s="8" t="s">
        <v>277</v>
      </c>
      <c r="E830" s="8" t="s">
        <v>26</v>
      </c>
      <c r="F830" s="9">
        <v>43360</v>
      </c>
      <c r="G830" s="13" t="str">
        <f t="shared" si="26"/>
        <v>2018</v>
      </c>
      <c r="H830" s="16">
        <v>430</v>
      </c>
      <c r="I830" s="8" t="s">
        <v>40</v>
      </c>
      <c r="J830" t="str">
        <f t="shared" si="25"/>
        <v>London</v>
      </c>
    </row>
    <row r="831" spans="1:10" x14ac:dyDescent="0.3">
      <c r="A831" s="8" t="s">
        <v>743</v>
      </c>
      <c r="B831" s="8" t="s">
        <v>338</v>
      </c>
      <c r="C831" s="8" t="s">
        <v>2</v>
      </c>
      <c r="D831" s="8" t="s">
        <v>998</v>
      </c>
      <c r="E831" s="8" t="s">
        <v>39</v>
      </c>
      <c r="F831" s="9">
        <v>43363</v>
      </c>
      <c r="G831" s="13" t="str">
        <f t="shared" si="26"/>
        <v>2018</v>
      </c>
      <c r="H831" s="16">
        <v>6620</v>
      </c>
      <c r="I831" s="8" t="s">
        <v>40</v>
      </c>
      <c r="J831" t="str">
        <f t="shared" si="25"/>
        <v>London</v>
      </c>
    </row>
    <row r="832" spans="1:10" x14ac:dyDescent="0.3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13" t="str">
        <f t="shared" si="26"/>
        <v>2020</v>
      </c>
      <c r="H832" s="16">
        <v>9550</v>
      </c>
      <c r="I832" s="8" t="s">
        <v>44</v>
      </c>
      <c r="J832" t="str">
        <f t="shared" si="25"/>
        <v>Birmingham</v>
      </c>
    </row>
    <row r="833" spans="1:10" x14ac:dyDescent="0.3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13" t="str">
        <f t="shared" si="26"/>
        <v>2020</v>
      </c>
      <c r="H833" s="16">
        <v>7960</v>
      </c>
      <c r="I833" s="8" t="s">
        <v>44</v>
      </c>
      <c r="J833" t="str">
        <f t="shared" si="25"/>
        <v>Birmingham</v>
      </c>
    </row>
    <row r="834" spans="1:10" x14ac:dyDescent="0.3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13" t="str">
        <f t="shared" si="26"/>
        <v>2020</v>
      </c>
      <c r="H834" s="16">
        <v>2220</v>
      </c>
      <c r="I834" s="8" t="s">
        <v>31</v>
      </c>
      <c r="J834" t="str">
        <f t="shared" si="25"/>
        <v>Bristol</v>
      </c>
    </row>
    <row r="835" spans="1:10" x14ac:dyDescent="0.3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13" t="str">
        <f t="shared" si="26"/>
        <v>2018</v>
      </c>
      <c r="H835" s="16">
        <v>6720</v>
      </c>
      <c r="I835" s="8" t="s">
        <v>44</v>
      </c>
      <c r="J835" t="str">
        <f t="shared" ref="J835:J898" si="27">PROPER(I835)</f>
        <v>Birmingham</v>
      </c>
    </row>
    <row r="836" spans="1:10" x14ac:dyDescent="0.3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13" t="str">
        <f t="shared" si="26"/>
        <v>2020</v>
      </c>
      <c r="H836" s="16">
        <v>2960</v>
      </c>
      <c r="I836" s="8" t="s">
        <v>40</v>
      </c>
      <c r="J836" t="str">
        <f t="shared" si="27"/>
        <v>London</v>
      </c>
    </row>
    <row r="837" spans="1:10" x14ac:dyDescent="0.3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13" t="str">
        <f t="shared" si="26"/>
        <v>2020</v>
      </c>
      <c r="H837" s="16">
        <v>9660</v>
      </c>
      <c r="I837" s="8" t="s">
        <v>40</v>
      </c>
      <c r="J837" t="str">
        <f t="shared" si="27"/>
        <v>London</v>
      </c>
    </row>
    <row r="838" spans="1:10" x14ac:dyDescent="0.3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13" t="str">
        <f t="shared" si="26"/>
        <v>2020</v>
      </c>
      <c r="H838" s="16">
        <v>7500</v>
      </c>
      <c r="I838" s="8" t="s">
        <v>40</v>
      </c>
      <c r="J838" t="str">
        <f t="shared" si="27"/>
        <v>London</v>
      </c>
    </row>
    <row r="839" spans="1:10" x14ac:dyDescent="0.3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13" t="str">
        <f t="shared" si="26"/>
        <v>2018</v>
      </c>
      <c r="H839" s="16">
        <v>9400</v>
      </c>
      <c r="I839" s="8" t="s">
        <v>59</v>
      </c>
      <c r="J839" t="str">
        <f t="shared" si="27"/>
        <v>Sheffield</v>
      </c>
    </row>
    <row r="840" spans="1:10" x14ac:dyDescent="0.3">
      <c r="A840" s="8" t="s">
        <v>151</v>
      </c>
      <c r="B840" s="8" t="s">
        <v>125</v>
      </c>
      <c r="C840" s="8" t="s">
        <v>0</v>
      </c>
      <c r="D840" s="8" t="s">
        <v>1004</v>
      </c>
      <c r="E840" s="8" t="s">
        <v>55</v>
      </c>
      <c r="F840" s="9">
        <v>43403</v>
      </c>
      <c r="G840" s="13" t="str">
        <f t="shared" si="26"/>
        <v>2018</v>
      </c>
      <c r="H840" s="16">
        <v>8710</v>
      </c>
      <c r="I840" s="8" t="s">
        <v>40</v>
      </c>
      <c r="J840" t="str">
        <f t="shared" si="27"/>
        <v>London</v>
      </c>
    </row>
    <row r="841" spans="1:10" x14ac:dyDescent="0.3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13" t="str">
        <f t="shared" si="26"/>
        <v>2019</v>
      </c>
      <c r="H841" s="16">
        <v>6860</v>
      </c>
      <c r="I841" s="8" t="s">
        <v>35</v>
      </c>
      <c r="J841" t="str">
        <f t="shared" si="27"/>
        <v>Liverpool</v>
      </c>
    </row>
    <row r="842" spans="1:10" x14ac:dyDescent="0.3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13" t="str">
        <f t="shared" si="26"/>
        <v>2019</v>
      </c>
      <c r="H842" s="16">
        <v>2010</v>
      </c>
      <c r="I842" s="8" t="s">
        <v>40</v>
      </c>
      <c r="J842" t="str">
        <f t="shared" si="27"/>
        <v>London</v>
      </c>
    </row>
    <row r="843" spans="1:10" x14ac:dyDescent="0.3">
      <c r="A843" s="8" t="s">
        <v>238</v>
      </c>
      <c r="B843" s="8" t="s">
        <v>283</v>
      </c>
      <c r="C843" s="8" t="s">
        <v>2</v>
      </c>
      <c r="D843" s="8" t="s">
        <v>1005</v>
      </c>
      <c r="E843" s="8" t="s">
        <v>51</v>
      </c>
      <c r="F843" s="9">
        <v>43136</v>
      </c>
      <c r="G843" s="13" t="str">
        <f t="shared" ref="G843:G906" si="28">TEXT(F843,"yyyy")</f>
        <v>2018</v>
      </c>
      <c r="H843" s="16">
        <v>9850</v>
      </c>
      <c r="I843" s="8" t="s">
        <v>40</v>
      </c>
      <c r="J843" t="str">
        <f t="shared" si="27"/>
        <v>London</v>
      </c>
    </row>
    <row r="844" spans="1:10" x14ac:dyDescent="0.3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13" t="str">
        <f t="shared" si="28"/>
        <v>2021</v>
      </c>
      <c r="H844" s="16">
        <v>3960</v>
      </c>
      <c r="I844" s="8" t="s">
        <v>44</v>
      </c>
      <c r="J844" t="str">
        <f t="shared" si="27"/>
        <v>Birmingham</v>
      </c>
    </row>
    <row r="845" spans="1:10" x14ac:dyDescent="0.3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13" t="str">
        <f t="shared" si="28"/>
        <v>2020</v>
      </c>
      <c r="H845" s="16">
        <v>6210</v>
      </c>
      <c r="I845" s="8" t="s">
        <v>40</v>
      </c>
      <c r="J845" t="str">
        <f t="shared" si="27"/>
        <v>London</v>
      </c>
    </row>
    <row r="846" spans="1:10" x14ac:dyDescent="0.3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13" t="str">
        <f t="shared" si="28"/>
        <v>2021</v>
      </c>
      <c r="H846" s="16">
        <v>5470</v>
      </c>
      <c r="I846" s="8" t="s">
        <v>40</v>
      </c>
      <c r="J846" t="str">
        <f t="shared" si="27"/>
        <v>London</v>
      </c>
    </row>
    <row r="847" spans="1:10" x14ac:dyDescent="0.3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13" t="str">
        <f t="shared" si="28"/>
        <v>2020</v>
      </c>
      <c r="H847" s="16">
        <v>5410</v>
      </c>
      <c r="I847" s="8" t="s">
        <v>35</v>
      </c>
      <c r="J847" t="str">
        <f t="shared" si="27"/>
        <v>Liverpool</v>
      </c>
    </row>
    <row r="848" spans="1:10" x14ac:dyDescent="0.3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13" t="str">
        <f t="shared" si="28"/>
        <v>2019</v>
      </c>
      <c r="H848" s="16">
        <v>2920</v>
      </c>
      <c r="I848" s="8" t="s">
        <v>59</v>
      </c>
      <c r="J848" t="str">
        <f t="shared" si="27"/>
        <v>Sheffield</v>
      </c>
    </row>
    <row r="849" spans="1:10" x14ac:dyDescent="0.3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13" t="str">
        <f t="shared" si="28"/>
        <v>2019</v>
      </c>
      <c r="H849" s="16">
        <v>7520</v>
      </c>
      <c r="I849" s="8" t="s">
        <v>44</v>
      </c>
      <c r="J849" t="str">
        <f t="shared" si="27"/>
        <v>Birmingham</v>
      </c>
    </row>
    <row r="850" spans="1:10" x14ac:dyDescent="0.3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13" t="str">
        <f t="shared" si="28"/>
        <v>2019</v>
      </c>
      <c r="H850" s="16">
        <v>5280</v>
      </c>
      <c r="I850" s="8" t="s">
        <v>44</v>
      </c>
      <c r="J850" t="str">
        <f t="shared" si="27"/>
        <v>Birmingham</v>
      </c>
    </row>
    <row r="851" spans="1:10" x14ac:dyDescent="0.3">
      <c r="A851" s="8" t="s">
        <v>177</v>
      </c>
      <c r="B851" s="8" t="s">
        <v>487</v>
      </c>
      <c r="C851" s="8" t="s">
        <v>0</v>
      </c>
      <c r="D851" s="8" t="s">
        <v>1011</v>
      </c>
      <c r="E851" s="8" t="s">
        <v>39</v>
      </c>
      <c r="F851" s="9">
        <v>43438</v>
      </c>
      <c r="G851" s="13" t="str">
        <f t="shared" si="28"/>
        <v>2018</v>
      </c>
      <c r="H851" s="16">
        <v>4160</v>
      </c>
      <c r="I851" s="8" t="s">
        <v>40</v>
      </c>
      <c r="J851" t="str">
        <f t="shared" si="27"/>
        <v>London</v>
      </c>
    </row>
    <row r="852" spans="1:10" x14ac:dyDescent="0.3">
      <c r="A852" s="8" t="s">
        <v>394</v>
      </c>
      <c r="B852" s="8" t="s">
        <v>103</v>
      </c>
      <c r="C852" s="8" t="s">
        <v>2</v>
      </c>
      <c r="D852" s="8" t="s">
        <v>1012</v>
      </c>
      <c r="E852" s="8" t="s">
        <v>51</v>
      </c>
      <c r="F852" s="9">
        <v>43313</v>
      </c>
      <c r="G852" s="13" t="str">
        <f t="shared" si="28"/>
        <v>2018</v>
      </c>
      <c r="H852" s="16">
        <v>7430</v>
      </c>
      <c r="I852" s="8" t="s">
        <v>40</v>
      </c>
      <c r="J852" t="str">
        <f t="shared" si="27"/>
        <v>London</v>
      </c>
    </row>
    <row r="853" spans="1:10" x14ac:dyDescent="0.3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13" t="str">
        <f t="shared" si="28"/>
        <v>2019</v>
      </c>
      <c r="H853" s="16">
        <v>3420</v>
      </c>
      <c r="I853" s="8" t="s">
        <v>40</v>
      </c>
      <c r="J853" t="str">
        <f t="shared" si="27"/>
        <v>London</v>
      </c>
    </row>
    <row r="854" spans="1:10" x14ac:dyDescent="0.3">
      <c r="A854" s="8" t="s">
        <v>849</v>
      </c>
      <c r="B854" s="8" t="s">
        <v>132</v>
      </c>
      <c r="C854" s="8" t="s">
        <v>0</v>
      </c>
      <c r="D854" s="8" t="s">
        <v>133</v>
      </c>
      <c r="E854" s="8" t="s">
        <v>3</v>
      </c>
      <c r="F854" s="9">
        <v>43107</v>
      </c>
      <c r="G854" s="13" t="str">
        <f t="shared" si="28"/>
        <v>2018</v>
      </c>
      <c r="H854" s="16">
        <v>360</v>
      </c>
      <c r="I854" s="8" t="s">
        <v>40</v>
      </c>
      <c r="J854" t="str">
        <f t="shared" si="27"/>
        <v>London</v>
      </c>
    </row>
    <row r="855" spans="1:10" x14ac:dyDescent="0.3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13" t="str">
        <f t="shared" si="28"/>
        <v>2021</v>
      </c>
      <c r="H855" s="16">
        <v>2110</v>
      </c>
      <c r="I855" s="8" t="s">
        <v>40</v>
      </c>
      <c r="J855" t="str">
        <f t="shared" si="27"/>
        <v>London</v>
      </c>
    </row>
    <row r="856" spans="1:10" x14ac:dyDescent="0.3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13" t="str">
        <f t="shared" si="28"/>
        <v>2019</v>
      </c>
      <c r="H856" s="16">
        <v>1300</v>
      </c>
      <c r="I856" s="8" t="s">
        <v>35</v>
      </c>
      <c r="J856" t="str">
        <f t="shared" si="27"/>
        <v>Liverpool</v>
      </c>
    </row>
    <row r="857" spans="1:10" x14ac:dyDescent="0.3">
      <c r="A857" s="8" t="s">
        <v>294</v>
      </c>
      <c r="B857" s="8" t="s">
        <v>459</v>
      </c>
      <c r="C857" s="8" t="s">
        <v>0</v>
      </c>
      <c r="D857" s="8" t="s">
        <v>1014</v>
      </c>
      <c r="E857" s="8" t="s">
        <v>26</v>
      </c>
      <c r="F857" s="9">
        <v>43260</v>
      </c>
      <c r="G857" s="13" t="str">
        <f t="shared" si="28"/>
        <v>2018</v>
      </c>
      <c r="H857" s="16">
        <v>1170</v>
      </c>
      <c r="I857" s="8" t="s">
        <v>40</v>
      </c>
      <c r="J857" t="str">
        <f t="shared" si="27"/>
        <v>London</v>
      </c>
    </row>
    <row r="858" spans="1:10" x14ac:dyDescent="0.3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13" t="str">
        <f t="shared" si="28"/>
        <v>2019</v>
      </c>
      <c r="H858" s="16">
        <v>6180</v>
      </c>
      <c r="I858" s="8" t="s">
        <v>40</v>
      </c>
      <c r="J858" t="str">
        <f t="shared" si="27"/>
        <v>London</v>
      </c>
    </row>
    <row r="859" spans="1:10" x14ac:dyDescent="0.3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13" t="str">
        <f t="shared" si="28"/>
        <v>2021</v>
      </c>
      <c r="H859" s="16">
        <v>5320</v>
      </c>
      <c r="I859" s="8" t="s">
        <v>40</v>
      </c>
      <c r="J859" t="str">
        <f t="shared" si="27"/>
        <v>London</v>
      </c>
    </row>
    <row r="860" spans="1:10" x14ac:dyDescent="0.3">
      <c r="A860" s="8" t="s">
        <v>116</v>
      </c>
      <c r="B860" s="8" t="s">
        <v>684</v>
      </c>
      <c r="C860" s="8" t="s">
        <v>0</v>
      </c>
      <c r="D860" s="8" t="s">
        <v>1016</v>
      </c>
      <c r="E860" s="8" t="s">
        <v>1</v>
      </c>
      <c r="F860" s="9">
        <v>43320</v>
      </c>
      <c r="G860" s="13" t="str">
        <f t="shared" si="28"/>
        <v>2018</v>
      </c>
      <c r="H860" s="16">
        <v>6330</v>
      </c>
      <c r="I860" s="8" t="s">
        <v>40</v>
      </c>
      <c r="J860" t="str">
        <f t="shared" si="27"/>
        <v>London</v>
      </c>
    </row>
    <row r="861" spans="1:10" x14ac:dyDescent="0.3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13" t="str">
        <f t="shared" si="28"/>
        <v>2020</v>
      </c>
      <c r="H861" s="16">
        <v>1990</v>
      </c>
      <c r="I861" s="8" t="s">
        <v>40</v>
      </c>
      <c r="J861" t="str">
        <f t="shared" si="27"/>
        <v>London</v>
      </c>
    </row>
    <row r="862" spans="1:10" x14ac:dyDescent="0.3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13" t="str">
        <f t="shared" si="28"/>
        <v>2021</v>
      </c>
      <c r="H862" s="16">
        <v>8920</v>
      </c>
      <c r="I862" s="8" t="s">
        <v>40</v>
      </c>
      <c r="J862" t="str">
        <f t="shared" si="27"/>
        <v>London</v>
      </c>
    </row>
    <row r="863" spans="1:10" x14ac:dyDescent="0.3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13" t="str">
        <f t="shared" si="28"/>
        <v>2019</v>
      </c>
      <c r="H863" s="16">
        <v>5720</v>
      </c>
      <c r="I863" s="8" t="s">
        <v>40</v>
      </c>
      <c r="J863" t="str">
        <f t="shared" si="27"/>
        <v>London</v>
      </c>
    </row>
    <row r="864" spans="1:10" x14ac:dyDescent="0.3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13" t="str">
        <f t="shared" si="28"/>
        <v>2019</v>
      </c>
      <c r="H864" s="16">
        <v>1540</v>
      </c>
      <c r="I864" s="8" t="s">
        <v>40</v>
      </c>
      <c r="J864" t="str">
        <f t="shared" si="27"/>
        <v>London</v>
      </c>
    </row>
    <row r="865" spans="1:10" x14ac:dyDescent="0.3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13" t="str">
        <f t="shared" si="28"/>
        <v>2021</v>
      </c>
      <c r="H865" s="16">
        <v>6170</v>
      </c>
      <c r="I865" s="8" t="s">
        <v>40</v>
      </c>
      <c r="J865" t="str">
        <f t="shared" si="27"/>
        <v>London</v>
      </c>
    </row>
    <row r="866" spans="1:10" x14ac:dyDescent="0.3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13" t="str">
        <f t="shared" si="28"/>
        <v>2018</v>
      </c>
      <c r="H866" s="16">
        <v>4600</v>
      </c>
      <c r="I866" s="8" t="s">
        <v>31</v>
      </c>
      <c r="J866" t="str">
        <f t="shared" si="27"/>
        <v>Bristol</v>
      </c>
    </row>
    <row r="867" spans="1:10" x14ac:dyDescent="0.3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13" t="str">
        <f t="shared" si="28"/>
        <v>2021</v>
      </c>
      <c r="H867" s="16">
        <v>7090</v>
      </c>
      <c r="I867" s="8" t="s">
        <v>40</v>
      </c>
      <c r="J867" t="str">
        <f t="shared" si="27"/>
        <v>London</v>
      </c>
    </row>
    <row r="868" spans="1:10" x14ac:dyDescent="0.3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13" t="str">
        <f t="shared" si="28"/>
        <v>2021</v>
      </c>
      <c r="H868" s="16">
        <v>2800</v>
      </c>
      <c r="I868" s="8" t="s">
        <v>35</v>
      </c>
      <c r="J868" t="str">
        <f t="shared" si="27"/>
        <v>Liverpool</v>
      </c>
    </row>
    <row r="869" spans="1:10" x14ac:dyDescent="0.3">
      <c r="A869" s="8" t="s">
        <v>530</v>
      </c>
      <c r="B869" s="8" t="s">
        <v>402</v>
      </c>
      <c r="C869" s="8" t="s">
        <v>2</v>
      </c>
      <c r="D869" s="8" t="s">
        <v>11</v>
      </c>
      <c r="E869" s="8" t="s">
        <v>26</v>
      </c>
      <c r="F869" s="9">
        <v>43432</v>
      </c>
      <c r="G869" s="13" t="str">
        <f t="shared" si="28"/>
        <v>2018</v>
      </c>
      <c r="H869" s="16">
        <v>9230</v>
      </c>
      <c r="I869" s="8" t="s">
        <v>40</v>
      </c>
      <c r="J869" t="str">
        <f t="shared" si="27"/>
        <v>London</v>
      </c>
    </row>
    <row r="870" spans="1:10" x14ac:dyDescent="0.3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13" t="str">
        <f t="shared" si="28"/>
        <v>2019</v>
      </c>
      <c r="H870" s="16">
        <v>6530</v>
      </c>
      <c r="I870" s="8" t="s">
        <v>59</v>
      </c>
      <c r="J870" t="str">
        <f t="shared" si="27"/>
        <v>Sheffield</v>
      </c>
    </row>
    <row r="871" spans="1:10" x14ac:dyDescent="0.3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13" t="str">
        <f t="shared" si="28"/>
        <v>2019</v>
      </c>
      <c r="H871" s="16">
        <v>3220</v>
      </c>
      <c r="I871" s="8" t="s">
        <v>44</v>
      </c>
      <c r="J871" t="str">
        <f t="shared" si="27"/>
        <v>Birmingham</v>
      </c>
    </row>
    <row r="872" spans="1:10" x14ac:dyDescent="0.3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13" t="str">
        <f t="shared" si="28"/>
        <v>2019</v>
      </c>
      <c r="H872" s="16">
        <v>2520</v>
      </c>
      <c r="I872" s="8" t="s">
        <v>40</v>
      </c>
      <c r="J872" t="str">
        <f t="shared" si="27"/>
        <v>London</v>
      </c>
    </row>
    <row r="873" spans="1:10" x14ac:dyDescent="0.3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13" t="str">
        <f t="shared" si="28"/>
        <v>2019</v>
      </c>
      <c r="H873" s="16">
        <v>9550</v>
      </c>
      <c r="I873" s="8" t="s">
        <v>130</v>
      </c>
      <c r="J873" t="str">
        <f t="shared" si="27"/>
        <v>Glasgow</v>
      </c>
    </row>
    <row r="874" spans="1:10" x14ac:dyDescent="0.3">
      <c r="A874" s="8" t="s">
        <v>373</v>
      </c>
      <c r="B874" s="8" t="s">
        <v>329</v>
      </c>
      <c r="C874" s="8" t="s">
        <v>0</v>
      </c>
      <c r="D874" s="8" t="s">
        <v>828</v>
      </c>
      <c r="E874" s="8" t="s">
        <v>3</v>
      </c>
      <c r="F874" s="9">
        <v>43365</v>
      </c>
      <c r="G874" s="13" t="str">
        <f t="shared" si="28"/>
        <v>2018</v>
      </c>
      <c r="H874" s="16">
        <v>8060</v>
      </c>
      <c r="I874" s="8" t="s">
        <v>40</v>
      </c>
      <c r="J874" t="str">
        <f t="shared" si="27"/>
        <v>London</v>
      </c>
    </row>
    <row r="875" spans="1:10" x14ac:dyDescent="0.3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13" t="str">
        <f t="shared" si="28"/>
        <v>2020</v>
      </c>
      <c r="H875" s="16">
        <v>210</v>
      </c>
      <c r="I875" s="8" t="s">
        <v>40</v>
      </c>
      <c r="J875" t="str">
        <f t="shared" si="27"/>
        <v>London</v>
      </c>
    </row>
    <row r="876" spans="1:10" x14ac:dyDescent="0.3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13" t="str">
        <f t="shared" si="28"/>
        <v>2019</v>
      </c>
      <c r="H876" s="16">
        <v>4850</v>
      </c>
      <c r="I876" s="8" t="s">
        <v>130</v>
      </c>
      <c r="J876" t="str">
        <f t="shared" si="27"/>
        <v>Glasgow</v>
      </c>
    </row>
    <row r="877" spans="1:10" x14ac:dyDescent="0.3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13" t="str">
        <f t="shared" si="28"/>
        <v>2020</v>
      </c>
      <c r="H877" s="16">
        <v>1450</v>
      </c>
      <c r="I877" s="8" t="s">
        <v>35</v>
      </c>
      <c r="J877" t="str">
        <f t="shared" si="27"/>
        <v>Liverpool</v>
      </c>
    </row>
    <row r="878" spans="1:10" x14ac:dyDescent="0.3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13" t="str">
        <f t="shared" si="28"/>
        <v>2020</v>
      </c>
      <c r="H878" s="16">
        <v>2740</v>
      </c>
      <c r="I878" s="8" t="s">
        <v>44</v>
      </c>
      <c r="J878" t="str">
        <f t="shared" si="27"/>
        <v>Birmingham</v>
      </c>
    </row>
    <row r="879" spans="1:10" x14ac:dyDescent="0.3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13" t="str">
        <f t="shared" si="28"/>
        <v>2021</v>
      </c>
      <c r="H879" s="16">
        <v>8730</v>
      </c>
      <c r="I879" s="8" t="s">
        <v>40</v>
      </c>
      <c r="J879" t="str">
        <f t="shared" si="27"/>
        <v>London</v>
      </c>
    </row>
    <row r="880" spans="1:10" x14ac:dyDescent="0.3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13" t="str">
        <f t="shared" si="28"/>
        <v>2019</v>
      </c>
      <c r="H880" s="16">
        <v>3480</v>
      </c>
      <c r="I880" s="8" t="s">
        <v>130</v>
      </c>
      <c r="J880" t="str">
        <f t="shared" si="27"/>
        <v>Glasgow</v>
      </c>
    </row>
    <row r="881" spans="1:10" x14ac:dyDescent="0.3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13" t="str">
        <f t="shared" si="28"/>
        <v>2021</v>
      </c>
      <c r="H881" s="16">
        <v>2390</v>
      </c>
      <c r="I881" s="8" t="s">
        <v>40</v>
      </c>
      <c r="J881" t="str">
        <f t="shared" si="27"/>
        <v>London</v>
      </c>
    </row>
    <row r="882" spans="1:10" x14ac:dyDescent="0.3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13" t="str">
        <f t="shared" si="28"/>
        <v>2018</v>
      </c>
      <c r="H882" s="16">
        <v>6580</v>
      </c>
      <c r="I882" s="8" t="s">
        <v>31</v>
      </c>
      <c r="J882" t="str">
        <f t="shared" si="27"/>
        <v>Bristol</v>
      </c>
    </row>
    <row r="883" spans="1:10" x14ac:dyDescent="0.3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13" t="str">
        <f t="shared" si="28"/>
        <v>2021</v>
      </c>
      <c r="H883" s="16">
        <v>8110</v>
      </c>
      <c r="I883" s="8" t="s">
        <v>40</v>
      </c>
      <c r="J883" t="str">
        <f t="shared" si="27"/>
        <v>London</v>
      </c>
    </row>
    <row r="884" spans="1:10" x14ac:dyDescent="0.3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13" t="str">
        <f t="shared" si="28"/>
        <v>2018</v>
      </c>
      <c r="H884" s="16">
        <v>2600</v>
      </c>
      <c r="I884" s="8" t="s">
        <v>27</v>
      </c>
      <c r="J884" t="str">
        <f t="shared" si="27"/>
        <v>Manchester</v>
      </c>
    </row>
    <row r="885" spans="1:10" x14ac:dyDescent="0.3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13" t="str">
        <f t="shared" si="28"/>
        <v>2019</v>
      </c>
      <c r="H885" s="16">
        <v>2140</v>
      </c>
      <c r="I885" s="8" t="s">
        <v>40</v>
      </c>
      <c r="J885" t="str">
        <f t="shared" si="27"/>
        <v>London</v>
      </c>
    </row>
    <row r="886" spans="1:10" x14ac:dyDescent="0.3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13" t="str">
        <f t="shared" si="28"/>
        <v>2020</v>
      </c>
      <c r="H886" s="16">
        <v>3450</v>
      </c>
      <c r="I886" s="8" t="s">
        <v>40</v>
      </c>
      <c r="J886" t="str">
        <f t="shared" si="27"/>
        <v>London</v>
      </c>
    </row>
    <row r="887" spans="1:10" x14ac:dyDescent="0.3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13" t="str">
        <f t="shared" si="28"/>
        <v>2018</v>
      </c>
      <c r="H887" s="16">
        <v>7260</v>
      </c>
      <c r="I887" s="8" t="s">
        <v>27</v>
      </c>
      <c r="J887" t="str">
        <f t="shared" si="27"/>
        <v>Manchester</v>
      </c>
    </row>
    <row r="888" spans="1:10" x14ac:dyDescent="0.3">
      <c r="A888" s="8" t="s">
        <v>93</v>
      </c>
      <c r="B888" s="8" t="s">
        <v>345</v>
      </c>
      <c r="C888" s="8" t="s">
        <v>0</v>
      </c>
      <c r="D888" s="8" t="s">
        <v>1031</v>
      </c>
      <c r="E888" s="8" t="s">
        <v>26</v>
      </c>
      <c r="F888" s="9">
        <v>43206</v>
      </c>
      <c r="G888" s="13" t="str">
        <f t="shared" si="28"/>
        <v>2018</v>
      </c>
      <c r="H888" s="16">
        <v>2670</v>
      </c>
      <c r="I888" s="8" t="s">
        <v>40</v>
      </c>
      <c r="J888" t="str">
        <f t="shared" si="27"/>
        <v>London</v>
      </c>
    </row>
    <row r="889" spans="1:10" x14ac:dyDescent="0.3">
      <c r="A889" s="8" t="s">
        <v>437</v>
      </c>
      <c r="B889" s="8" t="s">
        <v>215</v>
      </c>
      <c r="C889" s="8" t="s">
        <v>2</v>
      </c>
      <c r="D889" s="8" t="s">
        <v>1032</v>
      </c>
      <c r="E889" s="8" t="s">
        <v>55</v>
      </c>
      <c r="F889" s="9">
        <v>43246</v>
      </c>
      <c r="G889" s="13" t="str">
        <f t="shared" si="28"/>
        <v>2018</v>
      </c>
      <c r="H889" s="16">
        <v>6580</v>
      </c>
      <c r="I889" s="8" t="s">
        <v>40</v>
      </c>
      <c r="J889" t="str">
        <f t="shared" si="27"/>
        <v>London</v>
      </c>
    </row>
    <row r="890" spans="1:10" x14ac:dyDescent="0.3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13" t="str">
        <f t="shared" si="28"/>
        <v>2020</v>
      </c>
      <c r="H890" s="16">
        <v>5830</v>
      </c>
      <c r="I890" s="8" t="s">
        <v>40</v>
      </c>
      <c r="J890" t="str">
        <f t="shared" si="27"/>
        <v>London</v>
      </c>
    </row>
    <row r="891" spans="1:10" x14ac:dyDescent="0.3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13" t="str">
        <f t="shared" si="28"/>
        <v>2019</v>
      </c>
      <c r="H891" s="16">
        <v>9610</v>
      </c>
      <c r="I891" s="8" t="s">
        <v>40</v>
      </c>
      <c r="J891" t="str">
        <f t="shared" si="27"/>
        <v>London</v>
      </c>
    </row>
    <row r="892" spans="1:10" x14ac:dyDescent="0.3">
      <c r="A892" s="8" t="s">
        <v>323</v>
      </c>
      <c r="B892" s="8" t="s">
        <v>85</v>
      </c>
      <c r="C892" s="8" t="s">
        <v>0</v>
      </c>
      <c r="D892" s="8" t="s">
        <v>520</v>
      </c>
      <c r="E892" s="8" t="s">
        <v>51</v>
      </c>
      <c r="F892" s="9">
        <v>43460</v>
      </c>
      <c r="G892" s="13" t="str">
        <f t="shared" si="28"/>
        <v>2018</v>
      </c>
      <c r="H892" s="16">
        <v>7530</v>
      </c>
      <c r="I892" s="8" t="s">
        <v>40</v>
      </c>
      <c r="J892" t="str">
        <f t="shared" si="27"/>
        <v>London</v>
      </c>
    </row>
    <row r="893" spans="1:10" x14ac:dyDescent="0.3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13" t="str">
        <f t="shared" si="28"/>
        <v>2019</v>
      </c>
      <c r="H893" s="16">
        <v>1050</v>
      </c>
      <c r="I893" s="8" t="s">
        <v>59</v>
      </c>
      <c r="J893" t="str">
        <f t="shared" si="27"/>
        <v>Sheffield</v>
      </c>
    </row>
    <row r="894" spans="1:10" x14ac:dyDescent="0.3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13" t="str">
        <f t="shared" si="28"/>
        <v>2020</v>
      </c>
      <c r="H894" s="16">
        <v>5230</v>
      </c>
      <c r="I894" s="8" t="s">
        <v>40</v>
      </c>
      <c r="J894" t="str">
        <f t="shared" si="27"/>
        <v>London</v>
      </c>
    </row>
    <row r="895" spans="1:10" x14ac:dyDescent="0.3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13" t="str">
        <f t="shared" si="28"/>
        <v>2020</v>
      </c>
      <c r="H895" s="16">
        <v>7260</v>
      </c>
      <c r="I895" s="8" t="s">
        <v>40</v>
      </c>
      <c r="J895" t="str">
        <f t="shared" si="27"/>
        <v>London</v>
      </c>
    </row>
    <row r="896" spans="1:10" x14ac:dyDescent="0.3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13" t="str">
        <f t="shared" si="28"/>
        <v>2019</v>
      </c>
      <c r="H896" s="16">
        <v>3400</v>
      </c>
      <c r="I896" s="8" t="s">
        <v>40</v>
      </c>
      <c r="J896" t="str">
        <f t="shared" si="27"/>
        <v>London</v>
      </c>
    </row>
    <row r="897" spans="1:10" x14ac:dyDescent="0.3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13" t="str">
        <f t="shared" si="28"/>
        <v>2020</v>
      </c>
      <c r="H897" s="16">
        <v>3430</v>
      </c>
      <c r="I897" s="8" t="s">
        <v>40</v>
      </c>
      <c r="J897" t="str">
        <f t="shared" si="27"/>
        <v>London</v>
      </c>
    </row>
    <row r="898" spans="1:10" x14ac:dyDescent="0.3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13" t="str">
        <f t="shared" si="28"/>
        <v>2020</v>
      </c>
      <c r="H898" s="16">
        <v>3150</v>
      </c>
      <c r="I898" s="8" t="s">
        <v>40</v>
      </c>
      <c r="J898" t="str">
        <f t="shared" si="27"/>
        <v>London</v>
      </c>
    </row>
    <row r="899" spans="1:10" x14ac:dyDescent="0.3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13" t="str">
        <f t="shared" si="28"/>
        <v>2020</v>
      </c>
      <c r="H899" s="16">
        <v>210</v>
      </c>
      <c r="I899" s="8" t="s">
        <v>40</v>
      </c>
      <c r="J899" t="str">
        <f t="shared" ref="J899:J962" si="29">PROPER(I899)</f>
        <v>London</v>
      </c>
    </row>
    <row r="900" spans="1:10" x14ac:dyDescent="0.3">
      <c r="A900" s="8" t="s">
        <v>560</v>
      </c>
      <c r="B900" s="8" t="s">
        <v>149</v>
      </c>
      <c r="C900" s="8" t="s">
        <v>0</v>
      </c>
      <c r="D900" s="8" t="s">
        <v>1038</v>
      </c>
      <c r="E900" s="8" t="s">
        <v>39</v>
      </c>
      <c r="F900" s="9">
        <v>43317</v>
      </c>
      <c r="G900" s="13" t="str">
        <f t="shared" si="28"/>
        <v>2018</v>
      </c>
      <c r="H900" s="16">
        <v>330</v>
      </c>
      <c r="I900" s="8" t="s">
        <v>40</v>
      </c>
      <c r="J900" t="str">
        <f t="shared" si="29"/>
        <v>London</v>
      </c>
    </row>
    <row r="901" spans="1:10" x14ac:dyDescent="0.3">
      <c r="A901" s="8" t="s">
        <v>87</v>
      </c>
      <c r="B901" s="8" t="s">
        <v>49</v>
      </c>
      <c r="C901" s="8" t="s">
        <v>2</v>
      </c>
      <c r="D901" s="8" t="s">
        <v>475</v>
      </c>
      <c r="E901" s="8" t="s">
        <v>39</v>
      </c>
      <c r="F901" s="9">
        <v>43455</v>
      </c>
      <c r="G901" s="13" t="str">
        <f t="shared" si="28"/>
        <v>2018</v>
      </c>
      <c r="H901" s="16">
        <v>4010</v>
      </c>
      <c r="I901" s="8" t="s">
        <v>40</v>
      </c>
      <c r="J901" t="str">
        <f t="shared" si="29"/>
        <v>London</v>
      </c>
    </row>
    <row r="902" spans="1:10" x14ac:dyDescent="0.3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13" t="str">
        <f t="shared" si="28"/>
        <v>2019</v>
      </c>
      <c r="H902" s="16">
        <v>7480</v>
      </c>
      <c r="I902" s="8" t="s">
        <v>40</v>
      </c>
      <c r="J902" t="str">
        <f t="shared" si="29"/>
        <v>London</v>
      </c>
    </row>
    <row r="903" spans="1:10" x14ac:dyDescent="0.3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13" t="str">
        <f t="shared" si="28"/>
        <v>2020</v>
      </c>
      <c r="H903" s="16">
        <v>5240</v>
      </c>
      <c r="I903" s="8" t="s">
        <v>35</v>
      </c>
      <c r="J903" t="str">
        <f t="shared" si="29"/>
        <v>Liverpool</v>
      </c>
    </row>
    <row r="904" spans="1:10" x14ac:dyDescent="0.3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13" t="str">
        <f t="shared" si="28"/>
        <v>2020</v>
      </c>
      <c r="H904" s="16">
        <v>9440</v>
      </c>
      <c r="I904" s="8" t="s">
        <v>40</v>
      </c>
      <c r="J904" t="str">
        <f t="shared" si="29"/>
        <v>London</v>
      </c>
    </row>
    <row r="905" spans="1:10" x14ac:dyDescent="0.3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13" t="str">
        <f t="shared" si="28"/>
        <v>2020</v>
      </c>
      <c r="H905" s="16">
        <v>4170</v>
      </c>
      <c r="I905" s="8" t="s">
        <v>40</v>
      </c>
      <c r="J905" t="str">
        <f t="shared" si="29"/>
        <v>London</v>
      </c>
    </row>
    <row r="906" spans="1:10" x14ac:dyDescent="0.3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13" t="str">
        <f t="shared" si="28"/>
        <v>2020</v>
      </c>
      <c r="H906" s="16">
        <v>9260</v>
      </c>
      <c r="I906" s="8" t="s">
        <v>35</v>
      </c>
      <c r="J906" t="str">
        <f t="shared" si="29"/>
        <v>Liverpool</v>
      </c>
    </row>
    <row r="907" spans="1:10" x14ac:dyDescent="0.3">
      <c r="A907" s="8" t="s">
        <v>79</v>
      </c>
      <c r="B907" s="8" t="s">
        <v>273</v>
      </c>
      <c r="C907" s="8" t="s">
        <v>2</v>
      </c>
      <c r="D907" s="8" t="s">
        <v>274</v>
      </c>
      <c r="E907" s="8" t="s">
        <v>39</v>
      </c>
      <c r="F907" s="9">
        <v>43248</v>
      </c>
      <c r="G907" s="13" t="str">
        <f t="shared" ref="G907:G970" si="30">TEXT(F907,"yyyy")</f>
        <v>2018</v>
      </c>
      <c r="H907" s="16">
        <v>5620</v>
      </c>
      <c r="I907" s="8" t="s">
        <v>40</v>
      </c>
      <c r="J907" t="str">
        <f t="shared" si="29"/>
        <v>London</v>
      </c>
    </row>
    <row r="908" spans="1:10" x14ac:dyDescent="0.3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13" t="str">
        <f t="shared" si="30"/>
        <v>2021</v>
      </c>
      <c r="H908" s="16">
        <v>3310</v>
      </c>
      <c r="I908" s="8" t="s">
        <v>40</v>
      </c>
      <c r="J908" t="str">
        <f t="shared" si="29"/>
        <v>London</v>
      </c>
    </row>
    <row r="909" spans="1:10" x14ac:dyDescent="0.3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13" t="str">
        <f t="shared" si="30"/>
        <v>2020</v>
      </c>
      <c r="H909" s="16">
        <v>5300</v>
      </c>
      <c r="I909" s="8" t="s">
        <v>35</v>
      </c>
      <c r="J909" t="str">
        <f t="shared" si="29"/>
        <v>Liverpool</v>
      </c>
    </row>
    <row r="910" spans="1:10" x14ac:dyDescent="0.3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13" t="str">
        <f t="shared" si="30"/>
        <v>2020</v>
      </c>
      <c r="H910" s="16">
        <v>6000</v>
      </c>
      <c r="I910" s="8" t="s">
        <v>40</v>
      </c>
      <c r="J910" t="str">
        <f t="shared" si="29"/>
        <v>London</v>
      </c>
    </row>
    <row r="911" spans="1:10" x14ac:dyDescent="0.3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13" t="str">
        <f t="shared" si="30"/>
        <v>2019</v>
      </c>
      <c r="H911" s="16">
        <v>8570</v>
      </c>
      <c r="I911" s="8" t="s">
        <v>40</v>
      </c>
      <c r="J911" t="str">
        <f t="shared" si="29"/>
        <v>London</v>
      </c>
    </row>
    <row r="912" spans="1:10" x14ac:dyDescent="0.3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13" t="str">
        <f t="shared" si="30"/>
        <v>2020</v>
      </c>
      <c r="H912" s="16">
        <v>3540</v>
      </c>
      <c r="I912" s="8" t="s">
        <v>40</v>
      </c>
      <c r="J912" t="str">
        <f t="shared" si="29"/>
        <v>London</v>
      </c>
    </row>
    <row r="913" spans="1:10" x14ac:dyDescent="0.3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13" t="str">
        <f t="shared" si="30"/>
        <v>2019</v>
      </c>
      <c r="H913" s="16">
        <v>530</v>
      </c>
      <c r="I913" s="8" t="s">
        <v>40</v>
      </c>
      <c r="J913" t="str">
        <f t="shared" si="29"/>
        <v>London</v>
      </c>
    </row>
    <row r="914" spans="1:10" x14ac:dyDescent="0.3">
      <c r="A914" s="8" t="s">
        <v>221</v>
      </c>
      <c r="B914" s="8" t="s">
        <v>109</v>
      </c>
      <c r="C914" s="8" t="s">
        <v>0</v>
      </c>
      <c r="D914" s="8" t="s">
        <v>1046</v>
      </c>
      <c r="E914" s="8" t="s">
        <v>39</v>
      </c>
      <c r="F914" s="9">
        <v>43254</v>
      </c>
      <c r="G914" s="13" t="str">
        <f t="shared" si="30"/>
        <v>2018</v>
      </c>
      <c r="H914" s="16">
        <v>5400</v>
      </c>
      <c r="I914" s="8" t="s">
        <v>40</v>
      </c>
      <c r="J914" t="str">
        <f t="shared" si="29"/>
        <v>London</v>
      </c>
    </row>
    <row r="915" spans="1:10" x14ac:dyDescent="0.3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13" t="str">
        <f t="shared" si="30"/>
        <v>2019</v>
      </c>
      <c r="H915" s="16">
        <v>3190</v>
      </c>
      <c r="I915" s="8" t="s">
        <v>40</v>
      </c>
      <c r="J915" t="str">
        <f t="shared" si="29"/>
        <v>London</v>
      </c>
    </row>
    <row r="916" spans="1:10" x14ac:dyDescent="0.3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13" t="str">
        <f t="shared" si="30"/>
        <v>2019</v>
      </c>
      <c r="H916" s="16">
        <v>2320</v>
      </c>
      <c r="I916" s="8" t="s">
        <v>40</v>
      </c>
      <c r="J916" t="str">
        <f t="shared" si="29"/>
        <v>London</v>
      </c>
    </row>
    <row r="917" spans="1:10" x14ac:dyDescent="0.3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13" t="str">
        <f t="shared" si="30"/>
        <v>2019</v>
      </c>
      <c r="H917" s="16">
        <v>1410</v>
      </c>
      <c r="I917" s="8" t="s">
        <v>40</v>
      </c>
      <c r="J917" t="str">
        <f t="shared" si="29"/>
        <v>London</v>
      </c>
    </row>
    <row r="918" spans="1:10" x14ac:dyDescent="0.3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13" t="str">
        <f t="shared" si="30"/>
        <v>2020</v>
      </c>
      <c r="H918" s="16">
        <v>8810</v>
      </c>
      <c r="I918" s="8" t="s">
        <v>40</v>
      </c>
      <c r="J918" t="str">
        <f t="shared" si="29"/>
        <v>London</v>
      </c>
    </row>
    <row r="919" spans="1:10" x14ac:dyDescent="0.3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13" t="str">
        <f t="shared" si="30"/>
        <v>2021</v>
      </c>
      <c r="H919" s="16">
        <v>9620</v>
      </c>
      <c r="I919" s="8" t="s">
        <v>40</v>
      </c>
      <c r="J919" t="str">
        <f t="shared" si="29"/>
        <v>London</v>
      </c>
    </row>
    <row r="920" spans="1:10" x14ac:dyDescent="0.3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13" t="str">
        <f t="shared" si="30"/>
        <v>2020</v>
      </c>
      <c r="H920" s="16">
        <v>1250</v>
      </c>
      <c r="I920" s="8" t="s">
        <v>44</v>
      </c>
      <c r="J920" t="str">
        <f t="shared" si="29"/>
        <v>Birmingham</v>
      </c>
    </row>
    <row r="921" spans="1:10" x14ac:dyDescent="0.3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13" t="str">
        <f t="shared" si="30"/>
        <v>2020</v>
      </c>
      <c r="H921" s="16">
        <v>9860</v>
      </c>
      <c r="I921" s="8" t="s">
        <v>40</v>
      </c>
      <c r="J921" t="str">
        <f t="shared" si="29"/>
        <v>London</v>
      </c>
    </row>
    <row r="922" spans="1:10" x14ac:dyDescent="0.3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13" t="str">
        <f t="shared" si="30"/>
        <v>2019</v>
      </c>
      <c r="H922" s="16">
        <v>700</v>
      </c>
      <c r="I922" s="8" t="s">
        <v>59</v>
      </c>
      <c r="J922" t="str">
        <f t="shared" si="29"/>
        <v>Sheffield</v>
      </c>
    </row>
    <row r="923" spans="1:10" x14ac:dyDescent="0.3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13" t="str">
        <f t="shared" si="30"/>
        <v>2018</v>
      </c>
      <c r="H923" s="16">
        <v>6330</v>
      </c>
      <c r="I923" s="8" t="s">
        <v>130</v>
      </c>
      <c r="J923" t="str">
        <f t="shared" si="29"/>
        <v>Glasgow</v>
      </c>
    </row>
    <row r="924" spans="1:10" x14ac:dyDescent="0.3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13" t="str">
        <f t="shared" si="30"/>
        <v>2020</v>
      </c>
      <c r="H924" s="16">
        <v>760</v>
      </c>
      <c r="I924" s="8" t="s">
        <v>40</v>
      </c>
      <c r="J924" t="str">
        <f t="shared" si="29"/>
        <v>London</v>
      </c>
    </row>
    <row r="925" spans="1:10" x14ac:dyDescent="0.3">
      <c r="A925" s="8" t="s">
        <v>325</v>
      </c>
      <c r="B925" s="8" t="s">
        <v>501</v>
      </c>
      <c r="C925" s="8" t="s">
        <v>2</v>
      </c>
      <c r="D925" s="8" t="s">
        <v>687</v>
      </c>
      <c r="E925" s="8" t="s">
        <v>39</v>
      </c>
      <c r="F925" s="9">
        <v>43210</v>
      </c>
      <c r="G925" s="13" t="str">
        <f t="shared" si="30"/>
        <v>2018</v>
      </c>
      <c r="H925" s="16">
        <v>280</v>
      </c>
      <c r="I925" s="8" t="s">
        <v>40</v>
      </c>
      <c r="J925" t="str">
        <f t="shared" si="29"/>
        <v>London</v>
      </c>
    </row>
    <row r="926" spans="1:10" x14ac:dyDescent="0.3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13" t="str">
        <f t="shared" si="30"/>
        <v>2020</v>
      </c>
      <c r="H926" s="16">
        <v>8630</v>
      </c>
      <c r="I926" s="8" t="s">
        <v>40</v>
      </c>
      <c r="J926" t="str">
        <f t="shared" si="29"/>
        <v>London</v>
      </c>
    </row>
    <row r="927" spans="1:10" x14ac:dyDescent="0.3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13" t="str">
        <f t="shared" si="30"/>
        <v>2018</v>
      </c>
      <c r="H927" s="16">
        <v>2470</v>
      </c>
      <c r="I927" s="8" t="s">
        <v>31</v>
      </c>
      <c r="J927" t="str">
        <f t="shared" si="29"/>
        <v>Bristol</v>
      </c>
    </row>
    <row r="928" spans="1:10" x14ac:dyDescent="0.3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13" t="str">
        <f t="shared" si="30"/>
        <v>2018</v>
      </c>
      <c r="H928" s="16">
        <v>2190</v>
      </c>
      <c r="I928" s="8" t="s">
        <v>35</v>
      </c>
      <c r="J928" t="str">
        <f t="shared" si="29"/>
        <v>Liverpool</v>
      </c>
    </row>
    <row r="929" spans="1:10" x14ac:dyDescent="0.3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13" t="str">
        <f t="shared" si="30"/>
        <v>2019</v>
      </c>
      <c r="H929" s="16">
        <v>9990</v>
      </c>
      <c r="I929" s="8" t="s">
        <v>40</v>
      </c>
      <c r="J929" t="str">
        <f t="shared" si="29"/>
        <v>London</v>
      </c>
    </row>
    <row r="930" spans="1:10" x14ac:dyDescent="0.3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13" t="str">
        <f t="shared" si="30"/>
        <v>2020</v>
      </c>
      <c r="H930" s="16">
        <v>490</v>
      </c>
      <c r="I930" s="8" t="s">
        <v>40</v>
      </c>
      <c r="J930" t="str">
        <f t="shared" si="29"/>
        <v>London</v>
      </c>
    </row>
    <row r="931" spans="1:10" x14ac:dyDescent="0.3">
      <c r="A931" s="8" t="s">
        <v>271</v>
      </c>
      <c r="B931" s="8" t="s">
        <v>183</v>
      </c>
      <c r="C931" s="8" t="s">
        <v>2</v>
      </c>
      <c r="D931" s="8" t="s">
        <v>853</v>
      </c>
      <c r="E931" s="8" t="s">
        <v>51</v>
      </c>
      <c r="F931" s="9">
        <v>43404</v>
      </c>
      <c r="G931" s="13" t="str">
        <f t="shared" si="30"/>
        <v>2018</v>
      </c>
      <c r="H931" s="16">
        <v>470</v>
      </c>
      <c r="I931" s="8" t="s">
        <v>40</v>
      </c>
      <c r="J931" t="str">
        <f t="shared" si="29"/>
        <v>London</v>
      </c>
    </row>
    <row r="932" spans="1:10" x14ac:dyDescent="0.3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13" t="str">
        <f t="shared" si="30"/>
        <v>2020</v>
      </c>
      <c r="H932" s="16">
        <v>3870</v>
      </c>
      <c r="I932" s="8" t="s">
        <v>40</v>
      </c>
      <c r="J932" t="str">
        <f t="shared" si="29"/>
        <v>London</v>
      </c>
    </row>
    <row r="933" spans="1:10" x14ac:dyDescent="0.3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13" t="str">
        <f t="shared" si="30"/>
        <v>2019</v>
      </c>
      <c r="H933" s="16">
        <v>2970</v>
      </c>
      <c r="I933" s="8" t="s">
        <v>40</v>
      </c>
      <c r="J933" t="str">
        <f t="shared" si="29"/>
        <v>London</v>
      </c>
    </row>
    <row r="934" spans="1:10" x14ac:dyDescent="0.3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13" t="str">
        <f t="shared" si="30"/>
        <v>2019</v>
      </c>
      <c r="H934" s="16">
        <v>2850</v>
      </c>
      <c r="I934" s="8" t="s">
        <v>40</v>
      </c>
      <c r="J934" t="str">
        <f t="shared" si="29"/>
        <v>London</v>
      </c>
    </row>
    <row r="935" spans="1:10" x14ac:dyDescent="0.3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13" t="str">
        <f t="shared" si="30"/>
        <v>2019</v>
      </c>
      <c r="H935" s="16">
        <v>4480</v>
      </c>
      <c r="I935" s="8" t="s">
        <v>40</v>
      </c>
      <c r="J935" t="str">
        <f t="shared" si="29"/>
        <v>London</v>
      </c>
    </row>
    <row r="936" spans="1:10" x14ac:dyDescent="0.3">
      <c r="A936" s="8" t="s">
        <v>56</v>
      </c>
      <c r="B936" s="8" t="s">
        <v>97</v>
      </c>
      <c r="C936" s="8" t="s">
        <v>0</v>
      </c>
      <c r="D936" s="8" t="s">
        <v>1061</v>
      </c>
      <c r="E936" s="8" t="s">
        <v>51</v>
      </c>
      <c r="F936" s="9">
        <v>43371</v>
      </c>
      <c r="G936" s="13" t="str">
        <f t="shared" si="30"/>
        <v>2018</v>
      </c>
      <c r="H936" s="16">
        <v>8710</v>
      </c>
      <c r="I936" s="8" t="s">
        <v>40</v>
      </c>
      <c r="J936" t="str">
        <f t="shared" si="29"/>
        <v>London</v>
      </c>
    </row>
    <row r="937" spans="1:10" x14ac:dyDescent="0.3">
      <c r="A937" s="8" t="s">
        <v>416</v>
      </c>
      <c r="B937" s="8" t="s">
        <v>37</v>
      </c>
      <c r="C937" s="8" t="s">
        <v>0</v>
      </c>
      <c r="D937" s="8" t="s">
        <v>984</v>
      </c>
      <c r="E937" s="8" t="s">
        <v>39</v>
      </c>
      <c r="F937" s="9">
        <v>43392</v>
      </c>
      <c r="G937" s="13" t="str">
        <f t="shared" si="30"/>
        <v>2018</v>
      </c>
      <c r="H937" s="16">
        <v>6780</v>
      </c>
      <c r="I937" s="8" t="s">
        <v>40</v>
      </c>
      <c r="J937" t="str">
        <f t="shared" si="29"/>
        <v>London</v>
      </c>
    </row>
    <row r="938" spans="1:10" x14ac:dyDescent="0.3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13" t="str">
        <f t="shared" si="30"/>
        <v>2019</v>
      </c>
      <c r="H938" s="16">
        <v>9580</v>
      </c>
      <c r="I938" s="8" t="s">
        <v>40</v>
      </c>
      <c r="J938" t="str">
        <f t="shared" si="29"/>
        <v>London</v>
      </c>
    </row>
    <row r="939" spans="1:10" x14ac:dyDescent="0.3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13" t="str">
        <f t="shared" si="30"/>
        <v>2021</v>
      </c>
      <c r="H939" s="16">
        <v>8900</v>
      </c>
      <c r="I939" s="8" t="s">
        <v>40</v>
      </c>
      <c r="J939" t="str">
        <f t="shared" si="29"/>
        <v>London</v>
      </c>
    </row>
    <row r="940" spans="1:10" x14ac:dyDescent="0.3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13" t="str">
        <f t="shared" si="30"/>
        <v>2019</v>
      </c>
      <c r="H940" s="16">
        <v>4650</v>
      </c>
      <c r="I940" s="8" t="s">
        <v>40</v>
      </c>
      <c r="J940" t="str">
        <f t="shared" si="29"/>
        <v>London</v>
      </c>
    </row>
    <row r="941" spans="1:10" x14ac:dyDescent="0.3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13" t="str">
        <f t="shared" si="30"/>
        <v>2019</v>
      </c>
      <c r="H941" s="16">
        <v>6370</v>
      </c>
      <c r="I941" s="8" t="s">
        <v>40</v>
      </c>
      <c r="J941" t="str">
        <f t="shared" si="29"/>
        <v>London</v>
      </c>
    </row>
    <row r="942" spans="1:10" x14ac:dyDescent="0.3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13" t="str">
        <f t="shared" si="30"/>
        <v>2018</v>
      </c>
      <c r="H942" s="16">
        <v>7200</v>
      </c>
      <c r="I942" s="8" t="s">
        <v>35</v>
      </c>
      <c r="J942" t="str">
        <f t="shared" si="29"/>
        <v>Liverpool</v>
      </c>
    </row>
    <row r="943" spans="1:10" x14ac:dyDescent="0.3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13" t="str">
        <f t="shared" si="30"/>
        <v>2019</v>
      </c>
      <c r="H943" s="16">
        <v>3170</v>
      </c>
      <c r="I943" s="8" t="s">
        <v>44</v>
      </c>
      <c r="J943" t="str">
        <f t="shared" si="29"/>
        <v>Birmingham</v>
      </c>
    </row>
    <row r="944" spans="1:10" x14ac:dyDescent="0.3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13" t="str">
        <f t="shared" si="30"/>
        <v>2018</v>
      </c>
      <c r="H944" s="16">
        <v>4430</v>
      </c>
      <c r="I944" s="8" t="s">
        <v>35</v>
      </c>
      <c r="J944" t="str">
        <f t="shared" si="29"/>
        <v>Liverpool</v>
      </c>
    </row>
    <row r="945" spans="1:10" x14ac:dyDescent="0.3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13" t="str">
        <f t="shared" si="30"/>
        <v>2020</v>
      </c>
      <c r="H945" s="16">
        <v>2120</v>
      </c>
      <c r="I945" s="8" t="s">
        <v>40</v>
      </c>
      <c r="J945" t="str">
        <f t="shared" si="29"/>
        <v>London</v>
      </c>
    </row>
    <row r="946" spans="1:10" x14ac:dyDescent="0.3">
      <c r="A946" s="8" t="s">
        <v>411</v>
      </c>
      <c r="B946" s="8" t="s">
        <v>405</v>
      </c>
      <c r="C946" s="8" t="s">
        <v>0</v>
      </c>
      <c r="D946" s="8" t="s">
        <v>1065</v>
      </c>
      <c r="E946" s="8" t="s">
        <v>39</v>
      </c>
      <c r="F946" s="9">
        <v>43349</v>
      </c>
      <c r="G946" s="13" t="str">
        <f t="shared" si="30"/>
        <v>2018</v>
      </c>
      <c r="H946" s="16">
        <v>5610</v>
      </c>
      <c r="I946" s="8" t="s">
        <v>40</v>
      </c>
      <c r="J946" t="str">
        <f t="shared" si="29"/>
        <v>London</v>
      </c>
    </row>
    <row r="947" spans="1:10" x14ac:dyDescent="0.3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13" t="str">
        <f t="shared" si="30"/>
        <v>2021</v>
      </c>
      <c r="H947" s="16">
        <v>5930</v>
      </c>
      <c r="I947" s="8" t="s">
        <v>44</v>
      </c>
      <c r="J947" t="str">
        <f t="shared" si="29"/>
        <v>Birmingham</v>
      </c>
    </row>
    <row r="948" spans="1:10" x14ac:dyDescent="0.3">
      <c r="A948" s="8" t="s">
        <v>894</v>
      </c>
      <c r="B948" s="8" t="s">
        <v>501</v>
      </c>
      <c r="C948" s="8" t="s">
        <v>0</v>
      </c>
      <c r="D948" s="8" t="s">
        <v>855</v>
      </c>
      <c r="E948" s="8" t="s">
        <v>1</v>
      </c>
      <c r="F948" s="9">
        <v>43134</v>
      </c>
      <c r="G948" s="13" t="str">
        <f t="shared" si="30"/>
        <v>2018</v>
      </c>
      <c r="H948" s="16">
        <v>6850</v>
      </c>
      <c r="I948" s="8" t="s">
        <v>40</v>
      </c>
      <c r="J948" t="str">
        <f t="shared" si="29"/>
        <v>London</v>
      </c>
    </row>
    <row r="949" spans="1:10" x14ac:dyDescent="0.3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13" t="str">
        <f t="shared" si="30"/>
        <v>2021</v>
      </c>
      <c r="H949" s="16">
        <v>1320</v>
      </c>
      <c r="I949" s="8" t="s">
        <v>40</v>
      </c>
      <c r="J949" t="str">
        <f t="shared" si="29"/>
        <v>London</v>
      </c>
    </row>
    <row r="950" spans="1:10" x14ac:dyDescent="0.3">
      <c r="A950" s="8" t="s">
        <v>578</v>
      </c>
      <c r="B950" s="8" t="s">
        <v>37</v>
      </c>
      <c r="C950" s="8" t="s">
        <v>2</v>
      </c>
      <c r="D950" s="8" t="s">
        <v>616</v>
      </c>
      <c r="E950" s="8" t="s">
        <v>3</v>
      </c>
      <c r="F950" s="9">
        <v>43303</v>
      </c>
      <c r="G950" s="13" t="str">
        <f t="shared" si="30"/>
        <v>2018</v>
      </c>
      <c r="H950" s="16">
        <v>990</v>
      </c>
      <c r="I950" s="8" t="s">
        <v>40</v>
      </c>
      <c r="J950" t="str">
        <f t="shared" si="29"/>
        <v>London</v>
      </c>
    </row>
    <row r="951" spans="1:10" x14ac:dyDescent="0.3">
      <c r="A951" s="8" t="s">
        <v>225</v>
      </c>
      <c r="B951" s="8" t="s">
        <v>319</v>
      </c>
      <c r="C951" s="8" t="s">
        <v>0</v>
      </c>
      <c r="D951" s="8" t="s">
        <v>422</v>
      </c>
      <c r="E951" s="8" t="s">
        <v>26</v>
      </c>
      <c r="F951" s="9">
        <v>43173</v>
      </c>
      <c r="G951" s="13" t="str">
        <f t="shared" si="30"/>
        <v>2018</v>
      </c>
      <c r="H951" s="16">
        <v>4410</v>
      </c>
      <c r="I951" s="8" t="s">
        <v>40</v>
      </c>
      <c r="J951" t="str">
        <f t="shared" si="29"/>
        <v>London</v>
      </c>
    </row>
    <row r="952" spans="1:10" x14ac:dyDescent="0.3">
      <c r="A952" s="8" t="s">
        <v>131</v>
      </c>
      <c r="B952" s="8" t="s">
        <v>219</v>
      </c>
      <c r="C952" s="8" t="s">
        <v>0</v>
      </c>
      <c r="D952" s="8" t="s">
        <v>1067</v>
      </c>
      <c r="E952" s="8" t="s">
        <v>55</v>
      </c>
      <c r="F952" s="9">
        <v>43333</v>
      </c>
      <c r="G952" s="13" t="str">
        <f t="shared" si="30"/>
        <v>2018</v>
      </c>
      <c r="H952" s="16">
        <v>470</v>
      </c>
      <c r="I952" s="8" t="s">
        <v>40</v>
      </c>
      <c r="J952" t="str">
        <f t="shared" si="29"/>
        <v>London</v>
      </c>
    </row>
    <row r="953" spans="1:10" x14ac:dyDescent="0.3">
      <c r="A953" s="8" t="s">
        <v>206</v>
      </c>
      <c r="B953" s="8" t="s">
        <v>258</v>
      </c>
      <c r="C953" s="8" t="s">
        <v>2</v>
      </c>
      <c r="D953" s="8" t="s">
        <v>1068</v>
      </c>
      <c r="E953" s="8" t="s">
        <v>3</v>
      </c>
      <c r="F953" s="9">
        <v>43142</v>
      </c>
      <c r="G953" s="13" t="str">
        <f t="shared" si="30"/>
        <v>2018</v>
      </c>
      <c r="H953" s="16">
        <v>4310</v>
      </c>
      <c r="I953" s="8" t="s">
        <v>40</v>
      </c>
      <c r="J953" t="str">
        <f t="shared" si="29"/>
        <v>London</v>
      </c>
    </row>
    <row r="954" spans="1:10" x14ac:dyDescent="0.3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13" t="str">
        <f t="shared" si="30"/>
        <v>2020</v>
      </c>
      <c r="H954" s="16">
        <v>6690</v>
      </c>
      <c r="I954" s="8" t="s">
        <v>40</v>
      </c>
      <c r="J954" t="str">
        <f t="shared" si="29"/>
        <v>London</v>
      </c>
    </row>
    <row r="955" spans="1:10" x14ac:dyDescent="0.3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13" t="str">
        <f t="shared" si="30"/>
        <v>2020</v>
      </c>
      <c r="H955" s="16">
        <v>8310</v>
      </c>
      <c r="I955" s="8" t="s">
        <v>40</v>
      </c>
      <c r="J955" t="str">
        <f t="shared" si="29"/>
        <v>London</v>
      </c>
    </row>
    <row r="956" spans="1:10" x14ac:dyDescent="0.3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13" t="str">
        <f t="shared" si="30"/>
        <v>2019</v>
      </c>
      <c r="H956" s="16">
        <v>2370</v>
      </c>
      <c r="I956" s="8" t="s">
        <v>40</v>
      </c>
      <c r="J956" t="str">
        <f t="shared" si="29"/>
        <v>London</v>
      </c>
    </row>
    <row r="957" spans="1:10" x14ac:dyDescent="0.3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13" t="str">
        <f t="shared" si="30"/>
        <v>2020</v>
      </c>
      <c r="H957" s="16">
        <v>5580</v>
      </c>
      <c r="I957" s="8" t="s">
        <v>40</v>
      </c>
      <c r="J957" t="str">
        <f t="shared" si="29"/>
        <v>London</v>
      </c>
    </row>
    <row r="958" spans="1:10" x14ac:dyDescent="0.3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13" t="str">
        <f t="shared" si="30"/>
        <v>2019</v>
      </c>
      <c r="H958" s="16">
        <v>1360</v>
      </c>
      <c r="I958" s="8" t="s">
        <v>31</v>
      </c>
      <c r="J958" t="str">
        <f t="shared" si="29"/>
        <v>Bristol</v>
      </c>
    </row>
    <row r="959" spans="1:10" x14ac:dyDescent="0.3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13" t="str">
        <f t="shared" si="30"/>
        <v>2021</v>
      </c>
      <c r="H959" s="16">
        <v>9120</v>
      </c>
      <c r="I959" s="8" t="s">
        <v>59</v>
      </c>
      <c r="J959" t="str">
        <f t="shared" si="29"/>
        <v>Sheffield</v>
      </c>
    </row>
    <row r="960" spans="1:10" x14ac:dyDescent="0.3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13" t="str">
        <f t="shared" si="30"/>
        <v>2019</v>
      </c>
      <c r="H960" s="16">
        <v>5560</v>
      </c>
      <c r="I960" s="8" t="s">
        <v>40</v>
      </c>
      <c r="J960" t="str">
        <f t="shared" si="29"/>
        <v>London</v>
      </c>
    </row>
    <row r="961" spans="1:10" x14ac:dyDescent="0.3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13" t="str">
        <f t="shared" si="30"/>
        <v>2021</v>
      </c>
      <c r="H961" s="16">
        <v>9810</v>
      </c>
      <c r="I961" s="8" t="s">
        <v>40</v>
      </c>
      <c r="J961" t="str">
        <f t="shared" si="29"/>
        <v>London</v>
      </c>
    </row>
    <row r="962" spans="1:10" x14ac:dyDescent="0.3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13" t="str">
        <f t="shared" si="30"/>
        <v>2020</v>
      </c>
      <c r="H962" s="16">
        <v>5500</v>
      </c>
      <c r="I962" s="8" t="s">
        <v>40</v>
      </c>
      <c r="J962" t="str">
        <f t="shared" si="29"/>
        <v>London</v>
      </c>
    </row>
    <row r="963" spans="1:10" x14ac:dyDescent="0.3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13" t="str">
        <f t="shared" si="30"/>
        <v>2019</v>
      </c>
      <c r="H963" s="16">
        <v>1390</v>
      </c>
      <c r="I963" s="8" t="s">
        <v>44</v>
      </c>
      <c r="J963" t="str">
        <f t="shared" ref="J963:J1026" si="31">PROPER(I963)</f>
        <v>Birmingham</v>
      </c>
    </row>
    <row r="964" spans="1:10" x14ac:dyDescent="0.3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13" t="str">
        <f t="shared" si="30"/>
        <v>2019</v>
      </c>
      <c r="H964" s="16">
        <v>7660</v>
      </c>
      <c r="I964" s="8" t="s">
        <v>35</v>
      </c>
      <c r="J964" t="str">
        <f t="shared" si="31"/>
        <v>Liverpool</v>
      </c>
    </row>
    <row r="965" spans="1:10" x14ac:dyDescent="0.3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13" t="str">
        <f t="shared" si="30"/>
        <v>2018</v>
      </c>
      <c r="H965" s="16">
        <v>2070</v>
      </c>
      <c r="I965" s="8" t="s">
        <v>130</v>
      </c>
      <c r="J965" t="str">
        <f t="shared" si="31"/>
        <v>Glasgow</v>
      </c>
    </row>
    <row r="966" spans="1:10" x14ac:dyDescent="0.3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13" t="str">
        <f t="shared" si="30"/>
        <v>2019</v>
      </c>
      <c r="H966" s="16">
        <v>3470</v>
      </c>
      <c r="I966" s="8" t="s">
        <v>31</v>
      </c>
      <c r="J966" t="str">
        <f t="shared" si="31"/>
        <v>Bristol</v>
      </c>
    </row>
    <row r="967" spans="1:10" x14ac:dyDescent="0.3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13" t="str">
        <f t="shared" si="30"/>
        <v>2019</v>
      </c>
      <c r="H967" s="16">
        <v>7180</v>
      </c>
      <c r="I967" s="8" t="s">
        <v>59</v>
      </c>
      <c r="J967" t="str">
        <f t="shared" si="31"/>
        <v>Sheffield</v>
      </c>
    </row>
    <row r="968" spans="1:10" x14ac:dyDescent="0.3">
      <c r="A968" s="8" t="s">
        <v>276</v>
      </c>
      <c r="B968" s="8" t="s">
        <v>144</v>
      </c>
      <c r="C968" s="8" t="s">
        <v>2</v>
      </c>
      <c r="D968" s="8" t="s">
        <v>145</v>
      </c>
      <c r="E968" s="8" t="s">
        <v>1</v>
      </c>
      <c r="F968" s="9">
        <v>43124</v>
      </c>
      <c r="G968" s="13" t="str">
        <f t="shared" si="30"/>
        <v>2018</v>
      </c>
      <c r="H968" s="16">
        <v>6440</v>
      </c>
      <c r="I968" s="8" t="s">
        <v>40</v>
      </c>
      <c r="J968" t="str">
        <f t="shared" si="31"/>
        <v>London</v>
      </c>
    </row>
    <row r="969" spans="1:10" x14ac:dyDescent="0.3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13" t="str">
        <f t="shared" si="30"/>
        <v>2021</v>
      </c>
      <c r="H969" s="16">
        <v>4760</v>
      </c>
      <c r="I969" s="8" t="s">
        <v>130</v>
      </c>
      <c r="J969" t="str">
        <f t="shared" si="31"/>
        <v>Glasgow</v>
      </c>
    </row>
    <row r="970" spans="1:10" x14ac:dyDescent="0.3">
      <c r="A970" s="8" t="s">
        <v>45</v>
      </c>
      <c r="B970" s="8" t="s">
        <v>128</v>
      </c>
      <c r="C970" s="8" t="s">
        <v>2</v>
      </c>
      <c r="D970" s="8" t="s">
        <v>1083</v>
      </c>
      <c r="E970" s="8" t="s">
        <v>26</v>
      </c>
      <c r="F970" s="9">
        <v>43182</v>
      </c>
      <c r="G970" s="13" t="str">
        <f t="shared" si="30"/>
        <v>2018</v>
      </c>
      <c r="H970" s="16">
        <v>710</v>
      </c>
      <c r="I970" s="8" t="s">
        <v>40</v>
      </c>
      <c r="J970" t="str">
        <f t="shared" si="31"/>
        <v>London</v>
      </c>
    </row>
    <row r="971" spans="1:10" x14ac:dyDescent="0.3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13" t="str">
        <f t="shared" ref="G971:G1034" si="32">TEXT(F971,"yyyy")</f>
        <v>2019</v>
      </c>
      <c r="H971" s="16">
        <v>9180</v>
      </c>
      <c r="I971" s="8" t="s">
        <v>35</v>
      </c>
      <c r="J971" t="str">
        <f t="shared" si="31"/>
        <v>Liverpool</v>
      </c>
    </row>
    <row r="972" spans="1:10" x14ac:dyDescent="0.3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13" t="str">
        <f t="shared" si="32"/>
        <v>2019</v>
      </c>
      <c r="H972" s="16">
        <v>3450</v>
      </c>
      <c r="I972" s="8" t="s">
        <v>40</v>
      </c>
      <c r="J972" t="str">
        <f t="shared" si="31"/>
        <v>London</v>
      </c>
    </row>
    <row r="973" spans="1:10" x14ac:dyDescent="0.3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13" t="str">
        <f t="shared" si="32"/>
        <v>2020</v>
      </c>
      <c r="H973" s="16">
        <v>8820</v>
      </c>
      <c r="I973" s="8" t="s">
        <v>40</v>
      </c>
      <c r="J973" t="str">
        <f t="shared" si="31"/>
        <v>London</v>
      </c>
    </row>
    <row r="974" spans="1:10" x14ac:dyDescent="0.3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13" t="str">
        <f t="shared" si="32"/>
        <v>2019</v>
      </c>
      <c r="H974" s="16">
        <v>1460</v>
      </c>
      <c r="I974" s="8" t="s">
        <v>40</v>
      </c>
      <c r="J974" t="str">
        <f t="shared" si="31"/>
        <v>London</v>
      </c>
    </row>
    <row r="975" spans="1:10" x14ac:dyDescent="0.3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13" t="str">
        <f t="shared" si="32"/>
        <v>2021</v>
      </c>
      <c r="H975" s="16">
        <v>7300</v>
      </c>
      <c r="I975" s="8" t="s">
        <v>40</v>
      </c>
      <c r="J975" t="str">
        <f t="shared" si="31"/>
        <v>London</v>
      </c>
    </row>
    <row r="976" spans="1:10" x14ac:dyDescent="0.3">
      <c r="A976" s="8" t="s">
        <v>737</v>
      </c>
      <c r="B976" s="8" t="s">
        <v>283</v>
      </c>
      <c r="C976" s="8" t="s">
        <v>0</v>
      </c>
      <c r="D976" s="8" t="s">
        <v>1086</v>
      </c>
      <c r="E976" s="8" t="s">
        <v>51</v>
      </c>
      <c r="F976" s="9">
        <v>43435</v>
      </c>
      <c r="G976" s="13" t="str">
        <f t="shared" si="32"/>
        <v>2018</v>
      </c>
      <c r="H976" s="16">
        <v>9110</v>
      </c>
      <c r="I976" s="8" t="s">
        <v>40</v>
      </c>
      <c r="J976" t="str">
        <f t="shared" si="31"/>
        <v>London</v>
      </c>
    </row>
    <row r="977" spans="1:10" x14ac:dyDescent="0.3">
      <c r="A977" s="8" t="s">
        <v>143</v>
      </c>
      <c r="B977" s="8" t="s">
        <v>338</v>
      </c>
      <c r="C977" s="8" t="s">
        <v>2</v>
      </c>
      <c r="D977" s="8" t="s">
        <v>518</v>
      </c>
      <c r="E977" s="8" t="s">
        <v>3</v>
      </c>
      <c r="F977" s="9">
        <v>43362</v>
      </c>
      <c r="G977" s="13" t="str">
        <f t="shared" si="32"/>
        <v>2018</v>
      </c>
      <c r="H977" s="16">
        <v>7100</v>
      </c>
      <c r="I977" s="8" t="s">
        <v>40</v>
      </c>
      <c r="J977" t="str">
        <f t="shared" si="31"/>
        <v>London</v>
      </c>
    </row>
    <row r="978" spans="1:10" x14ac:dyDescent="0.3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13" t="str">
        <f t="shared" si="32"/>
        <v>2020</v>
      </c>
      <c r="H978" s="16">
        <v>1470</v>
      </c>
      <c r="I978" s="8" t="s">
        <v>40</v>
      </c>
      <c r="J978" t="str">
        <f t="shared" si="31"/>
        <v>London</v>
      </c>
    </row>
    <row r="979" spans="1:10" x14ac:dyDescent="0.3">
      <c r="A979" s="8" t="s">
        <v>323</v>
      </c>
      <c r="B979" s="8" t="s">
        <v>106</v>
      </c>
      <c r="C979" s="8" t="s">
        <v>0</v>
      </c>
      <c r="D979" s="8" t="s">
        <v>1087</v>
      </c>
      <c r="E979" s="8" t="s">
        <v>1</v>
      </c>
      <c r="F979" s="9">
        <v>43160</v>
      </c>
      <c r="G979" s="13" t="str">
        <f t="shared" si="32"/>
        <v>2018</v>
      </c>
      <c r="H979" s="16">
        <v>5630</v>
      </c>
      <c r="I979" s="8" t="s">
        <v>40</v>
      </c>
      <c r="J979" t="str">
        <f t="shared" si="31"/>
        <v>London</v>
      </c>
    </row>
    <row r="980" spans="1:10" x14ac:dyDescent="0.3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13" t="str">
        <f t="shared" si="32"/>
        <v>2019</v>
      </c>
      <c r="H980" s="16">
        <v>3510</v>
      </c>
      <c r="I980" s="8" t="s">
        <v>40</v>
      </c>
      <c r="J980" t="str">
        <f t="shared" si="31"/>
        <v>London</v>
      </c>
    </row>
    <row r="981" spans="1:10" x14ac:dyDescent="0.3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13" t="str">
        <f t="shared" si="32"/>
        <v>2020</v>
      </c>
      <c r="H981" s="16">
        <v>9360</v>
      </c>
      <c r="I981" s="8" t="s">
        <v>40</v>
      </c>
      <c r="J981" t="str">
        <f t="shared" si="31"/>
        <v>London</v>
      </c>
    </row>
    <row r="982" spans="1:10" x14ac:dyDescent="0.3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13" t="str">
        <f t="shared" si="32"/>
        <v>2020</v>
      </c>
      <c r="H982" s="16">
        <v>4690</v>
      </c>
      <c r="I982" s="8" t="s">
        <v>40</v>
      </c>
      <c r="J982" t="str">
        <f t="shared" si="31"/>
        <v>London</v>
      </c>
    </row>
    <row r="983" spans="1:10" x14ac:dyDescent="0.3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13" t="str">
        <f t="shared" si="32"/>
        <v>2020</v>
      </c>
      <c r="H983" s="16">
        <v>7710</v>
      </c>
      <c r="I983" s="8" t="s">
        <v>40</v>
      </c>
      <c r="J983" t="str">
        <f t="shared" si="31"/>
        <v>London</v>
      </c>
    </row>
    <row r="984" spans="1:10" x14ac:dyDescent="0.3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13" t="str">
        <f t="shared" si="32"/>
        <v>2020</v>
      </c>
      <c r="H984" s="16">
        <v>5000</v>
      </c>
      <c r="I984" s="8" t="s">
        <v>130</v>
      </c>
      <c r="J984" t="str">
        <f t="shared" si="31"/>
        <v>Glasgow</v>
      </c>
    </row>
    <row r="985" spans="1:10" x14ac:dyDescent="0.3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13" t="str">
        <f t="shared" si="32"/>
        <v>2018</v>
      </c>
      <c r="H985" s="16">
        <v>7320</v>
      </c>
      <c r="I985" s="8" t="s">
        <v>44</v>
      </c>
      <c r="J985" t="str">
        <f t="shared" si="31"/>
        <v>Birmingham</v>
      </c>
    </row>
    <row r="986" spans="1:10" x14ac:dyDescent="0.3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13" t="str">
        <f t="shared" si="32"/>
        <v>2019</v>
      </c>
      <c r="H986" s="16">
        <v>5300</v>
      </c>
      <c r="I986" s="8" t="s">
        <v>40</v>
      </c>
      <c r="J986" t="str">
        <f t="shared" si="31"/>
        <v>London</v>
      </c>
    </row>
    <row r="987" spans="1:10" x14ac:dyDescent="0.3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13" t="str">
        <f t="shared" si="32"/>
        <v>2019</v>
      </c>
      <c r="H987" s="16">
        <v>610</v>
      </c>
      <c r="I987" s="8" t="s">
        <v>40</v>
      </c>
      <c r="J987" t="str">
        <f t="shared" si="31"/>
        <v>London</v>
      </c>
    </row>
    <row r="988" spans="1:10" x14ac:dyDescent="0.3">
      <c r="A988" s="8" t="s">
        <v>888</v>
      </c>
      <c r="B988" s="8" t="s">
        <v>154</v>
      </c>
      <c r="C988" s="8" t="s">
        <v>2</v>
      </c>
      <c r="D988" s="8" t="s">
        <v>533</v>
      </c>
      <c r="E988" s="8" t="s">
        <v>3</v>
      </c>
      <c r="F988" s="9">
        <v>43438</v>
      </c>
      <c r="G988" s="13" t="str">
        <f t="shared" si="32"/>
        <v>2018</v>
      </c>
      <c r="H988" s="16">
        <v>5970</v>
      </c>
      <c r="I988" s="8" t="s">
        <v>40</v>
      </c>
      <c r="J988" t="str">
        <f t="shared" si="31"/>
        <v>London</v>
      </c>
    </row>
    <row r="989" spans="1:10" x14ac:dyDescent="0.3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13" t="str">
        <f t="shared" si="32"/>
        <v>2018</v>
      </c>
      <c r="H989" s="16">
        <v>7270</v>
      </c>
      <c r="I989" s="8" t="s">
        <v>44</v>
      </c>
      <c r="J989" t="str">
        <f t="shared" si="31"/>
        <v>Birmingham</v>
      </c>
    </row>
    <row r="990" spans="1:10" x14ac:dyDescent="0.3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13" t="str">
        <f t="shared" si="32"/>
        <v>2018</v>
      </c>
      <c r="H990" s="16">
        <v>6330</v>
      </c>
      <c r="I990" s="8" t="s">
        <v>31</v>
      </c>
      <c r="J990" t="str">
        <f t="shared" si="31"/>
        <v>Bristol</v>
      </c>
    </row>
    <row r="991" spans="1:10" x14ac:dyDescent="0.3">
      <c r="A991" s="8" t="s">
        <v>177</v>
      </c>
      <c r="B991" s="8" t="s">
        <v>53</v>
      </c>
      <c r="C991" s="8" t="s">
        <v>0</v>
      </c>
      <c r="D991" s="8" t="s">
        <v>1095</v>
      </c>
      <c r="E991" s="8" t="s">
        <v>1</v>
      </c>
      <c r="F991" s="9">
        <v>43335</v>
      </c>
      <c r="G991" s="13" t="str">
        <f t="shared" si="32"/>
        <v>2018</v>
      </c>
      <c r="H991" s="16">
        <v>980</v>
      </c>
      <c r="I991" s="8" t="s">
        <v>40</v>
      </c>
      <c r="J991" t="str">
        <f t="shared" si="31"/>
        <v>London</v>
      </c>
    </row>
    <row r="992" spans="1:10" x14ac:dyDescent="0.3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13" t="str">
        <f t="shared" si="32"/>
        <v>2018</v>
      </c>
      <c r="H992" s="16">
        <v>2520</v>
      </c>
      <c r="I992" s="8" t="s">
        <v>130</v>
      </c>
      <c r="J992" t="str">
        <f t="shared" si="31"/>
        <v>Glasgow</v>
      </c>
    </row>
    <row r="993" spans="1:10" x14ac:dyDescent="0.3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13" t="str">
        <f t="shared" si="32"/>
        <v>2020</v>
      </c>
      <c r="H993" s="16">
        <v>9030</v>
      </c>
      <c r="I993" s="8" t="s">
        <v>40</v>
      </c>
      <c r="J993" t="str">
        <f t="shared" si="31"/>
        <v>London</v>
      </c>
    </row>
    <row r="994" spans="1:10" x14ac:dyDescent="0.3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13" t="str">
        <f t="shared" si="32"/>
        <v>2018</v>
      </c>
      <c r="H994" s="16">
        <v>1660</v>
      </c>
      <c r="I994" s="8" t="s">
        <v>59</v>
      </c>
      <c r="J994" t="str">
        <f t="shared" si="31"/>
        <v>Sheffield</v>
      </c>
    </row>
    <row r="995" spans="1:10" x14ac:dyDescent="0.3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13" t="str">
        <f t="shared" si="32"/>
        <v>2020</v>
      </c>
      <c r="H995" s="16">
        <v>9310</v>
      </c>
      <c r="I995" s="8" t="s">
        <v>40</v>
      </c>
      <c r="J995" t="str">
        <f t="shared" si="31"/>
        <v>London</v>
      </c>
    </row>
    <row r="996" spans="1:10" x14ac:dyDescent="0.3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13" t="str">
        <f t="shared" si="32"/>
        <v>2020</v>
      </c>
      <c r="H996" s="16">
        <v>3920</v>
      </c>
      <c r="I996" s="8" t="s">
        <v>40</v>
      </c>
      <c r="J996" t="str">
        <f t="shared" si="31"/>
        <v>London</v>
      </c>
    </row>
    <row r="997" spans="1:10" x14ac:dyDescent="0.3">
      <c r="A997" s="8" t="s">
        <v>536</v>
      </c>
      <c r="B997" s="8" t="s">
        <v>278</v>
      </c>
      <c r="C997" s="8" t="s">
        <v>2</v>
      </c>
      <c r="D997" s="8" t="s">
        <v>1100</v>
      </c>
      <c r="E997" s="8" t="s">
        <v>3</v>
      </c>
      <c r="F997" s="9">
        <v>43211</v>
      </c>
      <c r="G997" s="13" t="str">
        <f t="shared" si="32"/>
        <v>2018</v>
      </c>
      <c r="H997" s="16">
        <v>9350</v>
      </c>
      <c r="I997" s="8" t="s">
        <v>40</v>
      </c>
      <c r="J997" t="str">
        <f t="shared" si="31"/>
        <v>London</v>
      </c>
    </row>
    <row r="998" spans="1:10" x14ac:dyDescent="0.3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13" t="str">
        <f t="shared" si="32"/>
        <v>2021</v>
      </c>
      <c r="H998" s="16">
        <v>2470</v>
      </c>
      <c r="I998" s="8" t="s">
        <v>31</v>
      </c>
      <c r="J998" t="str">
        <f t="shared" si="31"/>
        <v>Bristol</v>
      </c>
    </row>
    <row r="999" spans="1:10" x14ac:dyDescent="0.3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13" t="str">
        <f t="shared" si="32"/>
        <v>2019</v>
      </c>
      <c r="H999" s="16">
        <v>350</v>
      </c>
      <c r="I999" s="8" t="s">
        <v>40</v>
      </c>
      <c r="J999" t="str">
        <f t="shared" si="31"/>
        <v>London</v>
      </c>
    </row>
    <row r="1000" spans="1:10" x14ac:dyDescent="0.3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13" t="str">
        <f t="shared" si="32"/>
        <v>2019</v>
      </c>
      <c r="H1000" s="16">
        <v>4920</v>
      </c>
      <c r="I1000" s="8" t="s">
        <v>40</v>
      </c>
      <c r="J1000" t="str">
        <f t="shared" si="31"/>
        <v>London</v>
      </c>
    </row>
    <row r="1001" spans="1:10" x14ac:dyDescent="0.3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13" t="str">
        <f t="shared" si="32"/>
        <v>2019</v>
      </c>
      <c r="H1001" s="16">
        <v>9880</v>
      </c>
      <c r="I1001" s="8" t="s">
        <v>40</v>
      </c>
      <c r="J1001" t="str">
        <f t="shared" si="31"/>
        <v>London</v>
      </c>
    </row>
    <row r="1002" spans="1:10" x14ac:dyDescent="0.3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13" t="str">
        <f t="shared" si="32"/>
        <v>2020</v>
      </c>
      <c r="H1002" s="16">
        <v>6050</v>
      </c>
      <c r="I1002" s="8" t="s">
        <v>40</v>
      </c>
      <c r="J1002" t="str">
        <f t="shared" si="31"/>
        <v>London</v>
      </c>
    </row>
    <row r="1003" spans="1:10" x14ac:dyDescent="0.3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13" t="str">
        <f t="shared" si="32"/>
        <v>2020</v>
      </c>
      <c r="H1003" s="16">
        <v>9620</v>
      </c>
      <c r="I1003" s="8" t="s">
        <v>59</v>
      </c>
      <c r="J1003" t="str">
        <f t="shared" si="31"/>
        <v>Sheffield</v>
      </c>
    </row>
    <row r="1004" spans="1:10" x14ac:dyDescent="0.3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13" t="str">
        <f t="shared" si="32"/>
        <v>2020</v>
      </c>
      <c r="H1004" s="16">
        <v>5980</v>
      </c>
      <c r="I1004" s="8" t="s">
        <v>40</v>
      </c>
      <c r="J1004" t="str">
        <f t="shared" si="31"/>
        <v>London</v>
      </c>
    </row>
    <row r="1005" spans="1:10" x14ac:dyDescent="0.3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13" t="str">
        <f t="shared" si="32"/>
        <v>2020</v>
      </c>
      <c r="H1005" s="16">
        <v>200</v>
      </c>
      <c r="I1005" s="8" t="s">
        <v>40</v>
      </c>
      <c r="J1005" t="str">
        <f t="shared" si="31"/>
        <v>London</v>
      </c>
    </row>
    <row r="1006" spans="1:10" x14ac:dyDescent="0.3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13" t="str">
        <f t="shared" si="32"/>
        <v>2019</v>
      </c>
      <c r="H1006" s="16">
        <v>930</v>
      </c>
      <c r="I1006" s="8" t="s">
        <v>40</v>
      </c>
      <c r="J1006" t="str">
        <f t="shared" si="31"/>
        <v>London</v>
      </c>
    </row>
    <row r="1007" spans="1:10" x14ac:dyDescent="0.3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13" t="str">
        <f t="shared" si="32"/>
        <v>2020</v>
      </c>
      <c r="H1007" s="16">
        <v>5850</v>
      </c>
      <c r="I1007" s="8" t="s">
        <v>40</v>
      </c>
      <c r="J1007" t="str">
        <f t="shared" si="31"/>
        <v>London</v>
      </c>
    </row>
    <row r="1008" spans="1:10" x14ac:dyDescent="0.3">
      <c r="A1008" s="8" t="s">
        <v>286</v>
      </c>
      <c r="B1008" s="8" t="s">
        <v>57</v>
      </c>
      <c r="C1008" s="8" t="s">
        <v>2</v>
      </c>
      <c r="D1008" s="8" t="s">
        <v>58</v>
      </c>
      <c r="E1008" s="8" t="s">
        <v>51</v>
      </c>
      <c r="F1008" s="9">
        <v>43408</v>
      </c>
      <c r="G1008" s="13" t="str">
        <f t="shared" si="32"/>
        <v>2018</v>
      </c>
      <c r="H1008" s="16">
        <v>6350</v>
      </c>
      <c r="I1008" s="8" t="s">
        <v>40</v>
      </c>
      <c r="J1008" t="str">
        <f t="shared" si="31"/>
        <v>London</v>
      </c>
    </row>
    <row r="1009" spans="1:10" x14ac:dyDescent="0.3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13" t="str">
        <f t="shared" si="32"/>
        <v>2018</v>
      </c>
      <c r="H1009" s="16">
        <v>610</v>
      </c>
      <c r="I1009" s="8" t="s">
        <v>44</v>
      </c>
      <c r="J1009" t="str">
        <f t="shared" si="31"/>
        <v>Birmingham</v>
      </c>
    </row>
    <row r="1010" spans="1:10" x14ac:dyDescent="0.3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13" t="str">
        <f t="shared" si="32"/>
        <v>2019</v>
      </c>
      <c r="H1010" s="16">
        <v>7450</v>
      </c>
      <c r="I1010" s="8" t="s">
        <v>40</v>
      </c>
      <c r="J1010" t="str">
        <f t="shared" si="31"/>
        <v>London</v>
      </c>
    </row>
    <row r="1011" spans="1:10" x14ac:dyDescent="0.3">
      <c r="A1011" s="8" t="s">
        <v>660</v>
      </c>
      <c r="B1011" s="8" t="s">
        <v>312</v>
      </c>
      <c r="C1011" s="8" t="s">
        <v>2</v>
      </c>
      <c r="D1011" s="8" t="s">
        <v>860</v>
      </c>
      <c r="E1011" s="8" t="s">
        <v>1</v>
      </c>
      <c r="F1011" s="9">
        <v>43212</v>
      </c>
      <c r="G1011" s="13" t="str">
        <f t="shared" si="32"/>
        <v>2018</v>
      </c>
      <c r="H1011" s="16">
        <v>6880</v>
      </c>
      <c r="I1011" s="8" t="s">
        <v>40</v>
      </c>
      <c r="J1011" t="str">
        <f t="shared" si="31"/>
        <v>London</v>
      </c>
    </row>
    <row r="1012" spans="1:10" x14ac:dyDescent="0.3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13" t="str">
        <f t="shared" si="32"/>
        <v>2019</v>
      </c>
      <c r="H1012" s="16">
        <v>4640</v>
      </c>
      <c r="I1012" s="8" t="s">
        <v>40</v>
      </c>
      <c r="J1012" t="str">
        <f t="shared" si="31"/>
        <v>London</v>
      </c>
    </row>
    <row r="1013" spans="1:10" x14ac:dyDescent="0.3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13" t="str">
        <f t="shared" si="32"/>
        <v>2020</v>
      </c>
      <c r="H1013" s="16">
        <v>8730</v>
      </c>
      <c r="I1013" s="8" t="s">
        <v>40</v>
      </c>
      <c r="J1013" t="str">
        <f t="shared" si="31"/>
        <v>London</v>
      </c>
    </row>
    <row r="1014" spans="1:10" x14ac:dyDescent="0.3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13" t="str">
        <f t="shared" si="32"/>
        <v>2018</v>
      </c>
      <c r="H1014" s="16">
        <v>5470</v>
      </c>
      <c r="I1014" s="8" t="s">
        <v>27</v>
      </c>
      <c r="J1014" t="str">
        <f t="shared" si="31"/>
        <v>Manchester</v>
      </c>
    </row>
    <row r="1015" spans="1:10" x14ac:dyDescent="0.3">
      <c r="A1015" s="8" t="s">
        <v>819</v>
      </c>
      <c r="B1015" s="8" t="s">
        <v>42</v>
      </c>
      <c r="C1015" s="8" t="s">
        <v>0</v>
      </c>
      <c r="D1015" s="8" t="s">
        <v>362</v>
      </c>
      <c r="E1015" s="8" t="s">
        <v>51</v>
      </c>
      <c r="F1015" s="9">
        <v>43182</v>
      </c>
      <c r="G1015" s="13" t="str">
        <f t="shared" si="32"/>
        <v>2018</v>
      </c>
      <c r="H1015" s="16">
        <v>8730</v>
      </c>
      <c r="I1015" s="8" t="s">
        <v>40</v>
      </c>
      <c r="J1015" t="str">
        <f t="shared" si="31"/>
        <v>London</v>
      </c>
    </row>
    <row r="1016" spans="1:10" x14ac:dyDescent="0.3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13" t="str">
        <f t="shared" si="32"/>
        <v>2020</v>
      </c>
      <c r="H1016" s="16">
        <v>2630</v>
      </c>
      <c r="I1016" s="8" t="s">
        <v>40</v>
      </c>
      <c r="J1016" t="str">
        <f t="shared" si="31"/>
        <v>London</v>
      </c>
    </row>
    <row r="1017" spans="1:10" x14ac:dyDescent="0.3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13" t="str">
        <f t="shared" si="32"/>
        <v>2020</v>
      </c>
      <c r="H1017" s="16">
        <v>7110</v>
      </c>
      <c r="I1017" s="8" t="s">
        <v>40</v>
      </c>
      <c r="J1017" t="str">
        <f t="shared" si="31"/>
        <v>London</v>
      </c>
    </row>
    <row r="1018" spans="1:10" x14ac:dyDescent="0.3">
      <c r="A1018" s="8" t="s">
        <v>361</v>
      </c>
      <c r="B1018" s="8" t="s">
        <v>94</v>
      </c>
      <c r="C1018" s="8" t="s">
        <v>0</v>
      </c>
      <c r="D1018" s="8" t="s">
        <v>1111</v>
      </c>
      <c r="E1018" s="8" t="s">
        <v>3</v>
      </c>
      <c r="F1018" s="9">
        <v>43313</v>
      </c>
      <c r="G1018" s="13" t="str">
        <f t="shared" si="32"/>
        <v>2018</v>
      </c>
      <c r="H1018" s="16">
        <v>6530</v>
      </c>
      <c r="I1018" s="8" t="s">
        <v>40</v>
      </c>
      <c r="J1018" t="str">
        <f t="shared" si="31"/>
        <v>London</v>
      </c>
    </row>
    <row r="1019" spans="1:10" x14ac:dyDescent="0.3">
      <c r="A1019" s="8" t="s">
        <v>650</v>
      </c>
      <c r="B1019" s="8" t="s">
        <v>106</v>
      </c>
      <c r="C1019" s="8" t="s">
        <v>2</v>
      </c>
      <c r="D1019" s="8" t="s">
        <v>1112</v>
      </c>
      <c r="E1019" s="8" t="s">
        <v>39</v>
      </c>
      <c r="F1019" s="9">
        <v>43228</v>
      </c>
      <c r="G1019" s="13" t="str">
        <f t="shared" si="32"/>
        <v>2018</v>
      </c>
      <c r="H1019" s="16">
        <v>9180</v>
      </c>
      <c r="I1019" s="8" t="s">
        <v>40</v>
      </c>
      <c r="J1019" t="str">
        <f t="shared" si="31"/>
        <v>London</v>
      </c>
    </row>
    <row r="1020" spans="1:10" x14ac:dyDescent="0.3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13" t="str">
        <f t="shared" si="32"/>
        <v>2020</v>
      </c>
      <c r="H1020" s="16">
        <v>1050</v>
      </c>
      <c r="I1020" s="8" t="s">
        <v>40</v>
      </c>
      <c r="J1020" t="str">
        <f t="shared" si="31"/>
        <v>London</v>
      </c>
    </row>
    <row r="1021" spans="1:10" x14ac:dyDescent="0.3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13" t="str">
        <f t="shared" si="32"/>
        <v>2019</v>
      </c>
      <c r="H1021" s="16">
        <v>8900</v>
      </c>
      <c r="I1021" s="8" t="s">
        <v>40</v>
      </c>
      <c r="J1021" t="str">
        <f t="shared" si="31"/>
        <v>London</v>
      </c>
    </row>
    <row r="1022" spans="1:10" x14ac:dyDescent="0.3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13" t="str">
        <f t="shared" si="32"/>
        <v>2019</v>
      </c>
      <c r="H1022" s="16">
        <v>620</v>
      </c>
      <c r="I1022" s="8" t="s">
        <v>40</v>
      </c>
      <c r="J1022" t="str">
        <f t="shared" si="31"/>
        <v>London</v>
      </c>
    </row>
    <row r="1023" spans="1:10" x14ac:dyDescent="0.3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13" t="str">
        <f t="shared" si="32"/>
        <v>2019</v>
      </c>
      <c r="H1023" s="16">
        <v>8090</v>
      </c>
      <c r="I1023" s="8" t="s">
        <v>40</v>
      </c>
      <c r="J1023" t="str">
        <f t="shared" si="31"/>
        <v>London</v>
      </c>
    </row>
    <row r="1024" spans="1:10" x14ac:dyDescent="0.3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13" t="str">
        <f t="shared" si="32"/>
        <v>2018</v>
      </c>
      <c r="H1024" s="16">
        <v>3420</v>
      </c>
      <c r="I1024" s="8" t="s">
        <v>59</v>
      </c>
      <c r="J1024" t="str">
        <f t="shared" si="31"/>
        <v>Sheffield</v>
      </c>
    </row>
    <row r="1025" spans="1:10" x14ac:dyDescent="0.3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13" t="str">
        <f t="shared" si="32"/>
        <v>2018</v>
      </c>
      <c r="H1025" s="16">
        <v>1600</v>
      </c>
      <c r="I1025" s="8" t="s">
        <v>44</v>
      </c>
      <c r="J1025" t="str">
        <f t="shared" si="31"/>
        <v>Birmingham</v>
      </c>
    </row>
    <row r="1026" spans="1:10" x14ac:dyDescent="0.3">
      <c r="A1026" s="8" t="s">
        <v>796</v>
      </c>
      <c r="B1026" s="8" t="s">
        <v>219</v>
      </c>
      <c r="C1026" s="8" t="s">
        <v>0</v>
      </c>
      <c r="D1026" s="8" t="s">
        <v>741</v>
      </c>
      <c r="E1026" s="8" t="s">
        <v>3</v>
      </c>
      <c r="F1026" s="9">
        <v>43443</v>
      </c>
      <c r="G1026" s="13" t="str">
        <f t="shared" si="32"/>
        <v>2018</v>
      </c>
      <c r="H1026" s="16">
        <v>7380</v>
      </c>
      <c r="I1026" s="8" t="s">
        <v>40</v>
      </c>
      <c r="J1026" t="str">
        <f t="shared" si="31"/>
        <v>London</v>
      </c>
    </row>
    <row r="1027" spans="1:10" x14ac:dyDescent="0.3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13" t="str">
        <f t="shared" si="32"/>
        <v>2020</v>
      </c>
      <c r="H1027" s="16">
        <v>950</v>
      </c>
      <c r="I1027" s="8" t="s">
        <v>44</v>
      </c>
      <c r="J1027" t="str">
        <f t="shared" ref="J1027:J1090" si="33">PROPER(I1027)</f>
        <v>Birmingham</v>
      </c>
    </row>
    <row r="1028" spans="1:10" x14ac:dyDescent="0.3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13" t="str">
        <f t="shared" si="32"/>
        <v>2020</v>
      </c>
      <c r="H1028" s="16">
        <v>9130</v>
      </c>
      <c r="I1028" s="8" t="s">
        <v>40</v>
      </c>
      <c r="J1028" t="str">
        <f t="shared" si="33"/>
        <v>London</v>
      </c>
    </row>
    <row r="1029" spans="1:10" x14ac:dyDescent="0.3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13" t="str">
        <f t="shared" si="32"/>
        <v>2020</v>
      </c>
      <c r="H1029" s="16">
        <v>2080</v>
      </c>
      <c r="I1029" s="8" t="s">
        <v>40</v>
      </c>
      <c r="J1029" t="str">
        <f t="shared" si="33"/>
        <v>London</v>
      </c>
    </row>
    <row r="1030" spans="1:10" x14ac:dyDescent="0.3">
      <c r="A1030" s="8" t="s">
        <v>560</v>
      </c>
      <c r="B1030" s="8" t="s">
        <v>326</v>
      </c>
      <c r="C1030" s="8" t="s">
        <v>0</v>
      </c>
      <c r="D1030" s="8" t="s">
        <v>1117</v>
      </c>
      <c r="E1030" s="8" t="s">
        <v>39</v>
      </c>
      <c r="F1030" s="9">
        <v>43166</v>
      </c>
      <c r="G1030" s="13" t="str">
        <f t="shared" si="32"/>
        <v>2018</v>
      </c>
      <c r="H1030" s="16">
        <v>8790</v>
      </c>
      <c r="I1030" s="8" t="s">
        <v>40</v>
      </c>
      <c r="J1030" t="str">
        <f t="shared" si="33"/>
        <v>London</v>
      </c>
    </row>
    <row r="1031" spans="1:10" x14ac:dyDescent="0.3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13" t="str">
        <f t="shared" si="32"/>
        <v>2019</v>
      </c>
      <c r="H1031" s="16">
        <v>9900</v>
      </c>
      <c r="I1031" s="8" t="s">
        <v>130</v>
      </c>
      <c r="J1031" t="str">
        <f t="shared" si="33"/>
        <v>Glasgow</v>
      </c>
    </row>
    <row r="1032" spans="1:10" x14ac:dyDescent="0.3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13" t="str">
        <f t="shared" si="32"/>
        <v>2019</v>
      </c>
      <c r="H1032" s="16">
        <v>7260</v>
      </c>
      <c r="I1032" s="8" t="s">
        <v>40</v>
      </c>
      <c r="J1032" t="str">
        <f t="shared" si="33"/>
        <v>London</v>
      </c>
    </row>
    <row r="1033" spans="1:10" x14ac:dyDescent="0.3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13" t="str">
        <f t="shared" si="32"/>
        <v>2020</v>
      </c>
      <c r="H1033" s="16">
        <v>8390</v>
      </c>
      <c r="I1033" s="8" t="s">
        <v>44</v>
      </c>
      <c r="J1033" t="str">
        <f t="shared" si="33"/>
        <v>Birmingham</v>
      </c>
    </row>
    <row r="1034" spans="1:10" x14ac:dyDescent="0.3">
      <c r="A1034" s="8" t="s">
        <v>508</v>
      </c>
      <c r="B1034" s="8" t="s">
        <v>528</v>
      </c>
      <c r="C1034" s="8" t="s">
        <v>0</v>
      </c>
      <c r="D1034" s="8" t="s">
        <v>1121</v>
      </c>
      <c r="E1034" s="8" t="s">
        <v>51</v>
      </c>
      <c r="F1034" s="9">
        <v>43328</v>
      </c>
      <c r="G1034" s="13" t="str">
        <f t="shared" si="32"/>
        <v>2018</v>
      </c>
      <c r="H1034" s="16">
        <v>3400</v>
      </c>
      <c r="I1034" s="8" t="s">
        <v>40</v>
      </c>
      <c r="J1034" t="str">
        <f t="shared" si="33"/>
        <v>London</v>
      </c>
    </row>
    <row r="1035" spans="1:10" x14ac:dyDescent="0.3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13" t="str">
        <f t="shared" ref="G1035:G1098" si="34">TEXT(F1035,"yyyy")</f>
        <v>2020</v>
      </c>
      <c r="H1035" s="16">
        <v>2740</v>
      </c>
      <c r="I1035" s="8" t="s">
        <v>40</v>
      </c>
      <c r="J1035" t="str">
        <f t="shared" si="33"/>
        <v>London</v>
      </c>
    </row>
    <row r="1036" spans="1:10" x14ac:dyDescent="0.3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13" t="str">
        <f t="shared" si="34"/>
        <v>2021</v>
      </c>
      <c r="H1036" s="16">
        <v>7610</v>
      </c>
      <c r="I1036" s="8" t="s">
        <v>44</v>
      </c>
      <c r="J1036" t="str">
        <f t="shared" si="33"/>
        <v>Birmingham</v>
      </c>
    </row>
    <row r="1037" spans="1:10" x14ac:dyDescent="0.3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13" t="str">
        <f t="shared" si="34"/>
        <v>2020</v>
      </c>
      <c r="H1037" s="16">
        <v>800</v>
      </c>
      <c r="I1037" s="8" t="s">
        <v>40</v>
      </c>
      <c r="J1037" t="str">
        <f t="shared" si="33"/>
        <v>London</v>
      </c>
    </row>
    <row r="1038" spans="1:10" x14ac:dyDescent="0.3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13" t="str">
        <f t="shared" si="34"/>
        <v>2020</v>
      </c>
      <c r="H1038" s="16">
        <v>690</v>
      </c>
      <c r="I1038" s="8" t="s">
        <v>59</v>
      </c>
      <c r="J1038" t="str">
        <f t="shared" si="33"/>
        <v>Sheffield</v>
      </c>
    </row>
    <row r="1039" spans="1:10" x14ac:dyDescent="0.3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13" t="str">
        <f t="shared" si="34"/>
        <v>2019</v>
      </c>
      <c r="H1039" s="16">
        <v>6050</v>
      </c>
      <c r="I1039" s="8" t="s">
        <v>40</v>
      </c>
      <c r="J1039" t="str">
        <f t="shared" si="33"/>
        <v>London</v>
      </c>
    </row>
    <row r="1040" spans="1:10" x14ac:dyDescent="0.3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13" t="str">
        <f t="shared" si="34"/>
        <v>2019</v>
      </c>
      <c r="H1040" s="16">
        <v>8390</v>
      </c>
      <c r="I1040" s="8" t="s">
        <v>40</v>
      </c>
      <c r="J1040" t="str">
        <f t="shared" si="33"/>
        <v>London</v>
      </c>
    </row>
    <row r="1041" spans="1:10" x14ac:dyDescent="0.3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13" t="str">
        <f t="shared" si="34"/>
        <v>2020</v>
      </c>
      <c r="H1041" s="16">
        <v>7800</v>
      </c>
      <c r="I1041" s="8" t="s">
        <v>40</v>
      </c>
      <c r="J1041" t="str">
        <f t="shared" si="33"/>
        <v>London</v>
      </c>
    </row>
    <row r="1042" spans="1:10" x14ac:dyDescent="0.3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13" t="str">
        <f t="shared" si="34"/>
        <v>2019</v>
      </c>
      <c r="H1042" s="16">
        <v>7140</v>
      </c>
      <c r="I1042" s="8" t="s">
        <v>40</v>
      </c>
      <c r="J1042" t="str">
        <f t="shared" si="33"/>
        <v>London</v>
      </c>
    </row>
    <row r="1043" spans="1:10" x14ac:dyDescent="0.3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13" t="str">
        <f t="shared" si="34"/>
        <v>2020</v>
      </c>
      <c r="H1043" s="16">
        <v>5840</v>
      </c>
      <c r="I1043" s="8" t="s">
        <v>40</v>
      </c>
      <c r="J1043" t="str">
        <f t="shared" si="33"/>
        <v>London</v>
      </c>
    </row>
    <row r="1044" spans="1:10" x14ac:dyDescent="0.3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13" t="str">
        <f t="shared" si="34"/>
        <v>2019</v>
      </c>
      <c r="H1044" s="16">
        <v>9590</v>
      </c>
      <c r="I1044" s="8" t="s">
        <v>40</v>
      </c>
      <c r="J1044" t="str">
        <f t="shared" si="33"/>
        <v>London</v>
      </c>
    </row>
    <row r="1045" spans="1:10" x14ac:dyDescent="0.3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13" t="str">
        <f t="shared" si="34"/>
        <v>2020</v>
      </c>
      <c r="H1045" s="16">
        <v>7690</v>
      </c>
      <c r="I1045" s="8" t="s">
        <v>40</v>
      </c>
      <c r="J1045" t="str">
        <f t="shared" si="33"/>
        <v>London</v>
      </c>
    </row>
    <row r="1046" spans="1:10" x14ac:dyDescent="0.3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13" t="str">
        <f t="shared" si="34"/>
        <v>2020</v>
      </c>
      <c r="H1046" s="16">
        <v>2320</v>
      </c>
      <c r="I1046" s="8" t="s">
        <v>40</v>
      </c>
      <c r="J1046" t="str">
        <f t="shared" si="33"/>
        <v>London</v>
      </c>
    </row>
    <row r="1047" spans="1:10" x14ac:dyDescent="0.3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13" t="str">
        <f t="shared" si="34"/>
        <v>2018</v>
      </c>
      <c r="H1047" s="16">
        <v>9530</v>
      </c>
      <c r="I1047" s="8" t="s">
        <v>31</v>
      </c>
      <c r="J1047" t="str">
        <f t="shared" si="33"/>
        <v>Bristol</v>
      </c>
    </row>
    <row r="1048" spans="1:10" x14ac:dyDescent="0.3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13" t="str">
        <f t="shared" si="34"/>
        <v>2019</v>
      </c>
      <c r="H1048" s="16">
        <v>6520</v>
      </c>
      <c r="I1048" s="8" t="s">
        <v>40</v>
      </c>
      <c r="J1048" t="str">
        <f t="shared" si="33"/>
        <v>London</v>
      </c>
    </row>
    <row r="1049" spans="1:10" x14ac:dyDescent="0.3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13" t="str">
        <f t="shared" si="34"/>
        <v>2020</v>
      </c>
      <c r="H1049" s="16">
        <v>8670</v>
      </c>
      <c r="I1049" s="8" t="s">
        <v>40</v>
      </c>
      <c r="J1049" t="str">
        <f t="shared" si="33"/>
        <v>London</v>
      </c>
    </row>
    <row r="1050" spans="1:10" x14ac:dyDescent="0.3">
      <c r="A1050" s="8" t="s">
        <v>250</v>
      </c>
      <c r="B1050" s="8" t="s">
        <v>199</v>
      </c>
      <c r="C1050" s="8" t="s">
        <v>0</v>
      </c>
      <c r="D1050" s="8" t="s">
        <v>1127</v>
      </c>
      <c r="E1050" s="8" t="s">
        <v>55</v>
      </c>
      <c r="F1050" s="9">
        <v>43204</v>
      </c>
      <c r="G1050" s="13" t="str">
        <f t="shared" si="34"/>
        <v>2018</v>
      </c>
      <c r="H1050" s="16">
        <v>9430</v>
      </c>
      <c r="I1050" s="8" t="s">
        <v>40</v>
      </c>
      <c r="J1050" t="str">
        <f t="shared" si="33"/>
        <v>London</v>
      </c>
    </row>
    <row r="1051" spans="1:10" x14ac:dyDescent="0.3">
      <c r="A1051" s="8" t="s">
        <v>532</v>
      </c>
      <c r="B1051" s="8" t="s">
        <v>331</v>
      </c>
      <c r="C1051" s="8" t="s">
        <v>2</v>
      </c>
      <c r="D1051" s="8" t="s">
        <v>1128</v>
      </c>
      <c r="E1051" s="8" t="s">
        <v>1</v>
      </c>
      <c r="F1051" s="9">
        <v>43217</v>
      </c>
      <c r="G1051" s="13" t="str">
        <f t="shared" si="34"/>
        <v>2018</v>
      </c>
      <c r="H1051" s="16">
        <v>8380</v>
      </c>
      <c r="I1051" s="8" t="s">
        <v>40</v>
      </c>
      <c r="J1051" t="str">
        <f t="shared" si="33"/>
        <v>London</v>
      </c>
    </row>
    <row r="1052" spans="1:10" x14ac:dyDescent="0.3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13" t="str">
        <f t="shared" si="34"/>
        <v>2020</v>
      </c>
      <c r="H1052" s="16">
        <v>5570</v>
      </c>
      <c r="I1052" s="8" t="s">
        <v>40</v>
      </c>
      <c r="J1052" t="str">
        <f t="shared" si="33"/>
        <v>London</v>
      </c>
    </row>
    <row r="1053" spans="1:10" x14ac:dyDescent="0.3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13" t="str">
        <f t="shared" si="34"/>
        <v>2020</v>
      </c>
      <c r="H1053" s="16">
        <v>9520</v>
      </c>
      <c r="I1053" s="8" t="s">
        <v>40</v>
      </c>
      <c r="J1053" t="str">
        <f t="shared" si="33"/>
        <v>London</v>
      </c>
    </row>
    <row r="1054" spans="1:10" x14ac:dyDescent="0.3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13" t="str">
        <f t="shared" si="34"/>
        <v>2019</v>
      </c>
      <c r="H1054" s="16">
        <v>8840</v>
      </c>
      <c r="I1054" s="8" t="s">
        <v>59</v>
      </c>
      <c r="J1054" t="str">
        <f t="shared" si="33"/>
        <v>Sheffield</v>
      </c>
    </row>
    <row r="1055" spans="1:10" x14ac:dyDescent="0.3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13" t="str">
        <f t="shared" si="34"/>
        <v>2019</v>
      </c>
      <c r="H1055" s="16">
        <v>4320</v>
      </c>
      <c r="I1055" s="8" t="s">
        <v>40</v>
      </c>
      <c r="J1055" t="str">
        <f t="shared" si="33"/>
        <v>London</v>
      </c>
    </row>
    <row r="1056" spans="1:10" x14ac:dyDescent="0.3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13" t="str">
        <f t="shared" si="34"/>
        <v>2019</v>
      </c>
      <c r="H1056" s="16">
        <v>1230</v>
      </c>
      <c r="I1056" s="8" t="s">
        <v>44</v>
      </c>
      <c r="J1056" t="str">
        <f t="shared" si="33"/>
        <v>Birmingham</v>
      </c>
    </row>
    <row r="1057" spans="1:10" x14ac:dyDescent="0.3">
      <c r="A1057" s="8" t="s">
        <v>689</v>
      </c>
      <c r="B1057" s="8" t="s">
        <v>321</v>
      </c>
      <c r="C1057" s="8" t="s">
        <v>2</v>
      </c>
      <c r="D1057" s="8" t="s">
        <v>1130</v>
      </c>
      <c r="E1057" s="8" t="s">
        <v>39</v>
      </c>
      <c r="F1057" s="9">
        <v>43273</v>
      </c>
      <c r="G1057" s="13" t="str">
        <f t="shared" si="34"/>
        <v>2018</v>
      </c>
      <c r="H1057" s="16">
        <v>7130</v>
      </c>
      <c r="I1057" s="8" t="s">
        <v>40</v>
      </c>
      <c r="J1057" t="str">
        <f t="shared" si="33"/>
        <v>London</v>
      </c>
    </row>
    <row r="1058" spans="1:10" x14ac:dyDescent="0.3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13" t="str">
        <f t="shared" si="34"/>
        <v>2019</v>
      </c>
      <c r="H1058" s="16">
        <v>9700</v>
      </c>
      <c r="I1058" s="8" t="s">
        <v>40</v>
      </c>
      <c r="J1058" t="str">
        <f t="shared" si="33"/>
        <v>London</v>
      </c>
    </row>
    <row r="1059" spans="1:10" x14ac:dyDescent="0.3">
      <c r="A1059" s="8" t="s">
        <v>177</v>
      </c>
      <c r="B1059" s="8" t="s">
        <v>382</v>
      </c>
      <c r="C1059" s="8" t="s">
        <v>0</v>
      </c>
      <c r="D1059" s="8" t="s">
        <v>1131</v>
      </c>
      <c r="E1059" s="8" t="s">
        <v>39</v>
      </c>
      <c r="F1059" s="9">
        <v>43428</v>
      </c>
      <c r="G1059" s="13" t="str">
        <f t="shared" si="34"/>
        <v>2018</v>
      </c>
      <c r="H1059" s="16">
        <v>3150</v>
      </c>
      <c r="I1059" s="8" t="s">
        <v>40</v>
      </c>
      <c r="J1059" t="str">
        <f t="shared" si="33"/>
        <v>London</v>
      </c>
    </row>
    <row r="1060" spans="1:10" x14ac:dyDescent="0.3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13" t="str">
        <f t="shared" si="34"/>
        <v>2018</v>
      </c>
      <c r="H1060" s="16">
        <v>9410</v>
      </c>
      <c r="I1060" s="8" t="s">
        <v>40</v>
      </c>
      <c r="J1060" t="str">
        <f t="shared" si="33"/>
        <v>London</v>
      </c>
    </row>
    <row r="1061" spans="1:10" x14ac:dyDescent="0.3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13" t="str">
        <f t="shared" si="34"/>
        <v>2020</v>
      </c>
      <c r="H1061" s="16">
        <v>3360</v>
      </c>
      <c r="I1061" s="8" t="s">
        <v>40</v>
      </c>
      <c r="J1061" t="str">
        <f t="shared" si="33"/>
        <v>London</v>
      </c>
    </row>
    <row r="1062" spans="1:10" x14ac:dyDescent="0.3">
      <c r="A1062" s="8" t="s">
        <v>530</v>
      </c>
      <c r="B1062" s="8" t="s">
        <v>459</v>
      </c>
      <c r="C1062" s="8" t="s">
        <v>2</v>
      </c>
      <c r="D1062" s="8" t="s">
        <v>1134</v>
      </c>
      <c r="E1062" s="8" t="s">
        <v>26</v>
      </c>
      <c r="F1062" s="9">
        <v>43427</v>
      </c>
      <c r="G1062" s="13" t="str">
        <f t="shared" si="34"/>
        <v>2018</v>
      </c>
      <c r="H1062" s="16">
        <v>8160</v>
      </c>
      <c r="I1062" s="8" t="s">
        <v>40</v>
      </c>
      <c r="J1062" t="str">
        <f t="shared" si="33"/>
        <v>London</v>
      </c>
    </row>
    <row r="1063" spans="1:10" x14ac:dyDescent="0.3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13" t="str">
        <f t="shared" si="34"/>
        <v>2019</v>
      </c>
      <c r="H1063" s="16">
        <v>9210</v>
      </c>
      <c r="I1063" s="8" t="s">
        <v>44</v>
      </c>
      <c r="J1063" t="str">
        <f t="shared" si="33"/>
        <v>Birmingham</v>
      </c>
    </row>
    <row r="1064" spans="1:10" x14ac:dyDescent="0.3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13" t="str">
        <f t="shared" si="34"/>
        <v>2021</v>
      </c>
      <c r="H1064" s="16">
        <v>9000</v>
      </c>
      <c r="I1064" s="8" t="s">
        <v>40</v>
      </c>
      <c r="J1064" t="str">
        <f t="shared" si="33"/>
        <v>London</v>
      </c>
    </row>
    <row r="1065" spans="1:10" x14ac:dyDescent="0.3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13" t="str">
        <f t="shared" si="34"/>
        <v>2021</v>
      </c>
      <c r="H1065" s="16">
        <v>6770</v>
      </c>
      <c r="I1065" s="8" t="s">
        <v>40</v>
      </c>
      <c r="J1065" t="str">
        <f t="shared" si="33"/>
        <v>London</v>
      </c>
    </row>
    <row r="1066" spans="1:10" x14ac:dyDescent="0.3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13" t="str">
        <f t="shared" si="34"/>
        <v>2019</v>
      </c>
      <c r="H1066" s="16">
        <v>4800</v>
      </c>
      <c r="I1066" s="8" t="s">
        <v>40</v>
      </c>
      <c r="J1066" t="str">
        <f t="shared" si="33"/>
        <v>London</v>
      </c>
    </row>
    <row r="1067" spans="1:10" x14ac:dyDescent="0.3">
      <c r="A1067" s="8" t="s">
        <v>135</v>
      </c>
      <c r="B1067" s="8" t="s">
        <v>454</v>
      </c>
      <c r="C1067" s="8" t="s">
        <v>0</v>
      </c>
      <c r="D1067" s="8" t="s">
        <v>1137</v>
      </c>
      <c r="E1067" s="8" t="s">
        <v>39</v>
      </c>
      <c r="F1067" s="9">
        <v>43449</v>
      </c>
      <c r="G1067" s="13" t="str">
        <f t="shared" si="34"/>
        <v>2018</v>
      </c>
      <c r="H1067" s="16">
        <v>7160</v>
      </c>
      <c r="I1067" s="8" t="s">
        <v>40</v>
      </c>
      <c r="J1067" t="str">
        <f t="shared" si="33"/>
        <v>London</v>
      </c>
    </row>
    <row r="1068" spans="1:10" x14ac:dyDescent="0.3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13" t="str">
        <f t="shared" si="34"/>
        <v>2020</v>
      </c>
      <c r="H1068" s="16">
        <v>980</v>
      </c>
      <c r="I1068" s="8" t="s">
        <v>130</v>
      </c>
      <c r="J1068" t="str">
        <f t="shared" si="33"/>
        <v>Glasgow</v>
      </c>
    </row>
    <row r="1069" spans="1:10" x14ac:dyDescent="0.3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13" t="str">
        <f t="shared" si="34"/>
        <v>2020</v>
      </c>
      <c r="H1069" s="16">
        <v>6440</v>
      </c>
      <c r="I1069" s="8" t="s">
        <v>40</v>
      </c>
      <c r="J1069" t="str">
        <f t="shared" si="33"/>
        <v>London</v>
      </c>
    </row>
    <row r="1070" spans="1:10" x14ac:dyDescent="0.3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13" t="str">
        <f t="shared" si="34"/>
        <v>2019</v>
      </c>
      <c r="H1070" s="16">
        <v>3080</v>
      </c>
      <c r="I1070" s="8" t="s">
        <v>40</v>
      </c>
      <c r="J1070" t="str">
        <f t="shared" si="33"/>
        <v>London</v>
      </c>
    </row>
    <row r="1071" spans="1:10" x14ac:dyDescent="0.3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13" t="str">
        <f t="shared" si="34"/>
        <v>2019</v>
      </c>
      <c r="H1071" s="16">
        <v>9190</v>
      </c>
      <c r="I1071" s="8" t="s">
        <v>44</v>
      </c>
      <c r="J1071" t="str">
        <f t="shared" si="33"/>
        <v>Birmingham</v>
      </c>
    </row>
    <row r="1072" spans="1:10" x14ac:dyDescent="0.3">
      <c r="A1072" s="8" t="s">
        <v>138</v>
      </c>
      <c r="B1072" s="8" t="s">
        <v>454</v>
      </c>
      <c r="C1072" s="8" t="s">
        <v>0</v>
      </c>
      <c r="D1072" s="8" t="s">
        <v>1140</v>
      </c>
      <c r="E1072" s="8" t="s">
        <v>3</v>
      </c>
      <c r="F1072" s="9">
        <v>43319</v>
      </c>
      <c r="G1072" s="13" t="str">
        <f t="shared" si="34"/>
        <v>2018</v>
      </c>
      <c r="H1072" s="16">
        <v>8650</v>
      </c>
      <c r="I1072" s="8" t="s">
        <v>40</v>
      </c>
      <c r="J1072" t="str">
        <f t="shared" si="33"/>
        <v>London</v>
      </c>
    </row>
    <row r="1073" spans="1:10" x14ac:dyDescent="0.3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13" t="str">
        <f t="shared" si="34"/>
        <v>2020</v>
      </c>
      <c r="H1073" s="16">
        <v>3440</v>
      </c>
      <c r="I1073" s="8" t="s">
        <v>40</v>
      </c>
      <c r="J1073" t="str">
        <f t="shared" si="33"/>
        <v>London</v>
      </c>
    </row>
    <row r="1074" spans="1:10" x14ac:dyDescent="0.3">
      <c r="A1074" s="8" t="s">
        <v>105</v>
      </c>
      <c r="B1074" s="8" t="s">
        <v>273</v>
      </c>
      <c r="C1074" s="8" t="s">
        <v>0</v>
      </c>
      <c r="D1074" s="8" t="s">
        <v>1101</v>
      </c>
      <c r="E1074" s="8" t="s">
        <v>55</v>
      </c>
      <c r="F1074" s="9">
        <v>43271</v>
      </c>
      <c r="G1074" s="13" t="str">
        <f t="shared" si="34"/>
        <v>2018</v>
      </c>
      <c r="H1074" s="16">
        <v>3230</v>
      </c>
      <c r="I1074" s="8" t="s">
        <v>40</v>
      </c>
      <c r="J1074" t="str">
        <f t="shared" si="33"/>
        <v>London</v>
      </c>
    </row>
    <row r="1075" spans="1:10" x14ac:dyDescent="0.3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13" t="str">
        <f t="shared" si="34"/>
        <v>2020</v>
      </c>
      <c r="H1075" s="16">
        <v>1100</v>
      </c>
      <c r="I1075" s="8" t="s">
        <v>40</v>
      </c>
      <c r="J1075" t="str">
        <f t="shared" si="33"/>
        <v>London</v>
      </c>
    </row>
    <row r="1076" spans="1:10" x14ac:dyDescent="0.3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13" t="str">
        <f t="shared" si="34"/>
        <v>2019</v>
      </c>
      <c r="H1076" s="16">
        <v>3160</v>
      </c>
      <c r="I1076" s="8" t="s">
        <v>40</v>
      </c>
      <c r="J1076" t="str">
        <f t="shared" si="33"/>
        <v>London</v>
      </c>
    </row>
    <row r="1077" spans="1:10" x14ac:dyDescent="0.3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13" t="str">
        <f t="shared" si="34"/>
        <v>2019</v>
      </c>
      <c r="H1077" s="16">
        <v>5680</v>
      </c>
      <c r="I1077" s="8" t="s">
        <v>40</v>
      </c>
      <c r="J1077" t="str">
        <f t="shared" si="33"/>
        <v>London</v>
      </c>
    </row>
    <row r="1078" spans="1:10" x14ac:dyDescent="0.3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13" t="str">
        <f t="shared" si="34"/>
        <v>2018</v>
      </c>
      <c r="H1078" s="16">
        <v>4790</v>
      </c>
      <c r="I1078" s="8" t="s">
        <v>35</v>
      </c>
      <c r="J1078" t="str">
        <f t="shared" si="33"/>
        <v>Liverpool</v>
      </c>
    </row>
    <row r="1079" spans="1:10" x14ac:dyDescent="0.3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13" t="str">
        <f t="shared" si="34"/>
        <v>2020</v>
      </c>
      <c r="H1079" s="16">
        <v>5970</v>
      </c>
      <c r="I1079" s="8" t="s">
        <v>40</v>
      </c>
      <c r="J1079" t="str">
        <f t="shared" si="33"/>
        <v>London</v>
      </c>
    </row>
    <row r="1080" spans="1:10" x14ac:dyDescent="0.3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13" t="str">
        <f t="shared" si="34"/>
        <v>2019</v>
      </c>
      <c r="H1080" s="16">
        <v>420</v>
      </c>
      <c r="I1080" s="8" t="s">
        <v>40</v>
      </c>
      <c r="J1080" t="str">
        <f t="shared" si="33"/>
        <v>London</v>
      </c>
    </row>
    <row r="1081" spans="1:10" x14ac:dyDescent="0.3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13" t="str">
        <f t="shared" si="34"/>
        <v>2020</v>
      </c>
      <c r="H1081" s="16">
        <v>7320</v>
      </c>
      <c r="I1081" s="8" t="s">
        <v>40</v>
      </c>
      <c r="J1081" t="str">
        <f t="shared" si="33"/>
        <v>London</v>
      </c>
    </row>
    <row r="1082" spans="1:10" x14ac:dyDescent="0.3">
      <c r="A1082" s="8" t="s">
        <v>660</v>
      </c>
      <c r="B1082" s="8" t="s">
        <v>515</v>
      </c>
      <c r="C1082" s="8" t="s">
        <v>2</v>
      </c>
      <c r="D1082" s="8" t="s">
        <v>922</v>
      </c>
      <c r="E1082" s="8" t="s">
        <v>55</v>
      </c>
      <c r="F1082" s="9">
        <v>43313</v>
      </c>
      <c r="G1082" s="13" t="str">
        <f t="shared" si="34"/>
        <v>2018</v>
      </c>
      <c r="H1082" s="16">
        <v>6100</v>
      </c>
      <c r="I1082" s="8" t="s">
        <v>40</v>
      </c>
      <c r="J1082" t="str">
        <f t="shared" si="33"/>
        <v>London</v>
      </c>
    </row>
    <row r="1083" spans="1:10" x14ac:dyDescent="0.3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13" t="str">
        <f t="shared" si="34"/>
        <v>2021</v>
      </c>
      <c r="H1083" s="16">
        <v>5810</v>
      </c>
      <c r="I1083" s="8" t="s">
        <v>40</v>
      </c>
      <c r="J1083" t="str">
        <f t="shared" si="33"/>
        <v>London</v>
      </c>
    </row>
    <row r="1084" spans="1:10" x14ac:dyDescent="0.3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13" t="str">
        <f t="shared" si="34"/>
        <v>2018</v>
      </c>
      <c r="H1084" s="16">
        <v>6610</v>
      </c>
      <c r="I1084" s="8" t="s">
        <v>44</v>
      </c>
      <c r="J1084" t="str">
        <f t="shared" si="33"/>
        <v>Birmingham</v>
      </c>
    </row>
    <row r="1085" spans="1:10" x14ac:dyDescent="0.3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13" t="str">
        <f t="shared" si="34"/>
        <v>2019</v>
      </c>
      <c r="H1085" s="16">
        <v>5500</v>
      </c>
      <c r="I1085" s="8" t="s">
        <v>130</v>
      </c>
      <c r="J1085" t="str">
        <f t="shared" si="33"/>
        <v>Glasgow</v>
      </c>
    </row>
    <row r="1086" spans="1:10" x14ac:dyDescent="0.3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13" t="str">
        <f t="shared" si="34"/>
        <v>2020</v>
      </c>
      <c r="H1086" s="16">
        <v>3950</v>
      </c>
      <c r="I1086" s="8" t="s">
        <v>40</v>
      </c>
      <c r="J1086" t="str">
        <f t="shared" si="33"/>
        <v>London</v>
      </c>
    </row>
    <row r="1087" spans="1:10" x14ac:dyDescent="0.3">
      <c r="A1087" s="8" t="s">
        <v>387</v>
      </c>
      <c r="B1087" s="8" t="s">
        <v>239</v>
      </c>
      <c r="C1087" s="8" t="s">
        <v>0</v>
      </c>
      <c r="D1087" s="8" t="s">
        <v>1150</v>
      </c>
      <c r="E1087" s="8" t="s">
        <v>55</v>
      </c>
      <c r="F1087" s="9">
        <v>43229</v>
      </c>
      <c r="G1087" s="13" t="str">
        <f t="shared" si="34"/>
        <v>2018</v>
      </c>
      <c r="H1087" s="16">
        <v>5240</v>
      </c>
      <c r="I1087" s="8" t="s">
        <v>40</v>
      </c>
      <c r="J1087" t="str">
        <f t="shared" si="33"/>
        <v>London</v>
      </c>
    </row>
    <row r="1088" spans="1:10" x14ac:dyDescent="0.3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13" t="str">
        <f t="shared" si="34"/>
        <v>2018</v>
      </c>
      <c r="H1088" s="16">
        <v>790</v>
      </c>
      <c r="I1088" s="8" t="s">
        <v>44</v>
      </c>
      <c r="J1088" t="str">
        <f t="shared" si="33"/>
        <v>Birmingham</v>
      </c>
    </row>
    <row r="1089" spans="1:10" x14ac:dyDescent="0.3">
      <c r="A1089" s="8" t="s">
        <v>340</v>
      </c>
      <c r="B1089" s="8" t="s">
        <v>329</v>
      </c>
      <c r="C1089" s="8" t="s">
        <v>0</v>
      </c>
      <c r="D1089" s="8" t="s">
        <v>1152</v>
      </c>
      <c r="E1089" s="8" t="s">
        <v>51</v>
      </c>
      <c r="F1089" s="9">
        <v>43170</v>
      </c>
      <c r="G1089" s="13" t="str">
        <f t="shared" si="34"/>
        <v>2018</v>
      </c>
      <c r="H1089" s="16">
        <v>7520</v>
      </c>
      <c r="I1089" s="8" t="s">
        <v>40</v>
      </c>
      <c r="J1089" t="str">
        <f t="shared" si="33"/>
        <v>London</v>
      </c>
    </row>
    <row r="1090" spans="1:10" x14ac:dyDescent="0.3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13" t="str">
        <f t="shared" si="34"/>
        <v>2020</v>
      </c>
      <c r="H1090" s="16">
        <v>1050</v>
      </c>
      <c r="I1090" s="8" t="s">
        <v>40</v>
      </c>
      <c r="J1090" t="str">
        <f t="shared" si="33"/>
        <v>London</v>
      </c>
    </row>
    <row r="1091" spans="1:10" x14ac:dyDescent="0.3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13" t="str">
        <f t="shared" si="34"/>
        <v>2020</v>
      </c>
      <c r="H1091" s="16">
        <v>2330</v>
      </c>
      <c r="I1091" s="8" t="s">
        <v>130</v>
      </c>
      <c r="J1091" t="str">
        <f t="shared" ref="J1091:J1154" si="35">PROPER(I1091)</f>
        <v>Glasgow</v>
      </c>
    </row>
    <row r="1092" spans="1:10" x14ac:dyDescent="0.3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13" t="str">
        <f t="shared" si="34"/>
        <v>2021</v>
      </c>
      <c r="H1092" s="16">
        <v>9970</v>
      </c>
      <c r="I1092" s="8" t="s">
        <v>130</v>
      </c>
      <c r="J1092" t="str">
        <f t="shared" si="35"/>
        <v>Glasgow</v>
      </c>
    </row>
    <row r="1093" spans="1:10" x14ac:dyDescent="0.3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13" t="str">
        <f t="shared" si="34"/>
        <v>2018</v>
      </c>
      <c r="H1093" s="16">
        <v>6540</v>
      </c>
      <c r="I1093" s="8" t="s">
        <v>31</v>
      </c>
      <c r="J1093" t="str">
        <f t="shared" si="35"/>
        <v>Bristol</v>
      </c>
    </row>
    <row r="1094" spans="1:10" x14ac:dyDescent="0.3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13" t="str">
        <f t="shared" si="34"/>
        <v>2020</v>
      </c>
      <c r="H1094" s="16">
        <v>9030</v>
      </c>
      <c r="I1094" s="8" t="s">
        <v>40</v>
      </c>
      <c r="J1094" t="str">
        <f t="shared" si="35"/>
        <v>London</v>
      </c>
    </row>
    <row r="1095" spans="1:10" x14ac:dyDescent="0.3">
      <c r="A1095" s="8" t="s">
        <v>1155</v>
      </c>
      <c r="B1095" s="8" t="s">
        <v>162</v>
      </c>
      <c r="C1095" s="8" t="s">
        <v>0</v>
      </c>
      <c r="D1095" s="8" t="s">
        <v>1156</v>
      </c>
      <c r="E1095" s="8" t="s">
        <v>1</v>
      </c>
      <c r="F1095" s="9">
        <v>43405</v>
      </c>
      <c r="G1095" s="13" t="str">
        <f t="shared" si="34"/>
        <v>2018</v>
      </c>
      <c r="H1095" s="16">
        <v>8460</v>
      </c>
      <c r="I1095" s="8" t="s">
        <v>40</v>
      </c>
      <c r="J1095" t="str">
        <f t="shared" si="35"/>
        <v>London</v>
      </c>
    </row>
    <row r="1096" spans="1:10" x14ac:dyDescent="0.3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13" t="str">
        <f t="shared" si="34"/>
        <v>2020</v>
      </c>
      <c r="H1096" s="16">
        <v>9350</v>
      </c>
      <c r="I1096" s="8" t="s">
        <v>27</v>
      </c>
      <c r="J1096" t="str">
        <f t="shared" si="35"/>
        <v>Manchester</v>
      </c>
    </row>
    <row r="1097" spans="1:10" x14ac:dyDescent="0.3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13" t="str">
        <f t="shared" si="34"/>
        <v>2020</v>
      </c>
      <c r="H1097" s="16">
        <v>4520</v>
      </c>
      <c r="I1097" s="8" t="s">
        <v>44</v>
      </c>
      <c r="J1097" t="str">
        <f t="shared" si="35"/>
        <v>Birmingham</v>
      </c>
    </row>
    <row r="1098" spans="1:10" x14ac:dyDescent="0.3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13" t="str">
        <f t="shared" si="34"/>
        <v>2019</v>
      </c>
      <c r="H1098" s="16">
        <v>6330</v>
      </c>
      <c r="I1098" s="8" t="s">
        <v>40</v>
      </c>
      <c r="J1098" t="str">
        <f t="shared" si="35"/>
        <v>London</v>
      </c>
    </row>
    <row r="1099" spans="1:10" x14ac:dyDescent="0.3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13" t="str">
        <f t="shared" ref="G1099:G1162" si="36">TEXT(F1099,"yyyy")</f>
        <v>2018</v>
      </c>
      <c r="H1099" s="16">
        <v>8630</v>
      </c>
      <c r="I1099" s="8" t="s">
        <v>130</v>
      </c>
      <c r="J1099" t="str">
        <f t="shared" si="35"/>
        <v>Glasgow</v>
      </c>
    </row>
    <row r="1100" spans="1:10" x14ac:dyDescent="0.3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13" t="str">
        <f t="shared" si="36"/>
        <v>2020</v>
      </c>
      <c r="H1100" s="16">
        <v>5560</v>
      </c>
      <c r="I1100" s="8" t="s">
        <v>40</v>
      </c>
      <c r="J1100" t="str">
        <f t="shared" si="35"/>
        <v>London</v>
      </c>
    </row>
    <row r="1101" spans="1:10" x14ac:dyDescent="0.3">
      <c r="A1101" s="8" t="s">
        <v>286</v>
      </c>
      <c r="B1101" s="8" t="s">
        <v>188</v>
      </c>
      <c r="C1101" s="8" t="s">
        <v>2</v>
      </c>
      <c r="D1101" s="8" t="s">
        <v>788</v>
      </c>
      <c r="E1101" s="8" t="s">
        <v>51</v>
      </c>
      <c r="F1101" s="9">
        <v>43125</v>
      </c>
      <c r="G1101" s="13" t="str">
        <f t="shared" si="36"/>
        <v>2018</v>
      </c>
      <c r="H1101" s="16">
        <v>7880</v>
      </c>
      <c r="I1101" s="8" t="s">
        <v>40</v>
      </c>
      <c r="J1101" t="str">
        <f t="shared" si="35"/>
        <v>London</v>
      </c>
    </row>
    <row r="1102" spans="1:10" x14ac:dyDescent="0.3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13" t="str">
        <f t="shared" si="36"/>
        <v>2019</v>
      </c>
      <c r="H1102" s="16">
        <v>2770</v>
      </c>
      <c r="I1102" s="8" t="s">
        <v>40</v>
      </c>
      <c r="J1102" t="str">
        <f t="shared" si="35"/>
        <v>London</v>
      </c>
    </row>
    <row r="1103" spans="1:10" x14ac:dyDescent="0.3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13" t="str">
        <f t="shared" si="36"/>
        <v>2019</v>
      </c>
      <c r="H1103" s="16">
        <v>8380</v>
      </c>
      <c r="I1103" s="8" t="s">
        <v>40</v>
      </c>
      <c r="J1103" t="str">
        <f t="shared" si="35"/>
        <v>London</v>
      </c>
    </row>
    <row r="1104" spans="1:10" x14ac:dyDescent="0.3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13" t="str">
        <f t="shared" si="36"/>
        <v>2019</v>
      </c>
      <c r="H1104" s="16">
        <v>7470</v>
      </c>
      <c r="I1104" s="8" t="s">
        <v>40</v>
      </c>
      <c r="J1104" t="str">
        <f t="shared" si="35"/>
        <v>London</v>
      </c>
    </row>
    <row r="1105" spans="1:10" x14ac:dyDescent="0.3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13" t="str">
        <f t="shared" si="36"/>
        <v>2020</v>
      </c>
      <c r="H1105" s="16">
        <v>850</v>
      </c>
      <c r="I1105" s="8" t="s">
        <v>40</v>
      </c>
      <c r="J1105" t="str">
        <f t="shared" si="35"/>
        <v>London</v>
      </c>
    </row>
    <row r="1106" spans="1:10" x14ac:dyDescent="0.3">
      <c r="A1106" s="8" t="s">
        <v>105</v>
      </c>
      <c r="B1106" s="8" t="s">
        <v>252</v>
      </c>
      <c r="C1106" s="8" t="s">
        <v>0</v>
      </c>
      <c r="D1106" s="8" t="s">
        <v>900</v>
      </c>
      <c r="E1106" s="8" t="s">
        <v>3</v>
      </c>
      <c r="F1106" s="9">
        <v>43156</v>
      </c>
      <c r="G1106" s="13" t="str">
        <f t="shared" si="36"/>
        <v>2018</v>
      </c>
      <c r="H1106" s="16">
        <v>9520</v>
      </c>
      <c r="I1106" s="8" t="s">
        <v>40</v>
      </c>
      <c r="J1106" t="str">
        <f t="shared" si="35"/>
        <v>London</v>
      </c>
    </row>
    <row r="1107" spans="1:10" x14ac:dyDescent="0.3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13" t="str">
        <f t="shared" si="36"/>
        <v>2021</v>
      </c>
      <c r="H1107" s="16">
        <v>700</v>
      </c>
      <c r="I1107" s="8" t="s">
        <v>40</v>
      </c>
      <c r="J1107" t="str">
        <f t="shared" si="35"/>
        <v>London</v>
      </c>
    </row>
    <row r="1108" spans="1:10" x14ac:dyDescent="0.3">
      <c r="A1108" s="8" t="s">
        <v>279</v>
      </c>
      <c r="B1108" s="8" t="s">
        <v>258</v>
      </c>
      <c r="C1108" s="8" t="s">
        <v>2</v>
      </c>
      <c r="D1108" s="8" t="s">
        <v>1162</v>
      </c>
      <c r="E1108" s="8" t="s">
        <v>26</v>
      </c>
      <c r="F1108" s="9">
        <v>43160</v>
      </c>
      <c r="G1108" s="13" t="str">
        <f t="shared" si="36"/>
        <v>2018</v>
      </c>
      <c r="H1108" s="16">
        <v>5630</v>
      </c>
      <c r="I1108" s="8" t="s">
        <v>40</v>
      </c>
      <c r="J1108" t="str">
        <f t="shared" si="35"/>
        <v>London</v>
      </c>
    </row>
    <row r="1109" spans="1:10" x14ac:dyDescent="0.3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13" t="str">
        <f t="shared" si="36"/>
        <v>2019</v>
      </c>
      <c r="H1109" s="16">
        <v>7960</v>
      </c>
      <c r="I1109" s="8" t="s">
        <v>40</v>
      </c>
      <c r="J1109" t="str">
        <f t="shared" si="35"/>
        <v>London</v>
      </c>
    </row>
    <row r="1110" spans="1:10" x14ac:dyDescent="0.3">
      <c r="A1110" s="8" t="s">
        <v>468</v>
      </c>
      <c r="B1110" s="8" t="s">
        <v>382</v>
      </c>
      <c r="C1110" s="8" t="s">
        <v>0</v>
      </c>
      <c r="D1110" s="8" t="s">
        <v>1164</v>
      </c>
      <c r="E1110" s="8" t="s">
        <v>39</v>
      </c>
      <c r="F1110" s="9">
        <v>43198</v>
      </c>
      <c r="G1110" s="13" t="str">
        <f t="shared" si="36"/>
        <v>2018</v>
      </c>
      <c r="H1110" s="16">
        <v>9630</v>
      </c>
      <c r="I1110" s="8" t="s">
        <v>40</v>
      </c>
      <c r="J1110" t="str">
        <f t="shared" si="35"/>
        <v>London</v>
      </c>
    </row>
    <row r="1111" spans="1:10" x14ac:dyDescent="0.3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13" t="str">
        <f t="shared" si="36"/>
        <v>2019</v>
      </c>
      <c r="H1111" s="16">
        <v>7780</v>
      </c>
      <c r="I1111" s="8" t="s">
        <v>40</v>
      </c>
      <c r="J1111" t="str">
        <f t="shared" si="35"/>
        <v>London</v>
      </c>
    </row>
    <row r="1112" spans="1:10" x14ac:dyDescent="0.3">
      <c r="A1112" s="8" t="s">
        <v>750</v>
      </c>
      <c r="B1112" s="8" t="s">
        <v>459</v>
      </c>
      <c r="C1112" s="8" t="s">
        <v>0</v>
      </c>
      <c r="D1112" s="8" t="s">
        <v>690</v>
      </c>
      <c r="E1112" s="8" t="s">
        <v>3</v>
      </c>
      <c r="F1112" s="9">
        <v>43123</v>
      </c>
      <c r="G1112" s="13" t="str">
        <f t="shared" si="36"/>
        <v>2018</v>
      </c>
      <c r="H1112" s="16">
        <v>1900</v>
      </c>
      <c r="I1112" s="8" t="s">
        <v>40</v>
      </c>
      <c r="J1112" t="str">
        <f t="shared" si="35"/>
        <v>London</v>
      </c>
    </row>
    <row r="1113" spans="1:10" x14ac:dyDescent="0.3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13" t="str">
        <f t="shared" si="36"/>
        <v>2019</v>
      </c>
      <c r="H1113" s="16">
        <v>5830</v>
      </c>
      <c r="I1113" s="8" t="s">
        <v>40</v>
      </c>
      <c r="J1113" t="str">
        <f t="shared" si="35"/>
        <v>London</v>
      </c>
    </row>
    <row r="1114" spans="1:10" x14ac:dyDescent="0.3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13" t="str">
        <f t="shared" si="36"/>
        <v>2020</v>
      </c>
      <c r="H1114" s="16">
        <v>4000</v>
      </c>
      <c r="I1114" s="8" t="s">
        <v>40</v>
      </c>
      <c r="J1114" t="str">
        <f t="shared" si="35"/>
        <v>London</v>
      </c>
    </row>
    <row r="1115" spans="1:10" x14ac:dyDescent="0.3">
      <c r="A1115" s="8" t="s">
        <v>644</v>
      </c>
      <c r="B1115" s="8" t="s">
        <v>33</v>
      </c>
      <c r="C1115" s="8" t="s">
        <v>0</v>
      </c>
      <c r="D1115" s="8" t="s">
        <v>1029</v>
      </c>
      <c r="E1115" s="8" t="s">
        <v>1</v>
      </c>
      <c r="F1115" s="9">
        <v>43181</v>
      </c>
      <c r="G1115" s="13" t="str">
        <f t="shared" si="36"/>
        <v>2018</v>
      </c>
      <c r="H1115" s="16">
        <v>4190</v>
      </c>
      <c r="I1115" s="8" t="s">
        <v>40</v>
      </c>
      <c r="J1115" t="str">
        <f t="shared" si="35"/>
        <v>London</v>
      </c>
    </row>
    <row r="1116" spans="1:10" x14ac:dyDescent="0.3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13" t="str">
        <f t="shared" si="36"/>
        <v>2020</v>
      </c>
      <c r="H1116" s="16">
        <v>690</v>
      </c>
      <c r="I1116" s="8" t="s">
        <v>40</v>
      </c>
      <c r="J1116" t="str">
        <f t="shared" si="35"/>
        <v>London</v>
      </c>
    </row>
    <row r="1117" spans="1:10" x14ac:dyDescent="0.3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13" t="str">
        <f t="shared" si="36"/>
        <v>2019</v>
      </c>
      <c r="H1117" s="16">
        <v>2480</v>
      </c>
      <c r="I1117" s="8" t="s">
        <v>40</v>
      </c>
      <c r="J1117" t="str">
        <f t="shared" si="35"/>
        <v>London</v>
      </c>
    </row>
    <row r="1118" spans="1:10" x14ac:dyDescent="0.3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13" t="str">
        <f t="shared" si="36"/>
        <v>2019</v>
      </c>
      <c r="H1118" s="16">
        <v>740</v>
      </c>
      <c r="I1118" s="8" t="s">
        <v>31</v>
      </c>
      <c r="J1118" t="str">
        <f t="shared" si="35"/>
        <v>Bristol</v>
      </c>
    </row>
    <row r="1119" spans="1:10" x14ac:dyDescent="0.3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13" t="str">
        <f t="shared" si="36"/>
        <v>2019</v>
      </c>
      <c r="H1119" s="16">
        <v>4250</v>
      </c>
      <c r="I1119" s="8" t="s">
        <v>40</v>
      </c>
      <c r="J1119" t="str">
        <f t="shared" si="35"/>
        <v>London</v>
      </c>
    </row>
    <row r="1120" spans="1:10" x14ac:dyDescent="0.3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13" t="str">
        <f t="shared" si="36"/>
        <v>2019</v>
      </c>
      <c r="H1120" s="16">
        <v>2060</v>
      </c>
      <c r="I1120" s="8" t="s">
        <v>40</v>
      </c>
      <c r="J1120" t="str">
        <f t="shared" si="35"/>
        <v>London</v>
      </c>
    </row>
    <row r="1121" spans="1:10" x14ac:dyDescent="0.3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13" t="str">
        <f t="shared" si="36"/>
        <v>2018</v>
      </c>
      <c r="H1121" s="16">
        <v>8740</v>
      </c>
      <c r="I1121" s="8" t="s">
        <v>44</v>
      </c>
      <c r="J1121" t="str">
        <f t="shared" si="35"/>
        <v>Birmingham</v>
      </c>
    </row>
    <row r="1122" spans="1:10" x14ac:dyDescent="0.3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13" t="str">
        <f t="shared" si="36"/>
        <v>2020</v>
      </c>
      <c r="H1122" s="16">
        <v>9550</v>
      </c>
      <c r="I1122" s="8" t="s">
        <v>40</v>
      </c>
      <c r="J1122" t="str">
        <f t="shared" si="35"/>
        <v>London</v>
      </c>
    </row>
    <row r="1123" spans="1:10" x14ac:dyDescent="0.3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13" t="str">
        <f t="shared" si="36"/>
        <v>2019</v>
      </c>
      <c r="H1123" s="16">
        <v>7870</v>
      </c>
      <c r="I1123" s="8" t="s">
        <v>59</v>
      </c>
      <c r="J1123" t="str">
        <f t="shared" si="35"/>
        <v>Sheffield</v>
      </c>
    </row>
    <row r="1124" spans="1:10" x14ac:dyDescent="0.3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13" t="str">
        <f t="shared" si="36"/>
        <v>2021</v>
      </c>
      <c r="H1124" s="16">
        <v>9140</v>
      </c>
      <c r="I1124" s="8" t="s">
        <v>40</v>
      </c>
      <c r="J1124" t="str">
        <f t="shared" si="35"/>
        <v>London</v>
      </c>
    </row>
    <row r="1125" spans="1:10" x14ac:dyDescent="0.3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13" t="str">
        <f t="shared" si="36"/>
        <v>2019</v>
      </c>
      <c r="H1125" s="16">
        <v>5310</v>
      </c>
      <c r="I1125" s="8" t="s">
        <v>40</v>
      </c>
      <c r="J1125" t="str">
        <f t="shared" si="35"/>
        <v>London</v>
      </c>
    </row>
    <row r="1126" spans="1:10" x14ac:dyDescent="0.3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13" t="str">
        <f t="shared" si="36"/>
        <v>2021</v>
      </c>
      <c r="H1126" s="16">
        <v>9310</v>
      </c>
      <c r="I1126" s="8" t="s">
        <v>27</v>
      </c>
      <c r="J1126" t="str">
        <f t="shared" si="35"/>
        <v>Manchester</v>
      </c>
    </row>
    <row r="1127" spans="1:10" x14ac:dyDescent="0.3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13" t="str">
        <f t="shared" si="36"/>
        <v>2019</v>
      </c>
      <c r="H1127" s="16">
        <v>6650</v>
      </c>
      <c r="I1127" s="8" t="s">
        <v>40</v>
      </c>
      <c r="J1127" t="str">
        <f t="shared" si="35"/>
        <v>London</v>
      </c>
    </row>
    <row r="1128" spans="1:10" x14ac:dyDescent="0.3">
      <c r="A1128" s="8" t="s">
        <v>171</v>
      </c>
      <c r="B1128" s="8" t="s">
        <v>349</v>
      </c>
      <c r="C1128" s="8" t="s">
        <v>2</v>
      </c>
      <c r="D1128" s="8" t="s">
        <v>1177</v>
      </c>
      <c r="E1128" s="8" t="s">
        <v>55</v>
      </c>
      <c r="F1128" s="9">
        <v>43392</v>
      </c>
      <c r="G1128" s="13" t="str">
        <f t="shared" si="36"/>
        <v>2018</v>
      </c>
      <c r="H1128" s="16">
        <v>8790</v>
      </c>
      <c r="I1128" s="8" t="s">
        <v>40</v>
      </c>
      <c r="J1128" t="str">
        <f t="shared" si="35"/>
        <v>London</v>
      </c>
    </row>
    <row r="1129" spans="1:10" x14ac:dyDescent="0.3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13" t="str">
        <f t="shared" si="36"/>
        <v>2020</v>
      </c>
      <c r="H1129" s="16">
        <v>6790</v>
      </c>
      <c r="I1129" s="8" t="s">
        <v>40</v>
      </c>
      <c r="J1129" t="str">
        <f t="shared" si="35"/>
        <v>London</v>
      </c>
    </row>
    <row r="1130" spans="1:10" x14ac:dyDescent="0.3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13" t="str">
        <f t="shared" si="36"/>
        <v>2019</v>
      </c>
      <c r="H1130" s="16">
        <v>7370</v>
      </c>
      <c r="I1130" s="8" t="s">
        <v>40</v>
      </c>
      <c r="J1130" t="str">
        <f t="shared" si="35"/>
        <v>London</v>
      </c>
    </row>
    <row r="1131" spans="1:10" x14ac:dyDescent="0.3">
      <c r="A1131" s="8" t="s">
        <v>208</v>
      </c>
      <c r="B1131" s="8" t="s">
        <v>338</v>
      </c>
      <c r="C1131" s="8" t="s">
        <v>0</v>
      </c>
      <c r="D1131" s="8" t="s">
        <v>339</v>
      </c>
      <c r="E1131" s="8" t="s">
        <v>39</v>
      </c>
      <c r="F1131" s="9">
        <v>43217</v>
      </c>
      <c r="G1131" s="13" t="str">
        <f t="shared" si="36"/>
        <v>2018</v>
      </c>
      <c r="H1131" s="16">
        <v>2760</v>
      </c>
      <c r="I1131" s="8" t="s">
        <v>40</v>
      </c>
      <c r="J1131" t="str">
        <f t="shared" si="35"/>
        <v>London</v>
      </c>
    </row>
    <row r="1132" spans="1:10" x14ac:dyDescent="0.3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13" t="str">
        <f t="shared" si="36"/>
        <v>2020</v>
      </c>
      <c r="H1132" s="16">
        <v>4670</v>
      </c>
      <c r="I1132" s="8" t="s">
        <v>40</v>
      </c>
      <c r="J1132" t="str">
        <f t="shared" si="35"/>
        <v>London</v>
      </c>
    </row>
    <row r="1133" spans="1:10" x14ac:dyDescent="0.3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13" t="str">
        <f t="shared" si="36"/>
        <v>2020</v>
      </c>
      <c r="H1133" s="16">
        <v>920</v>
      </c>
      <c r="I1133" s="8" t="s">
        <v>40</v>
      </c>
      <c r="J1133" t="str">
        <f t="shared" si="35"/>
        <v>London</v>
      </c>
    </row>
    <row r="1134" spans="1:10" x14ac:dyDescent="0.3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13" t="str">
        <f t="shared" si="36"/>
        <v>2019</v>
      </c>
      <c r="H1134" s="16">
        <v>5720</v>
      </c>
      <c r="I1134" s="8" t="s">
        <v>40</v>
      </c>
      <c r="J1134" t="str">
        <f t="shared" si="35"/>
        <v>London</v>
      </c>
    </row>
    <row r="1135" spans="1:10" x14ac:dyDescent="0.3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13" t="str">
        <f t="shared" si="36"/>
        <v>2018</v>
      </c>
      <c r="H1135" s="16">
        <v>6140</v>
      </c>
      <c r="I1135" s="8" t="s">
        <v>130</v>
      </c>
      <c r="J1135" t="str">
        <f t="shared" si="35"/>
        <v>Glasgow</v>
      </c>
    </row>
    <row r="1136" spans="1:10" x14ac:dyDescent="0.3">
      <c r="A1136" s="8" t="s">
        <v>225</v>
      </c>
      <c r="B1136" s="8" t="s">
        <v>580</v>
      </c>
      <c r="C1136" s="8" t="s">
        <v>0</v>
      </c>
      <c r="D1136" s="8" t="s">
        <v>1182</v>
      </c>
      <c r="E1136" s="8" t="s">
        <v>51</v>
      </c>
      <c r="F1136" s="9">
        <v>43404</v>
      </c>
      <c r="G1136" s="13" t="str">
        <f t="shared" si="36"/>
        <v>2018</v>
      </c>
      <c r="H1136" s="16">
        <v>8520</v>
      </c>
      <c r="I1136" s="8" t="s">
        <v>40</v>
      </c>
      <c r="J1136" t="str">
        <f t="shared" si="35"/>
        <v>London</v>
      </c>
    </row>
    <row r="1137" spans="1:10" x14ac:dyDescent="0.3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13" t="str">
        <f t="shared" si="36"/>
        <v>2021</v>
      </c>
      <c r="H1137" s="16">
        <v>4600</v>
      </c>
      <c r="I1137" s="8" t="s">
        <v>40</v>
      </c>
      <c r="J1137" t="str">
        <f t="shared" si="35"/>
        <v>London</v>
      </c>
    </row>
    <row r="1138" spans="1:10" x14ac:dyDescent="0.3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13" t="str">
        <f t="shared" si="36"/>
        <v>2019</v>
      </c>
      <c r="H1138" s="16">
        <v>7740</v>
      </c>
      <c r="I1138" s="8" t="s">
        <v>44</v>
      </c>
      <c r="J1138" t="str">
        <f t="shared" si="35"/>
        <v>Birmingham</v>
      </c>
    </row>
    <row r="1139" spans="1:10" x14ac:dyDescent="0.3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13" t="str">
        <f t="shared" si="36"/>
        <v>2019</v>
      </c>
      <c r="H1139" s="16">
        <v>4110</v>
      </c>
      <c r="I1139" s="8" t="s">
        <v>40</v>
      </c>
      <c r="J1139" t="str">
        <f t="shared" si="35"/>
        <v>London</v>
      </c>
    </row>
    <row r="1140" spans="1:10" x14ac:dyDescent="0.3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13" t="str">
        <f t="shared" si="36"/>
        <v>2020</v>
      </c>
      <c r="H1140" s="16">
        <v>2660</v>
      </c>
      <c r="I1140" s="8" t="s">
        <v>40</v>
      </c>
      <c r="J1140" t="str">
        <f t="shared" si="35"/>
        <v>London</v>
      </c>
    </row>
    <row r="1141" spans="1:10" x14ac:dyDescent="0.3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13" t="str">
        <f t="shared" si="36"/>
        <v>2019</v>
      </c>
      <c r="H1141" s="16">
        <v>7650</v>
      </c>
      <c r="I1141" s="8" t="s">
        <v>40</v>
      </c>
      <c r="J1141" t="str">
        <f t="shared" si="35"/>
        <v>London</v>
      </c>
    </row>
    <row r="1142" spans="1:10" x14ac:dyDescent="0.3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13" t="str">
        <f t="shared" si="36"/>
        <v>2018</v>
      </c>
      <c r="H1142" s="16">
        <v>1760</v>
      </c>
      <c r="I1142" s="8" t="s">
        <v>44</v>
      </c>
      <c r="J1142" t="str">
        <f t="shared" si="35"/>
        <v>Birmingham</v>
      </c>
    </row>
    <row r="1143" spans="1:10" x14ac:dyDescent="0.3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13" t="str">
        <f t="shared" si="36"/>
        <v>2019</v>
      </c>
      <c r="H1143" s="16">
        <v>1860</v>
      </c>
      <c r="I1143" s="8" t="s">
        <v>40</v>
      </c>
      <c r="J1143" t="str">
        <f t="shared" si="35"/>
        <v>London</v>
      </c>
    </row>
    <row r="1144" spans="1:10" x14ac:dyDescent="0.3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13" t="str">
        <f t="shared" si="36"/>
        <v>2018</v>
      </c>
      <c r="H1144" s="16">
        <v>9800</v>
      </c>
      <c r="I1144" s="8" t="s">
        <v>27</v>
      </c>
      <c r="J1144" t="str">
        <f t="shared" si="35"/>
        <v>Manchester</v>
      </c>
    </row>
    <row r="1145" spans="1:10" x14ac:dyDescent="0.3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13" t="str">
        <f t="shared" si="36"/>
        <v>2019</v>
      </c>
      <c r="H1145" s="16">
        <v>2360</v>
      </c>
      <c r="I1145" s="8" t="s">
        <v>59</v>
      </c>
      <c r="J1145" t="str">
        <f t="shared" si="35"/>
        <v>Sheffield</v>
      </c>
    </row>
    <row r="1146" spans="1:10" x14ac:dyDescent="0.3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13" t="str">
        <f t="shared" si="36"/>
        <v>2018</v>
      </c>
      <c r="H1146" s="16">
        <v>3200</v>
      </c>
      <c r="I1146" s="8" t="s">
        <v>44</v>
      </c>
      <c r="J1146" t="str">
        <f t="shared" si="35"/>
        <v>Birmingham</v>
      </c>
    </row>
    <row r="1147" spans="1:10" x14ac:dyDescent="0.3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13" t="str">
        <f t="shared" si="36"/>
        <v>2018</v>
      </c>
      <c r="H1147" s="16">
        <v>5190</v>
      </c>
      <c r="I1147" s="8" t="s">
        <v>44</v>
      </c>
      <c r="J1147" t="str">
        <f t="shared" si="35"/>
        <v>Birmingham</v>
      </c>
    </row>
    <row r="1148" spans="1:10" x14ac:dyDescent="0.3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13" t="str">
        <f t="shared" si="36"/>
        <v>2019</v>
      </c>
      <c r="H1148" s="16">
        <v>7680</v>
      </c>
      <c r="I1148" s="8" t="s">
        <v>40</v>
      </c>
      <c r="J1148" t="str">
        <f t="shared" si="35"/>
        <v>London</v>
      </c>
    </row>
    <row r="1149" spans="1:10" x14ac:dyDescent="0.3">
      <c r="A1149" s="8" t="s">
        <v>151</v>
      </c>
      <c r="B1149" s="8" t="s">
        <v>141</v>
      </c>
      <c r="C1149" s="8" t="s">
        <v>0</v>
      </c>
      <c r="D1149" s="8" t="s">
        <v>768</v>
      </c>
      <c r="E1149" s="8" t="s">
        <v>55</v>
      </c>
      <c r="F1149" s="9">
        <v>43412</v>
      </c>
      <c r="G1149" s="13" t="str">
        <f t="shared" si="36"/>
        <v>2018</v>
      </c>
      <c r="H1149" s="16">
        <v>7280</v>
      </c>
      <c r="I1149" s="8" t="s">
        <v>40</v>
      </c>
      <c r="J1149" t="str">
        <f t="shared" si="35"/>
        <v>London</v>
      </c>
    </row>
    <row r="1150" spans="1:10" x14ac:dyDescent="0.3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13" t="str">
        <f t="shared" si="36"/>
        <v>2019</v>
      </c>
      <c r="H1150" s="16">
        <v>6170</v>
      </c>
      <c r="I1150" s="8" t="s">
        <v>27</v>
      </c>
      <c r="J1150" t="str">
        <f t="shared" si="35"/>
        <v>Manchester</v>
      </c>
    </row>
    <row r="1151" spans="1:10" x14ac:dyDescent="0.3">
      <c r="A1151" s="8" t="s">
        <v>512</v>
      </c>
      <c r="B1151" s="8" t="s">
        <v>215</v>
      </c>
      <c r="C1151" s="8" t="s">
        <v>2</v>
      </c>
      <c r="D1151" s="8" t="s">
        <v>1032</v>
      </c>
      <c r="E1151" s="8" t="s">
        <v>26</v>
      </c>
      <c r="F1151" s="9">
        <v>43300</v>
      </c>
      <c r="G1151" s="13" t="str">
        <f t="shared" si="36"/>
        <v>2018</v>
      </c>
      <c r="H1151" s="16">
        <v>9680</v>
      </c>
      <c r="I1151" s="8" t="s">
        <v>40</v>
      </c>
      <c r="J1151" t="str">
        <f t="shared" si="35"/>
        <v>London</v>
      </c>
    </row>
    <row r="1152" spans="1:10" x14ac:dyDescent="0.3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13" t="str">
        <f t="shared" si="36"/>
        <v>2018</v>
      </c>
      <c r="H1152" s="16">
        <v>9890</v>
      </c>
      <c r="I1152" s="8" t="s">
        <v>31</v>
      </c>
      <c r="J1152" t="str">
        <f t="shared" si="35"/>
        <v>Bristol</v>
      </c>
    </row>
    <row r="1153" spans="1:10" x14ac:dyDescent="0.3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13" t="str">
        <f t="shared" si="36"/>
        <v>2021</v>
      </c>
      <c r="H1153" s="16">
        <v>7760</v>
      </c>
      <c r="I1153" s="8" t="s">
        <v>31</v>
      </c>
      <c r="J1153" t="str">
        <f t="shared" si="35"/>
        <v>Bristol</v>
      </c>
    </row>
    <row r="1154" spans="1:10" x14ac:dyDescent="0.3">
      <c r="A1154" s="8" t="s">
        <v>82</v>
      </c>
      <c r="B1154" s="8" t="s">
        <v>64</v>
      </c>
      <c r="C1154" s="8" t="s">
        <v>2</v>
      </c>
      <c r="D1154" s="8" t="s">
        <v>65</v>
      </c>
      <c r="E1154" s="8" t="s">
        <v>3</v>
      </c>
      <c r="F1154" s="9">
        <v>43307</v>
      </c>
      <c r="G1154" s="13" t="str">
        <f t="shared" si="36"/>
        <v>2018</v>
      </c>
      <c r="H1154" s="16">
        <v>2360</v>
      </c>
      <c r="I1154" s="8" t="s">
        <v>40</v>
      </c>
      <c r="J1154" t="str">
        <f t="shared" si="35"/>
        <v>London</v>
      </c>
    </row>
    <row r="1155" spans="1:10" x14ac:dyDescent="0.3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13" t="str">
        <f t="shared" si="36"/>
        <v>2019</v>
      </c>
      <c r="H1155" s="16">
        <v>5250</v>
      </c>
      <c r="I1155" s="8" t="s">
        <v>40</v>
      </c>
      <c r="J1155" t="str">
        <f t="shared" ref="J1155:J1218" si="37">PROPER(I1155)</f>
        <v>London</v>
      </c>
    </row>
    <row r="1156" spans="1:10" x14ac:dyDescent="0.3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13" t="str">
        <f t="shared" si="36"/>
        <v>2020</v>
      </c>
      <c r="H1156" s="16">
        <v>8150</v>
      </c>
      <c r="I1156" s="8" t="s">
        <v>31</v>
      </c>
      <c r="J1156" t="str">
        <f t="shared" si="37"/>
        <v>Bristol</v>
      </c>
    </row>
    <row r="1157" spans="1:10" x14ac:dyDescent="0.3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13" t="str">
        <f t="shared" si="36"/>
        <v>2019</v>
      </c>
      <c r="H1157" s="16">
        <v>2740</v>
      </c>
      <c r="I1157" s="8" t="s">
        <v>40</v>
      </c>
      <c r="J1157" t="str">
        <f t="shared" si="37"/>
        <v>London</v>
      </c>
    </row>
    <row r="1158" spans="1:10" x14ac:dyDescent="0.3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13" t="str">
        <f t="shared" si="36"/>
        <v>2019</v>
      </c>
      <c r="H1158" s="16">
        <v>8290</v>
      </c>
      <c r="I1158" s="8" t="s">
        <v>40</v>
      </c>
      <c r="J1158" t="str">
        <f t="shared" si="37"/>
        <v>London</v>
      </c>
    </row>
    <row r="1159" spans="1:10" x14ac:dyDescent="0.3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13" t="str">
        <f t="shared" si="36"/>
        <v>2019</v>
      </c>
      <c r="H1159" s="16">
        <v>1050</v>
      </c>
      <c r="I1159" s="8" t="s">
        <v>40</v>
      </c>
      <c r="J1159" t="str">
        <f t="shared" si="37"/>
        <v>London</v>
      </c>
    </row>
    <row r="1160" spans="1:10" x14ac:dyDescent="0.3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13" t="str">
        <f t="shared" si="36"/>
        <v>2019</v>
      </c>
      <c r="H1160" s="16">
        <v>4110</v>
      </c>
      <c r="I1160" s="8" t="s">
        <v>40</v>
      </c>
      <c r="J1160" t="str">
        <f t="shared" si="37"/>
        <v>London</v>
      </c>
    </row>
    <row r="1161" spans="1:10" x14ac:dyDescent="0.3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13" t="str">
        <f t="shared" si="36"/>
        <v>2019</v>
      </c>
      <c r="H1161" s="16">
        <v>4700</v>
      </c>
      <c r="I1161" s="8" t="s">
        <v>40</v>
      </c>
      <c r="J1161" t="str">
        <f t="shared" si="37"/>
        <v>London</v>
      </c>
    </row>
    <row r="1162" spans="1:10" x14ac:dyDescent="0.3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13" t="str">
        <f t="shared" si="36"/>
        <v>2019</v>
      </c>
      <c r="H1162" s="16">
        <v>5350</v>
      </c>
      <c r="I1162" s="8" t="s">
        <v>44</v>
      </c>
      <c r="J1162" t="str">
        <f t="shared" si="37"/>
        <v>Birmingham</v>
      </c>
    </row>
    <row r="1163" spans="1:10" x14ac:dyDescent="0.3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13" t="str">
        <f t="shared" ref="G1163:G1226" si="38">TEXT(F1163,"yyyy")</f>
        <v>2020</v>
      </c>
      <c r="H1163" s="16">
        <v>4510</v>
      </c>
      <c r="I1163" s="8" t="s">
        <v>130</v>
      </c>
      <c r="J1163" t="str">
        <f t="shared" si="37"/>
        <v>Glasgow</v>
      </c>
    </row>
    <row r="1164" spans="1:10" x14ac:dyDescent="0.3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13" t="str">
        <f t="shared" si="38"/>
        <v>2020</v>
      </c>
      <c r="H1164" s="16">
        <v>6540</v>
      </c>
      <c r="I1164" s="8" t="s">
        <v>44</v>
      </c>
      <c r="J1164" t="str">
        <f t="shared" si="37"/>
        <v>Birmingham</v>
      </c>
    </row>
    <row r="1165" spans="1:10" x14ac:dyDescent="0.3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13" t="str">
        <f t="shared" si="38"/>
        <v>2020</v>
      </c>
      <c r="H1165" s="16">
        <v>6090</v>
      </c>
      <c r="I1165" s="8" t="s">
        <v>59</v>
      </c>
      <c r="J1165" t="str">
        <f t="shared" si="37"/>
        <v>Sheffield</v>
      </c>
    </row>
    <row r="1166" spans="1:10" x14ac:dyDescent="0.3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13" t="str">
        <f t="shared" si="38"/>
        <v>2020</v>
      </c>
      <c r="H1166" s="16">
        <v>2470</v>
      </c>
      <c r="I1166" s="8" t="s">
        <v>40</v>
      </c>
      <c r="J1166" t="str">
        <f t="shared" si="37"/>
        <v>London</v>
      </c>
    </row>
    <row r="1167" spans="1:10" x14ac:dyDescent="0.3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13" t="str">
        <f t="shared" si="38"/>
        <v>2021</v>
      </c>
      <c r="H1167" s="16">
        <v>3450</v>
      </c>
      <c r="I1167" s="8" t="s">
        <v>31</v>
      </c>
      <c r="J1167" t="str">
        <f t="shared" si="37"/>
        <v>Bristol</v>
      </c>
    </row>
    <row r="1168" spans="1:10" x14ac:dyDescent="0.3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13" t="str">
        <f t="shared" si="38"/>
        <v>2019</v>
      </c>
      <c r="H1168" s="16">
        <v>5960</v>
      </c>
      <c r="I1168" s="8" t="s">
        <v>40</v>
      </c>
      <c r="J1168" t="str">
        <f t="shared" si="37"/>
        <v>London</v>
      </c>
    </row>
    <row r="1169" spans="1:10" x14ac:dyDescent="0.3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13" t="str">
        <f t="shared" si="38"/>
        <v>2019</v>
      </c>
      <c r="H1169" s="16">
        <v>4600</v>
      </c>
      <c r="I1169" s="8" t="s">
        <v>40</v>
      </c>
      <c r="J1169" t="str">
        <f t="shared" si="37"/>
        <v>London</v>
      </c>
    </row>
    <row r="1170" spans="1:10" x14ac:dyDescent="0.3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13" t="str">
        <f t="shared" si="38"/>
        <v>2020</v>
      </c>
      <c r="H1170" s="16">
        <v>3100</v>
      </c>
      <c r="I1170" s="8" t="s">
        <v>40</v>
      </c>
      <c r="J1170" t="str">
        <f t="shared" si="37"/>
        <v>London</v>
      </c>
    </row>
    <row r="1171" spans="1:10" x14ac:dyDescent="0.3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13" t="str">
        <f t="shared" si="38"/>
        <v>2020</v>
      </c>
      <c r="H1171" s="16">
        <v>9160</v>
      </c>
      <c r="I1171" s="8" t="s">
        <v>40</v>
      </c>
      <c r="J1171" t="str">
        <f t="shared" si="37"/>
        <v>London</v>
      </c>
    </row>
    <row r="1172" spans="1:10" x14ac:dyDescent="0.3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13" t="str">
        <f t="shared" si="38"/>
        <v>2019</v>
      </c>
      <c r="H1172" s="16">
        <v>9040</v>
      </c>
      <c r="I1172" s="8" t="s">
        <v>44</v>
      </c>
      <c r="J1172" t="str">
        <f t="shared" si="37"/>
        <v>Birmingham</v>
      </c>
    </row>
    <row r="1173" spans="1:10" x14ac:dyDescent="0.3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13" t="str">
        <f t="shared" si="38"/>
        <v>2020</v>
      </c>
      <c r="H1173" s="16">
        <v>4940</v>
      </c>
      <c r="I1173" s="8" t="s">
        <v>27</v>
      </c>
      <c r="J1173" t="str">
        <f t="shared" si="37"/>
        <v>Manchester</v>
      </c>
    </row>
    <row r="1174" spans="1:10" x14ac:dyDescent="0.3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13" t="str">
        <f t="shared" si="38"/>
        <v>2019</v>
      </c>
      <c r="H1174" s="16">
        <v>4160</v>
      </c>
      <c r="I1174" s="8" t="s">
        <v>40</v>
      </c>
      <c r="J1174" t="str">
        <f t="shared" si="37"/>
        <v>London</v>
      </c>
    </row>
    <row r="1175" spans="1:10" x14ac:dyDescent="0.3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13" t="str">
        <f t="shared" si="38"/>
        <v>2020</v>
      </c>
      <c r="H1175" s="16">
        <v>7020</v>
      </c>
      <c r="I1175" s="8" t="s">
        <v>40</v>
      </c>
      <c r="J1175" t="str">
        <f t="shared" si="37"/>
        <v>London</v>
      </c>
    </row>
    <row r="1176" spans="1:10" x14ac:dyDescent="0.3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13" t="str">
        <f t="shared" si="38"/>
        <v>2019</v>
      </c>
      <c r="H1176" s="16">
        <v>7790</v>
      </c>
      <c r="I1176" s="8" t="s">
        <v>40</v>
      </c>
      <c r="J1176" t="str">
        <f t="shared" si="37"/>
        <v>London</v>
      </c>
    </row>
    <row r="1177" spans="1:10" x14ac:dyDescent="0.3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13" t="str">
        <f t="shared" si="38"/>
        <v>2019</v>
      </c>
      <c r="H1177" s="16">
        <v>8530</v>
      </c>
      <c r="I1177" s="8" t="s">
        <v>40</v>
      </c>
      <c r="J1177" t="str">
        <f t="shared" si="37"/>
        <v>London</v>
      </c>
    </row>
    <row r="1178" spans="1:10" x14ac:dyDescent="0.3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13" t="str">
        <f t="shared" si="38"/>
        <v>2021</v>
      </c>
      <c r="H1178" s="16">
        <v>6660</v>
      </c>
      <c r="I1178" s="8" t="s">
        <v>59</v>
      </c>
      <c r="J1178" t="str">
        <f t="shared" si="37"/>
        <v>Sheffield</v>
      </c>
    </row>
    <row r="1179" spans="1:10" x14ac:dyDescent="0.3">
      <c r="A1179" s="8" t="s">
        <v>673</v>
      </c>
      <c r="B1179" s="8" t="s">
        <v>80</v>
      </c>
      <c r="C1179" s="8" t="s">
        <v>2</v>
      </c>
      <c r="D1179" s="8" t="s">
        <v>81</v>
      </c>
      <c r="E1179" s="8" t="s">
        <v>26</v>
      </c>
      <c r="F1179" s="9">
        <v>43460</v>
      </c>
      <c r="G1179" s="13" t="str">
        <f t="shared" si="38"/>
        <v>2018</v>
      </c>
      <c r="H1179" s="16">
        <v>200</v>
      </c>
      <c r="I1179" s="8" t="s">
        <v>40</v>
      </c>
      <c r="J1179" t="str">
        <f t="shared" si="37"/>
        <v>London</v>
      </c>
    </row>
    <row r="1180" spans="1:10" x14ac:dyDescent="0.3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13" t="str">
        <f t="shared" si="38"/>
        <v>2018</v>
      </c>
      <c r="H1180" s="16">
        <v>2790</v>
      </c>
      <c r="I1180" s="8" t="s">
        <v>44</v>
      </c>
      <c r="J1180" t="str">
        <f t="shared" si="37"/>
        <v>Birmingham</v>
      </c>
    </row>
    <row r="1181" spans="1:10" x14ac:dyDescent="0.3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13" t="str">
        <f t="shared" si="38"/>
        <v>2019</v>
      </c>
      <c r="H1181" s="16">
        <v>500</v>
      </c>
      <c r="I1181" s="8" t="s">
        <v>40</v>
      </c>
      <c r="J1181" t="str">
        <f t="shared" si="37"/>
        <v>London</v>
      </c>
    </row>
    <row r="1182" spans="1:10" x14ac:dyDescent="0.3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13" t="str">
        <f t="shared" si="38"/>
        <v>2020</v>
      </c>
      <c r="H1182" s="16">
        <v>3150</v>
      </c>
      <c r="I1182" s="8" t="s">
        <v>40</v>
      </c>
      <c r="J1182" t="str">
        <f t="shared" si="37"/>
        <v>London</v>
      </c>
    </row>
    <row r="1183" spans="1:10" x14ac:dyDescent="0.3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13" t="str">
        <f t="shared" si="38"/>
        <v>2019</v>
      </c>
      <c r="H1183" s="16">
        <v>7710</v>
      </c>
      <c r="I1183" s="8" t="s">
        <v>35</v>
      </c>
      <c r="J1183" t="str">
        <f t="shared" si="37"/>
        <v>Liverpool</v>
      </c>
    </row>
    <row r="1184" spans="1:10" x14ac:dyDescent="0.3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13" t="str">
        <f t="shared" si="38"/>
        <v>2021</v>
      </c>
      <c r="H1184" s="16">
        <v>9380</v>
      </c>
      <c r="I1184" s="8" t="s">
        <v>40</v>
      </c>
      <c r="J1184" t="str">
        <f t="shared" si="37"/>
        <v>London</v>
      </c>
    </row>
    <row r="1185" spans="1:10" x14ac:dyDescent="0.3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13" t="str">
        <f t="shared" si="38"/>
        <v>2018</v>
      </c>
      <c r="H1185" s="16">
        <v>3730</v>
      </c>
      <c r="I1185" s="8" t="s">
        <v>27</v>
      </c>
      <c r="J1185" t="str">
        <f t="shared" si="37"/>
        <v>Manchester</v>
      </c>
    </row>
    <row r="1186" spans="1:10" x14ac:dyDescent="0.3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13" t="str">
        <f t="shared" si="38"/>
        <v>2019</v>
      </c>
      <c r="H1186" s="16">
        <v>5650</v>
      </c>
      <c r="I1186" s="8" t="s">
        <v>40</v>
      </c>
      <c r="J1186" t="str">
        <f t="shared" si="37"/>
        <v>London</v>
      </c>
    </row>
    <row r="1187" spans="1:10" x14ac:dyDescent="0.3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13" t="str">
        <f t="shared" si="38"/>
        <v>2019</v>
      </c>
      <c r="H1187" s="16">
        <v>1410</v>
      </c>
      <c r="I1187" s="8" t="s">
        <v>40</v>
      </c>
      <c r="J1187" t="str">
        <f t="shared" si="37"/>
        <v>London</v>
      </c>
    </row>
    <row r="1188" spans="1:10" x14ac:dyDescent="0.3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13" t="str">
        <f t="shared" si="38"/>
        <v>2019</v>
      </c>
      <c r="H1188" s="16">
        <v>8860</v>
      </c>
      <c r="I1188" s="8" t="s">
        <v>31</v>
      </c>
      <c r="J1188" t="str">
        <f t="shared" si="37"/>
        <v>Bristol</v>
      </c>
    </row>
    <row r="1189" spans="1:10" x14ac:dyDescent="0.3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13" t="str">
        <f t="shared" si="38"/>
        <v>2019</v>
      </c>
      <c r="H1189" s="16">
        <v>6240</v>
      </c>
      <c r="I1189" s="8" t="s">
        <v>40</v>
      </c>
      <c r="J1189" t="str">
        <f t="shared" si="37"/>
        <v>London</v>
      </c>
    </row>
    <row r="1190" spans="1:10" x14ac:dyDescent="0.3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13" t="str">
        <f t="shared" si="38"/>
        <v>2019</v>
      </c>
      <c r="H1190" s="16">
        <v>620</v>
      </c>
      <c r="I1190" s="8" t="s">
        <v>44</v>
      </c>
      <c r="J1190" t="str">
        <f t="shared" si="37"/>
        <v>Birmingham</v>
      </c>
    </row>
    <row r="1191" spans="1:10" x14ac:dyDescent="0.3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13" t="str">
        <f t="shared" si="38"/>
        <v>2020</v>
      </c>
      <c r="H1191" s="16">
        <v>440</v>
      </c>
      <c r="I1191" s="8" t="s">
        <v>40</v>
      </c>
      <c r="J1191" t="str">
        <f t="shared" si="37"/>
        <v>London</v>
      </c>
    </row>
    <row r="1192" spans="1:10" x14ac:dyDescent="0.3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13" t="str">
        <f t="shared" si="38"/>
        <v>2019</v>
      </c>
      <c r="H1192" s="16">
        <v>6510</v>
      </c>
      <c r="I1192" s="8" t="s">
        <v>40</v>
      </c>
      <c r="J1192" t="str">
        <f t="shared" si="37"/>
        <v>London</v>
      </c>
    </row>
    <row r="1193" spans="1:10" x14ac:dyDescent="0.3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13" t="str">
        <f t="shared" si="38"/>
        <v>2020</v>
      </c>
      <c r="H1193" s="16">
        <v>6790</v>
      </c>
      <c r="I1193" s="8" t="s">
        <v>40</v>
      </c>
      <c r="J1193" t="str">
        <f t="shared" si="37"/>
        <v>London</v>
      </c>
    </row>
    <row r="1194" spans="1:10" x14ac:dyDescent="0.3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13" t="str">
        <f t="shared" si="38"/>
        <v>2021</v>
      </c>
      <c r="H1194" s="16">
        <v>8610</v>
      </c>
      <c r="I1194" s="8" t="s">
        <v>31</v>
      </c>
      <c r="J1194" t="str">
        <f t="shared" si="37"/>
        <v>Bristol</v>
      </c>
    </row>
    <row r="1195" spans="1:10" x14ac:dyDescent="0.3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13" t="str">
        <f t="shared" si="38"/>
        <v>2018</v>
      </c>
      <c r="H1195" s="16">
        <v>1370</v>
      </c>
      <c r="I1195" s="8" t="s">
        <v>31</v>
      </c>
      <c r="J1195" t="str">
        <f t="shared" si="37"/>
        <v>Bristol</v>
      </c>
    </row>
    <row r="1196" spans="1:10" x14ac:dyDescent="0.3">
      <c r="A1196" s="8" t="s">
        <v>911</v>
      </c>
      <c r="B1196" s="8" t="s">
        <v>329</v>
      </c>
      <c r="C1196" s="8" t="s">
        <v>2</v>
      </c>
      <c r="D1196" s="8" t="s">
        <v>1214</v>
      </c>
      <c r="E1196" s="8" t="s">
        <v>3</v>
      </c>
      <c r="F1196" s="9">
        <v>43270</v>
      </c>
      <c r="G1196" s="13" t="str">
        <f t="shared" si="38"/>
        <v>2018</v>
      </c>
      <c r="H1196" s="16">
        <v>660</v>
      </c>
      <c r="I1196" s="8" t="s">
        <v>40</v>
      </c>
      <c r="J1196" t="str">
        <f t="shared" si="37"/>
        <v>London</v>
      </c>
    </row>
    <row r="1197" spans="1:10" x14ac:dyDescent="0.3">
      <c r="A1197" s="8" t="s">
        <v>1104</v>
      </c>
      <c r="B1197" s="8" t="s">
        <v>402</v>
      </c>
      <c r="C1197" s="8" t="s">
        <v>0</v>
      </c>
      <c r="D1197" s="8" t="s">
        <v>1215</v>
      </c>
      <c r="E1197" s="8" t="s">
        <v>51</v>
      </c>
      <c r="F1197" s="9">
        <v>43281</v>
      </c>
      <c r="G1197" s="13" t="str">
        <f t="shared" si="38"/>
        <v>2018</v>
      </c>
      <c r="H1197" s="16">
        <v>5110</v>
      </c>
      <c r="I1197" s="8" t="s">
        <v>40</v>
      </c>
      <c r="J1197" t="str">
        <f t="shared" si="37"/>
        <v>London</v>
      </c>
    </row>
    <row r="1198" spans="1:10" x14ac:dyDescent="0.3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13" t="str">
        <f t="shared" si="38"/>
        <v>2019</v>
      </c>
      <c r="H1198" s="16">
        <v>9470</v>
      </c>
      <c r="I1198" s="8" t="s">
        <v>40</v>
      </c>
      <c r="J1198" t="str">
        <f t="shared" si="37"/>
        <v>London</v>
      </c>
    </row>
    <row r="1199" spans="1:10" x14ac:dyDescent="0.3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13" t="str">
        <f t="shared" si="38"/>
        <v>2019</v>
      </c>
      <c r="H1199" s="16">
        <v>1510</v>
      </c>
      <c r="I1199" s="8" t="s">
        <v>40</v>
      </c>
      <c r="J1199" t="str">
        <f t="shared" si="37"/>
        <v>London</v>
      </c>
    </row>
    <row r="1200" spans="1:10" x14ac:dyDescent="0.3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13" t="str">
        <f t="shared" si="38"/>
        <v>2020</v>
      </c>
      <c r="H1200" s="16">
        <v>1270</v>
      </c>
      <c r="I1200" s="8" t="s">
        <v>40</v>
      </c>
      <c r="J1200" t="str">
        <f t="shared" si="37"/>
        <v>London</v>
      </c>
    </row>
    <row r="1201" spans="1:10" x14ac:dyDescent="0.3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13" t="str">
        <f t="shared" si="38"/>
        <v>2019</v>
      </c>
      <c r="H1201" s="16">
        <v>8910</v>
      </c>
      <c r="I1201" s="8" t="s">
        <v>40</v>
      </c>
      <c r="J1201" t="str">
        <f t="shared" si="37"/>
        <v>London</v>
      </c>
    </row>
    <row r="1202" spans="1:10" x14ac:dyDescent="0.3">
      <c r="A1202" s="8" t="s">
        <v>534</v>
      </c>
      <c r="B1202" s="8" t="s">
        <v>435</v>
      </c>
      <c r="C1202" s="8" t="s">
        <v>0</v>
      </c>
      <c r="D1202" s="8" t="s">
        <v>1143</v>
      </c>
      <c r="E1202" s="8" t="s">
        <v>1</v>
      </c>
      <c r="F1202" s="9">
        <v>43311</v>
      </c>
      <c r="G1202" s="13" t="str">
        <f t="shared" si="38"/>
        <v>2018</v>
      </c>
      <c r="H1202" s="16">
        <v>9230</v>
      </c>
      <c r="I1202" s="8" t="s">
        <v>40</v>
      </c>
      <c r="J1202" t="str">
        <f t="shared" si="37"/>
        <v>London</v>
      </c>
    </row>
    <row r="1203" spans="1:10" x14ac:dyDescent="0.3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13" t="str">
        <f t="shared" si="38"/>
        <v>2019</v>
      </c>
      <c r="H1203" s="16">
        <v>1650</v>
      </c>
      <c r="I1203" s="8" t="s">
        <v>40</v>
      </c>
      <c r="J1203" t="str">
        <f t="shared" si="37"/>
        <v>London</v>
      </c>
    </row>
    <row r="1204" spans="1:10" x14ac:dyDescent="0.3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13" t="str">
        <f t="shared" si="38"/>
        <v>2019</v>
      </c>
      <c r="H1204" s="16">
        <v>4280</v>
      </c>
      <c r="I1204" s="8" t="s">
        <v>40</v>
      </c>
      <c r="J1204" t="str">
        <f t="shared" si="37"/>
        <v>London</v>
      </c>
    </row>
    <row r="1205" spans="1:10" x14ac:dyDescent="0.3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13" t="str">
        <f t="shared" si="38"/>
        <v>2021</v>
      </c>
      <c r="H1205" s="16">
        <v>8360</v>
      </c>
      <c r="I1205" s="8" t="s">
        <v>27</v>
      </c>
      <c r="J1205" t="str">
        <f t="shared" si="37"/>
        <v>Manchester</v>
      </c>
    </row>
    <row r="1206" spans="1:10" x14ac:dyDescent="0.3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13" t="str">
        <f t="shared" si="38"/>
        <v>2018</v>
      </c>
      <c r="H1206" s="16">
        <v>3160</v>
      </c>
      <c r="I1206" s="8" t="s">
        <v>27</v>
      </c>
      <c r="J1206" t="str">
        <f t="shared" si="37"/>
        <v>Manchester</v>
      </c>
    </row>
    <row r="1207" spans="1:10" x14ac:dyDescent="0.3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13" t="str">
        <f t="shared" si="38"/>
        <v>2019</v>
      </c>
      <c r="H1207" s="16">
        <v>2200</v>
      </c>
      <c r="I1207" s="8" t="s">
        <v>40</v>
      </c>
      <c r="J1207" t="str">
        <f t="shared" si="37"/>
        <v>London</v>
      </c>
    </row>
    <row r="1208" spans="1:10" x14ac:dyDescent="0.3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13" t="str">
        <f t="shared" si="38"/>
        <v>2019</v>
      </c>
      <c r="H1208" s="16">
        <v>4770</v>
      </c>
      <c r="I1208" s="8" t="s">
        <v>40</v>
      </c>
      <c r="J1208" t="str">
        <f t="shared" si="37"/>
        <v>London</v>
      </c>
    </row>
    <row r="1209" spans="1:10" x14ac:dyDescent="0.3">
      <c r="A1209" s="8" t="s">
        <v>153</v>
      </c>
      <c r="B1209" s="8" t="s">
        <v>162</v>
      </c>
      <c r="C1209" s="8" t="s">
        <v>2</v>
      </c>
      <c r="D1209" s="8" t="s">
        <v>1222</v>
      </c>
      <c r="E1209" s="8" t="s">
        <v>1</v>
      </c>
      <c r="F1209" s="9">
        <v>43217</v>
      </c>
      <c r="G1209" s="13" t="str">
        <f t="shared" si="38"/>
        <v>2018</v>
      </c>
      <c r="H1209" s="16">
        <v>4230</v>
      </c>
      <c r="I1209" s="8" t="s">
        <v>40</v>
      </c>
      <c r="J1209" t="str">
        <f t="shared" si="37"/>
        <v>London</v>
      </c>
    </row>
    <row r="1210" spans="1:10" x14ac:dyDescent="0.3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13" t="str">
        <f t="shared" si="38"/>
        <v>2020</v>
      </c>
      <c r="H1210" s="16">
        <v>8030</v>
      </c>
      <c r="I1210" s="8" t="s">
        <v>40</v>
      </c>
      <c r="J1210" t="str">
        <f t="shared" si="37"/>
        <v>London</v>
      </c>
    </row>
    <row r="1211" spans="1:10" x14ac:dyDescent="0.3">
      <c r="A1211" s="8" t="s">
        <v>63</v>
      </c>
      <c r="B1211" s="8" t="s">
        <v>117</v>
      </c>
      <c r="C1211" s="8" t="s">
        <v>2</v>
      </c>
      <c r="D1211" s="8" t="s">
        <v>118</v>
      </c>
      <c r="E1211" s="8" t="s">
        <v>39</v>
      </c>
      <c r="F1211" s="9">
        <v>43200</v>
      </c>
      <c r="G1211" s="13" t="str">
        <f t="shared" si="38"/>
        <v>2018</v>
      </c>
      <c r="H1211" s="16">
        <v>290</v>
      </c>
      <c r="I1211" s="8" t="s">
        <v>40</v>
      </c>
      <c r="J1211" t="str">
        <f t="shared" si="37"/>
        <v>London</v>
      </c>
    </row>
    <row r="1212" spans="1:10" x14ac:dyDescent="0.3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13" t="str">
        <f t="shared" si="38"/>
        <v>2021</v>
      </c>
      <c r="H1212" s="16">
        <v>8300</v>
      </c>
      <c r="I1212" s="8" t="s">
        <v>40</v>
      </c>
      <c r="J1212" t="str">
        <f t="shared" si="37"/>
        <v>London</v>
      </c>
    </row>
    <row r="1213" spans="1:10" x14ac:dyDescent="0.3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13" t="str">
        <f t="shared" si="38"/>
        <v>2019</v>
      </c>
      <c r="H1213" s="16">
        <v>8780</v>
      </c>
      <c r="I1213" s="8" t="s">
        <v>40</v>
      </c>
      <c r="J1213" t="str">
        <f t="shared" si="37"/>
        <v>London</v>
      </c>
    </row>
    <row r="1214" spans="1:10" x14ac:dyDescent="0.3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13" t="str">
        <f t="shared" si="38"/>
        <v>2019</v>
      </c>
      <c r="H1214" s="16">
        <v>2490</v>
      </c>
      <c r="I1214" s="8" t="s">
        <v>40</v>
      </c>
      <c r="J1214" t="str">
        <f t="shared" si="37"/>
        <v>London</v>
      </c>
    </row>
    <row r="1215" spans="1:10" x14ac:dyDescent="0.3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13" t="str">
        <f t="shared" si="38"/>
        <v>2019</v>
      </c>
      <c r="H1215" s="16">
        <v>4830</v>
      </c>
      <c r="I1215" s="8" t="s">
        <v>31</v>
      </c>
      <c r="J1215" t="str">
        <f t="shared" si="37"/>
        <v>Bristol</v>
      </c>
    </row>
    <row r="1216" spans="1:10" x14ac:dyDescent="0.3">
      <c r="A1216" s="8" t="s">
        <v>510</v>
      </c>
      <c r="B1216" s="8" t="s">
        <v>175</v>
      </c>
      <c r="C1216" s="8" t="s">
        <v>0</v>
      </c>
      <c r="D1216" s="8" t="s">
        <v>465</v>
      </c>
      <c r="E1216" s="8" t="s">
        <v>26</v>
      </c>
      <c r="F1216" s="9">
        <v>43460</v>
      </c>
      <c r="G1216" s="13" t="str">
        <f t="shared" si="38"/>
        <v>2018</v>
      </c>
      <c r="H1216" s="16">
        <v>3160</v>
      </c>
      <c r="I1216" s="8" t="s">
        <v>40</v>
      </c>
      <c r="J1216" t="str">
        <f t="shared" si="37"/>
        <v>London</v>
      </c>
    </row>
    <row r="1217" spans="1:10" x14ac:dyDescent="0.3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13" t="str">
        <f t="shared" si="38"/>
        <v>2019</v>
      </c>
      <c r="H1217" s="16">
        <v>4440</v>
      </c>
      <c r="I1217" s="8" t="s">
        <v>40</v>
      </c>
      <c r="J1217" t="str">
        <f t="shared" si="37"/>
        <v>London</v>
      </c>
    </row>
    <row r="1218" spans="1:10" x14ac:dyDescent="0.3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13" t="str">
        <f t="shared" si="38"/>
        <v>2019</v>
      </c>
      <c r="H1218" s="16">
        <v>2290</v>
      </c>
      <c r="I1218" s="8" t="s">
        <v>44</v>
      </c>
      <c r="J1218" t="str">
        <f t="shared" si="37"/>
        <v>Birmingham</v>
      </c>
    </row>
    <row r="1219" spans="1:10" x14ac:dyDescent="0.3">
      <c r="A1219" s="8" t="s">
        <v>294</v>
      </c>
      <c r="B1219" s="8" t="s">
        <v>233</v>
      </c>
      <c r="C1219" s="8" t="s">
        <v>0</v>
      </c>
      <c r="D1219" s="8" t="s">
        <v>573</v>
      </c>
      <c r="E1219" s="8" t="s">
        <v>3</v>
      </c>
      <c r="F1219" s="9">
        <v>43179</v>
      </c>
      <c r="G1219" s="13" t="str">
        <f t="shared" si="38"/>
        <v>2018</v>
      </c>
      <c r="H1219" s="16">
        <v>9150</v>
      </c>
      <c r="I1219" s="8" t="s">
        <v>40</v>
      </c>
      <c r="J1219" t="str">
        <f t="shared" ref="J1219:J1282" si="39">PROPER(I1219)</f>
        <v>London</v>
      </c>
    </row>
    <row r="1220" spans="1:10" x14ac:dyDescent="0.3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13" t="str">
        <f t="shared" si="38"/>
        <v>2019</v>
      </c>
      <c r="H1220" s="16">
        <v>7110</v>
      </c>
      <c r="I1220" s="8" t="s">
        <v>40</v>
      </c>
      <c r="J1220" t="str">
        <f t="shared" si="39"/>
        <v>London</v>
      </c>
    </row>
    <row r="1221" spans="1:10" x14ac:dyDescent="0.3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13" t="str">
        <f t="shared" si="38"/>
        <v>2021</v>
      </c>
      <c r="H1221" s="16">
        <v>5780</v>
      </c>
      <c r="I1221" s="8" t="s">
        <v>44</v>
      </c>
      <c r="J1221" t="str">
        <f t="shared" si="39"/>
        <v>Birmingham</v>
      </c>
    </row>
    <row r="1222" spans="1:10" x14ac:dyDescent="0.3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13" t="str">
        <f t="shared" si="38"/>
        <v>2020</v>
      </c>
      <c r="H1222" s="16">
        <v>100</v>
      </c>
      <c r="I1222" s="8" t="s">
        <v>59</v>
      </c>
      <c r="J1222" t="str">
        <f t="shared" si="39"/>
        <v>Sheffield</v>
      </c>
    </row>
    <row r="1223" spans="1:10" x14ac:dyDescent="0.3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13" t="str">
        <f t="shared" si="38"/>
        <v>2019</v>
      </c>
      <c r="H1223" s="16">
        <v>3300</v>
      </c>
      <c r="I1223" s="8" t="s">
        <v>27</v>
      </c>
      <c r="J1223" t="str">
        <f t="shared" si="39"/>
        <v>Manchester</v>
      </c>
    </row>
    <row r="1224" spans="1:10" x14ac:dyDescent="0.3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13" t="str">
        <f t="shared" si="38"/>
        <v>2019</v>
      </c>
      <c r="H1224" s="16">
        <v>2500</v>
      </c>
      <c r="I1224" s="8" t="s">
        <v>40</v>
      </c>
      <c r="J1224" t="str">
        <f t="shared" si="39"/>
        <v>London</v>
      </c>
    </row>
    <row r="1225" spans="1:10" x14ac:dyDescent="0.3">
      <c r="A1225" s="8" t="s">
        <v>536</v>
      </c>
      <c r="B1225" s="8" t="s">
        <v>61</v>
      </c>
      <c r="C1225" s="8" t="s">
        <v>2</v>
      </c>
      <c r="D1225" s="8" t="s">
        <v>1229</v>
      </c>
      <c r="E1225" s="8" t="s">
        <v>1</v>
      </c>
      <c r="F1225" s="9">
        <v>43373</v>
      </c>
      <c r="G1225" s="13" t="str">
        <f t="shared" si="38"/>
        <v>2018</v>
      </c>
      <c r="H1225" s="16">
        <v>2500</v>
      </c>
      <c r="I1225" s="8" t="s">
        <v>40</v>
      </c>
      <c r="J1225" t="str">
        <f t="shared" si="39"/>
        <v>London</v>
      </c>
    </row>
    <row r="1226" spans="1:10" x14ac:dyDescent="0.3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13" t="str">
        <f t="shared" si="38"/>
        <v>2019</v>
      </c>
      <c r="H1226" s="16">
        <v>220</v>
      </c>
      <c r="I1226" s="8" t="s">
        <v>40</v>
      </c>
      <c r="J1226" t="str">
        <f t="shared" si="39"/>
        <v>London</v>
      </c>
    </row>
    <row r="1227" spans="1:10" x14ac:dyDescent="0.3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13" t="str">
        <f t="shared" ref="G1227:G1290" si="40">TEXT(F1227,"yyyy")</f>
        <v>2020</v>
      </c>
      <c r="H1227" s="16">
        <v>3440</v>
      </c>
      <c r="I1227" s="8" t="s">
        <v>40</v>
      </c>
      <c r="J1227" t="str">
        <f t="shared" si="39"/>
        <v>London</v>
      </c>
    </row>
    <row r="1228" spans="1:10" x14ac:dyDescent="0.3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13" t="str">
        <f t="shared" si="40"/>
        <v>2018</v>
      </c>
      <c r="H1228" s="16">
        <v>6420</v>
      </c>
      <c r="I1228" s="8" t="s">
        <v>59</v>
      </c>
      <c r="J1228" t="str">
        <f t="shared" si="39"/>
        <v>Sheffield</v>
      </c>
    </row>
    <row r="1229" spans="1:10" x14ac:dyDescent="0.3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13" t="str">
        <f t="shared" si="40"/>
        <v>2019</v>
      </c>
      <c r="H1229" s="16">
        <v>1630</v>
      </c>
      <c r="I1229" s="8" t="s">
        <v>40</v>
      </c>
      <c r="J1229" t="str">
        <f t="shared" si="39"/>
        <v>London</v>
      </c>
    </row>
    <row r="1230" spans="1:10" x14ac:dyDescent="0.3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13" t="str">
        <f t="shared" si="40"/>
        <v>2020</v>
      </c>
      <c r="H1230" s="16">
        <v>9660</v>
      </c>
      <c r="I1230" s="8" t="s">
        <v>40</v>
      </c>
      <c r="J1230" t="str">
        <f t="shared" si="39"/>
        <v>London</v>
      </c>
    </row>
    <row r="1231" spans="1:10" x14ac:dyDescent="0.3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13" t="str">
        <f t="shared" si="40"/>
        <v>2020</v>
      </c>
      <c r="H1231" s="16">
        <v>3730</v>
      </c>
      <c r="I1231" s="8" t="s">
        <v>40</v>
      </c>
      <c r="J1231" t="str">
        <f t="shared" si="39"/>
        <v>London</v>
      </c>
    </row>
    <row r="1232" spans="1:10" x14ac:dyDescent="0.3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13" t="str">
        <f t="shared" si="40"/>
        <v>2018</v>
      </c>
      <c r="H1232" s="16">
        <v>4160</v>
      </c>
      <c r="I1232" s="8" t="s">
        <v>35</v>
      </c>
      <c r="J1232" t="str">
        <f t="shared" si="39"/>
        <v>Liverpool</v>
      </c>
    </row>
    <row r="1233" spans="1:10" x14ac:dyDescent="0.3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13" t="str">
        <f t="shared" si="40"/>
        <v>2019</v>
      </c>
      <c r="H1233" s="16">
        <v>2470</v>
      </c>
      <c r="I1233" s="8" t="s">
        <v>40</v>
      </c>
      <c r="J1233" t="str">
        <f t="shared" si="39"/>
        <v>London</v>
      </c>
    </row>
    <row r="1234" spans="1:10" x14ac:dyDescent="0.3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13" t="str">
        <f t="shared" si="40"/>
        <v>2020</v>
      </c>
      <c r="H1234" s="16">
        <v>5590</v>
      </c>
      <c r="I1234" s="8" t="s">
        <v>40</v>
      </c>
      <c r="J1234" t="str">
        <f t="shared" si="39"/>
        <v>London</v>
      </c>
    </row>
    <row r="1235" spans="1:10" x14ac:dyDescent="0.3">
      <c r="A1235" s="8" t="s">
        <v>750</v>
      </c>
      <c r="B1235" s="8" t="s">
        <v>501</v>
      </c>
      <c r="C1235" s="8" t="s">
        <v>0</v>
      </c>
      <c r="D1235" s="8" t="s">
        <v>1233</v>
      </c>
      <c r="E1235" s="8" t="s">
        <v>51</v>
      </c>
      <c r="F1235" s="9">
        <v>43191</v>
      </c>
      <c r="G1235" s="13" t="str">
        <f t="shared" si="40"/>
        <v>2018</v>
      </c>
      <c r="H1235" s="16">
        <v>9990</v>
      </c>
      <c r="I1235" s="8" t="s">
        <v>40</v>
      </c>
      <c r="J1235" t="str">
        <f t="shared" si="39"/>
        <v>London</v>
      </c>
    </row>
    <row r="1236" spans="1:10" x14ac:dyDescent="0.3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13" t="str">
        <f t="shared" si="40"/>
        <v>2020</v>
      </c>
      <c r="H1236" s="16">
        <v>630</v>
      </c>
      <c r="I1236" s="8" t="s">
        <v>31</v>
      </c>
      <c r="J1236" t="str">
        <f t="shared" si="39"/>
        <v>Bristol</v>
      </c>
    </row>
    <row r="1237" spans="1:10" x14ac:dyDescent="0.3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13" t="str">
        <f t="shared" si="40"/>
        <v>2019</v>
      </c>
      <c r="H1237" s="16">
        <v>7900</v>
      </c>
      <c r="I1237" s="8" t="s">
        <v>35</v>
      </c>
      <c r="J1237" t="str">
        <f t="shared" si="39"/>
        <v>Liverpool</v>
      </c>
    </row>
    <row r="1238" spans="1:10" x14ac:dyDescent="0.3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13" t="str">
        <f t="shared" si="40"/>
        <v>2020</v>
      </c>
      <c r="H1238" s="16">
        <v>1100</v>
      </c>
      <c r="I1238" s="8" t="s">
        <v>40</v>
      </c>
      <c r="J1238" t="str">
        <f t="shared" si="39"/>
        <v>London</v>
      </c>
    </row>
    <row r="1239" spans="1:10" x14ac:dyDescent="0.3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13" t="str">
        <f t="shared" si="40"/>
        <v>2020</v>
      </c>
      <c r="H1239" s="16">
        <v>9730</v>
      </c>
      <c r="I1239" s="8" t="s">
        <v>59</v>
      </c>
      <c r="J1239" t="str">
        <f t="shared" si="39"/>
        <v>Sheffield</v>
      </c>
    </row>
    <row r="1240" spans="1:10" x14ac:dyDescent="0.3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13" t="str">
        <f t="shared" si="40"/>
        <v>2019</v>
      </c>
      <c r="H1240" s="16">
        <v>510</v>
      </c>
      <c r="I1240" s="8" t="s">
        <v>130</v>
      </c>
      <c r="J1240" t="str">
        <f t="shared" si="39"/>
        <v>Glasgow</v>
      </c>
    </row>
    <row r="1241" spans="1:10" x14ac:dyDescent="0.3">
      <c r="A1241" s="8" t="s">
        <v>276</v>
      </c>
      <c r="B1241" s="8" t="s">
        <v>367</v>
      </c>
      <c r="C1241" s="8" t="s">
        <v>2</v>
      </c>
      <c r="D1241" s="8" t="s">
        <v>1236</v>
      </c>
      <c r="E1241" s="8" t="s">
        <v>51</v>
      </c>
      <c r="F1241" s="9">
        <v>43174</v>
      </c>
      <c r="G1241" s="13" t="str">
        <f t="shared" si="40"/>
        <v>2018</v>
      </c>
      <c r="H1241" s="16">
        <v>5670</v>
      </c>
      <c r="I1241" s="8" t="s">
        <v>40</v>
      </c>
      <c r="J1241" t="str">
        <f t="shared" si="39"/>
        <v>London</v>
      </c>
    </row>
    <row r="1242" spans="1:10" x14ac:dyDescent="0.3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13" t="str">
        <f t="shared" si="40"/>
        <v>2019</v>
      </c>
      <c r="H1242" s="16">
        <v>9380</v>
      </c>
      <c r="I1242" s="8" t="s">
        <v>40</v>
      </c>
      <c r="J1242" t="str">
        <f t="shared" si="39"/>
        <v>London</v>
      </c>
    </row>
    <row r="1243" spans="1:10" x14ac:dyDescent="0.3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13" t="str">
        <f t="shared" si="40"/>
        <v>2020</v>
      </c>
      <c r="H1243" s="16">
        <v>3440</v>
      </c>
      <c r="I1243" s="8" t="s">
        <v>40</v>
      </c>
      <c r="J1243" t="str">
        <f t="shared" si="39"/>
        <v>London</v>
      </c>
    </row>
    <row r="1244" spans="1:10" x14ac:dyDescent="0.3">
      <c r="A1244" s="8" t="s">
        <v>819</v>
      </c>
      <c r="B1244" s="8" t="s">
        <v>447</v>
      </c>
      <c r="C1244" s="8" t="s">
        <v>0</v>
      </c>
      <c r="D1244" s="8" t="s">
        <v>1058</v>
      </c>
      <c r="E1244" s="8" t="s">
        <v>1</v>
      </c>
      <c r="F1244" s="9">
        <v>43261</v>
      </c>
      <c r="G1244" s="13" t="str">
        <f t="shared" si="40"/>
        <v>2018</v>
      </c>
      <c r="H1244" s="16">
        <v>2000</v>
      </c>
      <c r="I1244" s="8" t="s">
        <v>40</v>
      </c>
      <c r="J1244" t="str">
        <f t="shared" si="39"/>
        <v>London</v>
      </c>
    </row>
    <row r="1245" spans="1:10" x14ac:dyDescent="0.3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13" t="str">
        <f t="shared" si="40"/>
        <v>2020</v>
      </c>
      <c r="H1245" s="16">
        <v>720</v>
      </c>
      <c r="I1245" s="8" t="s">
        <v>40</v>
      </c>
      <c r="J1245" t="str">
        <f t="shared" si="39"/>
        <v>London</v>
      </c>
    </row>
    <row r="1246" spans="1:10" x14ac:dyDescent="0.3">
      <c r="A1246" s="8" t="s">
        <v>569</v>
      </c>
      <c r="B1246" s="8" t="s">
        <v>100</v>
      </c>
      <c r="C1246" s="8" t="s">
        <v>0</v>
      </c>
      <c r="D1246" s="8" t="s">
        <v>944</v>
      </c>
      <c r="E1246" s="8" t="s">
        <v>39</v>
      </c>
      <c r="F1246" s="9">
        <v>43434</v>
      </c>
      <c r="G1246" s="13" t="str">
        <f t="shared" si="40"/>
        <v>2018</v>
      </c>
      <c r="H1246" s="16">
        <v>5600</v>
      </c>
      <c r="I1246" s="8" t="s">
        <v>40</v>
      </c>
      <c r="J1246" t="str">
        <f t="shared" si="39"/>
        <v>London</v>
      </c>
    </row>
    <row r="1247" spans="1:10" x14ac:dyDescent="0.3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13" t="str">
        <f t="shared" si="40"/>
        <v>2021</v>
      </c>
      <c r="H1247" s="16">
        <v>4020</v>
      </c>
      <c r="I1247" s="8" t="s">
        <v>40</v>
      </c>
      <c r="J1247" t="str">
        <f t="shared" si="39"/>
        <v>London</v>
      </c>
    </row>
    <row r="1248" spans="1:10" x14ac:dyDescent="0.3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13" t="str">
        <f t="shared" si="40"/>
        <v>2020</v>
      </c>
      <c r="H1248" s="16">
        <v>5320</v>
      </c>
      <c r="I1248" s="8" t="s">
        <v>40</v>
      </c>
      <c r="J1248" t="str">
        <f t="shared" si="39"/>
        <v>London</v>
      </c>
    </row>
    <row r="1249" spans="1:10" x14ac:dyDescent="0.3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13" t="str">
        <f t="shared" si="40"/>
        <v>2018</v>
      </c>
      <c r="H1249" s="16">
        <v>8520</v>
      </c>
      <c r="I1249" s="8" t="s">
        <v>27</v>
      </c>
      <c r="J1249" t="str">
        <f t="shared" si="39"/>
        <v>Manchester</v>
      </c>
    </row>
    <row r="1250" spans="1:10" x14ac:dyDescent="0.3">
      <c r="A1250" s="8" t="s">
        <v>317</v>
      </c>
      <c r="B1250" s="8" t="s">
        <v>97</v>
      </c>
      <c r="C1250" s="8" t="s">
        <v>2</v>
      </c>
      <c r="D1250" s="8" t="s">
        <v>98</v>
      </c>
      <c r="E1250" s="8" t="s">
        <v>55</v>
      </c>
      <c r="F1250" s="9">
        <v>43270</v>
      </c>
      <c r="G1250" s="13" t="str">
        <f t="shared" si="40"/>
        <v>2018</v>
      </c>
      <c r="H1250" s="16">
        <v>7480</v>
      </c>
      <c r="I1250" s="8" t="s">
        <v>40</v>
      </c>
      <c r="J1250" t="str">
        <f t="shared" si="39"/>
        <v>London</v>
      </c>
    </row>
    <row r="1251" spans="1:10" x14ac:dyDescent="0.3">
      <c r="A1251" s="8" t="s">
        <v>1238</v>
      </c>
      <c r="B1251" s="8" t="s">
        <v>329</v>
      </c>
      <c r="C1251" s="8" t="s">
        <v>0</v>
      </c>
      <c r="D1251" s="8" t="s">
        <v>1239</v>
      </c>
      <c r="E1251" s="8" t="s">
        <v>3</v>
      </c>
      <c r="F1251" s="9">
        <v>43274</v>
      </c>
      <c r="G1251" s="13" t="str">
        <f t="shared" si="40"/>
        <v>2018</v>
      </c>
      <c r="H1251" s="16">
        <v>4230</v>
      </c>
      <c r="I1251" s="8" t="s">
        <v>40</v>
      </c>
      <c r="J1251" t="str">
        <f t="shared" si="39"/>
        <v>London</v>
      </c>
    </row>
    <row r="1252" spans="1:10" x14ac:dyDescent="0.3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13" t="str">
        <f t="shared" si="40"/>
        <v>2018</v>
      </c>
      <c r="H1252" s="16">
        <v>2550</v>
      </c>
      <c r="I1252" s="8" t="s">
        <v>27</v>
      </c>
      <c r="J1252" t="str">
        <f t="shared" si="39"/>
        <v>Manchester</v>
      </c>
    </row>
    <row r="1253" spans="1:10" x14ac:dyDescent="0.3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13" t="str">
        <f t="shared" si="40"/>
        <v>2019</v>
      </c>
      <c r="H1253" s="16">
        <v>9800</v>
      </c>
      <c r="I1253" s="8" t="s">
        <v>40</v>
      </c>
      <c r="J1253" t="str">
        <f t="shared" si="39"/>
        <v>London</v>
      </c>
    </row>
    <row r="1254" spans="1:10" x14ac:dyDescent="0.3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13" t="str">
        <f t="shared" si="40"/>
        <v>2019</v>
      </c>
      <c r="H1254" s="16">
        <v>7700</v>
      </c>
      <c r="I1254" s="8" t="s">
        <v>130</v>
      </c>
      <c r="J1254" t="str">
        <f t="shared" si="39"/>
        <v>Glasgow</v>
      </c>
    </row>
    <row r="1255" spans="1:10" x14ac:dyDescent="0.3">
      <c r="A1255" s="8" t="s">
        <v>796</v>
      </c>
      <c r="B1255" s="8" t="s">
        <v>252</v>
      </c>
      <c r="C1255" s="8" t="s">
        <v>0</v>
      </c>
      <c r="D1255" s="8" t="s">
        <v>906</v>
      </c>
      <c r="E1255" s="8" t="s">
        <v>55</v>
      </c>
      <c r="F1255" s="9">
        <v>43352</v>
      </c>
      <c r="G1255" s="13" t="str">
        <f t="shared" si="40"/>
        <v>2018</v>
      </c>
      <c r="H1255" s="16">
        <v>2360</v>
      </c>
      <c r="I1255" s="8" t="s">
        <v>40</v>
      </c>
      <c r="J1255" t="str">
        <f t="shared" si="39"/>
        <v>London</v>
      </c>
    </row>
    <row r="1256" spans="1:10" x14ac:dyDescent="0.3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13" t="str">
        <f t="shared" si="40"/>
        <v>2020</v>
      </c>
      <c r="H1256" s="16">
        <v>5030</v>
      </c>
      <c r="I1256" s="8" t="s">
        <v>40</v>
      </c>
      <c r="J1256" t="str">
        <f t="shared" si="39"/>
        <v>London</v>
      </c>
    </row>
    <row r="1257" spans="1:10" x14ac:dyDescent="0.3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13" t="str">
        <f t="shared" si="40"/>
        <v>2020</v>
      </c>
      <c r="H1257" s="16">
        <v>7580</v>
      </c>
      <c r="I1257" s="8" t="s">
        <v>40</v>
      </c>
      <c r="J1257" t="str">
        <f t="shared" si="39"/>
        <v>London</v>
      </c>
    </row>
    <row r="1258" spans="1:10" x14ac:dyDescent="0.3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13" t="str">
        <f t="shared" si="40"/>
        <v>2020</v>
      </c>
      <c r="H1258" s="16">
        <v>3780</v>
      </c>
      <c r="I1258" s="8" t="s">
        <v>130</v>
      </c>
      <c r="J1258" t="str">
        <f t="shared" si="39"/>
        <v>Glasgow</v>
      </c>
    </row>
    <row r="1259" spans="1:10" x14ac:dyDescent="0.3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13" t="str">
        <f t="shared" si="40"/>
        <v>2020</v>
      </c>
      <c r="H1259" s="16">
        <v>9200</v>
      </c>
      <c r="I1259" s="8" t="s">
        <v>59</v>
      </c>
      <c r="J1259" t="str">
        <f t="shared" si="39"/>
        <v>Sheffield</v>
      </c>
    </row>
    <row r="1260" spans="1:10" x14ac:dyDescent="0.3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13" t="str">
        <f t="shared" si="40"/>
        <v>2021</v>
      </c>
      <c r="H1260" s="16">
        <v>900</v>
      </c>
      <c r="I1260" s="8" t="s">
        <v>40</v>
      </c>
      <c r="J1260" t="str">
        <f t="shared" si="39"/>
        <v>London</v>
      </c>
    </row>
    <row r="1261" spans="1:10" x14ac:dyDescent="0.3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13" t="str">
        <f t="shared" si="40"/>
        <v>2019</v>
      </c>
      <c r="H1261" s="16">
        <v>3610</v>
      </c>
      <c r="I1261" s="8" t="s">
        <v>35</v>
      </c>
      <c r="J1261" t="str">
        <f t="shared" si="39"/>
        <v>Liverpool</v>
      </c>
    </row>
    <row r="1262" spans="1:10" x14ac:dyDescent="0.3">
      <c r="A1262" s="8" t="s">
        <v>291</v>
      </c>
      <c r="B1262" s="8" t="s">
        <v>132</v>
      </c>
      <c r="C1262" s="8" t="s">
        <v>0</v>
      </c>
      <c r="D1262" s="8" t="s">
        <v>665</v>
      </c>
      <c r="E1262" s="8" t="s">
        <v>55</v>
      </c>
      <c r="F1262" s="9">
        <v>43421</v>
      </c>
      <c r="G1262" s="13" t="str">
        <f t="shared" si="40"/>
        <v>2018</v>
      </c>
      <c r="H1262" s="16">
        <v>8350</v>
      </c>
      <c r="I1262" s="8" t="s">
        <v>40</v>
      </c>
      <c r="J1262" t="str">
        <f t="shared" si="39"/>
        <v>London</v>
      </c>
    </row>
    <row r="1263" spans="1:10" x14ac:dyDescent="0.3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13" t="str">
        <f t="shared" si="40"/>
        <v>2018</v>
      </c>
      <c r="H1263" s="16">
        <v>9410</v>
      </c>
      <c r="I1263" s="8" t="s">
        <v>130</v>
      </c>
      <c r="J1263" t="str">
        <f t="shared" si="39"/>
        <v>Glasgow</v>
      </c>
    </row>
    <row r="1264" spans="1:10" x14ac:dyDescent="0.3">
      <c r="A1264" s="8" t="s">
        <v>667</v>
      </c>
      <c r="B1264" s="8" t="s">
        <v>287</v>
      </c>
      <c r="C1264" s="8" t="s">
        <v>2</v>
      </c>
      <c r="D1264" s="8" t="s">
        <v>288</v>
      </c>
      <c r="E1264" s="8" t="s">
        <v>51</v>
      </c>
      <c r="F1264" s="9">
        <v>43261</v>
      </c>
      <c r="G1264" s="13" t="str">
        <f t="shared" si="40"/>
        <v>2018</v>
      </c>
      <c r="H1264" s="16">
        <v>4570</v>
      </c>
      <c r="I1264" s="8" t="s">
        <v>40</v>
      </c>
      <c r="J1264" t="str">
        <f t="shared" si="39"/>
        <v>London</v>
      </c>
    </row>
    <row r="1265" spans="1:10" x14ac:dyDescent="0.3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13" t="str">
        <f t="shared" si="40"/>
        <v>2019</v>
      </c>
      <c r="H1265" s="16">
        <v>4230</v>
      </c>
      <c r="I1265" s="8" t="s">
        <v>40</v>
      </c>
      <c r="J1265" t="str">
        <f t="shared" si="39"/>
        <v>London</v>
      </c>
    </row>
    <row r="1266" spans="1:10" x14ac:dyDescent="0.3">
      <c r="A1266" s="8" t="s">
        <v>282</v>
      </c>
      <c r="B1266" s="8" t="s">
        <v>165</v>
      </c>
      <c r="C1266" s="8" t="s">
        <v>0</v>
      </c>
      <c r="D1266" s="8" t="s">
        <v>236</v>
      </c>
      <c r="E1266" s="8" t="s">
        <v>51</v>
      </c>
      <c r="F1266" s="9">
        <v>43385</v>
      </c>
      <c r="G1266" s="13" t="str">
        <f t="shared" si="40"/>
        <v>2018</v>
      </c>
      <c r="H1266" s="16">
        <v>3580</v>
      </c>
      <c r="I1266" s="8" t="s">
        <v>40</v>
      </c>
      <c r="J1266" t="str">
        <f t="shared" si="39"/>
        <v>London</v>
      </c>
    </row>
    <row r="1267" spans="1:10" x14ac:dyDescent="0.3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13" t="str">
        <f t="shared" si="40"/>
        <v>2019</v>
      </c>
      <c r="H1267" s="16">
        <v>3740</v>
      </c>
      <c r="I1267" s="8" t="s">
        <v>31</v>
      </c>
      <c r="J1267" t="str">
        <f t="shared" si="39"/>
        <v>Bristol</v>
      </c>
    </row>
    <row r="1268" spans="1:10" x14ac:dyDescent="0.3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13" t="str">
        <f t="shared" si="40"/>
        <v>2020</v>
      </c>
      <c r="H1268" s="16">
        <v>2300</v>
      </c>
      <c r="I1268" s="8" t="s">
        <v>40</v>
      </c>
      <c r="J1268" t="str">
        <f t="shared" si="39"/>
        <v>London</v>
      </c>
    </row>
    <row r="1269" spans="1:10" x14ac:dyDescent="0.3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13" t="str">
        <f t="shared" si="40"/>
        <v>2018</v>
      </c>
      <c r="H1269" s="16">
        <v>5670</v>
      </c>
      <c r="I1269" s="8" t="s">
        <v>59</v>
      </c>
      <c r="J1269" t="str">
        <f t="shared" si="39"/>
        <v>Sheffield</v>
      </c>
    </row>
    <row r="1270" spans="1:10" x14ac:dyDescent="0.3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13" t="str">
        <f t="shared" si="40"/>
        <v>2019</v>
      </c>
      <c r="H1270" s="16">
        <v>5970</v>
      </c>
      <c r="I1270" s="8" t="s">
        <v>31</v>
      </c>
      <c r="J1270" t="str">
        <f t="shared" si="39"/>
        <v>Bristol</v>
      </c>
    </row>
    <row r="1271" spans="1:10" x14ac:dyDescent="0.3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13" t="str">
        <f t="shared" si="40"/>
        <v>2019</v>
      </c>
      <c r="H1271" s="16">
        <v>5400</v>
      </c>
      <c r="I1271" s="8" t="s">
        <v>40</v>
      </c>
      <c r="J1271" t="str">
        <f t="shared" si="39"/>
        <v>London</v>
      </c>
    </row>
    <row r="1272" spans="1:10" x14ac:dyDescent="0.3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13" t="str">
        <f t="shared" si="40"/>
        <v>2020</v>
      </c>
      <c r="H1272" s="16">
        <v>970</v>
      </c>
      <c r="I1272" s="8" t="s">
        <v>40</v>
      </c>
      <c r="J1272" t="str">
        <f t="shared" si="39"/>
        <v>London</v>
      </c>
    </row>
    <row r="1273" spans="1:10" x14ac:dyDescent="0.3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13" t="str">
        <f t="shared" si="40"/>
        <v>2019</v>
      </c>
      <c r="H1273" s="16">
        <v>6550</v>
      </c>
      <c r="I1273" s="8" t="s">
        <v>59</v>
      </c>
      <c r="J1273" t="str">
        <f t="shared" si="39"/>
        <v>Sheffield</v>
      </c>
    </row>
    <row r="1274" spans="1:10" x14ac:dyDescent="0.3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13" t="str">
        <f t="shared" si="40"/>
        <v>2021</v>
      </c>
      <c r="H1274" s="16">
        <v>5760</v>
      </c>
      <c r="I1274" s="8" t="s">
        <v>44</v>
      </c>
      <c r="J1274" t="str">
        <f t="shared" si="39"/>
        <v>Birmingham</v>
      </c>
    </row>
    <row r="1275" spans="1:10" x14ac:dyDescent="0.3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13" t="str">
        <f t="shared" si="40"/>
        <v>2019</v>
      </c>
      <c r="H1275" s="16">
        <v>5570</v>
      </c>
      <c r="I1275" s="8" t="s">
        <v>40</v>
      </c>
      <c r="J1275" t="str">
        <f t="shared" si="39"/>
        <v>London</v>
      </c>
    </row>
    <row r="1276" spans="1:10" x14ac:dyDescent="0.3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13" t="str">
        <f t="shared" si="40"/>
        <v>2020</v>
      </c>
      <c r="H1276" s="16">
        <v>4040</v>
      </c>
      <c r="I1276" s="8" t="s">
        <v>40</v>
      </c>
      <c r="J1276" t="str">
        <f t="shared" si="39"/>
        <v>London</v>
      </c>
    </row>
    <row r="1277" spans="1:10" x14ac:dyDescent="0.3">
      <c r="A1277" s="8" t="s">
        <v>428</v>
      </c>
      <c r="B1277" s="8" t="s">
        <v>252</v>
      </c>
      <c r="C1277" s="8" t="s">
        <v>2</v>
      </c>
      <c r="D1277" s="8" t="s">
        <v>1249</v>
      </c>
      <c r="E1277" s="8" t="s">
        <v>55</v>
      </c>
      <c r="F1277" s="9">
        <v>43144</v>
      </c>
      <c r="G1277" s="13" t="str">
        <f t="shared" si="40"/>
        <v>2018</v>
      </c>
      <c r="H1277" s="16">
        <v>3310</v>
      </c>
      <c r="I1277" s="8" t="s">
        <v>40</v>
      </c>
      <c r="J1277" t="str">
        <f t="shared" si="39"/>
        <v>London</v>
      </c>
    </row>
    <row r="1278" spans="1:10" x14ac:dyDescent="0.3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13" t="str">
        <f t="shared" si="40"/>
        <v>2020</v>
      </c>
      <c r="H1278" s="16">
        <v>2920</v>
      </c>
      <c r="I1278" s="8" t="s">
        <v>44</v>
      </c>
      <c r="J1278" t="str">
        <f t="shared" si="39"/>
        <v>Birmingham</v>
      </c>
    </row>
    <row r="1279" spans="1:10" x14ac:dyDescent="0.3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13" t="str">
        <f t="shared" si="40"/>
        <v>2019</v>
      </c>
      <c r="H1279" s="16">
        <v>3570</v>
      </c>
      <c r="I1279" s="8" t="s">
        <v>40</v>
      </c>
      <c r="J1279" t="str">
        <f t="shared" si="39"/>
        <v>London</v>
      </c>
    </row>
    <row r="1280" spans="1:10" x14ac:dyDescent="0.3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13" t="str">
        <f t="shared" si="40"/>
        <v>2020</v>
      </c>
      <c r="H1280" s="16">
        <v>5150</v>
      </c>
      <c r="I1280" s="8" t="s">
        <v>40</v>
      </c>
      <c r="J1280" t="str">
        <f t="shared" si="39"/>
        <v>London</v>
      </c>
    </row>
    <row r="1281" spans="1:10" x14ac:dyDescent="0.3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13" t="str">
        <f t="shared" si="40"/>
        <v>2021</v>
      </c>
      <c r="H1281" s="16">
        <v>5920</v>
      </c>
      <c r="I1281" s="8" t="s">
        <v>40</v>
      </c>
      <c r="J1281" t="str">
        <f t="shared" si="39"/>
        <v>London</v>
      </c>
    </row>
    <row r="1282" spans="1:10" x14ac:dyDescent="0.3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13" t="str">
        <f t="shared" si="40"/>
        <v>2020</v>
      </c>
      <c r="H1282" s="16">
        <v>7730</v>
      </c>
      <c r="I1282" s="8" t="s">
        <v>40</v>
      </c>
      <c r="J1282" t="str">
        <f t="shared" si="39"/>
        <v>London</v>
      </c>
    </row>
    <row r="1283" spans="1:10" x14ac:dyDescent="0.3">
      <c r="A1283" s="8" t="s">
        <v>56</v>
      </c>
      <c r="B1283" s="8" t="s">
        <v>252</v>
      </c>
      <c r="C1283" s="8" t="s">
        <v>0</v>
      </c>
      <c r="D1283" s="8" t="s">
        <v>1253</v>
      </c>
      <c r="E1283" s="8" t="s">
        <v>1</v>
      </c>
      <c r="F1283" s="9">
        <v>43117</v>
      </c>
      <c r="G1283" s="13" t="str">
        <f t="shared" si="40"/>
        <v>2018</v>
      </c>
      <c r="H1283" s="16">
        <v>3950</v>
      </c>
      <c r="I1283" s="8" t="s">
        <v>40</v>
      </c>
      <c r="J1283" t="str">
        <f t="shared" ref="J1283:J1346" si="41">PROPER(I1283)</f>
        <v>London</v>
      </c>
    </row>
    <row r="1284" spans="1:10" x14ac:dyDescent="0.3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13" t="str">
        <f t="shared" si="40"/>
        <v>2019</v>
      </c>
      <c r="H1284" s="16">
        <v>500</v>
      </c>
      <c r="I1284" s="8" t="s">
        <v>40</v>
      </c>
      <c r="J1284" t="str">
        <f t="shared" si="41"/>
        <v>London</v>
      </c>
    </row>
    <row r="1285" spans="1:10" x14ac:dyDescent="0.3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13" t="str">
        <f t="shared" si="40"/>
        <v>2019</v>
      </c>
      <c r="H1285" s="16">
        <v>1930</v>
      </c>
      <c r="I1285" s="8" t="s">
        <v>40</v>
      </c>
      <c r="J1285" t="str">
        <f t="shared" si="41"/>
        <v>London</v>
      </c>
    </row>
    <row r="1286" spans="1:10" x14ac:dyDescent="0.3">
      <c r="A1286" s="8" t="s">
        <v>167</v>
      </c>
      <c r="B1286" s="8" t="s">
        <v>149</v>
      </c>
      <c r="C1286" s="8" t="s">
        <v>0</v>
      </c>
      <c r="D1286" s="8" t="s">
        <v>1254</v>
      </c>
      <c r="E1286" s="8" t="s">
        <v>55</v>
      </c>
      <c r="F1286" s="9">
        <v>43139</v>
      </c>
      <c r="G1286" s="13" t="str">
        <f t="shared" si="40"/>
        <v>2018</v>
      </c>
      <c r="H1286" s="16">
        <v>8860</v>
      </c>
      <c r="I1286" s="8" t="s">
        <v>40</v>
      </c>
      <c r="J1286" t="str">
        <f t="shared" si="41"/>
        <v>London</v>
      </c>
    </row>
    <row r="1287" spans="1:10" x14ac:dyDescent="0.3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13" t="str">
        <f t="shared" si="40"/>
        <v>2020</v>
      </c>
      <c r="H1287" s="16">
        <v>3630</v>
      </c>
      <c r="I1287" s="8" t="s">
        <v>40</v>
      </c>
      <c r="J1287" t="str">
        <f t="shared" si="41"/>
        <v>London</v>
      </c>
    </row>
    <row r="1288" spans="1:10" x14ac:dyDescent="0.3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13" t="str">
        <f t="shared" si="40"/>
        <v>2020</v>
      </c>
      <c r="H1288" s="16">
        <v>7630</v>
      </c>
      <c r="I1288" s="8" t="s">
        <v>40</v>
      </c>
      <c r="J1288" t="str">
        <f t="shared" si="41"/>
        <v>London</v>
      </c>
    </row>
    <row r="1289" spans="1:10" x14ac:dyDescent="0.3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13" t="str">
        <f t="shared" si="40"/>
        <v>2021</v>
      </c>
      <c r="H1289" s="16">
        <v>5480</v>
      </c>
      <c r="I1289" s="8" t="s">
        <v>40</v>
      </c>
      <c r="J1289" t="str">
        <f t="shared" si="41"/>
        <v>London</v>
      </c>
    </row>
    <row r="1290" spans="1:10" x14ac:dyDescent="0.3">
      <c r="A1290" s="8" t="s">
        <v>151</v>
      </c>
      <c r="B1290" s="8" t="s">
        <v>128</v>
      </c>
      <c r="C1290" s="8" t="s">
        <v>0</v>
      </c>
      <c r="D1290" s="8" t="s">
        <v>808</v>
      </c>
      <c r="E1290" s="8" t="s">
        <v>26</v>
      </c>
      <c r="F1290" s="9">
        <v>43371</v>
      </c>
      <c r="G1290" s="13" t="str">
        <f t="shared" si="40"/>
        <v>2018</v>
      </c>
      <c r="H1290" s="16">
        <v>8330</v>
      </c>
      <c r="I1290" s="8" t="s">
        <v>40</v>
      </c>
      <c r="J1290" t="str">
        <f t="shared" si="41"/>
        <v>London</v>
      </c>
    </row>
    <row r="1291" spans="1:10" x14ac:dyDescent="0.3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13" t="str">
        <f t="shared" ref="G1291:G1354" si="42">TEXT(F1291,"yyyy")</f>
        <v>2020</v>
      </c>
      <c r="H1291" s="16">
        <v>1810</v>
      </c>
      <c r="I1291" s="8" t="s">
        <v>40</v>
      </c>
      <c r="J1291" t="str">
        <f t="shared" si="41"/>
        <v>London</v>
      </c>
    </row>
    <row r="1292" spans="1:10" x14ac:dyDescent="0.3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13" t="str">
        <f t="shared" si="42"/>
        <v>2019</v>
      </c>
      <c r="H1292" s="16">
        <v>6540</v>
      </c>
      <c r="I1292" s="8" t="s">
        <v>130</v>
      </c>
      <c r="J1292" t="str">
        <f t="shared" si="41"/>
        <v>Glasgow</v>
      </c>
    </row>
    <row r="1293" spans="1:10" x14ac:dyDescent="0.3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13" t="str">
        <f t="shared" si="42"/>
        <v>2021</v>
      </c>
      <c r="H1293" s="16">
        <v>5700</v>
      </c>
      <c r="I1293" s="8" t="s">
        <v>40</v>
      </c>
      <c r="J1293" t="str">
        <f t="shared" si="41"/>
        <v>London</v>
      </c>
    </row>
    <row r="1294" spans="1:10" x14ac:dyDescent="0.3">
      <c r="A1294" s="8" t="s">
        <v>298</v>
      </c>
      <c r="B1294" s="8" t="s">
        <v>349</v>
      </c>
      <c r="C1294" s="8" t="s">
        <v>2</v>
      </c>
      <c r="D1294" s="8" t="s">
        <v>1258</v>
      </c>
      <c r="E1294" s="8" t="s">
        <v>3</v>
      </c>
      <c r="F1294" s="9">
        <v>43273</v>
      </c>
      <c r="G1294" s="13" t="str">
        <f t="shared" si="42"/>
        <v>2018</v>
      </c>
      <c r="H1294" s="16">
        <v>9550</v>
      </c>
      <c r="I1294" s="8" t="s">
        <v>40</v>
      </c>
      <c r="J1294" t="str">
        <f t="shared" si="41"/>
        <v>London</v>
      </c>
    </row>
    <row r="1295" spans="1:10" x14ac:dyDescent="0.3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13" t="str">
        <f t="shared" si="42"/>
        <v>2019</v>
      </c>
      <c r="H1295" s="16">
        <v>290</v>
      </c>
      <c r="I1295" s="8" t="s">
        <v>40</v>
      </c>
      <c r="J1295" t="str">
        <f t="shared" si="41"/>
        <v>London</v>
      </c>
    </row>
    <row r="1296" spans="1:10" x14ac:dyDescent="0.3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13" t="str">
        <f t="shared" si="42"/>
        <v>2019</v>
      </c>
      <c r="H1296" s="16">
        <v>6050</v>
      </c>
      <c r="I1296" s="8" t="s">
        <v>40</v>
      </c>
      <c r="J1296" t="str">
        <f t="shared" si="41"/>
        <v>London</v>
      </c>
    </row>
    <row r="1297" spans="1:10" x14ac:dyDescent="0.3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13" t="str">
        <f t="shared" si="42"/>
        <v>2018</v>
      </c>
      <c r="H1297" s="16">
        <v>180</v>
      </c>
      <c r="I1297" s="8" t="s">
        <v>44</v>
      </c>
      <c r="J1297" t="str">
        <f t="shared" si="41"/>
        <v>Birmingham</v>
      </c>
    </row>
    <row r="1298" spans="1:10" x14ac:dyDescent="0.3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13" t="str">
        <f t="shared" si="42"/>
        <v>2018</v>
      </c>
      <c r="H1298" s="16">
        <v>3190</v>
      </c>
      <c r="I1298" s="8" t="s">
        <v>130</v>
      </c>
      <c r="J1298" t="str">
        <f t="shared" si="41"/>
        <v>Glasgow</v>
      </c>
    </row>
    <row r="1299" spans="1:10" x14ac:dyDescent="0.3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13" t="str">
        <f t="shared" si="42"/>
        <v>2019</v>
      </c>
      <c r="H1299" s="16">
        <v>7880</v>
      </c>
      <c r="I1299" s="8" t="s">
        <v>27</v>
      </c>
      <c r="J1299" t="str">
        <f t="shared" si="41"/>
        <v>Manchester</v>
      </c>
    </row>
    <row r="1300" spans="1:10" x14ac:dyDescent="0.3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13" t="str">
        <f t="shared" si="42"/>
        <v>2018</v>
      </c>
      <c r="H1300" s="16">
        <v>5630</v>
      </c>
      <c r="I1300" s="8" t="s">
        <v>44</v>
      </c>
      <c r="J1300" t="str">
        <f t="shared" si="41"/>
        <v>Birmingham</v>
      </c>
    </row>
    <row r="1301" spans="1:10" x14ac:dyDescent="0.3">
      <c r="A1301" s="8" t="s">
        <v>71</v>
      </c>
      <c r="B1301" s="8" t="s">
        <v>90</v>
      </c>
      <c r="C1301" s="8" t="s">
        <v>0</v>
      </c>
      <c r="D1301" s="8" t="s">
        <v>1263</v>
      </c>
      <c r="E1301" s="8" t="s">
        <v>39</v>
      </c>
      <c r="F1301" s="9">
        <v>43193</v>
      </c>
      <c r="G1301" s="13" t="str">
        <f t="shared" si="42"/>
        <v>2018</v>
      </c>
      <c r="H1301" s="16">
        <v>4700</v>
      </c>
      <c r="I1301" s="8" t="s">
        <v>40</v>
      </c>
      <c r="J1301" t="str">
        <f t="shared" si="41"/>
        <v>London</v>
      </c>
    </row>
    <row r="1302" spans="1:10" x14ac:dyDescent="0.3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13" t="str">
        <f t="shared" si="42"/>
        <v>2019</v>
      </c>
      <c r="H1302" s="16">
        <v>8610</v>
      </c>
      <c r="I1302" s="8" t="s">
        <v>40</v>
      </c>
      <c r="J1302" t="str">
        <f t="shared" si="41"/>
        <v>London</v>
      </c>
    </row>
    <row r="1303" spans="1:10" x14ac:dyDescent="0.3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13" t="str">
        <f t="shared" si="42"/>
        <v>2020</v>
      </c>
      <c r="H1303" s="16">
        <v>9090</v>
      </c>
      <c r="I1303" s="8" t="s">
        <v>40</v>
      </c>
      <c r="J1303" t="str">
        <f t="shared" si="41"/>
        <v>London</v>
      </c>
    </row>
    <row r="1304" spans="1:10" x14ac:dyDescent="0.3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13" t="str">
        <f t="shared" si="42"/>
        <v>2018</v>
      </c>
      <c r="H1304" s="16">
        <v>8140</v>
      </c>
      <c r="I1304" s="8" t="s">
        <v>130</v>
      </c>
      <c r="J1304" t="str">
        <f t="shared" si="41"/>
        <v>Glasgow</v>
      </c>
    </row>
    <row r="1305" spans="1:10" x14ac:dyDescent="0.3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13" t="str">
        <f t="shared" si="42"/>
        <v>2021</v>
      </c>
      <c r="H1305" s="16">
        <v>2570</v>
      </c>
      <c r="I1305" s="8" t="s">
        <v>40</v>
      </c>
      <c r="J1305" t="str">
        <f t="shared" si="41"/>
        <v>London</v>
      </c>
    </row>
    <row r="1306" spans="1:10" x14ac:dyDescent="0.3">
      <c r="A1306" s="8" t="s">
        <v>218</v>
      </c>
      <c r="B1306" s="8" t="s">
        <v>267</v>
      </c>
      <c r="C1306" s="8" t="s">
        <v>2</v>
      </c>
      <c r="D1306" s="8" t="s">
        <v>781</v>
      </c>
      <c r="E1306" s="8" t="s">
        <v>55</v>
      </c>
      <c r="F1306" s="9">
        <v>43307</v>
      </c>
      <c r="G1306" s="13" t="str">
        <f t="shared" si="42"/>
        <v>2018</v>
      </c>
      <c r="H1306" s="16">
        <v>7580</v>
      </c>
      <c r="I1306" s="8" t="s">
        <v>40</v>
      </c>
      <c r="J1306" t="str">
        <f t="shared" si="41"/>
        <v>London</v>
      </c>
    </row>
    <row r="1307" spans="1:10" x14ac:dyDescent="0.3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13" t="str">
        <f t="shared" si="42"/>
        <v>2019</v>
      </c>
      <c r="H1307" s="16">
        <v>9010</v>
      </c>
      <c r="I1307" s="8" t="s">
        <v>40</v>
      </c>
      <c r="J1307" t="str">
        <f t="shared" si="41"/>
        <v>London</v>
      </c>
    </row>
    <row r="1308" spans="1:10" x14ac:dyDescent="0.3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13" t="str">
        <f t="shared" si="42"/>
        <v>2020</v>
      </c>
      <c r="H1308" s="16">
        <v>6790</v>
      </c>
      <c r="I1308" s="8" t="s">
        <v>40</v>
      </c>
      <c r="J1308" t="str">
        <f t="shared" si="41"/>
        <v>London</v>
      </c>
    </row>
    <row r="1309" spans="1:10" x14ac:dyDescent="0.3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13" t="str">
        <f t="shared" si="42"/>
        <v>2020</v>
      </c>
      <c r="H1309" s="16">
        <v>4150</v>
      </c>
      <c r="I1309" s="8" t="s">
        <v>40</v>
      </c>
      <c r="J1309" t="str">
        <f t="shared" si="41"/>
        <v>London</v>
      </c>
    </row>
    <row r="1310" spans="1:10" x14ac:dyDescent="0.3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13" t="str">
        <f t="shared" si="42"/>
        <v>2019</v>
      </c>
      <c r="H1310" s="16">
        <v>5880</v>
      </c>
      <c r="I1310" s="8" t="s">
        <v>40</v>
      </c>
      <c r="J1310" t="str">
        <f t="shared" si="41"/>
        <v>London</v>
      </c>
    </row>
    <row r="1311" spans="1:10" x14ac:dyDescent="0.3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13" t="str">
        <f t="shared" si="42"/>
        <v>2018</v>
      </c>
      <c r="H1311" s="16">
        <v>900</v>
      </c>
      <c r="I1311" s="8" t="s">
        <v>59</v>
      </c>
      <c r="J1311" t="str">
        <f t="shared" si="41"/>
        <v>Sheffield</v>
      </c>
    </row>
    <row r="1312" spans="1:10" x14ac:dyDescent="0.3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13" t="str">
        <f t="shared" si="42"/>
        <v>2019</v>
      </c>
      <c r="H1312" s="16">
        <v>1280</v>
      </c>
      <c r="I1312" s="8" t="s">
        <v>40</v>
      </c>
      <c r="J1312" t="str">
        <f t="shared" si="41"/>
        <v>London</v>
      </c>
    </row>
    <row r="1313" spans="1:10" x14ac:dyDescent="0.3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13" t="str">
        <f t="shared" si="42"/>
        <v>2019</v>
      </c>
      <c r="H1313" s="16">
        <v>5800</v>
      </c>
      <c r="I1313" s="8" t="s">
        <v>40</v>
      </c>
      <c r="J1313" t="str">
        <f t="shared" si="41"/>
        <v>London</v>
      </c>
    </row>
    <row r="1314" spans="1:10" x14ac:dyDescent="0.3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13" t="str">
        <f t="shared" si="42"/>
        <v>2020</v>
      </c>
      <c r="H1314" s="16">
        <v>3130</v>
      </c>
      <c r="I1314" s="8" t="s">
        <v>40</v>
      </c>
      <c r="J1314" t="str">
        <f t="shared" si="41"/>
        <v>London</v>
      </c>
    </row>
    <row r="1315" spans="1:10" x14ac:dyDescent="0.3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13" t="str">
        <f t="shared" si="42"/>
        <v>2019</v>
      </c>
      <c r="H1315" s="16">
        <v>4490</v>
      </c>
      <c r="I1315" s="8" t="s">
        <v>40</v>
      </c>
      <c r="J1315" t="str">
        <f t="shared" si="41"/>
        <v>London</v>
      </c>
    </row>
    <row r="1316" spans="1:10" x14ac:dyDescent="0.3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13" t="str">
        <f t="shared" si="42"/>
        <v>2019</v>
      </c>
      <c r="H1316" s="16">
        <v>1100</v>
      </c>
      <c r="I1316" s="8" t="s">
        <v>40</v>
      </c>
      <c r="J1316" t="str">
        <f t="shared" si="41"/>
        <v>London</v>
      </c>
    </row>
    <row r="1317" spans="1:10" x14ac:dyDescent="0.3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13" t="str">
        <f t="shared" si="42"/>
        <v>2019</v>
      </c>
      <c r="H1317" s="16">
        <v>4480</v>
      </c>
      <c r="I1317" s="8" t="s">
        <v>40</v>
      </c>
      <c r="J1317" t="str">
        <f t="shared" si="41"/>
        <v>London</v>
      </c>
    </row>
    <row r="1318" spans="1:10" x14ac:dyDescent="0.3">
      <c r="A1318" s="8" t="s">
        <v>32</v>
      </c>
      <c r="B1318" s="8" t="s">
        <v>178</v>
      </c>
      <c r="C1318" s="8" t="s">
        <v>2</v>
      </c>
      <c r="D1318" s="8" t="s">
        <v>686</v>
      </c>
      <c r="E1318" s="8" t="s">
        <v>51</v>
      </c>
      <c r="F1318" s="9">
        <v>43164</v>
      </c>
      <c r="G1318" s="13" t="str">
        <f t="shared" si="42"/>
        <v>2018</v>
      </c>
      <c r="H1318" s="16">
        <v>4470</v>
      </c>
      <c r="I1318" s="8" t="s">
        <v>40</v>
      </c>
      <c r="J1318" t="str">
        <f t="shared" si="41"/>
        <v>London</v>
      </c>
    </row>
    <row r="1319" spans="1:10" x14ac:dyDescent="0.3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13" t="str">
        <f t="shared" si="42"/>
        <v>2018</v>
      </c>
      <c r="H1319" s="16">
        <v>6820</v>
      </c>
      <c r="I1319" s="8" t="s">
        <v>130</v>
      </c>
      <c r="J1319" t="str">
        <f t="shared" si="41"/>
        <v>Glasgow</v>
      </c>
    </row>
    <row r="1320" spans="1:10" x14ac:dyDescent="0.3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13" t="str">
        <f t="shared" si="42"/>
        <v>2019</v>
      </c>
      <c r="H1320" s="16">
        <v>8960</v>
      </c>
      <c r="I1320" s="8" t="s">
        <v>40</v>
      </c>
      <c r="J1320" t="str">
        <f t="shared" si="41"/>
        <v>London</v>
      </c>
    </row>
    <row r="1321" spans="1:10" x14ac:dyDescent="0.3">
      <c r="A1321" s="8" t="s">
        <v>442</v>
      </c>
      <c r="B1321" s="8" t="s">
        <v>331</v>
      </c>
      <c r="C1321" s="8" t="s">
        <v>2</v>
      </c>
      <c r="D1321" s="8" t="s">
        <v>640</v>
      </c>
      <c r="E1321" s="8" t="s">
        <v>39</v>
      </c>
      <c r="F1321" s="9">
        <v>43371</v>
      </c>
      <c r="G1321" s="13" t="str">
        <f t="shared" si="42"/>
        <v>2018</v>
      </c>
      <c r="H1321" s="16">
        <v>8920</v>
      </c>
      <c r="I1321" s="8" t="s">
        <v>40</v>
      </c>
      <c r="J1321" t="str">
        <f t="shared" si="41"/>
        <v>London</v>
      </c>
    </row>
    <row r="1322" spans="1:10" x14ac:dyDescent="0.3">
      <c r="A1322" s="8" t="s">
        <v>102</v>
      </c>
      <c r="B1322" s="8" t="s">
        <v>49</v>
      </c>
      <c r="C1322" s="8" t="s">
        <v>2</v>
      </c>
      <c r="D1322" s="8" t="s">
        <v>914</v>
      </c>
      <c r="E1322" s="8" t="s">
        <v>55</v>
      </c>
      <c r="F1322" s="9">
        <v>43135</v>
      </c>
      <c r="G1322" s="13" t="str">
        <f t="shared" si="42"/>
        <v>2018</v>
      </c>
      <c r="H1322" s="16">
        <v>2920</v>
      </c>
      <c r="I1322" s="8" t="s">
        <v>40</v>
      </c>
      <c r="J1322" t="str">
        <f t="shared" si="41"/>
        <v>London</v>
      </c>
    </row>
    <row r="1323" spans="1:10" x14ac:dyDescent="0.3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13" t="str">
        <f t="shared" si="42"/>
        <v>2020</v>
      </c>
      <c r="H1323" s="16">
        <v>1200</v>
      </c>
      <c r="I1323" s="8" t="s">
        <v>40</v>
      </c>
      <c r="J1323" t="str">
        <f t="shared" si="41"/>
        <v>London</v>
      </c>
    </row>
    <row r="1324" spans="1:10" x14ac:dyDescent="0.3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13" t="str">
        <f t="shared" si="42"/>
        <v>2019</v>
      </c>
      <c r="H1324" s="16">
        <v>5580</v>
      </c>
      <c r="I1324" s="8" t="s">
        <v>40</v>
      </c>
      <c r="J1324" t="str">
        <f t="shared" si="41"/>
        <v>London</v>
      </c>
    </row>
    <row r="1325" spans="1:10" x14ac:dyDescent="0.3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13" t="str">
        <f t="shared" si="42"/>
        <v>2021</v>
      </c>
      <c r="H1325" s="16">
        <v>4350</v>
      </c>
      <c r="I1325" s="8" t="s">
        <v>44</v>
      </c>
      <c r="J1325" t="str">
        <f t="shared" si="41"/>
        <v>Birmingham</v>
      </c>
    </row>
    <row r="1326" spans="1:10" x14ac:dyDescent="0.3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13" t="str">
        <f t="shared" si="42"/>
        <v>2020</v>
      </c>
      <c r="H1326" s="16">
        <v>6160</v>
      </c>
      <c r="I1326" s="8" t="s">
        <v>40</v>
      </c>
      <c r="J1326" t="str">
        <f t="shared" si="41"/>
        <v>London</v>
      </c>
    </row>
    <row r="1327" spans="1:10" x14ac:dyDescent="0.3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13" t="str">
        <f t="shared" si="42"/>
        <v>2020</v>
      </c>
      <c r="H1327" s="16">
        <v>5160</v>
      </c>
      <c r="I1327" s="8" t="s">
        <v>40</v>
      </c>
      <c r="J1327" t="str">
        <f t="shared" si="41"/>
        <v>London</v>
      </c>
    </row>
    <row r="1328" spans="1:10" x14ac:dyDescent="0.3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13" t="str">
        <f t="shared" si="42"/>
        <v>2020</v>
      </c>
      <c r="H1328" s="16">
        <v>2160</v>
      </c>
      <c r="I1328" s="8" t="s">
        <v>31</v>
      </c>
      <c r="J1328" t="str">
        <f t="shared" si="41"/>
        <v>Bristol</v>
      </c>
    </row>
    <row r="1329" spans="1:10" x14ac:dyDescent="0.3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13" t="str">
        <f t="shared" si="42"/>
        <v>2019</v>
      </c>
      <c r="H1329" s="16">
        <v>3380</v>
      </c>
      <c r="I1329" s="8" t="s">
        <v>40</v>
      </c>
      <c r="J1329" t="str">
        <f t="shared" si="41"/>
        <v>London</v>
      </c>
    </row>
    <row r="1330" spans="1:10" x14ac:dyDescent="0.3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13" t="str">
        <f t="shared" si="42"/>
        <v>2021</v>
      </c>
      <c r="H1330" s="16">
        <v>5870</v>
      </c>
      <c r="I1330" s="8" t="s">
        <v>40</v>
      </c>
      <c r="J1330" t="str">
        <f t="shared" si="41"/>
        <v>London</v>
      </c>
    </row>
    <row r="1331" spans="1:10" x14ac:dyDescent="0.3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13" t="str">
        <f t="shared" si="42"/>
        <v>2021</v>
      </c>
      <c r="H1331" s="16">
        <v>7090</v>
      </c>
      <c r="I1331" s="8" t="s">
        <v>40</v>
      </c>
      <c r="J1331" t="str">
        <f t="shared" si="41"/>
        <v>London</v>
      </c>
    </row>
    <row r="1332" spans="1:10" x14ac:dyDescent="0.3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13" t="str">
        <f t="shared" si="42"/>
        <v>2019</v>
      </c>
      <c r="H1332" s="16">
        <v>4740</v>
      </c>
      <c r="I1332" s="8" t="s">
        <v>40</v>
      </c>
      <c r="J1332" t="str">
        <f t="shared" si="41"/>
        <v>London</v>
      </c>
    </row>
    <row r="1333" spans="1:10" x14ac:dyDescent="0.3">
      <c r="A1333" s="8" t="s">
        <v>449</v>
      </c>
      <c r="B1333" s="8" t="s">
        <v>204</v>
      </c>
      <c r="C1333" s="8" t="s">
        <v>2</v>
      </c>
      <c r="D1333" s="8" t="s">
        <v>205</v>
      </c>
      <c r="E1333" s="8" t="s">
        <v>26</v>
      </c>
      <c r="F1333" s="9">
        <v>43290</v>
      </c>
      <c r="G1333" s="13" t="str">
        <f t="shared" si="42"/>
        <v>2018</v>
      </c>
      <c r="H1333" s="16">
        <v>2440</v>
      </c>
      <c r="I1333" s="8" t="s">
        <v>40</v>
      </c>
      <c r="J1333" t="str">
        <f t="shared" si="41"/>
        <v>London</v>
      </c>
    </row>
    <row r="1334" spans="1:10" x14ac:dyDescent="0.3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13" t="str">
        <f t="shared" si="42"/>
        <v>2018</v>
      </c>
      <c r="H1334" s="16">
        <v>4570</v>
      </c>
      <c r="I1334" s="8" t="s">
        <v>35</v>
      </c>
      <c r="J1334" t="str">
        <f t="shared" si="41"/>
        <v>Liverpool</v>
      </c>
    </row>
    <row r="1335" spans="1:10" x14ac:dyDescent="0.3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13" t="str">
        <f t="shared" si="42"/>
        <v>2018</v>
      </c>
      <c r="H1335" s="16">
        <v>4700</v>
      </c>
      <c r="I1335" s="8" t="s">
        <v>130</v>
      </c>
      <c r="J1335" t="str">
        <f t="shared" si="41"/>
        <v>Glasgow</v>
      </c>
    </row>
    <row r="1336" spans="1:10" x14ac:dyDescent="0.3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13" t="str">
        <f t="shared" si="42"/>
        <v>2021</v>
      </c>
      <c r="H1336" s="16">
        <v>4370</v>
      </c>
      <c r="I1336" s="8" t="s">
        <v>130</v>
      </c>
      <c r="J1336" t="str">
        <f t="shared" si="41"/>
        <v>Glasgow</v>
      </c>
    </row>
    <row r="1337" spans="1:10" x14ac:dyDescent="0.3">
      <c r="A1337" s="8" t="s">
        <v>119</v>
      </c>
      <c r="B1337" s="8" t="s">
        <v>457</v>
      </c>
      <c r="C1337" s="8" t="s">
        <v>0</v>
      </c>
      <c r="D1337" s="8" t="s">
        <v>663</v>
      </c>
      <c r="E1337" s="8" t="s">
        <v>3</v>
      </c>
      <c r="F1337" s="9">
        <v>43257</v>
      </c>
      <c r="G1337" s="13" t="str">
        <f t="shared" si="42"/>
        <v>2018</v>
      </c>
      <c r="H1337" s="16">
        <v>7950</v>
      </c>
      <c r="I1337" s="8" t="s">
        <v>40</v>
      </c>
      <c r="J1337" t="str">
        <f t="shared" si="41"/>
        <v>London</v>
      </c>
    </row>
    <row r="1338" spans="1:10" x14ac:dyDescent="0.3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13" t="str">
        <f t="shared" si="42"/>
        <v>2020</v>
      </c>
      <c r="H1338" s="16">
        <v>4980</v>
      </c>
      <c r="I1338" s="8" t="s">
        <v>59</v>
      </c>
      <c r="J1338" t="str">
        <f t="shared" si="41"/>
        <v>Sheffield</v>
      </c>
    </row>
    <row r="1339" spans="1:10" x14ac:dyDescent="0.3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13" t="str">
        <f t="shared" si="42"/>
        <v>2021</v>
      </c>
      <c r="H1339" s="16">
        <v>9800</v>
      </c>
      <c r="I1339" s="8" t="s">
        <v>27</v>
      </c>
      <c r="J1339" t="str">
        <f t="shared" si="41"/>
        <v>Manchester</v>
      </c>
    </row>
    <row r="1340" spans="1:10" x14ac:dyDescent="0.3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13" t="str">
        <f t="shared" si="42"/>
        <v>2020</v>
      </c>
      <c r="H1340" s="16">
        <v>130</v>
      </c>
      <c r="I1340" s="8" t="s">
        <v>40</v>
      </c>
      <c r="J1340" t="str">
        <f t="shared" si="41"/>
        <v>London</v>
      </c>
    </row>
    <row r="1341" spans="1:10" x14ac:dyDescent="0.3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13" t="str">
        <f t="shared" si="42"/>
        <v>2019</v>
      </c>
      <c r="H1341" s="16">
        <v>2120</v>
      </c>
      <c r="I1341" s="8" t="s">
        <v>35</v>
      </c>
      <c r="J1341" t="str">
        <f t="shared" si="41"/>
        <v>Liverpool</v>
      </c>
    </row>
    <row r="1342" spans="1:10" x14ac:dyDescent="0.3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13" t="str">
        <f t="shared" si="42"/>
        <v>2019</v>
      </c>
      <c r="H1342" s="16">
        <v>7060</v>
      </c>
      <c r="I1342" s="8" t="s">
        <v>27</v>
      </c>
      <c r="J1342" t="str">
        <f t="shared" si="41"/>
        <v>Manchester</v>
      </c>
    </row>
    <row r="1343" spans="1:10" x14ac:dyDescent="0.3">
      <c r="A1343" s="8" t="s">
        <v>36</v>
      </c>
      <c r="B1343" s="8" t="s">
        <v>278</v>
      </c>
      <c r="C1343" s="8" t="s">
        <v>2</v>
      </c>
      <c r="D1343" s="8" t="s">
        <v>791</v>
      </c>
      <c r="E1343" s="8" t="s">
        <v>55</v>
      </c>
      <c r="F1343" s="9">
        <v>43310</v>
      </c>
      <c r="G1343" s="13" t="str">
        <f t="shared" si="42"/>
        <v>2018</v>
      </c>
      <c r="H1343" s="16">
        <v>5750</v>
      </c>
      <c r="I1343" s="8" t="s">
        <v>40</v>
      </c>
      <c r="J1343" t="str">
        <f t="shared" si="41"/>
        <v>London</v>
      </c>
    </row>
    <row r="1344" spans="1:10" x14ac:dyDescent="0.3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13" t="str">
        <f t="shared" si="42"/>
        <v>2021</v>
      </c>
      <c r="H1344" s="16">
        <v>4950</v>
      </c>
      <c r="I1344" s="8" t="s">
        <v>130</v>
      </c>
      <c r="J1344" t="str">
        <f t="shared" si="41"/>
        <v>Glasgow</v>
      </c>
    </row>
    <row r="1345" spans="1:10" x14ac:dyDescent="0.3">
      <c r="A1345" s="8" t="s">
        <v>48</v>
      </c>
      <c r="B1345" s="8" t="s">
        <v>315</v>
      </c>
      <c r="C1345" s="8" t="s">
        <v>2</v>
      </c>
      <c r="D1345" s="8" t="s">
        <v>1122</v>
      </c>
      <c r="E1345" s="8" t="s">
        <v>39</v>
      </c>
      <c r="F1345" s="9">
        <v>43122</v>
      </c>
      <c r="G1345" s="13" t="str">
        <f t="shared" si="42"/>
        <v>2018</v>
      </c>
      <c r="H1345" s="16">
        <v>4050</v>
      </c>
      <c r="I1345" s="8" t="s">
        <v>40</v>
      </c>
      <c r="J1345" t="str">
        <f t="shared" si="41"/>
        <v>London</v>
      </c>
    </row>
    <row r="1346" spans="1:10" x14ac:dyDescent="0.3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13" t="str">
        <f t="shared" si="42"/>
        <v>2020</v>
      </c>
      <c r="H1346" s="16">
        <v>5010</v>
      </c>
      <c r="I1346" s="8" t="s">
        <v>59</v>
      </c>
      <c r="J1346" t="str">
        <f t="shared" si="41"/>
        <v>Sheffield</v>
      </c>
    </row>
    <row r="1347" spans="1:10" x14ac:dyDescent="0.3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13" t="str">
        <f t="shared" si="42"/>
        <v>2019</v>
      </c>
      <c r="H1347" s="16">
        <v>1600</v>
      </c>
      <c r="I1347" s="8" t="s">
        <v>40</v>
      </c>
      <c r="J1347" t="str">
        <f t="shared" ref="J1347:J1410" si="43">PROPER(I1347)</f>
        <v>London</v>
      </c>
    </row>
    <row r="1348" spans="1:10" x14ac:dyDescent="0.3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13" t="str">
        <f t="shared" si="42"/>
        <v>2020</v>
      </c>
      <c r="H1348" s="16">
        <v>5530</v>
      </c>
      <c r="I1348" s="8" t="s">
        <v>130</v>
      </c>
      <c r="J1348" t="str">
        <f t="shared" si="43"/>
        <v>Glasgow</v>
      </c>
    </row>
    <row r="1349" spans="1:10" x14ac:dyDescent="0.3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13" t="str">
        <f t="shared" si="42"/>
        <v>2019</v>
      </c>
      <c r="H1349" s="16">
        <v>6330</v>
      </c>
      <c r="I1349" s="8" t="s">
        <v>130</v>
      </c>
      <c r="J1349" t="str">
        <f t="shared" si="43"/>
        <v>Glasgow</v>
      </c>
    </row>
    <row r="1350" spans="1:10" x14ac:dyDescent="0.3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13" t="str">
        <f t="shared" si="42"/>
        <v>2019</v>
      </c>
      <c r="H1350" s="16">
        <v>4280</v>
      </c>
      <c r="I1350" s="8" t="s">
        <v>40</v>
      </c>
      <c r="J1350" t="str">
        <f t="shared" si="43"/>
        <v>London</v>
      </c>
    </row>
    <row r="1351" spans="1:10" x14ac:dyDescent="0.3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13" t="str">
        <f t="shared" si="42"/>
        <v>2020</v>
      </c>
      <c r="H1351" s="16">
        <v>2260</v>
      </c>
      <c r="I1351" s="8" t="s">
        <v>40</v>
      </c>
      <c r="J1351" t="str">
        <f t="shared" si="43"/>
        <v>London</v>
      </c>
    </row>
    <row r="1352" spans="1:10" x14ac:dyDescent="0.3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13" t="str">
        <f t="shared" si="42"/>
        <v>2021</v>
      </c>
      <c r="H1352" s="16">
        <v>2080</v>
      </c>
      <c r="I1352" s="8" t="s">
        <v>40</v>
      </c>
      <c r="J1352" t="str">
        <f t="shared" si="43"/>
        <v>London</v>
      </c>
    </row>
    <row r="1353" spans="1:10" x14ac:dyDescent="0.3">
      <c r="A1353" s="8" t="s">
        <v>611</v>
      </c>
      <c r="B1353" s="8" t="s">
        <v>300</v>
      </c>
      <c r="C1353" s="8" t="s">
        <v>0</v>
      </c>
      <c r="D1353" s="8" t="s">
        <v>682</v>
      </c>
      <c r="E1353" s="8" t="s">
        <v>26</v>
      </c>
      <c r="F1353" s="9">
        <v>43419</v>
      </c>
      <c r="G1353" s="13" t="str">
        <f t="shared" si="42"/>
        <v>2018</v>
      </c>
      <c r="H1353" s="16">
        <v>3960</v>
      </c>
      <c r="I1353" s="8" t="s">
        <v>40</v>
      </c>
      <c r="J1353" t="str">
        <f t="shared" si="43"/>
        <v>London</v>
      </c>
    </row>
    <row r="1354" spans="1:10" x14ac:dyDescent="0.3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13" t="str">
        <f t="shared" si="42"/>
        <v>2021</v>
      </c>
      <c r="H1354" s="16">
        <v>2770</v>
      </c>
      <c r="I1354" s="8" t="s">
        <v>40</v>
      </c>
      <c r="J1354" t="str">
        <f t="shared" si="43"/>
        <v>London</v>
      </c>
    </row>
    <row r="1355" spans="1:10" x14ac:dyDescent="0.3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13" t="str">
        <f t="shared" ref="G1355:G1418" si="44">TEXT(F1355,"yyyy")</f>
        <v>2021</v>
      </c>
      <c r="H1355" s="16">
        <v>6700</v>
      </c>
      <c r="I1355" s="8" t="s">
        <v>44</v>
      </c>
      <c r="J1355" t="str">
        <f t="shared" si="43"/>
        <v>Birmingham</v>
      </c>
    </row>
    <row r="1356" spans="1:10" x14ac:dyDescent="0.3">
      <c r="A1356" s="8" t="s">
        <v>737</v>
      </c>
      <c r="B1356" s="8" t="s">
        <v>267</v>
      </c>
      <c r="C1356" s="8" t="s">
        <v>0</v>
      </c>
      <c r="D1356" s="8" t="s">
        <v>1287</v>
      </c>
      <c r="E1356" s="8" t="s">
        <v>55</v>
      </c>
      <c r="F1356" s="9">
        <v>43176</v>
      </c>
      <c r="G1356" s="13" t="str">
        <f t="shared" si="44"/>
        <v>2018</v>
      </c>
      <c r="H1356" s="16">
        <v>7110</v>
      </c>
      <c r="I1356" s="8" t="s">
        <v>40</v>
      </c>
      <c r="J1356" t="str">
        <f t="shared" si="43"/>
        <v>London</v>
      </c>
    </row>
    <row r="1357" spans="1:10" x14ac:dyDescent="0.3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13" t="str">
        <f t="shared" si="44"/>
        <v>2019</v>
      </c>
      <c r="H1357" s="16">
        <v>4030</v>
      </c>
      <c r="I1357" s="8" t="s">
        <v>40</v>
      </c>
      <c r="J1357" t="str">
        <f t="shared" si="43"/>
        <v>London</v>
      </c>
    </row>
    <row r="1358" spans="1:10" x14ac:dyDescent="0.3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13" t="str">
        <f t="shared" si="44"/>
        <v>2019</v>
      </c>
      <c r="H1358" s="16">
        <v>8150</v>
      </c>
      <c r="I1358" s="8" t="s">
        <v>40</v>
      </c>
      <c r="J1358" t="str">
        <f t="shared" si="43"/>
        <v>London</v>
      </c>
    </row>
    <row r="1359" spans="1:10" x14ac:dyDescent="0.3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13" t="str">
        <f t="shared" si="44"/>
        <v>2019</v>
      </c>
      <c r="H1359" s="16">
        <v>2760</v>
      </c>
      <c r="I1359" s="8" t="s">
        <v>35</v>
      </c>
      <c r="J1359" t="str">
        <f t="shared" si="43"/>
        <v>Liverpool</v>
      </c>
    </row>
    <row r="1360" spans="1:10" x14ac:dyDescent="0.3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13" t="str">
        <f t="shared" si="44"/>
        <v>2018</v>
      </c>
      <c r="H1360" s="16">
        <v>5890</v>
      </c>
      <c r="I1360" s="8" t="s">
        <v>44</v>
      </c>
      <c r="J1360" t="str">
        <f t="shared" si="43"/>
        <v>Birmingham</v>
      </c>
    </row>
    <row r="1361" spans="1:10" x14ac:dyDescent="0.3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13" t="str">
        <f t="shared" si="44"/>
        <v>2019</v>
      </c>
      <c r="H1361" s="16">
        <v>4730</v>
      </c>
      <c r="I1361" s="8" t="s">
        <v>40</v>
      </c>
      <c r="J1361" t="str">
        <f t="shared" si="43"/>
        <v>London</v>
      </c>
    </row>
    <row r="1362" spans="1:10" x14ac:dyDescent="0.3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13" t="str">
        <f t="shared" si="44"/>
        <v>2019</v>
      </c>
      <c r="H1362" s="16">
        <v>6930</v>
      </c>
      <c r="I1362" s="8" t="s">
        <v>44</v>
      </c>
      <c r="J1362" t="str">
        <f t="shared" si="43"/>
        <v>Birmingham</v>
      </c>
    </row>
    <row r="1363" spans="1:10" x14ac:dyDescent="0.3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13" t="str">
        <f t="shared" si="44"/>
        <v>2019</v>
      </c>
      <c r="H1363" s="16">
        <v>120</v>
      </c>
      <c r="I1363" s="8" t="s">
        <v>44</v>
      </c>
      <c r="J1363" t="str">
        <f t="shared" si="43"/>
        <v>Birmingham</v>
      </c>
    </row>
    <row r="1364" spans="1:10" x14ac:dyDescent="0.3">
      <c r="A1364" s="8" t="s">
        <v>532</v>
      </c>
      <c r="B1364" s="8" t="s">
        <v>183</v>
      </c>
      <c r="C1364" s="8" t="s">
        <v>2</v>
      </c>
      <c r="D1364" s="8" t="s">
        <v>874</v>
      </c>
      <c r="E1364" s="8" t="s">
        <v>51</v>
      </c>
      <c r="F1364" s="9">
        <v>43451</v>
      </c>
      <c r="G1364" s="13" t="str">
        <f t="shared" si="44"/>
        <v>2018</v>
      </c>
      <c r="H1364" s="16">
        <v>5340</v>
      </c>
      <c r="I1364" s="8" t="s">
        <v>40</v>
      </c>
      <c r="J1364" t="str">
        <f t="shared" si="43"/>
        <v>London</v>
      </c>
    </row>
    <row r="1365" spans="1:10" x14ac:dyDescent="0.3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13" t="str">
        <f t="shared" si="44"/>
        <v>2018</v>
      </c>
      <c r="H1365" s="16">
        <v>8900</v>
      </c>
      <c r="I1365" s="8" t="s">
        <v>27</v>
      </c>
      <c r="J1365" t="str">
        <f t="shared" si="43"/>
        <v>Manchester</v>
      </c>
    </row>
    <row r="1366" spans="1:10" x14ac:dyDescent="0.3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13" t="str">
        <f t="shared" si="44"/>
        <v>2020</v>
      </c>
      <c r="H1366" s="16">
        <v>1070</v>
      </c>
      <c r="I1366" s="8" t="s">
        <v>40</v>
      </c>
      <c r="J1366" t="str">
        <f t="shared" si="43"/>
        <v>London</v>
      </c>
    </row>
    <row r="1367" spans="1:10" x14ac:dyDescent="0.3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13" t="str">
        <f t="shared" si="44"/>
        <v>2019</v>
      </c>
      <c r="H1367" s="16">
        <v>4160</v>
      </c>
      <c r="I1367" s="8" t="s">
        <v>40</v>
      </c>
      <c r="J1367" t="str">
        <f t="shared" si="43"/>
        <v>London</v>
      </c>
    </row>
    <row r="1368" spans="1:10" x14ac:dyDescent="0.3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13" t="str">
        <f t="shared" si="44"/>
        <v>2018</v>
      </c>
      <c r="H1368" s="16">
        <v>5990</v>
      </c>
      <c r="I1368" s="8" t="s">
        <v>59</v>
      </c>
      <c r="J1368" t="str">
        <f t="shared" si="43"/>
        <v>Sheffield</v>
      </c>
    </row>
    <row r="1369" spans="1:10" x14ac:dyDescent="0.3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13" t="str">
        <f t="shared" si="44"/>
        <v>2020</v>
      </c>
      <c r="H1369" s="16">
        <v>100</v>
      </c>
      <c r="I1369" s="8" t="s">
        <v>40</v>
      </c>
      <c r="J1369" t="str">
        <f t="shared" si="43"/>
        <v>London</v>
      </c>
    </row>
    <row r="1370" spans="1:10" x14ac:dyDescent="0.3">
      <c r="A1370" s="8" t="s">
        <v>69</v>
      </c>
      <c r="B1370" s="8" t="s">
        <v>382</v>
      </c>
      <c r="C1370" s="8" t="s">
        <v>0</v>
      </c>
      <c r="D1370" s="8" t="s">
        <v>1293</v>
      </c>
      <c r="E1370" s="8" t="s">
        <v>55</v>
      </c>
      <c r="F1370" s="9">
        <v>43374</v>
      </c>
      <c r="G1370" s="13" t="str">
        <f t="shared" si="44"/>
        <v>2018</v>
      </c>
      <c r="H1370" s="16">
        <v>4010</v>
      </c>
      <c r="I1370" s="8" t="s">
        <v>40</v>
      </c>
      <c r="J1370" t="str">
        <f t="shared" si="43"/>
        <v>London</v>
      </c>
    </row>
    <row r="1371" spans="1:10" x14ac:dyDescent="0.3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13" t="str">
        <f t="shared" si="44"/>
        <v>2020</v>
      </c>
      <c r="H1371" s="16">
        <v>2830</v>
      </c>
      <c r="I1371" s="8" t="s">
        <v>40</v>
      </c>
      <c r="J1371" t="str">
        <f t="shared" si="43"/>
        <v>London</v>
      </c>
    </row>
    <row r="1372" spans="1:10" x14ac:dyDescent="0.3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13" t="str">
        <f t="shared" si="44"/>
        <v>2018</v>
      </c>
      <c r="H1372" s="16">
        <v>7880</v>
      </c>
      <c r="I1372" s="8" t="s">
        <v>27</v>
      </c>
      <c r="J1372" t="str">
        <f t="shared" si="43"/>
        <v>Manchester</v>
      </c>
    </row>
    <row r="1373" spans="1:10" x14ac:dyDescent="0.3">
      <c r="A1373" s="8" t="s">
        <v>428</v>
      </c>
      <c r="B1373" s="8" t="s">
        <v>287</v>
      </c>
      <c r="C1373" s="8" t="s">
        <v>2</v>
      </c>
      <c r="D1373" s="8" t="s">
        <v>1074</v>
      </c>
      <c r="E1373" s="8" t="s">
        <v>51</v>
      </c>
      <c r="F1373" s="9">
        <v>43304</v>
      </c>
      <c r="G1373" s="13" t="str">
        <f t="shared" si="44"/>
        <v>2018</v>
      </c>
      <c r="H1373" s="16">
        <v>3940</v>
      </c>
      <c r="I1373" s="8" t="s">
        <v>40</v>
      </c>
      <c r="J1373" t="str">
        <f t="shared" si="43"/>
        <v>London</v>
      </c>
    </row>
    <row r="1374" spans="1:10" x14ac:dyDescent="0.3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13" t="str">
        <f t="shared" si="44"/>
        <v>2020</v>
      </c>
      <c r="H1374" s="16">
        <v>2290</v>
      </c>
      <c r="I1374" s="8" t="s">
        <v>40</v>
      </c>
      <c r="J1374" t="str">
        <f t="shared" si="43"/>
        <v>London</v>
      </c>
    </row>
    <row r="1375" spans="1:10" x14ac:dyDescent="0.3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13" t="str">
        <f t="shared" si="44"/>
        <v>2019</v>
      </c>
      <c r="H1375" s="16">
        <v>5790</v>
      </c>
      <c r="I1375" s="8" t="s">
        <v>40</v>
      </c>
      <c r="J1375" t="str">
        <f t="shared" si="43"/>
        <v>London</v>
      </c>
    </row>
    <row r="1376" spans="1:10" x14ac:dyDescent="0.3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13" t="str">
        <f t="shared" si="44"/>
        <v>2019</v>
      </c>
      <c r="H1376" s="16">
        <v>2240</v>
      </c>
      <c r="I1376" s="8" t="s">
        <v>27</v>
      </c>
      <c r="J1376" t="str">
        <f t="shared" si="43"/>
        <v>Manchester</v>
      </c>
    </row>
    <row r="1377" spans="1:10" x14ac:dyDescent="0.3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13" t="str">
        <f t="shared" si="44"/>
        <v>2019</v>
      </c>
      <c r="H1377" s="16">
        <v>5100</v>
      </c>
      <c r="I1377" s="8" t="s">
        <v>27</v>
      </c>
      <c r="J1377" t="str">
        <f t="shared" si="43"/>
        <v>Manchester</v>
      </c>
    </row>
    <row r="1378" spans="1:10" x14ac:dyDescent="0.3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13" t="str">
        <f t="shared" si="44"/>
        <v>2020</v>
      </c>
      <c r="H1378" s="16">
        <v>6960</v>
      </c>
      <c r="I1378" s="8" t="s">
        <v>40</v>
      </c>
      <c r="J1378" t="str">
        <f t="shared" si="43"/>
        <v>London</v>
      </c>
    </row>
    <row r="1379" spans="1:10" x14ac:dyDescent="0.3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13" t="str">
        <f t="shared" si="44"/>
        <v>2019</v>
      </c>
      <c r="H1379" s="16">
        <v>1450</v>
      </c>
      <c r="I1379" s="8" t="s">
        <v>44</v>
      </c>
      <c r="J1379" t="str">
        <f t="shared" si="43"/>
        <v>Birmingham</v>
      </c>
    </row>
    <row r="1380" spans="1:10" x14ac:dyDescent="0.3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13" t="str">
        <f t="shared" si="44"/>
        <v>2019</v>
      </c>
      <c r="H1380" s="16">
        <v>2190</v>
      </c>
      <c r="I1380" s="8" t="s">
        <v>59</v>
      </c>
      <c r="J1380" t="str">
        <f t="shared" si="43"/>
        <v>Sheffield</v>
      </c>
    </row>
    <row r="1381" spans="1:10" x14ac:dyDescent="0.3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13" t="str">
        <f t="shared" si="44"/>
        <v>2020</v>
      </c>
      <c r="H1381" s="16">
        <v>3270</v>
      </c>
      <c r="I1381" s="8" t="s">
        <v>27</v>
      </c>
      <c r="J1381" t="str">
        <f t="shared" si="43"/>
        <v>Manchester</v>
      </c>
    </row>
    <row r="1382" spans="1:10" x14ac:dyDescent="0.3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13" t="str">
        <f t="shared" si="44"/>
        <v>2018</v>
      </c>
      <c r="H1382" s="16">
        <v>5720</v>
      </c>
      <c r="I1382" s="8" t="s">
        <v>130</v>
      </c>
      <c r="J1382" t="str">
        <f t="shared" si="43"/>
        <v>Glasgow</v>
      </c>
    </row>
    <row r="1383" spans="1:10" x14ac:dyDescent="0.3">
      <c r="A1383" s="8" t="s">
        <v>823</v>
      </c>
      <c r="B1383" s="8" t="s">
        <v>199</v>
      </c>
      <c r="C1383" s="8" t="s">
        <v>0</v>
      </c>
      <c r="D1383" s="8" t="s">
        <v>1300</v>
      </c>
      <c r="E1383" s="8" t="s">
        <v>39</v>
      </c>
      <c r="F1383" s="9">
        <v>43457</v>
      </c>
      <c r="G1383" s="13" t="str">
        <f t="shared" si="44"/>
        <v>2018</v>
      </c>
      <c r="H1383" s="16">
        <v>4900</v>
      </c>
      <c r="I1383" s="8" t="s">
        <v>40</v>
      </c>
      <c r="J1383" t="str">
        <f t="shared" si="43"/>
        <v>London</v>
      </c>
    </row>
    <row r="1384" spans="1:10" x14ac:dyDescent="0.3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13" t="str">
        <f t="shared" si="44"/>
        <v>2019</v>
      </c>
      <c r="H1384" s="16">
        <v>9990</v>
      </c>
      <c r="I1384" s="8" t="s">
        <v>31</v>
      </c>
      <c r="J1384" t="str">
        <f t="shared" si="43"/>
        <v>Bristol</v>
      </c>
    </row>
    <row r="1385" spans="1:10" x14ac:dyDescent="0.3">
      <c r="A1385" s="8" t="s">
        <v>201</v>
      </c>
      <c r="B1385" s="8" t="s">
        <v>178</v>
      </c>
      <c r="C1385" s="8" t="s">
        <v>2</v>
      </c>
      <c r="D1385" s="8" t="s">
        <v>292</v>
      </c>
      <c r="E1385" s="8" t="s">
        <v>39</v>
      </c>
      <c r="F1385" s="9">
        <v>43110</v>
      </c>
      <c r="G1385" s="13" t="str">
        <f t="shared" si="44"/>
        <v>2018</v>
      </c>
      <c r="H1385" s="16">
        <v>4660</v>
      </c>
      <c r="I1385" s="8" t="s">
        <v>40</v>
      </c>
      <c r="J1385" t="str">
        <f t="shared" si="43"/>
        <v>London</v>
      </c>
    </row>
    <row r="1386" spans="1:10" x14ac:dyDescent="0.3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13" t="str">
        <f t="shared" si="44"/>
        <v>2019</v>
      </c>
      <c r="H1386" s="16">
        <v>930</v>
      </c>
      <c r="I1386" s="8" t="s">
        <v>44</v>
      </c>
      <c r="J1386" t="str">
        <f t="shared" si="43"/>
        <v>Birmingham</v>
      </c>
    </row>
    <row r="1387" spans="1:10" x14ac:dyDescent="0.3">
      <c r="A1387" s="8" t="s">
        <v>235</v>
      </c>
      <c r="B1387" s="8" t="s">
        <v>438</v>
      </c>
      <c r="C1387" s="8" t="s">
        <v>2</v>
      </c>
      <c r="D1387" s="8" t="s">
        <v>1021</v>
      </c>
      <c r="E1387" s="8" t="s">
        <v>3</v>
      </c>
      <c r="F1387" s="9">
        <v>43200</v>
      </c>
      <c r="G1387" s="13" t="str">
        <f t="shared" si="44"/>
        <v>2018</v>
      </c>
      <c r="H1387" s="16">
        <v>8280</v>
      </c>
      <c r="I1387" s="8" t="s">
        <v>40</v>
      </c>
      <c r="J1387" t="str">
        <f t="shared" si="43"/>
        <v>London</v>
      </c>
    </row>
    <row r="1388" spans="1:10" x14ac:dyDescent="0.3">
      <c r="A1388" s="8" t="s">
        <v>425</v>
      </c>
      <c r="B1388" s="8" t="s">
        <v>528</v>
      </c>
      <c r="C1388" s="8" t="s">
        <v>2</v>
      </c>
      <c r="D1388" s="8" t="s">
        <v>1302</v>
      </c>
      <c r="E1388" s="8" t="s">
        <v>55</v>
      </c>
      <c r="F1388" s="9">
        <v>43256</v>
      </c>
      <c r="G1388" s="13" t="str">
        <f t="shared" si="44"/>
        <v>2018</v>
      </c>
      <c r="H1388" s="16">
        <v>6850</v>
      </c>
      <c r="I1388" s="8" t="s">
        <v>40</v>
      </c>
      <c r="J1388" t="str">
        <f t="shared" si="43"/>
        <v>London</v>
      </c>
    </row>
    <row r="1389" spans="1:10" x14ac:dyDescent="0.3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13" t="str">
        <f t="shared" si="44"/>
        <v>2019</v>
      </c>
      <c r="H1389" s="16">
        <v>9150</v>
      </c>
      <c r="I1389" s="8" t="s">
        <v>40</v>
      </c>
      <c r="J1389" t="str">
        <f t="shared" si="43"/>
        <v>London</v>
      </c>
    </row>
    <row r="1390" spans="1:10" x14ac:dyDescent="0.3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13" t="str">
        <f t="shared" si="44"/>
        <v>2019</v>
      </c>
      <c r="H1390" s="16">
        <v>1770</v>
      </c>
      <c r="I1390" s="8" t="s">
        <v>59</v>
      </c>
      <c r="J1390" t="str">
        <f t="shared" si="43"/>
        <v>Sheffield</v>
      </c>
    </row>
    <row r="1391" spans="1:10" x14ac:dyDescent="0.3">
      <c r="A1391" s="8" t="s">
        <v>74</v>
      </c>
      <c r="B1391" s="8" t="s">
        <v>684</v>
      </c>
      <c r="C1391" s="8" t="s">
        <v>0</v>
      </c>
      <c r="D1391" s="8" t="s">
        <v>1305</v>
      </c>
      <c r="E1391" s="8" t="s">
        <v>1</v>
      </c>
      <c r="F1391" s="9">
        <v>43125</v>
      </c>
      <c r="G1391" s="13" t="str">
        <f t="shared" si="44"/>
        <v>2018</v>
      </c>
      <c r="H1391" s="16">
        <v>6870</v>
      </c>
      <c r="I1391" s="8" t="s">
        <v>40</v>
      </c>
      <c r="J1391" t="str">
        <f t="shared" si="43"/>
        <v>London</v>
      </c>
    </row>
    <row r="1392" spans="1:10" x14ac:dyDescent="0.3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13" t="str">
        <f t="shared" si="44"/>
        <v>2020</v>
      </c>
      <c r="H1392" s="16">
        <v>4510</v>
      </c>
      <c r="I1392" s="8" t="s">
        <v>40</v>
      </c>
      <c r="J1392" t="str">
        <f t="shared" si="43"/>
        <v>London</v>
      </c>
    </row>
    <row r="1393" spans="1:10" x14ac:dyDescent="0.3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13" t="str">
        <f t="shared" si="44"/>
        <v>2019</v>
      </c>
      <c r="H1393" s="16">
        <v>2020</v>
      </c>
      <c r="I1393" s="8" t="s">
        <v>40</v>
      </c>
      <c r="J1393" t="str">
        <f t="shared" si="43"/>
        <v>London</v>
      </c>
    </row>
    <row r="1394" spans="1:10" x14ac:dyDescent="0.3">
      <c r="A1394" s="8" t="s">
        <v>508</v>
      </c>
      <c r="B1394" s="8" t="s">
        <v>459</v>
      </c>
      <c r="C1394" s="8" t="s">
        <v>0</v>
      </c>
      <c r="D1394" s="8" t="s">
        <v>460</v>
      </c>
      <c r="E1394" s="8" t="s">
        <v>1</v>
      </c>
      <c r="F1394" s="9">
        <v>43431</v>
      </c>
      <c r="G1394" s="13" t="str">
        <f t="shared" si="44"/>
        <v>2018</v>
      </c>
      <c r="H1394" s="16">
        <v>7010</v>
      </c>
      <c r="I1394" s="8" t="s">
        <v>40</v>
      </c>
      <c r="J1394" t="str">
        <f t="shared" si="43"/>
        <v>London</v>
      </c>
    </row>
    <row r="1395" spans="1:10" x14ac:dyDescent="0.3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13" t="str">
        <f t="shared" si="44"/>
        <v>2019</v>
      </c>
      <c r="H1395" s="16">
        <v>8490</v>
      </c>
      <c r="I1395" s="8" t="s">
        <v>40</v>
      </c>
      <c r="J1395" t="str">
        <f t="shared" si="43"/>
        <v>London</v>
      </c>
    </row>
    <row r="1396" spans="1:10" x14ac:dyDescent="0.3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13" t="str">
        <f t="shared" si="44"/>
        <v>2021</v>
      </c>
      <c r="H1396" s="16">
        <v>8830</v>
      </c>
      <c r="I1396" s="8" t="s">
        <v>44</v>
      </c>
      <c r="J1396" t="str">
        <f t="shared" si="43"/>
        <v>Birmingham</v>
      </c>
    </row>
    <row r="1397" spans="1:10" x14ac:dyDescent="0.3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13" t="str">
        <f t="shared" si="44"/>
        <v>2020</v>
      </c>
      <c r="H1397" s="16">
        <v>1940</v>
      </c>
      <c r="I1397" s="8" t="s">
        <v>40</v>
      </c>
      <c r="J1397" t="str">
        <f t="shared" si="43"/>
        <v>London</v>
      </c>
    </row>
    <row r="1398" spans="1:10" x14ac:dyDescent="0.3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13" t="str">
        <f t="shared" si="44"/>
        <v>2019</v>
      </c>
      <c r="H1398" s="16">
        <v>9960</v>
      </c>
      <c r="I1398" s="8" t="s">
        <v>40</v>
      </c>
      <c r="J1398" t="str">
        <f t="shared" si="43"/>
        <v>London</v>
      </c>
    </row>
    <row r="1399" spans="1:10" x14ac:dyDescent="0.3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13" t="str">
        <f t="shared" si="44"/>
        <v>2019</v>
      </c>
      <c r="H1399" s="16">
        <v>8030</v>
      </c>
      <c r="I1399" s="8" t="s">
        <v>40</v>
      </c>
      <c r="J1399" t="str">
        <f t="shared" si="43"/>
        <v>London</v>
      </c>
    </row>
    <row r="1400" spans="1:10" x14ac:dyDescent="0.3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13" t="str">
        <f t="shared" si="44"/>
        <v>2020</v>
      </c>
      <c r="H1400" s="16">
        <v>2450</v>
      </c>
      <c r="I1400" s="8" t="s">
        <v>40</v>
      </c>
      <c r="J1400" t="str">
        <f t="shared" si="43"/>
        <v>London</v>
      </c>
    </row>
    <row r="1401" spans="1:10" x14ac:dyDescent="0.3">
      <c r="A1401" s="8" t="s">
        <v>116</v>
      </c>
      <c r="B1401" s="8" t="s">
        <v>390</v>
      </c>
      <c r="C1401" s="8" t="s">
        <v>0</v>
      </c>
      <c r="D1401" s="8" t="s">
        <v>859</v>
      </c>
      <c r="E1401" s="8" t="s">
        <v>1</v>
      </c>
      <c r="F1401" s="9">
        <v>43284</v>
      </c>
      <c r="G1401" s="13" t="str">
        <f t="shared" si="44"/>
        <v>2018</v>
      </c>
      <c r="H1401" s="16">
        <v>6480</v>
      </c>
      <c r="I1401" s="8" t="s">
        <v>40</v>
      </c>
      <c r="J1401" t="str">
        <f t="shared" si="43"/>
        <v>London</v>
      </c>
    </row>
    <row r="1402" spans="1:10" x14ac:dyDescent="0.3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13" t="str">
        <f t="shared" si="44"/>
        <v>2019</v>
      </c>
      <c r="H1402" s="16">
        <v>780</v>
      </c>
      <c r="I1402" s="8" t="s">
        <v>40</v>
      </c>
      <c r="J1402" t="str">
        <f t="shared" si="43"/>
        <v>London</v>
      </c>
    </row>
    <row r="1403" spans="1:10" x14ac:dyDescent="0.3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13" t="str">
        <f t="shared" si="44"/>
        <v>2021</v>
      </c>
      <c r="H1403" s="16">
        <v>6320</v>
      </c>
      <c r="I1403" s="8" t="s">
        <v>40</v>
      </c>
      <c r="J1403" t="str">
        <f t="shared" si="43"/>
        <v>London</v>
      </c>
    </row>
    <row r="1404" spans="1:10" x14ac:dyDescent="0.3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13" t="str">
        <f t="shared" si="44"/>
        <v>2019</v>
      </c>
      <c r="H1404" s="16">
        <v>2040</v>
      </c>
      <c r="I1404" s="8" t="s">
        <v>40</v>
      </c>
      <c r="J1404" t="str">
        <f t="shared" si="43"/>
        <v>London</v>
      </c>
    </row>
    <row r="1405" spans="1:10" x14ac:dyDescent="0.3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13" t="str">
        <f t="shared" si="44"/>
        <v>2019</v>
      </c>
      <c r="H1405" s="16">
        <v>2670</v>
      </c>
      <c r="I1405" s="8" t="s">
        <v>59</v>
      </c>
      <c r="J1405" t="str">
        <f t="shared" si="43"/>
        <v>Sheffield</v>
      </c>
    </row>
    <row r="1406" spans="1:10" x14ac:dyDescent="0.3">
      <c r="A1406" s="8" t="s">
        <v>286</v>
      </c>
      <c r="B1406" s="8" t="s">
        <v>300</v>
      </c>
      <c r="C1406" s="8" t="s">
        <v>2</v>
      </c>
      <c r="D1406" s="8" t="s">
        <v>1283</v>
      </c>
      <c r="E1406" s="8" t="s">
        <v>55</v>
      </c>
      <c r="F1406" s="9">
        <v>43149</v>
      </c>
      <c r="G1406" s="13" t="str">
        <f t="shared" si="44"/>
        <v>2018</v>
      </c>
      <c r="H1406" s="16">
        <v>4350</v>
      </c>
      <c r="I1406" s="8" t="s">
        <v>40</v>
      </c>
      <c r="J1406" t="str">
        <f t="shared" si="43"/>
        <v>London</v>
      </c>
    </row>
    <row r="1407" spans="1:10" x14ac:dyDescent="0.3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13" t="str">
        <f t="shared" si="44"/>
        <v>2020</v>
      </c>
      <c r="H1407" s="16">
        <v>630</v>
      </c>
      <c r="I1407" s="8" t="s">
        <v>40</v>
      </c>
      <c r="J1407" t="str">
        <f t="shared" si="43"/>
        <v>London</v>
      </c>
    </row>
    <row r="1408" spans="1:10" x14ac:dyDescent="0.3">
      <c r="A1408" s="8" t="s">
        <v>279</v>
      </c>
      <c r="B1408" s="8" t="s">
        <v>154</v>
      </c>
      <c r="C1408" s="8" t="s">
        <v>2</v>
      </c>
      <c r="D1408" s="8" t="s">
        <v>1314</v>
      </c>
      <c r="E1408" s="8" t="s">
        <v>55</v>
      </c>
      <c r="F1408" s="9">
        <v>43189</v>
      </c>
      <c r="G1408" s="13" t="str">
        <f t="shared" si="44"/>
        <v>2018</v>
      </c>
      <c r="H1408" s="16">
        <v>2930</v>
      </c>
      <c r="I1408" s="8" t="s">
        <v>40</v>
      </c>
      <c r="J1408" t="str">
        <f t="shared" si="43"/>
        <v>London</v>
      </c>
    </row>
    <row r="1409" spans="1:10" x14ac:dyDescent="0.3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13" t="str">
        <f t="shared" si="44"/>
        <v>2020</v>
      </c>
      <c r="H1409" s="16">
        <v>4240</v>
      </c>
      <c r="I1409" s="8" t="s">
        <v>44</v>
      </c>
      <c r="J1409" t="str">
        <f t="shared" si="43"/>
        <v>Birmingham</v>
      </c>
    </row>
    <row r="1410" spans="1:10" x14ac:dyDescent="0.3">
      <c r="A1410" s="8" t="s">
        <v>571</v>
      </c>
      <c r="B1410" s="8" t="s">
        <v>260</v>
      </c>
      <c r="C1410" s="8" t="s">
        <v>0</v>
      </c>
      <c r="D1410" s="8" t="s">
        <v>1316</v>
      </c>
      <c r="E1410" s="8" t="s">
        <v>55</v>
      </c>
      <c r="F1410" s="9">
        <v>43404</v>
      </c>
      <c r="G1410" s="13" t="str">
        <f t="shared" si="44"/>
        <v>2018</v>
      </c>
      <c r="H1410" s="16">
        <v>4930</v>
      </c>
      <c r="I1410" s="8" t="s">
        <v>40</v>
      </c>
      <c r="J1410" t="str">
        <f t="shared" si="43"/>
        <v>London</v>
      </c>
    </row>
    <row r="1411" spans="1:10" x14ac:dyDescent="0.3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13" t="str">
        <f t="shared" si="44"/>
        <v>2020</v>
      </c>
      <c r="H1411" s="16">
        <v>370</v>
      </c>
      <c r="I1411" s="8" t="s">
        <v>40</v>
      </c>
      <c r="J1411" t="str">
        <f t="shared" ref="J1411:J1474" si="45">PROPER(I1411)</f>
        <v>London</v>
      </c>
    </row>
    <row r="1412" spans="1:10" x14ac:dyDescent="0.3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13" t="str">
        <f t="shared" si="44"/>
        <v>2020</v>
      </c>
      <c r="H1412" s="16">
        <v>1690</v>
      </c>
      <c r="I1412" s="8" t="s">
        <v>40</v>
      </c>
      <c r="J1412" t="str">
        <f t="shared" si="45"/>
        <v>London</v>
      </c>
    </row>
    <row r="1413" spans="1:10" x14ac:dyDescent="0.3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13" t="str">
        <f t="shared" si="44"/>
        <v>2021</v>
      </c>
      <c r="H1413" s="16">
        <v>1280</v>
      </c>
      <c r="I1413" s="8" t="s">
        <v>40</v>
      </c>
      <c r="J1413" t="str">
        <f t="shared" si="45"/>
        <v>London</v>
      </c>
    </row>
    <row r="1414" spans="1:10" x14ac:dyDescent="0.3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13" t="str">
        <f t="shared" si="44"/>
        <v>2019</v>
      </c>
      <c r="H1414" s="16">
        <v>5460</v>
      </c>
      <c r="I1414" s="8" t="s">
        <v>40</v>
      </c>
      <c r="J1414" t="str">
        <f t="shared" si="45"/>
        <v>London</v>
      </c>
    </row>
    <row r="1415" spans="1:10" x14ac:dyDescent="0.3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13" t="str">
        <f t="shared" si="44"/>
        <v>2021</v>
      </c>
      <c r="H1415" s="16">
        <v>6080</v>
      </c>
      <c r="I1415" s="8" t="s">
        <v>40</v>
      </c>
      <c r="J1415" t="str">
        <f t="shared" si="45"/>
        <v>London</v>
      </c>
    </row>
    <row r="1416" spans="1:10" x14ac:dyDescent="0.3">
      <c r="A1416" s="8" t="s">
        <v>291</v>
      </c>
      <c r="B1416" s="8" t="s">
        <v>132</v>
      </c>
      <c r="C1416" s="8" t="s">
        <v>0</v>
      </c>
      <c r="D1416" s="8" t="s">
        <v>665</v>
      </c>
      <c r="E1416" s="8" t="s">
        <v>39</v>
      </c>
      <c r="F1416" s="9">
        <v>43418</v>
      </c>
      <c r="G1416" s="13" t="str">
        <f t="shared" si="44"/>
        <v>2018</v>
      </c>
      <c r="H1416" s="16">
        <v>5700</v>
      </c>
      <c r="I1416" s="8" t="s">
        <v>40</v>
      </c>
      <c r="J1416" t="str">
        <f t="shared" si="45"/>
        <v>London</v>
      </c>
    </row>
    <row r="1417" spans="1:10" x14ac:dyDescent="0.3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13" t="str">
        <f t="shared" si="44"/>
        <v>2020</v>
      </c>
      <c r="H1417" s="16">
        <v>2230</v>
      </c>
      <c r="I1417" s="8" t="s">
        <v>40</v>
      </c>
      <c r="J1417" t="str">
        <f t="shared" si="45"/>
        <v>London</v>
      </c>
    </row>
    <row r="1418" spans="1:10" x14ac:dyDescent="0.3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13" t="str">
        <f t="shared" si="44"/>
        <v>2020</v>
      </c>
      <c r="H1418" s="16">
        <v>8620</v>
      </c>
      <c r="I1418" s="8" t="s">
        <v>130</v>
      </c>
      <c r="J1418" t="str">
        <f t="shared" si="45"/>
        <v>Glasgow</v>
      </c>
    </row>
    <row r="1419" spans="1:10" x14ac:dyDescent="0.3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13" t="str">
        <f t="shared" ref="G1419:G1475" si="46">TEXT(F1419,"yyyy")</f>
        <v>2019</v>
      </c>
      <c r="H1419" s="16">
        <v>1060</v>
      </c>
      <c r="I1419" s="8" t="s">
        <v>40</v>
      </c>
      <c r="J1419" t="str">
        <f t="shared" si="45"/>
        <v>London</v>
      </c>
    </row>
    <row r="1420" spans="1:10" x14ac:dyDescent="0.3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13" t="str">
        <f t="shared" si="46"/>
        <v>2019</v>
      </c>
      <c r="H1420" s="16">
        <v>3230</v>
      </c>
      <c r="I1420" s="8" t="s">
        <v>40</v>
      </c>
      <c r="J1420" t="str">
        <f t="shared" si="45"/>
        <v>London</v>
      </c>
    </row>
    <row r="1421" spans="1:10" x14ac:dyDescent="0.3">
      <c r="A1421" s="8" t="s">
        <v>187</v>
      </c>
      <c r="B1421" s="8" t="s">
        <v>315</v>
      </c>
      <c r="C1421" s="8" t="s">
        <v>0</v>
      </c>
      <c r="D1421" s="8" t="s">
        <v>1320</v>
      </c>
      <c r="E1421" s="8" t="s">
        <v>39</v>
      </c>
      <c r="F1421" s="9">
        <v>43314</v>
      </c>
      <c r="G1421" s="13" t="str">
        <f t="shared" si="46"/>
        <v>2018</v>
      </c>
      <c r="H1421" s="16">
        <v>2390</v>
      </c>
      <c r="I1421" s="8" t="s">
        <v>40</v>
      </c>
      <c r="J1421" t="str">
        <f t="shared" si="45"/>
        <v>London</v>
      </c>
    </row>
    <row r="1422" spans="1:10" x14ac:dyDescent="0.3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13" t="str">
        <f t="shared" si="46"/>
        <v>2020</v>
      </c>
      <c r="H1422" s="16">
        <v>5360</v>
      </c>
      <c r="I1422" s="8" t="s">
        <v>40</v>
      </c>
      <c r="J1422" t="str">
        <f t="shared" si="45"/>
        <v>London</v>
      </c>
    </row>
    <row r="1423" spans="1:10" x14ac:dyDescent="0.3">
      <c r="A1423" s="8" t="s">
        <v>641</v>
      </c>
      <c r="B1423" s="8" t="s">
        <v>367</v>
      </c>
      <c r="C1423" s="8" t="s">
        <v>2</v>
      </c>
      <c r="D1423" s="8" t="s">
        <v>1166</v>
      </c>
      <c r="E1423" s="8" t="s">
        <v>3</v>
      </c>
      <c r="F1423" s="9">
        <v>43371</v>
      </c>
      <c r="G1423" s="13" t="str">
        <f t="shared" si="46"/>
        <v>2018</v>
      </c>
      <c r="H1423" s="16">
        <v>9980</v>
      </c>
      <c r="I1423" s="8" t="s">
        <v>40</v>
      </c>
      <c r="J1423" t="str">
        <f t="shared" si="45"/>
        <v>London</v>
      </c>
    </row>
    <row r="1424" spans="1:10" x14ac:dyDescent="0.3">
      <c r="A1424" s="8" t="s">
        <v>247</v>
      </c>
      <c r="B1424" s="8" t="s">
        <v>349</v>
      </c>
      <c r="C1424" s="8" t="s">
        <v>2</v>
      </c>
      <c r="D1424" s="8" t="s">
        <v>1177</v>
      </c>
      <c r="E1424" s="8" t="s">
        <v>39</v>
      </c>
      <c r="F1424" s="9">
        <v>43196</v>
      </c>
      <c r="G1424" s="13" t="str">
        <f t="shared" si="46"/>
        <v>2018</v>
      </c>
      <c r="H1424" s="16">
        <v>1110</v>
      </c>
      <c r="I1424" s="8" t="s">
        <v>40</v>
      </c>
      <c r="J1424" t="str">
        <f t="shared" si="45"/>
        <v>London</v>
      </c>
    </row>
    <row r="1425" spans="1:10" x14ac:dyDescent="0.3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13" t="str">
        <f t="shared" si="46"/>
        <v>2018</v>
      </c>
      <c r="H1425" s="16">
        <v>7570</v>
      </c>
      <c r="I1425" s="8" t="s">
        <v>40</v>
      </c>
      <c r="J1425" t="str">
        <f t="shared" si="45"/>
        <v>London</v>
      </c>
    </row>
    <row r="1426" spans="1:10" x14ac:dyDescent="0.3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13" t="str">
        <f t="shared" si="46"/>
        <v>2021</v>
      </c>
      <c r="H1426" s="16">
        <v>8870</v>
      </c>
      <c r="I1426" s="8" t="s">
        <v>27</v>
      </c>
      <c r="J1426" t="str">
        <f t="shared" si="45"/>
        <v>Manchester</v>
      </c>
    </row>
    <row r="1427" spans="1:10" x14ac:dyDescent="0.3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13" t="str">
        <f t="shared" si="46"/>
        <v>2019</v>
      </c>
      <c r="H1427" s="16">
        <v>6900</v>
      </c>
      <c r="I1427" s="8" t="s">
        <v>40</v>
      </c>
      <c r="J1427" t="str">
        <f t="shared" si="45"/>
        <v>London</v>
      </c>
    </row>
    <row r="1428" spans="1:10" x14ac:dyDescent="0.3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13" t="str">
        <f t="shared" si="46"/>
        <v>2020</v>
      </c>
      <c r="H1428" s="16">
        <v>3070</v>
      </c>
      <c r="I1428" s="8" t="s">
        <v>130</v>
      </c>
      <c r="J1428" t="str">
        <f t="shared" si="45"/>
        <v>Glasgow</v>
      </c>
    </row>
    <row r="1429" spans="1:10" x14ac:dyDescent="0.3">
      <c r="A1429" s="8" t="s">
        <v>444</v>
      </c>
      <c r="B1429" s="8" t="s">
        <v>338</v>
      </c>
      <c r="C1429" s="8" t="s">
        <v>2</v>
      </c>
      <c r="D1429" s="8" t="s">
        <v>339</v>
      </c>
      <c r="E1429" s="8" t="s">
        <v>3</v>
      </c>
      <c r="F1429" s="9">
        <v>43355</v>
      </c>
      <c r="G1429" s="13" t="str">
        <f t="shared" si="46"/>
        <v>2018</v>
      </c>
      <c r="H1429" s="16">
        <v>5810</v>
      </c>
      <c r="I1429" s="8" t="s">
        <v>40</v>
      </c>
      <c r="J1429" t="str">
        <f t="shared" si="45"/>
        <v>London</v>
      </c>
    </row>
    <row r="1430" spans="1:10" x14ac:dyDescent="0.3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13" t="str">
        <f t="shared" si="46"/>
        <v>2019</v>
      </c>
      <c r="H1430" s="16">
        <v>9240</v>
      </c>
      <c r="I1430" s="8" t="s">
        <v>40</v>
      </c>
      <c r="J1430" t="str">
        <f t="shared" si="45"/>
        <v>London</v>
      </c>
    </row>
    <row r="1431" spans="1:10" x14ac:dyDescent="0.3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13" t="str">
        <f t="shared" si="46"/>
        <v>2018</v>
      </c>
      <c r="H1431" s="16">
        <v>6800</v>
      </c>
      <c r="I1431" s="8" t="s">
        <v>31</v>
      </c>
      <c r="J1431" t="str">
        <f t="shared" si="45"/>
        <v>Bristol</v>
      </c>
    </row>
    <row r="1432" spans="1:10" x14ac:dyDescent="0.3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13" t="str">
        <f t="shared" si="46"/>
        <v>2019</v>
      </c>
      <c r="H1432" s="16">
        <v>6460</v>
      </c>
      <c r="I1432" s="8" t="s">
        <v>40</v>
      </c>
      <c r="J1432" t="str">
        <f t="shared" si="45"/>
        <v>London</v>
      </c>
    </row>
    <row r="1433" spans="1:10" x14ac:dyDescent="0.3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13" t="str">
        <f t="shared" si="46"/>
        <v>2020</v>
      </c>
      <c r="H1433" s="16">
        <v>2150</v>
      </c>
      <c r="I1433" s="8" t="s">
        <v>40</v>
      </c>
      <c r="J1433" t="str">
        <f t="shared" si="45"/>
        <v>London</v>
      </c>
    </row>
    <row r="1434" spans="1:10" x14ac:dyDescent="0.3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13" t="str">
        <f t="shared" si="46"/>
        <v>2019</v>
      </c>
      <c r="H1434" s="16">
        <v>8710</v>
      </c>
      <c r="I1434" s="8" t="s">
        <v>40</v>
      </c>
      <c r="J1434" t="str">
        <f t="shared" si="45"/>
        <v>London</v>
      </c>
    </row>
    <row r="1435" spans="1:10" x14ac:dyDescent="0.3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13" t="str">
        <f t="shared" si="46"/>
        <v>2020</v>
      </c>
      <c r="H1435" s="16">
        <v>3020</v>
      </c>
      <c r="I1435" s="8" t="s">
        <v>40</v>
      </c>
      <c r="J1435" t="str">
        <f t="shared" si="45"/>
        <v>London</v>
      </c>
    </row>
    <row r="1436" spans="1:10" x14ac:dyDescent="0.3">
      <c r="A1436" s="8" t="s">
        <v>111</v>
      </c>
      <c r="B1436" s="8" t="s">
        <v>349</v>
      </c>
      <c r="C1436" s="8" t="s">
        <v>2</v>
      </c>
      <c r="D1436" s="8" t="s">
        <v>474</v>
      </c>
      <c r="E1436" s="8" t="s">
        <v>39</v>
      </c>
      <c r="F1436" s="9">
        <v>43346</v>
      </c>
      <c r="G1436" s="13" t="str">
        <f t="shared" si="46"/>
        <v>2018</v>
      </c>
      <c r="H1436" s="16">
        <v>5930</v>
      </c>
      <c r="I1436" s="8" t="s">
        <v>40</v>
      </c>
      <c r="J1436" t="str">
        <f t="shared" si="45"/>
        <v>London</v>
      </c>
    </row>
    <row r="1437" spans="1:10" x14ac:dyDescent="0.3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13" t="str">
        <f t="shared" si="46"/>
        <v>2020</v>
      </c>
      <c r="H1437" s="16">
        <v>4970</v>
      </c>
      <c r="I1437" s="8" t="s">
        <v>59</v>
      </c>
      <c r="J1437" t="str">
        <f t="shared" si="45"/>
        <v>Sheffield</v>
      </c>
    </row>
    <row r="1438" spans="1:10" x14ac:dyDescent="0.3">
      <c r="A1438" s="8" t="s">
        <v>302</v>
      </c>
      <c r="B1438" s="8" t="s">
        <v>215</v>
      </c>
      <c r="C1438" s="8" t="s">
        <v>0</v>
      </c>
      <c r="D1438" s="8" t="s">
        <v>1328</v>
      </c>
      <c r="E1438" s="8" t="s">
        <v>26</v>
      </c>
      <c r="F1438" s="9">
        <v>43174</v>
      </c>
      <c r="G1438" s="13" t="str">
        <f t="shared" si="46"/>
        <v>2018</v>
      </c>
      <c r="H1438" s="16">
        <v>6300</v>
      </c>
      <c r="I1438" s="8" t="s">
        <v>40</v>
      </c>
      <c r="J1438" t="str">
        <f t="shared" si="45"/>
        <v>London</v>
      </c>
    </row>
    <row r="1439" spans="1:10" x14ac:dyDescent="0.3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13" t="str">
        <f t="shared" si="46"/>
        <v>2020</v>
      </c>
      <c r="H1439" s="16">
        <v>9880</v>
      </c>
      <c r="I1439" s="8" t="s">
        <v>40</v>
      </c>
      <c r="J1439" t="str">
        <f t="shared" si="45"/>
        <v>London</v>
      </c>
    </row>
    <row r="1440" spans="1:10" x14ac:dyDescent="0.3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13" t="str">
        <f t="shared" si="46"/>
        <v>2020</v>
      </c>
      <c r="H1440" s="16">
        <v>7120</v>
      </c>
      <c r="I1440" s="8" t="s">
        <v>40</v>
      </c>
      <c r="J1440" t="str">
        <f t="shared" si="45"/>
        <v>London</v>
      </c>
    </row>
    <row r="1441" spans="1:10" x14ac:dyDescent="0.3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13" t="str">
        <f t="shared" si="46"/>
        <v>2021</v>
      </c>
      <c r="H1441" s="16">
        <v>6660</v>
      </c>
      <c r="I1441" s="8" t="s">
        <v>40</v>
      </c>
      <c r="J1441" t="str">
        <f t="shared" si="45"/>
        <v>London</v>
      </c>
    </row>
    <row r="1442" spans="1:10" x14ac:dyDescent="0.3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13" t="str">
        <f t="shared" si="46"/>
        <v>2020</v>
      </c>
      <c r="H1442" s="16">
        <v>7160</v>
      </c>
      <c r="I1442" s="8" t="s">
        <v>40</v>
      </c>
      <c r="J1442" t="str">
        <f t="shared" si="45"/>
        <v>London</v>
      </c>
    </row>
    <row r="1443" spans="1:10" x14ac:dyDescent="0.3">
      <c r="A1443" s="8" t="s">
        <v>508</v>
      </c>
      <c r="B1443" s="8" t="s">
        <v>457</v>
      </c>
      <c r="C1443" s="8" t="s">
        <v>0</v>
      </c>
      <c r="D1443" s="8" t="s">
        <v>1331</v>
      </c>
      <c r="E1443" s="8" t="s">
        <v>55</v>
      </c>
      <c r="F1443" s="9">
        <v>43209</v>
      </c>
      <c r="G1443" s="13" t="str">
        <f t="shared" si="46"/>
        <v>2018</v>
      </c>
      <c r="H1443" s="16">
        <v>5800</v>
      </c>
      <c r="I1443" s="8" t="s">
        <v>40</v>
      </c>
      <c r="J1443" t="str">
        <f t="shared" si="45"/>
        <v>London</v>
      </c>
    </row>
    <row r="1444" spans="1:10" x14ac:dyDescent="0.3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13" t="str">
        <f t="shared" si="46"/>
        <v>2020</v>
      </c>
      <c r="H1444" s="16">
        <v>4040</v>
      </c>
      <c r="I1444" s="8" t="s">
        <v>40</v>
      </c>
      <c r="J1444" t="str">
        <f t="shared" si="45"/>
        <v>London</v>
      </c>
    </row>
    <row r="1445" spans="1:10" x14ac:dyDescent="0.3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13" t="str">
        <f t="shared" si="46"/>
        <v>2020</v>
      </c>
      <c r="H1445" s="16">
        <v>1900</v>
      </c>
      <c r="I1445" s="8" t="s">
        <v>44</v>
      </c>
      <c r="J1445" t="str">
        <f t="shared" si="45"/>
        <v>Birmingham</v>
      </c>
    </row>
    <row r="1446" spans="1:10" x14ac:dyDescent="0.3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13" t="str">
        <f t="shared" si="46"/>
        <v>2020</v>
      </c>
      <c r="H1446" s="16">
        <v>9780</v>
      </c>
      <c r="I1446" s="8" t="s">
        <v>40</v>
      </c>
      <c r="J1446" t="str">
        <f t="shared" si="45"/>
        <v>London</v>
      </c>
    </row>
    <row r="1447" spans="1:10" x14ac:dyDescent="0.3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13" t="str">
        <f t="shared" si="46"/>
        <v>2019</v>
      </c>
      <c r="H1447" s="16">
        <v>3900</v>
      </c>
      <c r="I1447" s="8" t="s">
        <v>35</v>
      </c>
      <c r="J1447" t="str">
        <f t="shared" si="45"/>
        <v>Liverpool</v>
      </c>
    </row>
    <row r="1448" spans="1:10" x14ac:dyDescent="0.3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13" t="str">
        <f t="shared" si="46"/>
        <v>2018</v>
      </c>
      <c r="H1448" s="16">
        <v>1420</v>
      </c>
      <c r="I1448" s="8" t="s">
        <v>44</v>
      </c>
      <c r="J1448" t="str">
        <f t="shared" si="45"/>
        <v>Birmingham</v>
      </c>
    </row>
    <row r="1449" spans="1:10" x14ac:dyDescent="0.3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13" t="str">
        <f t="shared" si="46"/>
        <v>2020</v>
      </c>
      <c r="H1449" s="16">
        <v>2180</v>
      </c>
      <c r="I1449" s="8" t="s">
        <v>44</v>
      </c>
      <c r="J1449" t="str">
        <f t="shared" si="45"/>
        <v>Birmingham</v>
      </c>
    </row>
    <row r="1450" spans="1:10" x14ac:dyDescent="0.3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13" t="str">
        <f t="shared" si="46"/>
        <v>2018</v>
      </c>
      <c r="H1450" s="16">
        <v>6070</v>
      </c>
      <c r="I1450" s="8" t="s">
        <v>59</v>
      </c>
      <c r="J1450" t="str">
        <f t="shared" si="45"/>
        <v>Sheffield</v>
      </c>
    </row>
    <row r="1451" spans="1:10" x14ac:dyDescent="0.3">
      <c r="A1451" s="8" t="s">
        <v>32</v>
      </c>
      <c r="B1451" s="8" t="s">
        <v>405</v>
      </c>
      <c r="C1451" s="8" t="s">
        <v>2</v>
      </c>
      <c r="D1451" s="8" t="s">
        <v>1333</v>
      </c>
      <c r="E1451" s="8" t="s">
        <v>3</v>
      </c>
      <c r="F1451" s="9">
        <v>43423</v>
      </c>
      <c r="G1451" s="13" t="str">
        <f t="shared" si="46"/>
        <v>2018</v>
      </c>
      <c r="H1451" s="16">
        <v>3940</v>
      </c>
      <c r="I1451" s="8" t="s">
        <v>40</v>
      </c>
      <c r="J1451" t="str">
        <f t="shared" si="45"/>
        <v>London</v>
      </c>
    </row>
    <row r="1452" spans="1:10" x14ac:dyDescent="0.3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13" t="str">
        <f t="shared" si="46"/>
        <v>2020</v>
      </c>
      <c r="H1452" s="16">
        <v>4340</v>
      </c>
      <c r="I1452" s="8" t="s">
        <v>40</v>
      </c>
      <c r="J1452" t="str">
        <f t="shared" si="45"/>
        <v>London</v>
      </c>
    </row>
    <row r="1453" spans="1:10" x14ac:dyDescent="0.3">
      <c r="A1453" s="8" t="s">
        <v>673</v>
      </c>
      <c r="B1453" s="8" t="s">
        <v>371</v>
      </c>
      <c r="C1453" s="8" t="s">
        <v>2</v>
      </c>
      <c r="D1453" s="8" t="s">
        <v>419</v>
      </c>
      <c r="E1453" s="8" t="s">
        <v>39</v>
      </c>
      <c r="F1453" s="9">
        <v>43370</v>
      </c>
      <c r="G1453" s="13" t="str">
        <f t="shared" si="46"/>
        <v>2018</v>
      </c>
      <c r="H1453" s="16">
        <v>9680</v>
      </c>
      <c r="I1453" s="8" t="s">
        <v>40</v>
      </c>
      <c r="J1453" t="str">
        <f t="shared" si="45"/>
        <v>London</v>
      </c>
    </row>
    <row r="1454" spans="1:10" x14ac:dyDescent="0.3">
      <c r="A1454" s="8" t="s">
        <v>24</v>
      </c>
      <c r="B1454" s="8" t="s">
        <v>566</v>
      </c>
      <c r="C1454" s="8" t="s">
        <v>2</v>
      </c>
      <c r="D1454" s="8" t="s">
        <v>567</v>
      </c>
      <c r="E1454" s="8" t="s">
        <v>26</v>
      </c>
      <c r="F1454" s="9">
        <v>43135</v>
      </c>
      <c r="G1454" s="13" t="str">
        <f t="shared" si="46"/>
        <v>2018</v>
      </c>
      <c r="H1454" s="16">
        <v>460</v>
      </c>
      <c r="I1454" s="8" t="s">
        <v>40</v>
      </c>
      <c r="J1454" t="str">
        <f t="shared" si="45"/>
        <v>London</v>
      </c>
    </row>
    <row r="1455" spans="1:10" x14ac:dyDescent="0.3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13" t="str">
        <f t="shared" si="46"/>
        <v>2019</v>
      </c>
      <c r="H1455" s="16">
        <v>1630</v>
      </c>
      <c r="I1455" s="8" t="s">
        <v>40</v>
      </c>
      <c r="J1455" t="str">
        <f t="shared" si="45"/>
        <v>London</v>
      </c>
    </row>
    <row r="1456" spans="1:10" x14ac:dyDescent="0.3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13" t="str">
        <f t="shared" si="46"/>
        <v>2019</v>
      </c>
      <c r="H1456" s="16">
        <v>2470</v>
      </c>
      <c r="I1456" s="8" t="s">
        <v>40</v>
      </c>
      <c r="J1456" t="str">
        <f t="shared" si="45"/>
        <v>London</v>
      </c>
    </row>
    <row r="1457" spans="1:10" x14ac:dyDescent="0.3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13" t="str">
        <f t="shared" si="46"/>
        <v>2019</v>
      </c>
      <c r="H1457" s="16">
        <v>8520</v>
      </c>
      <c r="I1457" s="8" t="s">
        <v>40</v>
      </c>
      <c r="J1457" t="str">
        <f t="shared" si="45"/>
        <v>London</v>
      </c>
    </row>
    <row r="1458" spans="1:10" x14ac:dyDescent="0.3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13" t="str">
        <f t="shared" si="46"/>
        <v>2020</v>
      </c>
      <c r="H1458" s="16">
        <v>1790</v>
      </c>
      <c r="I1458" s="8" t="s">
        <v>40</v>
      </c>
      <c r="J1458" t="str">
        <f t="shared" si="45"/>
        <v>London</v>
      </c>
    </row>
    <row r="1459" spans="1:10" x14ac:dyDescent="0.3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13" t="str">
        <f t="shared" si="46"/>
        <v>2019</v>
      </c>
      <c r="H1459" s="16">
        <v>7430</v>
      </c>
      <c r="I1459" s="8" t="s">
        <v>40</v>
      </c>
      <c r="J1459" t="str">
        <f t="shared" si="45"/>
        <v>London</v>
      </c>
    </row>
    <row r="1460" spans="1:10" x14ac:dyDescent="0.3">
      <c r="A1460" s="8" t="s">
        <v>173</v>
      </c>
      <c r="B1460" s="8" t="s">
        <v>528</v>
      </c>
      <c r="C1460" s="8" t="s">
        <v>2</v>
      </c>
      <c r="D1460" s="8" t="s">
        <v>1121</v>
      </c>
      <c r="E1460" s="8" t="s">
        <v>55</v>
      </c>
      <c r="F1460" s="9">
        <v>43458</v>
      </c>
      <c r="G1460" s="13" t="str">
        <f t="shared" si="46"/>
        <v>2018</v>
      </c>
      <c r="H1460" s="16">
        <v>5050</v>
      </c>
      <c r="I1460" s="8" t="s">
        <v>40</v>
      </c>
      <c r="J1460" t="str">
        <f t="shared" si="45"/>
        <v>London</v>
      </c>
    </row>
    <row r="1461" spans="1:10" x14ac:dyDescent="0.3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13" t="str">
        <f t="shared" si="46"/>
        <v>2020</v>
      </c>
      <c r="H1461" s="16">
        <v>5900</v>
      </c>
      <c r="I1461" s="8" t="s">
        <v>40</v>
      </c>
      <c r="J1461" t="str">
        <f t="shared" si="45"/>
        <v>London</v>
      </c>
    </row>
    <row r="1462" spans="1:10" x14ac:dyDescent="0.3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13" t="str">
        <f t="shared" si="46"/>
        <v>2019</v>
      </c>
      <c r="H1462" s="16">
        <v>7070</v>
      </c>
      <c r="I1462" s="8" t="s">
        <v>40</v>
      </c>
      <c r="J1462" t="str">
        <f t="shared" si="45"/>
        <v>London</v>
      </c>
    </row>
    <row r="1463" spans="1:10" x14ac:dyDescent="0.3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13" t="str">
        <f t="shared" si="46"/>
        <v>2019</v>
      </c>
      <c r="H1463" s="16">
        <v>6160</v>
      </c>
      <c r="I1463" s="8" t="s">
        <v>44</v>
      </c>
      <c r="J1463" t="str">
        <f t="shared" si="45"/>
        <v>Birmingham</v>
      </c>
    </row>
    <row r="1464" spans="1:10" x14ac:dyDescent="0.3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13" t="str">
        <f t="shared" si="46"/>
        <v>2019</v>
      </c>
      <c r="H1464" s="16">
        <v>7710</v>
      </c>
      <c r="I1464" s="8" t="s">
        <v>40</v>
      </c>
      <c r="J1464" t="str">
        <f t="shared" si="45"/>
        <v>London</v>
      </c>
    </row>
    <row r="1465" spans="1:10" x14ac:dyDescent="0.3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13" t="str">
        <f t="shared" si="46"/>
        <v>2020</v>
      </c>
      <c r="H1465" s="16">
        <v>2380</v>
      </c>
      <c r="I1465" s="8" t="s">
        <v>40</v>
      </c>
      <c r="J1465" t="str">
        <f t="shared" si="45"/>
        <v>London</v>
      </c>
    </row>
    <row r="1466" spans="1:10" x14ac:dyDescent="0.3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13" t="str">
        <f t="shared" si="46"/>
        <v>2020</v>
      </c>
      <c r="H1466" s="16">
        <v>3770</v>
      </c>
      <c r="I1466" s="8" t="s">
        <v>40</v>
      </c>
      <c r="J1466" t="str">
        <f t="shared" si="45"/>
        <v>London</v>
      </c>
    </row>
    <row r="1467" spans="1:10" x14ac:dyDescent="0.3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13" t="str">
        <f t="shared" si="46"/>
        <v>2019</v>
      </c>
      <c r="H1467" s="16">
        <v>6640</v>
      </c>
      <c r="I1467" s="8" t="s">
        <v>40</v>
      </c>
      <c r="J1467" t="str">
        <f t="shared" si="45"/>
        <v>London</v>
      </c>
    </row>
    <row r="1468" spans="1:10" x14ac:dyDescent="0.3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13" t="str">
        <f t="shared" si="46"/>
        <v>2019</v>
      </c>
      <c r="H1468" s="16">
        <v>2020</v>
      </c>
      <c r="I1468" s="8" t="s">
        <v>40</v>
      </c>
      <c r="J1468" t="str">
        <f t="shared" si="45"/>
        <v>London</v>
      </c>
    </row>
    <row r="1469" spans="1:10" x14ac:dyDescent="0.3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13" t="str">
        <f t="shared" si="46"/>
        <v>2020</v>
      </c>
      <c r="H1469" s="16">
        <v>5060</v>
      </c>
      <c r="I1469" s="8" t="s">
        <v>31</v>
      </c>
      <c r="J1469" t="str">
        <f t="shared" si="45"/>
        <v>Bristol</v>
      </c>
    </row>
    <row r="1470" spans="1:10" x14ac:dyDescent="0.3">
      <c r="A1470" s="8" t="s">
        <v>148</v>
      </c>
      <c r="B1470" s="8" t="s">
        <v>319</v>
      </c>
      <c r="C1470" s="8" t="s">
        <v>0</v>
      </c>
      <c r="D1470" s="8" t="s">
        <v>386</v>
      </c>
      <c r="E1470" s="8" t="s">
        <v>26</v>
      </c>
      <c r="F1470" s="9">
        <v>43230</v>
      </c>
      <c r="G1470" s="13" t="str">
        <f t="shared" si="46"/>
        <v>2018</v>
      </c>
      <c r="H1470" s="16">
        <v>3630</v>
      </c>
      <c r="I1470" s="8" t="s">
        <v>40</v>
      </c>
      <c r="J1470" t="str">
        <f t="shared" si="45"/>
        <v>London</v>
      </c>
    </row>
    <row r="1471" spans="1:10" x14ac:dyDescent="0.3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13" t="str">
        <f t="shared" si="46"/>
        <v>2020</v>
      </c>
      <c r="H1471" s="16">
        <v>4770</v>
      </c>
      <c r="I1471" s="8" t="s">
        <v>40</v>
      </c>
      <c r="J1471" t="str">
        <f t="shared" si="45"/>
        <v>London</v>
      </c>
    </row>
    <row r="1472" spans="1:10" x14ac:dyDescent="0.3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13" t="str">
        <f t="shared" si="46"/>
        <v>2020</v>
      </c>
      <c r="H1472" s="16">
        <v>2070</v>
      </c>
      <c r="I1472" s="8" t="s">
        <v>40</v>
      </c>
      <c r="J1472" t="str">
        <f t="shared" si="45"/>
        <v>London</v>
      </c>
    </row>
    <row r="1473" spans="1:10" x14ac:dyDescent="0.3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13" t="str">
        <f t="shared" si="46"/>
        <v>2019</v>
      </c>
      <c r="H1473" s="16">
        <v>7980</v>
      </c>
      <c r="I1473" s="8" t="s">
        <v>44</v>
      </c>
      <c r="J1473" t="str">
        <f t="shared" si="45"/>
        <v>Birmingham</v>
      </c>
    </row>
    <row r="1474" spans="1:10" x14ac:dyDescent="0.3">
      <c r="A1474" s="8" t="s">
        <v>140</v>
      </c>
      <c r="B1474" s="8" t="s">
        <v>287</v>
      </c>
      <c r="C1474" s="8" t="s">
        <v>0</v>
      </c>
      <c r="D1474" s="8" t="s">
        <v>1059</v>
      </c>
      <c r="E1474" s="8" t="s">
        <v>51</v>
      </c>
      <c r="F1474" s="9">
        <v>43308</v>
      </c>
      <c r="G1474" s="13" t="str">
        <f t="shared" si="46"/>
        <v>2018</v>
      </c>
      <c r="H1474" s="16">
        <v>450</v>
      </c>
      <c r="I1474" s="8" t="s">
        <v>40</v>
      </c>
      <c r="J1474" t="str">
        <f t="shared" si="45"/>
        <v>London</v>
      </c>
    </row>
    <row r="1475" spans="1:10" x14ac:dyDescent="0.3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13" t="str">
        <f t="shared" si="46"/>
        <v>2019</v>
      </c>
      <c r="H1475" s="16">
        <v>5370</v>
      </c>
      <c r="I1475" s="8" t="s">
        <v>130</v>
      </c>
      <c r="J1475" t="str">
        <f t="shared" ref="J1475" si="47">PROPER(I1475)</f>
        <v>Glasgow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D12" sqref="D12"/>
    </sheetView>
  </sheetViews>
  <sheetFormatPr defaultColWidth="11" defaultRowHeight="14.4" x14ac:dyDescent="0.3"/>
  <cols>
    <col min="1" max="1" width="14.77734375" bestFit="1" customWidth="1"/>
    <col min="2" max="2" width="25.44140625" bestFit="1" customWidth="1"/>
    <col min="3" max="3" width="11.109375" customWidth="1"/>
    <col min="4" max="4" width="14.77734375" bestFit="1" customWidth="1"/>
    <col min="5" max="6" width="32.77734375" bestFit="1" customWidth="1"/>
  </cols>
  <sheetData>
    <row r="1" spans="1:6" ht="15" customHeight="1" x14ac:dyDescent="0.3">
      <c r="A1" s="18" t="s">
        <v>23</v>
      </c>
      <c r="B1" s="19" t="s">
        <v>1350</v>
      </c>
      <c r="C1" s="20" t="s">
        <v>1351</v>
      </c>
      <c r="D1" s="20"/>
      <c r="E1" s="20"/>
      <c r="F1" s="20"/>
    </row>
    <row r="2" spans="1:6" x14ac:dyDescent="0.3">
      <c r="A2" s="18"/>
      <c r="B2" s="19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6">
        <f>COUNTIF('Feuil1 Clean'!$J$2:$J$1475,Feuil2!A3)</f>
        <v>1042</v>
      </c>
      <c r="C3" s="6">
        <f>COUNTIFS('Feuil1 Clean'!$J$2:$J$1475,Feuil2!A3,'Feuil1 Clean'!$G$2:$G$1475,$C$2)</f>
        <v>290</v>
      </c>
      <c r="D3" s="6">
        <f>COUNTIFS('Feuil1 Clean'!$J$2:$J$1475,Feuil2!A3,'Feuil1 Clean'!$G$2:$G$1475,Feuil2!$D$2)</f>
        <v>341</v>
      </c>
      <c r="E3" s="6">
        <f>COUNTIFS('Feuil1 Clean'!$J$2:$J$1475,Feuil2!A3,'Feuil1 Clean'!$G$2:$G$1475,Feuil2!$E$2)</f>
        <v>310</v>
      </c>
      <c r="F3" s="6">
        <f>COUNTIFS('Feuil1 Clean'!$J$2:$J$1475,A3,'Feuil1 Clean'!$G$2:$G$1475,$F$2)</f>
        <v>101</v>
      </c>
    </row>
    <row r="4" spans="1:6" x14ac:dyDescent="0.3">
      <c r="A4" s="2" t="s">
        <v>1344</v>
      </c>
      <c r="B4" s="6">
        <f>COUNTIF('Feuil1 Clean'!$J$2:$J$1475,Feuil2!A4)</f>
        <v>124</v>
      </c>
      <c r="C4" s="6">
        <f>COUNTIFS('Feuil1 Clean'!$J$2:$J$1475,Feuil2!A4,'Feuil1 Clean'!$G$2:$G$1475,$C$2)</f>
        <v>43</v>
      </c>
      <c r="D4" s="6">
        <f>COUNTIFS('Feuil1 Clean'!$J$2:$J$1475,Feuil2!A4,'Feuil1 Clean'!$G$2:$G$1475,Feuil2!$D$2)</f>
        <v>42</v>
      </c>
      <c r="E4" s="6">
        <f>COUNTIFS('Feuil1 Clean'!$J$2:$J$1475,Feuil2!A4,'Feuil1 Clean'!$G$2:$G$1475,Feuil2!$E$2)</f>
        <v>25</v>
      </c>
      <c r="F4" s="6">
        <f>COUNTIFS('Feuil1 Clean'!$J$2:$J$1475,A4,'Feuil1 Clean'!$G$2:$G$1475,$F$2)</f>
        <v>14</v>
      </c>
    </row>
    <row r="5" spans="1:6" x14ac:dyDescent="0.3">
      <c r="A5" s="2" t="s">
        <v>1345</v>
      </c>
      <c r="B5" s="6">
        <f>COUNTIF('Feuil1 Clean'!$J$2:$J$1475,Feuil2!A5)</f>
        <v>77</v>
      </c>
      <c r="C5" s="6">
        <f>COUNTIFS('Feuil1 Clean'!$J$2:$J$1475,Feuil2!A5,'Feuil1 Clean'!$G$2:$G$1475,$C$2)</f>
        <v>22</v>
      </c>
      <c r="D5" s="6">
        <f>COUNTIFS('Feuil1 Clean'!$J$2:$J$1475,Feuil2!A5,'Feuil1 Clean'!$G$2:$G$1475,Feuil2!$D$2)</f>
        <v>23</v>
      </c>
      <c r="E5" s="6">
        <f>COUNTIFS('Feuil1 Clean'!$J$2:$J$1475,Feuil2!A5,'Feuil1 Clean'!$G$2:$G$1475,Feuil2!$E$2)</f>
        <v>24</v>
      </c>
      <c r="F5" s="6">
        <f>COUNTIFS('Feuil1 Clean'!$J$2:$J$1475,A5,'Feuil1 Clean'!$G$2:$G$1475,$F$2)</f>
        <v>8</v>
      </c>
    </row>
    <row r="6" spans="1:6" x14ac:dyDescent="0.3">
      <c r="A6" s="2" t="s">
        <v>1346</v>
      </c>
      <c r="B6" s="6">
        <f>COUNTIF('Feuil1 Clean'!$J$2:$J$1475,Feuil2!A6)</f>
        <v>47</v>
      </c>
      <c r="C6" s="6">
        <f>COUNTIFS('Feuil1 Clean'!$J$2:$J$1475,Feuil2!A6,'Feuil1 Clean'!$G$2:$G$1475,$C$2)</f>
        <v>13</v>
      </c>
      <c r="D6" s="6">
        <f>COUNTIFS('Feuil1 Clean'!$J$2:$J$1475,Feuil2!A6,'Feuil1 Clean'!$G$2:$G$1475,Feuil2!$D$2)</f>
        <v>14</v>
      </c>
      <c r="E6" s="6">
        <f>COUNTIFS('Feuil1 Clean'!$J$2:$J$1475,Feuil2!A6,'Feuil1 Clean'!$G$2:$G$1475,Feuil2!$E$2)</f>
        <v>12</v>
      </c>
      <c r="F6" s="6">
        <f>COUNTIFS('Feuil1 Clean'!$J$2:$J$1475,A6,'Feuil1 Clean'!$G$2:$G$1475,$F$2)</f>
        <v>8</v>
      </c>
    </row>
    <row r="7" spans="1:6" x14ac:dyDescent="0.3">
      <c r="A7" s="2" t="s">
        <v>1347</v>
      </c>
      <c r="B7" s="6">
        <f>COUNTIF('Feuil1 Clean'!$J$2:$J$1475,Feuil2!A7)</f>
        <v>69</v>
      </c>
      <c r="C7" s="6">
        <f>COUNTIFS('Feuil1 Clean'!$J$2:$J$1475,Feuil2!A7,'Feuil1 Clean'!$G$2:$G$1475,$C$2)</f>
        <v>19</v>
      </c>
      <c r="D7" s="6">
        <f>COUNTIFS('Feuil1 Clean'!$J$2:$J$1475,Feuil2!A7,'Feuil1 Clean'!$G$2:$G$1475,Feuil2!$D$2)</f>
        <v>21</v>
      </c>
      <c r="E7" s="6">
        <f>COUNTIFS('Feuil1 Clean'!$J$2:$J$1475,Feuil2!A7,'Feuil1 Clean'!$G$2:$G$1475,Feuil2!$E$2)</f>
        <v>21</v>
      </c>
      <c r="F7" s="6">
        <f>COUNTIFS('Feuil1 Clean'!$J$2:$J$1475,A7,'Feuil1 Clean'!$G$2:$G$1475,$F$2)</f>
        <v>8</v>
      </c>
    </row>
    <row r="8" spans="1:6" x14ac:dyDescent="0.3">
      <c r="A8" s="2" t="s">
        <v>1348</v>
      </c>
      <c r="B8" s="6">
        <f>COUNTIF('Feuil1 Clean'!$J$2:$J$1475,Feuil2!A8)</f>
        <v>59</v>
      </c>
      <c r="C8" s="6">
        <f>COUNTIFS('Feuil1 Clean'!$J$2:$J$1475,Feuil2!A8,'Feuil1 Clean'!$G$2:$G$1475,$C$2)</f>
        <v>23</v>
      </c>
      <c r="D8" s="6">
        <f>COUNTIFS('Feuil1 Clean'!$J$2:$J$1475,Feuil2!A8,'Feuil1 Clean'!$G$2:$G$1475,Feuil2!$D$2)</f>
        <v>12</v>
      </c>
      <c r="E8" s="6">
        <f>COUNTIFS('Feuil1 Clean'!$J$2:$J$1475,Feuil2!A8,'Feuil1 Clean'!$G$2:$G$1475,Feuil2!$E$2)</f>
        <v>15</v>
      </c>
      <c r="F8" s="6">
        <f>COUNTIFS('Feuil1 Clean'!$J$2:$J$1475,A8,'Feuil1 Clean'!$G$2:$G$1475,$F$2)</f>
        <v>9</v>
      </c>
    </row>
    <row r="9" spans="1:6" x14ac:dyDescent="0.3">
      <c r="A9" s="2" t="s">
        <v>1349</v>
      </c>
      <c r="B9" s="6">
        <f>COUNTIF('Feuil1 Clean'!$J$2:$J$1475,Feuil2!A9)</f>
        <v>56</v>
      </c>
      <c r="C9" s="6">
        <f>COUNTIFS('Feuil1 Clean'!$J$2:$J$1475,Feuil2!A9,'Feuil1 Clean'!$G$2:$G$1475,$C$2)</f>
        <v>14</v>
      </c>
      <c r="D9" s="6">
        <f>COUNTIFS('Feuil1 Clean'!$J$2:$J$1475,Feuil2!A9,'Feuil1 Clean'!$G$2:$G$1475,Feuil2!$D$2)</f>
        <v>20</v>
      </c>
      <c r="E9" s="6">
        <f>COUNTIFS('Feuil1 Clean'!$J$2:$J$1475,Feuil2!A9,'Feuil1 Clean'!$G$2:$G$1475,Feuil2!$E$2)</f>
        <v>19</v>
      </c>
      <c r="F9" s="6">
        <f>COUNTIFS('Feuil1 Clean'!$J$2:$J$1475,A9,'Feuil1 Clean'!$G$2:$G$1475,$F$2)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G14" sqref="G14"/>
    </sheetView>
  </sheetViews>
  <sheetFormatPr defaultColWidth="11" defaultRowHeight="14.4" x14ac:dyDescent="0.3"/>
  <cols>
    <col min="1" max="1" width="11.44140625" customWidth="1"/>
    <col min="2" max="2" width="15.6640625" bestFit="1" customWidth="1"/>
    <col min="3" max="3" width="18.6640625" customWidth="1"/>
    <col min="4" max="8" width="13.109375" customWidth="1"/>
    <col min="9" max="9" width="14.109375" bestFit="1" customWidth="1"/>
  </cols>
  <sheetData>
    <row r="1" spans="1:9" x14ac:dyDescent="0.3">
      <c r="A1" s="18" t="s">
        <v>23</v>
      </c>
      <c r="B1" s="21" t="s">
        <v>1352</v>
      </c>
      <c r="C1" s="20" t="s">
        <v>1353</v>
      </c>
      <c r="D1" s="20"/>
      <c r="E1" s="20"/>
      <c r="F1" s="20"/>
      <c r="G1" s="20"/>
      <c r="H1" s="20"/>
    </row>
    <row r="2" spans="1:9" ht="28.8" x14ac:dyDescent="0.3">
      <c r="A2" s="18"/>
      <c r="B2" s="21"/>
      <c r="C2" s="7" t="s">
        <v>55</v>
      </c>
      <c r="D2" s="7" t="s">
        <v>3</v>
      </c>
      <c r="E2" s="7" t="s">
        <v>1</v>
      </c>
      <c r="F2" s="7" t="s">
        <v>26</v>
      </c>
      <c r="G2" s="7" t="s">
        <v>39</v>
      </c>
      <c r="H2" s="7" t="s">
        <v>51</v>
      </c>
    </row>
    <row r="3" spans="1:9" x14ac:dyDescent="0.3">
      <c r="A3" s="2" t="s">
        <v>1343</v>
      </c>
      <c r="B3" s="4">
        <f>SUMIF('Feuil1 Clean'!$J$2:$J$1475,Feuil3!A3,'Feuil1 Clean'!H2:H1475)</f>
        <v>5340320</v>
      </c>
      <c r="C3" s="3">
        <f>SUMIFS('Feuil1 Clean'!$H$2:$H$1475,'Feuil1 Clean'!$J$2:$J$1475,Feuil3!A3,'Feuil1 Clean'!$E$2:$E$1475,Feuil3!$C$2)</f>
        <v>973150</v>
      </c>
      <c r="D3" s="3">
        <f>SUMIFS('Feuil1 Clean'!$H$2:$H$1475,'Feuil1 Clean'!$J$2:$J$1475,Feuil3!A3,'Feuil1 Clean'!$E$2:$E$1475,Feuil3!$D$2)</f>
        <v>831330</v>
      </c>
      <c r="E3" s="3">
        <f>SUMIFS('Feuil1 Clean'!$H$2:$H$1475,'Feuil1 Clean'!$J$2:$J$1475,Feuil3!A3,'Feuil1 Clean'!$E$2:$E$1475,Feuil3!$E$2)</f>
        <v>875750</v>
      </c>
      <c r="F3" s="3">
        <f>SUMIFS('Feuil1 Clean'!$H$2:$H$1475,'Feuil1 Clean'!$J$2:$J$1475,Feuil3!A3,'Feuil1 Clean'!$E$2:$E$1475,Feuil3!$F$2)</f>
        <v>796020</v>
      </c>
      <c r="G3" s="3">
        <f>SUMIFS('Feuil1 Clean'!$H$2:$H$1475,'Feuil1 Clean'!$J$2:$J$1475,Feuil3!A3,'Feuil1 Clean'!$E$2:$E$1475,Feuil3!$G$2)</f>
        <v>906680</v>
      </c>
      <c r="H3" s="3">
        <f>SUMIFS('Feuil1 Clean'!$H$2:$H$1475,'Feuil1 Clean'!$J$2:$J$1475,Feuil3!A3,'Feuil1 Clean'!$E$2:$E$1475,Feuil3!$H$2)</f>
        <v>957390</v>
      </c>
      <c r="I3" s="5"/>
    </row>
    <row r="4" spans="1:9" x14ac:dyDescent="0.3">
      <c r="A4" s="2" t="s">
        <v>1344</v>
      </c>
      <c r="B4" s="4">
        <f>SUMIF('Feuil1 Clean'!$J$2:$J$1475,Feuil3!A4,'Feuil1 Clean'!H3:H1476)</f>
        <v>635560</v>
      </c>
      <c r="C4" s="3">
        <f>SUMIFS('Feuil1 Clean'!$H$2:$H$1475,'Feuil1 Clean'!$J$2:$J$1475,Feuil3!A4,'Feuil1 Clean'!$E$2:$E$1475,Feuil3!$C$2)</f>
        <v>75570</v>
      </c>
      <c r="D4" s="3">
        <f>SUMIFS('Feuil1 Clean'!$H$2:$H$1475,'Feuil1 Clean'!$J$2:$J$1475,Feuil3!A4,'Feuil1 Clean'!$E$2:$E$1475,Feuil3!$D$2)</f>
        <v>110540</v>
      </c>
      <c r="E4" s="3">
        <f>SUMIFS('Feuil1 Clean'!$H$2:$H$1475,'Feuil1 Clean'!$J$2:$J$1475,Feuil3!A4,'Feuil1 Clean'!$E$2:$E$1475,Feuil3!$E$2)</f>
        <v>85910</v>
      </c>
      <c r="F4" s="3">
        <f>SUMIFS('Feuil1 Clean'!$H$2:$H$1475,'Feuil1 Clean'!$J$2:$J$1475,Feuil3!A4,'Feuil1 Clean'!$E$2:$E$1475,Feuil3!$F$2)</f>
        <v>93620</v>
      </c>
      <c r="G4" s="3">
        <f>SUMIFS('Feuil1 Clean'!$H$2:$H$1475,'Feuil1 Clean'!$J$2:$J$1475,Feuil3!A4,'Feuil1 Clean'!$E$2:$E$1475,Feuil3!$G$2)</f>
        <v>116820</v>
      </c>
      <c r="H4" s="3">
        <f>SUMIFS('Feuil1 Clean'!$H$2:$H$1475,'Feuil1 Clean'!$J$2:$J$1475,Feuil3!A4,'Feuil1 Clean'!$E$2:$E$1475,Feuil3!$H$2)</f>
        <v>98530</v>
      </c>
      <c r="I4" s="5"/>
    </row>
    <row r="5" spans="1:9" x14ac:dyDescent="0.3">
      <c r="A5" s="2" t="s">
        <v>1345</v>
      </c>
      <c r="B5" s="4">
        <f>SUMIF('Feuil1 Clean'!$J$2:$J$1475,Feuil3!A5,'Feuil1 Clean'!H4:H1477)</f>
        <v>402410</v>
      </c>
      <c r="C5" s="3">
        <f>SUMIFS('Feuil1 Clean'!$H$2:$H$1475,'Feuil1 Clean'!$J$2:$J$1475,Feuil3!A5,'Feuil1 Clean'!$E$2:$E$1475,Feuil3!$C$2)</f>
        <v>36170</v>
      </c>
      <c r="D5" s="3">
        <f>SUMIFS('Feuil1 Clean'!$H$2:$H$1475,'Feuil1 Clean'!$J$2:$J$1475,Feuil3!A5,'Feuil1 Clean'!$E$2:$E$1475,Feuil3!$D$2)</f>
        <v>79500</v>
      </c>
      <c r="E5" s="3">
        <f>SUMIFS('Feuil1 Clean'!$H$2:$H$1475,'Feuil1 Clean'!$J$2:$J$1475,Feuil3!A5,'Feuil1 Clean'!$E$2:$E$1475,Feuil3!$E$2)</f>
        <v>60000</v>
      </c>
      <c r="F5" s="3">
        <f>SUMIFS('Feuil1 Clean'!$H$2:$H$1475,'Feuil1 Clean'!$J$2:$J$1475,Feuil3!A5,'Feuil1 Clean'!$E$2:$E$1475,Feuil3!$F$2)</f>
        <v>80760</v>
      </c>
      <c r="G5" s="3">
        <f>SUMIFS('Feuil1 Clean'!$H$2:$H$1475,'Feuil1 Clean'!$J$2:$J$1475,Feuil3!A5,'Feuil1 Clean'!$E$2:$E$1475,Feuil3!$G$2)</f>
        <v>60540</v>
      </c>
      <c r="H5" s="3">
        <f>SUMIFS('Feuil1 Clean'!$H$2:$H$1475,'Feuil1 Clean'!$J$2:$J$1475,Feuil3!A5,'Feuil1 Clean'!$E$2:$E$1475,Feuil3!$H$2)</f>
        <v>70290</v>
      </c>
      <c r="I5" s="5"/>
    </row>
    <row r="6" spans="1:9" x14ac:dyDescent="0.3">
      <c r="A6" s="2" t="s">
        <v>1346</v>
      </c>
      <c r="B6" s="4">
        <f>SUMIF('Feuil1 Clean'!$J$2:$J$1475,Feuil3!A6,'Feuil1 Clean'!H5:H1478)</f>
        <v>244470</v>
      </c>
      <c r="C6" s="3">
        <f>SUMIFS('Feuil1 Clean'!$H$2:$H$1475,'Feuil1 Clean'!$J$2:$J$1475,Feuil3!A6,'Feuil1 Clean'!$E$2:$E$1475,Feuil3!$C$2)</f>
        <v>34660</v>
      </c>
      <c r="D6" s="3">
        <f>SUMIFS('Feuil1 Clean'!$H$2:$H$1475,'Feuil1 Clean'!$J$2:$J$1475,Feuil3!A6,'Feuil1 Clean'!$E$2:$E$1475,Feuil3!$D$2)</f>
        <v>19790</v>
      </c>
      <c r="E6" s="3">
        <f>SUMIFS('Feuil1 Clean'!$H$2:$H$1475,'Feuil1 Clean'!$J$2:$J$1475,Feuil3!A6,'Feuil1 Clean'!$E$2:$E$1475,Feuil3!$E$2)</f>
        <v>28760</v>
      </c>
      <c r="F6" s="3">
        <f>SUMIFS('Feuil1 Clean'!$H$2:$H$1475,'Feuil1 Clean'!$J$2:$J$1475,Feuil3!A6,'Feuil1 Clean'!$E$2:$E$1475,Feuil3!$F$2)</f>
        <v>33400</v>
      </c>
      <c r="G6" s="3">
        <f>SUMIFS('Feuil1 Clean'!$H$2:$H$1475,'Feuil1 Clean'!$J$2:$J$1475,Feuil3!A6,'Feuil1 Clean'!$E$2:$E$1475,Feuil3!$G$2)</f>
        <v>34100</v>
      </c>
      <c r="H6" s="3">
        <f>SUMIFS('Feuil1 Clean'!$H$2:$H$1475,'Feuil1 Clean'!$J$2:$J$1475,Feuil3!A6,'Feuil1 Clean'!$E$2:$E$1475,Feuil3!$H$2)</f>
        <v>35220</v>
      </c>
      <c r="I6" s="5"/>
    </row>
    <row r="7" spans="1:9" x14ac:dyDescent="0.3">
      <c r="A7" s="2" t="s">
        <v>1347</v>
      </c>
      <c r="B7" s="4">
        <f>SUMIF('Feuil1 Clean'!$J$2:$J$1475,Feuil3!A7,'Feuil1 Clean'!H6:H1479)</f>
        <v>359920</v>
      </c>
      <c r="C7" s="3">
        <f>SUMIFS('Feuil1 Clean'!$H$2:$H$1475,'Feuil1 Clean'!$J$2:$J$1475,Feuil3!A7,'Feuil1 Clean'!$E$2:$E$1475,Feuil3!$C$2)</f>
        <v>69320</v>
      </c>
      <c r="D7" s="3">
        <f>SUMIFS('Feuil1 Clean'!$H$2:$H$1475,'Feuil1 Clean'!$J$2:$J$1475,Feuil3!A7,'Feuil1 Clean'!$E$2:$E$1475,Feuil3!$D$2)</f>
        <v>55270</v>
      </c>
      <c r="E7" s="3">
        <f>SUMIFS('Feuil1 Clean'!$H$2:$H$1475,'Feuil1 Clean'!$J$2:$J$1475,Feuil3!A7,'Feuil1 Clean'!$E$2:$E$1475,Feuil3!$E$2)</f>
        <v>86330</v>
      </c>
      <c r="F7" s="3">
        <f>SUMIFS('Feuil1 Clean'!$H$2:$H$1475,'Feuil1 Clean'!$J$2:$J$1475,Feuil3!A7,'Feuil1 Clean'!$E$2:$E$1475,Feuil3!$F$2)</f>
        <v>44750</v>
      </c>
      <c r="G7" s="3">
        <f>SUMIFS('Feuil1 Clean'!$H$2:$H$1475,'Feuil1 Clean'!$J$2:$J$1475,Feuil3!A7,'Feuil1 Clean'!$E$2:$E$1475,Feuil3!$G$2)</f>
        <v>40830</v>
      </c>
      <c r="H7" s="3">
        <f>SUMIFS('Feuil1 Clean'!$H$2:$H$1475,'Feuil1 Clean'!$J$2:$J$1475,Feuil3!A7,'Feuil1 Clean'!$E$2:$E$1475,Feuil3!$H$2)</f>
        <v>54960</v>
      </c>
      <c r="I7" s="5"/>
    </row>
    <row r="8" spans="1:9" x14ac:dyDescent="0.3">
      <c r="A8" s="2" t="s">
        <v>1348</v>
      </c>
      <c r="B8" s="4">
        <f>SUMIF('Feuil1 Clean'!$J$2:$J$1475,Feuil3!A8,'Feuil1 Clean'!H7:H1480)</f>
        <v>289000</v>
      </c>
      <c r="C8" s="3">
        <f>SUMIFS('Feuil1 Clean'!$H$2:$H$1475,'Feuil1 Clean'!$J$2:$J$1475,Feuil3!A8,'Feuil1 Clean'!$E$2:$E$1475,Feuil3!$C$2)</f>
        <v>90020</v>
      </c>
      <c r="D8" s="3">
        <f>SUMIFS('Feuil1 Clean'!$H$2:$H$1475,'Feuil1 Clean'!$J$2:$J$1475,Feuil3!A8,'Feuil1 Clean'!$E$2:$E$1475,Feuil3!$D$2)</f>
        <v>32150</v>
      </c>
      <c r="E8" s="3">
        <f>SUMIFS('Feuil1 Clean'!$H$2:$H$1475,'Feuil1 Clean'!$J$2:$J$1475,Feuil3!A8,'Feuil1 Clean'!$E$2:$E$1475,Feuil3!$E$2)</f>
        <v>85080</v>
      </c>
      <c r="F8" s="3">
        <f>SUMIFS('Feuil1 Clean'!$H$2:$H$1475,'Feuil1 Clean'!$J$2:$J$1475,Feuil3!A8,'Feuil1 Clean'!$E$2:$E$1475,Feuil3!$F$2)</f>
        <v>39920</v>
      </c>
      <c r="G8" s="3">
        <f>SUMIFS('Feuil1 Clean'!$H$2:$H$1475,'Feuil1 Clean'!$J$2:$J$1475,Feuil3!A8,'Feuil1 Clean'!$E$2:$E$1475,Feuil3!$G$2)</f>
        <v>44760</v>
      </c>
      <c r="H8" s="3">
        <f>SUMIFS('Feuil1 Clean'!$H$2:$H$1475,'Feuil1 Clean'!$J$2:$J$1475,Feuil3!A8,'Feuil1 Clean'!$E$2:$E$1475,Feuil3!$H$2)</f>
        <v>33710</v>
      </c>
      <c r="I8" s="5"/>
    </row>
    <row r="9" spans="1:9" x14ac:dyDescent="0.3">
      <c r="A9" s="2" t="s">
        <v>1349</v>
      </c>
      <c r="B9" s="4">
        <f>SUMIF('Feuil1 Clean'!$J$2:$J$1475,Feuil3!A9,'Feuil1 Clean'!H8:H1481)</f>
        <v>275080</v>
      </c>
      <c r="C9" s="3">
        <f>SUMIFS('Feuil1 Clean'!$H$2:$H$1475,'Feuil1 Clean'!$J$2:$J$1475,Feuil3!A9,'Feuil1 Clean'!$E$2:$E$1475,Feuil3!$C$2)</f>
        <v>40050</v>
      </c>
      <c r="D9" s="3">
        <f>SUMIFS('Feuil1 Clean'!$H$2:$H$1475,'Feuil1 Clean'!$J$2:$J$1475,Feuil3!A9,'Feuil1 Clean'!$E$2:$E$1475,Feuil3!$D$2)</f>
        <v>77360</v>
      </c>
      <c r="E9" s="3">
        <f>SUMIFS('Feuil1 Clean'!$H$2:$H$1475,'Feuil1 Clean'!$J$2:$J$1475,Feuil3!A9,'Feuil1 Clean'!$E$2:$E$1475,Feuil3!$E$2)</f>
        <v>20790</v>
      </c>
      <c r="F9" s="3">
        <f>SUMIFS('Feuil1 Clean'!$H$2:$H$1475,'Feuil1 Clean'!$J$2:$J$1475,Feuil3!A9,'Feuil1 Clean'!$E$2:$E$1475,Feuil3!$F$2)</f>
        <v>30150</v>
      </c>
      <c r="G9" s="3">
        <f>SUMIFS('Feuil1 Clean'!$H$2:$H$1475,'Feuil1 Clean'!$J$2:$J$1475,Feuil3!A9,'Feuil1 Clean'!$E$2:$E$1475,Feuil3!$G$2)</f>
        <v>72460</v>
      </c>
      <c r="H9" s="3">
        <f>SUMIFS('Feuil1 Clean'!$H$2:$H$1475,'Feuil1 Clean'!$J$2:$J$1475,Feuil3!A9,'Feuil1 Clean'!$E$2:$E$1475,Feuil3!$H$2)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Feuil1</vt:lpstr>
      <vt:lpstr>Meta data</vt:lpstr>
      <vt:lpstr>Feuil1 Clean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sanket</cp:lastModifiedBy>
  <cp:lastPrinted>2018-07-31T21:07:31Z</cp:lastPrinted>
  <dcterms:created xsi:type="dcterms:W3CDTF">2018-05-27T23:28:43Z</dcterms:created>
  <dcterms:modified xsi:type="dcterms:W3CDTF">2022-10-07T17:41:30Z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