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\PPN\"/>
    </mc:Choice>
  </mc:AlternateContent>
  <xr:revisionPtr revIDLastSave="0" documentId="8_{025E11CC-74E7-45A4-97C0-CF14E3647187}" xr6:coauthVersionLast="47" xr6:coauthVersionMax="47" xr10:uidLastSave="{00000000-0000-0000-0000-000000000000}"/>
  <bookViews>
    <workbookView xWindow="-108" yWindow="-108" windowWidth="23256" windowHeight="12456" xr2:uid="{A957B050-2D2E-43D6-A67E-7D22B9110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6" i="1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<sst xmlns="http://schemas.openxmlformats.org/spreadsheetml/2006/main" count="21" uniqueCount="21">
  <si>
    <t>No. Urut</t>
  </si>
  <si>
    <t>Nama Pegawai</t>
  </si>
  <si>
    <t>Jml Hari Kerja</t>
  </si>
  <si>
    <t>Upah</t>
  </si>
  <si>
    <t>Jml Jam Lembur</t>
  </si>
  <si>
    <t>Upah Lembur</t>
  </si>
  <si>
    <t>Total Upah</t>
  </si>
  <si>
    <t>Predikat</t>
  </si>
  <si>
    <t xml:space="preserve">Upah/ Hari : </t>
  </si>
  <si>
    <t xml:space="preserve">Lembur / Jam : </t>
  </si>
  <si>
    <t>Doni</t>
  </si>
  <si>
    <t>Restu</t>
  </si>
  <si>
    <t>Ayu</t>
  </si>
  <si>
    <t>Dayat</t>
  </si>
  <si>
    <t>Iyan</t>
  </si>
  <si>
    <t>Sinta</t>
  </si>
  <si>
    <t>Putri</t>
  </si>
  <si>
    <t>Sari</t>
  </si>
  <si>
    <t>Hendra</t>
  </si>
  <si>
    <t>Baim</t>
  </si>
  <si>
    <t>UPAH KERJA BULAN JANUARI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</si>
</sst>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7184-24A1-436F-B71D-15D57E601951}">
  <dimension ref="C2:J15"/>
  <sheetViews>
    <sheetView tabSelected="1" workbookViewId="0">
      <selection activeCell="D1" sqref="D1"/>
    </sheetView>
  </sheetViews>
  <sheetFormatPr defaultRowHeight="14.4" x14ac:dyDescent="0.3"/>
  <cols>
    <col min="3" max="3" width="11.77734375" customWidth="1"/>
    <col min="4" max="4" width="18.109375" customWidth="1"/>
    <col min="5" max="5" width="12.44140625" customWidth="1"/>
    <col min="6" max="6" width="12.77734375" customWidth="1"/>
    <col min="8" max="8" width="13.6640625" customWidth="1"/>
    <col min="9" max="9" width="12.77734375" customWidth="1"/>
    <col min="10" max="10" width="14.88671875" customWidth="1"/>
  </cols>
  <sheetData>
    <row r="2" spans="3:10" x14ac:dyDescent="0.3">
      <c r="C2" s="1" t="s">
        <v>20</v>
      </c>
      <c r="D2" s="1"/>
    </row>
    <row r="4" spans="3:10" x14ac:dyDescent="0.3">
      <c r="C4" s="6" t="s">
        <v>8</v>
      </c>
      <c r="D4" s="6"/>
      <c r="E4" s="7">
        <v>50000</v>
      </c>
      <c r="G4" s="6" t="s">
        <v>9</v>
      </c>
      <c r="H4" s="6"/>
      <c r="I4" s="7">
        <v>15000</v>
      </c>
    </row>
    <row r="5" spans="3:10" ht="30.6" customHeight="1" x14ac:dyDescent="0.3">
      <c r="C5" s="2" t="s">
        <v>0</v>
      </c>
      <c r="D5" s="3" t="s">
        <v>1</v>
      </c>
      <c r="E5" s="4" t="s">
        <v>2</v>
      </c>
      <c r="F5" s="2" t="s">
        <v>3</v>
      </c>
      <c r="G5" s="3" t="s">
        <v>4</v>
      </c>
      <c r="H5" s="3" t="s">
        <v>5</v>
      </c>
      <c r="I5" s="3" t="s">
        <v>6</v>
      </c>
      <c r="J5" s="3" t="s">
        <v>7</v>
      </c>
    </row>
    <row r="6" spans="3:10" x14ac:dyDescent="0.3">
      <c r="C6" s="2">
        <v>1</v>
      </c>
      <c r="D6" s="5" t="s">
        <v>10</v>
      </c>
      <c r="E6" s="5">
        <v>12</v>
      </c>
      <c r="F6" s="7">
        <f>$E$4*E6</f>
        <v>600000</v>
      </c>
      <c r="G6" s="5">
        <v>5</v>
      </c>
      <c r="H6" s="7">
        <f>$I$4*G6</f>
        <v>75000</v>
      </c>
      <c r="I6" s="7">
        <f>F6+H6</f>
        <v>675000</v>
      </c>
      <c r="J6" s="5" t="str">
        <f>IF(I6&gt;=1100000,"Teladan",IF(I6&gt;=800000,"Bagus","Tambah Jam"))</f>
        <v>Tambah Jam</v>
      </c>
    </row>
    <row r="7" spans="3:10" x14ac:dyDescent="0.3">
      <c r="C7" s="2">
        <v>2</v>
      </c>
      <c r="D7" s="5" t="s">
        <v>11</v>
      </c>
      <c r="E7" s="5">
        <v>14</v>
      </c>
      <c r="F7" s="7">
        <f t="shared" ref="F7:F15" si="0">$E$4*E7</f>
        <v>700000</v>
      </c>
      <c r="G7" s="5">
        <v>7</v>
      </c>
      <c r="H7" s="7">
        <f t="shared" ref="H7:H15" si="1">$I$4*G7</f>
        <v>105000</v>
      </c>
      <c r="I7" s="7">
        <f t="shared" ref="I7:I15" si="2">F7+H7</f>
        <v>805000</v>
      </c>
      <c r="J7" s="5" t="str">
        <f t="shared" ref="J7:J15" si="3">IF(I7&gt;=1100000,"Teladan",IF(I7&gt;=800000,"Bagus","Tambah Jam"))</f>
        <v>Bagus</v>
      </c>
    </row>
    <row r="8" spans="3:10" x14ac:dyDescent="0.3">
      <c r="C8" s="2">
        <v>3</v>
      </c>
      <c r="D8" s="5" t="s">
        <v>12</v>
      </c>
      <c r="E8" s="5">
        <v>10</v>
      </c>
      <c r="F8" s="7">
        <f t="shared" si="0"/>
        <v>500000</v>
      </c>
      <c r="G8" s="5">
        <v>8</v>
      </c>
      <c r="H8" s="7">
        <f t="shared" si="1"/>
        <v>120000</v>
      </c>
      <c r="I8" s="7">
        <f t="shared" si="2"/>
        <v>620000</v>
      </c>
      <c r="J8" s="5" t="str">
        <f t="shared" si="3"/>
        <v>Tambah Jam</v>
      </c>
    </row>
    <row r="9" spans="3:10" x14ac:dyDescent="0.3">
      <c r="C9" s="2">
        <v>4</v>
      </c>
      <c r="D9" s="5" t="s">
        <v>13</v>
      </c>
      <c r="E9" s="5">
        <v>26</v>
      </c>
      <c r="F9" s="7">
        <f t="shared" si="0"/>
        <v>1300000</v>
      </c>
      <c r="G9" s="5">
        <v>2</v>
      </c>
      <c r="H9" s="7">
        <f t="shared" si="1"/>
        <v>30000</v>
      </c>
      <c r="I9" s="7">
        <f t="shared" si="2"/>
        <v>1330000</v>
      </c>
      <c r="J9" s="5" t="str">
        <f t="shared" si="3"/>
        <v>Teladan</v>
      </c>
    </row>
    <row r="10" spans="3:10" x14ac:dyDescent="0.3">
      <c r="C10" s="2">
        <v>5</v>
      </c>
      <c r="D10" s="5" t="s">
        <v>14</v>
      </c>
      <c r="E10" s="5">
        <v>20</v>
      </c>
      <c r="F10" s="7">
        <f t="shared" si="0"/>
        <v>1000000</v>
      </c>
      <c r="G10" s="5">
        <v>14</v>
      </c>
      <c r="H10" s="7">
        <f t="shared" si="1"/>
        <v>210000</v>
      </c>
      <c r="I10" s="7">
        <f t="shared" si="2"/>
        <v>1210000</v>
      </c>
      <c r="J10" s="5" t="str">
        <f t="shared" si="3"/>
        <v>Teladan</v>
      </c>
    </row>
    <row r="11" spans="3:10" x14ac:dyDescent="0.3">
      <c r="C11" s="2">
        <v>6</v>
      </c>
      <c r="D11" s="5" t="s">
        <v>15</v>
      </c>
      <c r="E11" s="5">
        <v>13</v>
      </c>
      <c r="F11" s="7">
        <f t="shared" si="0"/>
        <v>650000</v>
      </c>
      <c r="G11" s="5">
        <v>5</v>
      </c>
      <c r="H11" s="7">
        <f t="shared" si="1"/>
        <v>75000</v>
      </c>
      <c r="I11" s="7">
        <f t="shared" si="2"/>
        <v>725000</v>
      </c>
      <c r="J11" s="5" t="str">
        <f t="shared" si="3"/>
        <v>Tambah Jam</v>
      </c>
    </row>
    <row r="12" spans="3:10" x14ac:dyDescent="0.3">
      <c r="C12" s="2">
        <v>7</v>
      </c>
      <c r="D12" s="5" t="s">
        <v>16</v>
      </c>
      <c r="E12" s="5">
        <v>15</v>
      </c>
      <c r="F12" s="7">
        <f t="shared" si="0"/>
        <v>750000</v>
      </c>
      <c r="G12" s="5">
        <v>6</v>
      </c>
      <c r="H12" s="7">
        <f t="shared" si="1"/>
        <v>90000</v>
      </c>
      <c r="I12" s="7">
        <f t="shared" si="2"/>
        <v>840000</v>
      </c>
      <c r="J12" s="5" t="str">
        <f t="shared" si="3"/>
        <v>Bagus</v>
      </c>
    </row>
    <row r="13" spans="3:10" x14ac:dyDescent="0.3">
      <c r="C13" s="2">
        <v>8</v>
      </c>
      <c r="D13" s="5" t="s">
        <v>17</v>
      </c>
      <c r="E13" s="5">
        <v>8</v>
      </c>
      <c r="F13" s="7">
        <f t="shared" si="0"/>
        <v>400000</v>
      </c>
      <c r="G13" s="5">
        <v>9</v>
      </c>
      <c r="H13" s="7">
        <f t="shared" si="1"/>
        <v>135000</v>
      </c>
      <c r="I13" s="7">
        <f t="shared" si="2"/>
        <v>535000</v>
      </c>
      <c r="J13" s="5" t="str">
        <f t="shared" si="3"/>
        <v>Tambah Jam</v>
      </c>
    </row>
    <row r="14" spans="3:10" x14ac:dyDescent="0.3">
      <c r="C14" s="2">
        <v>9</v>
      </c>
      <c r="D14" s="5" t="s">
        <v>18</v>
      </c>
      <c r="E14" s="5">
        <v>30</v>
      </c>
      <c r="F14" s="7">
        <f t="shared" si="0"/>
        <v>1500000</v>
      </c>
      <c r="G14" s="5">
        <v>10</v>
      </c>
      <c r="H14" s="7">
        <f t="shared" si="1"/>
        <v>150000</v>
      </c>
      <c r="I14" s="7">
        <f t="shared" si="2"/>
        <v>1650000</v>
      </c>
      <c r="J14" s="5" t="str">
        <f t="shared" si="3"/>
        <v>Teladan</v>
      </c>
    </row>
    <row r="15" spans="3:10" x14ac:dyDescent="0.3">
      <c r="C15" s="2">
        <v>10</v>
      </c>
      <c r="D15" s="5" t="s">
        <v>19</v>
      </c>
      <c r="E15" s="5">
        <v>17</v>
      </c>
      <c r="F15" s="7">
        <f t="shared" si="0"/>
        <v>850000</v>
      </c>
      <c r="G15" s="5">
        <v>2</v>
      </c>
      <c r="H15" s="7">
        <f t="shared" si="1"/>
        <v>30000</v>
      </c>
      <c r="I15" s="7">
        <f t="shared" si="2"/>
        <v>880000</v>
      </c>
      <c r="J15" s="5" t="str">
        <f t="shared" si="3"/>
        <v>Bagus</v>
      </c>
    </row>
  </sheetData>
  <mergeCells count="3">
    <mergeCell ref="C4:D4"/>
    <mergeCell ref="G4:H4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2022-12-27T00:58:30Z</dcterms:created>
  <dcterms:modified xsi:type="dcterms:W3CDTF">2022-12-27T01:30:22Z</dcterms:modified>
</cp:coreProperties>
</file>