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rungholt\"/>
    </mc:Choice>
  </mc:AlternateContent>
  <xr:revisionPtr revIDLastSave="0" documentId="13_ncr:1_{5B9DC56D-9A4C-4313-9BDD-94C7F4135562}" xr6:coauthVersionLast="47" xr6:coauthVersionMax="47" xr10:uidLastSave="{00000000-0000-0000-0000-000000000000}"/>
  <bookViews>
    <workbookView xWindow="390" yWindow="390" windowWidth="14265" windowHeight="15420" activeTab="3" xr2:uid="{00000000-000D-0000-FFFF-FFFF00000000}"/>
  </bookViews>
  <sheets>
    <sheet name="vert" sheetId="3" r:id="rId1"/>
    <sheet name="vert_norm" sheetId="5" r:id="rId2"/>
    <sheet name="vert_mtrl" sheetId="4" r:id="rId3"/>
    <sheet name="vert_norm_mtrl" sheetId="1" r:id="rId4"/>
    <sheet name="vert (merged)" sheetId="6" r:id="rId5"/>
    <sheet name="vert_norm (merged)" sheetId="7" r:id="rId6"/>
    <sheet name="vert_mtrl (merged)" sheetId="8" r:id="rId7"/>
    <sheet name="vert_norm_mtrl (merged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17" i="4"/>
  <c r="H37" i="4"/>
  <c r="H4" i="5"/>
  <c r="H9" i="5"/>
  <c r="H5" i="5"/>
  <c r="H3" i="5"/>
  <c r="H2" i="5"/>
  <c r="H1" i="5"/>
  <c r="H10" i="3"/>
  <c r="H7" i="3"/>
  <c r="H6" i="3"/>
  <c r="H5" i="3"/>
  <c r="H4" i="3"/>
  <c r="H2" i="3"/>
  <c r="H3" i="3"/>
  <c r="H1" i="3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G1" i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haredStrings.xml><?xml version="1.0" encoding="utf-8"?>
<sst xmlns="http://schemas.openxmlformats.org/spreadsheetml/2006/main" count="8" uniqueCount="8">
  <si>
    <t>local size</t>
  </si>
  <si>
    <t>max_vert</t>
  </si>
  <si>
    <t>max_prim</t>
  </si>
  <si>
    <t>fps</t>
  </si>
  <si>
    <t>hit ratio</t>
  </si>
  <si>
    <t>meshlets</t>
  </si>
  <si>
    <t>1 passo</t>
  </si>
  <si>
    <t>84 passos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</si>
</sst>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67C6-3582-4FC4-85E2-99AA7D25EA2C}">
  <dimension ref="A1:I127"/>
  <sheetViews>
    <sheetView workbookViewId="0">
      <selection activeCell="J13" sqref="J13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10868</v>
      </c>
      <c r="E1">
        <v>14627</v>
      </c>
      <c r="F1">
        <v>2499</v>
      </c>
      <c r="G1" s="3">
        <f t="shared" ref="G1:G64" si="0">(1+F1)/(E1-D1)*1000</f>
        <v>665.07049747273209</v>
      </c>
      <c r="H1">
        <f>0.648107912432601 * 100</f>
        <v>64.810791243260098</v>
      </c>
      <c r="I1">
        <v>100371</v>
      </c>
    </row>
    <row r="2" spans="1:9" x14ac:dyDescent="0.25">
      <c r="A2">
        <v>32</v>
      </c>
      <c r="B2">
        <v>64</v>
      </c>
      <c r="C2">
        <v>128</v>
      </c>
      <c r="D2">
        <v>10843</v>
      </c>
      <c r="E2">
        <v>14661</v>
      </c>
      <c r="F2">
        <v>2499</v>
      </c>
      <c r="G2" s="3">
        <f t="shared" si="0"/>
        <v>654.79308538501834</v>
      </c>
      <c r="H2">
        <f>100*0.650347958814602</f>
        <v>65.034795881460198</v>
      </c>
      <c r="I2">
        <v>88260</v>
      </c>
    </row>
    <row r="3" spans="1:9" x14ac:dyDescent="0.25">
      <c r="A3">
        <v>32</v>
      </c>
      <c r="B3">
        <v>32</v>
      </c>
      <c r="C3">
        <v>32</v>
      </c>
      <c r="D3">
        <v>11558</v>
      </c>
      <c r="E3">
        <v>15377</v>
      </c>
      <c r="F3">
        <v>2499</v>
      </c>
      <c r="G3" s="3">
        <f t="shared" si="0"/>
        <v>654.6216286986122</v>
      </c>
      <c r="H3">
        <f>0.617841110323498*100</f>
        <v>61.784111032349799</v>
      </c>
      <c r="I3">
        <v>212558</v>
      </c>
    </row>
    <row r="4" spans="1:9" x14ac:dyDescent="0.25">
      <c r="A4">
        <v>32</v>
      </c>
      <c r="B4">
        <v>32</v>
      </c>
      <c r="C4">
        <v>64</v>
      </c>
      <c r="D4">
        <v>11059</v>
      </c>
      <c r="E4">
        <v>14918</v>
      </c>
      <c r="F4">
        <v>2499</v>
      </c>
      <c r="G4" s="3">
        <f t="shared" si="0"/>
        <v>647.836227001814</v>
      </c>
      <c r="H4">
        <f>100*0.621008277667535</f>
        <v>62.100827766753497</v>
      </c>
      <c r="I4">
        <v>194831</v>
      </c>
    </row>
    <row r="5" spans="1:9" x14ac:dyDescent="0.25">
      <c r="A5">
        <v>32</v>
      </c>
      <c r="B5">
        <v>64</v>
      </c>
      <c r="C5">
        <v>256</v>
      </c>
      <c r="D5">
        <v>10846</v>
      </c>
      <c r="E5">
        <v>14810</v>
      </c>
      <c r="F5">
        <v>2499</v>
      </c>
      <c r="G5" s="3">
        <f t="shared" si="0"/>
        <v>630.67608476286568</v>
      </c>
      <c r="H5">
        <f>100*0.650399287720683</f>
        <v>65.039928772068293</v>
      </c>
      <c r="I5">
        <v>88078</v>
      </c>
    </row>
    <row r="6" spans="1:9" x14ac:dyDescent="0.25">
      <c r="A6">
        <v>32</v>
      </c>
      <c r="B6">
        <v>32</v>
      </c>
      <c r="C6">
        <v>128</v>
      </c>
      <c r="D6">
        <v>11091</v>
      </c>
      <c r="E6">
        <v>15204</v>
      </c>
      <c r="F6">
        <v>2499</v>
      </c>
      <c r="G6" s="3">
        <f t="shared" si="0"/>
        <v>607.82883539995134</v>
      </c>
      <c r="H6">
        <f>100*0.621049400631242</f>
        <v>62.104940063124204</v>
      </c>
      <c r="I6">
        <v>194715</v>
      </c>
    </row>
    <row r="7" spans="1:9" x14ac:dyDescent="0.25">
      <c r="A7">
        <v>32</v>
      </c>
      <c r="B7">
        <v>128</v>
      </c>
      <c r="C7">
        <v>128</v>
      </c>
      <c r="D7">
        <v>9175</v>
      </c>
      <c r="E7">
        <v>13315</v>
      </c>
      <c r="F7">
        <v>2499</v>
      </c>
      <c r="G7" s="3">
        <f t="shared" si="0"/>
        <v>603.86473429951695</v>
      </c>
      <c r="H7">
        <f>100*0.665376191946992</f>
        <v>66.537619194699204</v>
      </c>
      <c r="I7">
        <v>48695</v>
      </c>
    </row>
    <row r="8" spans="1:9" x14ac:dyDescent="0.25">
      <c r="A8">
        <v>16</v>
      </c>
      <c r="B8">
        <v>32</v>
      </c>
      <c r="C8">
        <v>64</v>
      </c>
      <c r="D8">
        <v>14919</v>
      </c>
      <c r="E8">
        <v>19059</v>
      </c>
      <c r="F8">
        <v>2499</v>
      </c>
      <c r="G8" s="3">
        <f t="shared" si="0"/>
        <v>603.86473429951695</v>
      </c>
    </row>
    <row r="9" spans="1:9" x14ac:dyDescent="0.25">
      <c r="A9">
        <v>16</v>
      </c>
      <c r="B9">
        <v>32</v>
      </c>
      <c r="C9">
        <v>32</v>
      </c>
      <c r="D9">
        <v>15378</v>
      </c>
      <c r="E9">
        <v>19534</v>
      </c>
      <c r="F9">
        <v>2499</v>
      </c>
      <c r="G9" s="3">
        <f t="shared" si="0"/>
        <v>601.53994225216559</v>
      </c>
    </row>
    <row r="10" spans="1:9" x14ac:dyDescent="0.25">
      <c r="A10">
        <v>32</v>
      </c>
      <c r="B10">
        <v>128</v>
      </c>
      <c r="C10">
        <v>256</v>
      </c>
      <c r="D10">
        <v>10030</v>
      </c>
      <c r="E10">
        <v>14320</v>
      </c>
      <c r="F10">
        <v>2499</v>
      </c>
      <c r="G10" s="3">
        <f t="shared" si="0"/>
        <v>582.75058275058279</v>
      </c>
      <c r="H10">
        <f>100*0.666105280533969</f>
        <v>66.610528053396905</v>
      </c>
      <c r="I10">
        <v>41855</v>
      </c>
    </row>
    <row r="11" spans="1:9" x14ac:dyDescent="0.25">
      <c r="A11">
        <v>16</v>
      </c>
      <c r="B11">
        <v>32</v>
      </c>
      <c r="C11">
        <v>128</v>
      </c>
      <c r="D11">
        <v>15206</v>
      </c>
      <c r="E11">
        <v>19534</v>
      </c>
      <c r="F11">
        <v>2499</v>
      </c>
      <c r="G11" s="3">
        <f t="shared" si="0"/>
        <v>577.63401109057304</v>
      </c>
    </row>
    <row r="12" spans="1:9" x14ac:dyDescent="0.25">
      <c r="A12">
        <v>32</v>
      </c>
      <c r="B12">
        <v>128</v>
      </c>
      <c r="C12">
        <v>512</v>
      </c>
      <c r="D12">
        <v>10181</v>
      </c>
      <c r="E12">
        <v>14566</v>
      </c>
      <c r="F12">
        <v>2499</v>
      </c>
      <c r="G12" s="3">
        <f t="shared" si="0"/>
        <v>570.12542759407074</v>
      </c>
    </row>
    <row r="13" spans="1:9" x14ac:dyDescent="0.25">
      <c r="A13">
        <v>16</v>
      </c>
      <c r="B13">
        <v>64</v>
      </c>
      <c r="C13">
        <v>128</v>
      </c>
      <c r="D13">
        <v>14663</v>
      </c>
      <c r="E13">
        <v>19107</v>
      </c>
      <c r="F13">
        <v>2499</v>
      </c>
      <c r="G13" s="3">
        <f t="shared" si="0"/>
        <v>562.55625562556259</v>
      </c>
    </row>
    <row r="14" spans="1:9" x14ac:dyDescent="0.25">
      <c r="A14">
        <v>16</v>
      </c>
      <c r="B14">
        <v>64</v>
      </c>
      <c r="C14">
        <v>64</v>
      </c>
      <c r="D14">
        <v>14629</v>
      </c>
      <c r="E14">
        <v>19095</v>
      </c>
      <c r="F14">
        <v>2499</v>
      </c>
      <c r="G14" s="3">
        <f t="shared" si="0"/>
        <v>559.78504254366328</v>
      </c>
    </row>
    <row r="15" spans="1:9" x14ac:dyDescent="0.25">
      <c r="A15">
        <v>32</v>
      </c>
      <c r="B15">
        <v>64</v>
      </c>
      <c r="C15">
        <v>512</v>
      </c>
      <c r="D15">
        <v>10996</v>
      </c>
      <c r="E15">
        <v>15469</v>
      </c>
      <c r="F15">
        <v>2499</v>
      </c>
      <c r="G15" s="3">
        <f t="shared" si="0"/>
        <v>558.90900961323496</v>
      </c>
    </row>
    <row r="16" spans="1:9" x14ac:dyDescent="0.25">
      <c r="A16">
        <v>32</v>
      </c>
      <c r="B16">
        <v>32</v>
      </c>
      <c r="C16">
        <v>256</v>
      </c>
      <c r="D16">
        <v>11089</v>
      </c>
      <c r="E16">
        <v>15573</v>
      </c>
      <c r="F16">
        <v>2499</v>
      </c>
      <c r="G16" s="3">
        <f t="shared" si="0"/>
        <v>557.53791257805528</v>
      </c>
    </row>
    <row r="17" spans="1:7" x14ac:dyDescent="0.25">
      <c r="A17">
        <v>32</v>
      </c>
      <c r="B17">
        <v>64</v>
      </c>
      <c r="C17">
        <v>32</v>
      </c>
      <c r="D17">
        <v>11110</v>
      </c>
      <c r="E17">
        <v>15639</v>
      </c>
      <c r="F17">
        <v>2499</v>
      </c>
      <c r="G17" s="3">
        <f t="shared" si="0"/>
        <v>551.99823360565244</v>
      </c>
    </row>
    <row r="18" spans="1:7" x14ac:dyDescent="0.25">
      <c r="A18">
        <v>16</v>
      </c>
      <c r="B18">
        <v>64</v>
      </c>
      <c r="C18">
        <v>256</v>
      </c>
      <c r="D18">
        <v>14812</v>
      </c>
      <c r="E18">
        <v>19415</v>
      </c>
      <c r="F18">
        <v>2499</v>
      </c>
      <c r="G18" s="3">
        <f t="shared" si="0"/>
        <v>543.12404953291332</v>
      </c>
    </row>
    <row r="19" spans="1:7" x14ac:dyDescent="0.25">
      <c r="A19">
        <v>32</v>
      </c>
      <c r="B19">
        <v>32</v>
      </c>
      <c r="C19">
        <v>16</v>
      </c>
      <c r="D19">
        <v>12068</v>
      </c>
      <c r="E19">
        <v>16743</v>
      </c>
      <c r="F19">
        <v>2499</v>
      </c>
      <c r="G19" s="3">
        <f t="shared" si="0"/>
        <v>534.75935828877004</v>
      </c>
    </row>
    <row r="20" spans="1:7" x14ac:dyDescent="0.25">
      <c r="A20">
        <v>16</v>
      </c>
      <c r="B20">
        <v>32</v>
      </c>
      <c r="C20">
        <v>256</v>
      </c>
      <c r="D20">
        <v>15574</v>
      </c>
      <c r="E20">
        <v>20302</v>
      </c>
      <c r="F20">
        <v>2499</v>
      </c>
      <c r="G20" s="3">
        <f t="shared" si="0"/>
        <v>528.76480541455157</v>
      </c>
    </row>
    <row r="21" spans="1:7" x14ac:dyDescent="0.25">
      <c r="A21">
        <v>0</v>
      </c>
      <c r="B21">
        <v>0</v>
      </c>
      <c r="C21">
        <v>0</v>
      </c>
      <c r="D21">
        <v>31669</v>
      </c>
      <c r="E21">
        <v>36557</v>
      </c>
      <c r="F21">
        <v>2499</v>
      </c>
      <c r="G21" s="1">
        <f t="shared" si="0"/>
        <v>511.4566284779051</v>
      </c>
    </row>
    <row r="22" spans="1:7" x14ac:dyDescent="0.25">
      <c r="A22">
        <v>16</v>
      </c>
      <c r="B22">
        <v>16</v>
      </c>
      <c r="C22">
        <v>32</v>
      </c>
      <c r="D22">
        <v>17079</v>
      </c>
      <c r="E22">
        <v>22052</v>
      </c>
      <c r="F22">
        <v>2499</v>
      </c>
      <c r="G22" s="2">
        <f t="shared" si="0"/>
        <v>502.71465915946112</v>
      </c>
    </row>
    <row r="23" spans="1:7" x14ac:dyDescent="0.25">
      <c r="A23">
        <v>16</v>
      </c>
      <c r="B23">
        <v>64</v>
      </c>
      <c r="C23">
        <v>512</v>
      </c>
      <c r="D23">
        <v>15471</v>
      </c>
      <c r="E23">
        <v>20559</v>
      </c>
      <c r="F23">
        <v>2499</v>
      </c>
      <c r="G23" s="2">
        <f t="shared" si="0"/>
        <v>491.35220125786162</v>
      </c>
    </row>
    <row r="24" spans="1:7" x14ac:dyDescent="0.25">
      <c r="A24">
        <v>32</v>
      </c>
      <c r="B24">
        <v>128</v>
      </c>
      <c r="C24">
        <v>64</v>
      </c>
      <c r="D24">
        <v>10410</v>
      </c>
      <c r="E24">
        <v>15504</v>
      </c>
      <c r="F24">
        <v>2499</v>
      </c>
      <c r="G24" s="2">
        <f t="shared" si="0"/>
        <v>490.77345897133881</v>
      </c>
    </row>
    <row r="25" spans="1:7" x14ac:dyDescent="0.25">
      <c r="A25">
        <v>16</v>
      </c>
      <c r="B25">
        <v>16</v>
      </c>
      <c r="C25">
        <v>16</v>
      </c>
      <c r="D25">
        <v>17126</v>
      </c>
      <c r="E25">
        <v>22225</v>
      </c>
      <c r="F25">
        <v>2499</v>
      </c>
      <c r="G25" s="2">
        <f t="shared" si="0"/>
        <v>490.29221415963912</v>
      </c>
    </row>
    <row r="26" spans="1:7" x14ac:dyDescent="0.25">
      <c r="A26">
        <v>16</v>
      </c>
      <c r="B26">
        <v>16</v>
      </c>
      <c r="C26">
        <v>64</v>
      </c>
      <c r="D26">
        <v>16875</v>
      </c>
      <c r="E26">
        <v>21987</v>
      </c>
      <c r="F26">
        <v>2499</v>
      </c>
      <c r="G26" s="2">
        <f t="shared" si="0"/>
        <v>489.04538341158059</v>
      </c>
    </row>
    <row r="27" spans="1:7" x14ac:dyDescent="0.25">
      <c r="A27">
        <v>16</v>
      </c>
      <c r="B27">
        <v>32</v>
      </c>
      <c r="C27">
        <v>16</v>
      </c>
      <c r="D27">
        <v>16745</v>
      </c>
      <c r="E27">
        <v>21921</v>
      </c>
      <c r="F27">
        <v>2499</v>
      </c>
      <c r="G27" s="2">
        <f t="shared" si="0"/>
        <v>482.99845440494596</v>
      </c>
    </row>
    <row r="28" spans="1:7" x14ac:dyDescent="0.25">
      <c r="A28">
        <v>16</v>
      </c>
      <c r="B28">
        <v>64</v>
      </c>
      <c r="C28">
        <v>32</v>
      </c>
      <c r="D28">
        <v>15641</v>
      </c>
      <c r="E28">
        <v>20866</v>
      </c>
      <c r="F28">
        <v>2499</v>
      </c>
      <c r="G28" s="2">
        <f t="shared" si="0"/>
        <v>478.46889952153111</v>
      </c>
    </row>
    <row r="29" spans="1:7" x14ac:dyDescent="0.25">
      <c r="A29">
        <v>32</v>
      </c>
      <c r="B29">
        <v>16</v>
      </c>
      <c r="C29">
        <v>32</v>
      </c>
      <c r="D29">
        <v>11851</v>
      </c>
      <c r="E29">
        <v>17077</v>
      </c>
      <c r="F29">
        <v>2499</v>
      </c>
      <c r="G29" s="2">
        <f t="shared" si="0"/>
        <v>478.37734404898583</v>
      </c>
    </row>
    <row r="30" spans="1:7" x14ac:dyDescent="0.25">
      <c r="A30">
        <v>32</v>
      </c>
      <c r="B30">
        <v>16</v>
      </c>
      <c r="C30">
        <v>16</v>
      </c>
      <c r="D30">
        <v>11818</v>
      </c>
      <c r="E30">
        <v>17124</v>
      </c>
      <c r="F30">
        <v>2499</v>
      </c>
      <c r="G30" s="2">
        <f t="shared" si="0"/>
        <v>471.16471918582738</v>
      </c>
    </row>
    <row r="31" spans="1:7" x14ac:dyDescent="0.25">
      <c r="A31">
        <v>32</v>
      </c>
      <c r="B31">
        <v>16</v>
      </c>
      <c r="C31">
        <v>64</v>
      </c>
      <c r="D31">
        <v>11538</v>
      </c>
      <c r="E31">
        <v>16873</v>
      </c>
      <c r="F31">
        <v>2499</v>
      </c>
      <c r="G31" s="2">
        <f t="shared" si="0"/>
        <v>468.60356138706652</v>
      </c>
    </row>
    <row r="32" spans="1:7" x14ac:dyDescent="0.25">
      <c r="A32">
        <v>16</v>
      </c>
      <c r="B32">
        <v>128</v>
      </c>
      <c r="C32">
        <v>128</v>
      </c>
      <c r="D32">
        <v>13317</v>
      </c>
      <c r="E32">
        <v>18782</v>
      </c>
      <c r="F32">
        <v>2499</v>
      </c>
      <c r="G32" s="2">
        <f t="shared" si="0"/>
        <v>457.45654162854527</v>
      </c>
    </row>
    <row r="33" spans="1:7" x14ac:dyDescent="0.25">
      <c r="A33">
        <v>16</v>
      </c>
      <c r="B33">
        <v>16</v>
      </c>
      <c r="C33">
        <v>128</v>
      </c>
      <c r="D33">
        <v>17331</v>
      </c>
      <c r="E33">
        <v>22823</v>
      </c>
      <c r="F33">
        <v>2499</v>
      </c>
      <c r="G33" s="2">
        <f t="shared" si="0"/>
        <v>455.20757465404228</v>
      </c>
    </row>
    <row r="34" spans="1:7" x14ac:dyDescent="0.25">
      <c r="A34">
        <v>8</v>
      </c>
      <c r="B34">
        <v>32</v>
      </c>
      <c r="C34">
        <v>64</v>
      </c>
      <c r="D34">
        <v>19061</v>
      </c>
      <c r="E34">
        <v>24627</v>
      </c>
      <c r="F34">
        <v>2499</v>
      </c>
      <c r="G34" s="2">
        <f t="shared" si="0"/>
        <v>449.15558749550843</v>
      </c>
    </row>
    <row r="35" spans="1:7" x14ac:dyDescent="0.25">
      <c r="A35">
        <v>32</v>
      </c>
      <c r="B35">
        <v>32</v>
      </c>
      <c r="C35">
        <v>512</v>
      </c>
      <c r="D35">
        <v>11220</v>
      </c>
      <c r="E35">
        <v>16839</v>
      </c>
      <c r="F35">
        <v>2499</v>
      </c>
      <c r="G35" s="2">
        <f t="shared" si="0"/>
        <v>444.91902473749781</v>
      </c>
    </row>
    <row r="36" spans="1:7" x14ac:dyDescent="0.25">
      <c r="A36">
        <v>32</v>
      </c>
      <c r="B36">
        <v>16</v>
      </c>
      <c r="C36">
        <v>128</v>
      </c>
      <c r="D36">
        <v>11650</v>
      </c>
      <c r="E36">
        <v>17329</v>
      </c>
      <c r="F36">
        <v>2499</v>
      </c>
      <c r="G36" s="2">
        <f t="shared" si="0"/>
        <v>440.21834830075716</v>
      </c>
    </row>
    <row r="37" spans="1:7" x14ac:dyDescent="0.25">
      <c r="A37">
        <v>8</v>
      </c>
      <c r="B37">
        <v>32</v>
      </c>
      <c r="C37">
        <v>32</v>
      </c>
      <c r="D37">
        <v>19535</v>
      </c>
      <c r="E37">
        <v>25239</v>
      </c>
      <c r="F37">
        <v>2499</v>
      </c>
      <c r="G37" s="2">
        <f t="shared" si="0"/>
        <v>438.28892005610101</v>
      </c>
    </row>
    <row r="38" spans="1:7" x14ac:dyDescent="0.25">
      <c r="A38">
        <v>8</v>
      </c>
      <c r="B38">
        <v>32</v>
      </c>
      <c r="C38">
        <v>128</v>
      </c>
      <c r="D38">
        <v>19536</v>
      </c>
      <c r="E38">
        <v>25294</v>
      </c>
      <c r="F38">
        <v>2499</v>
      </c>
      <c r="G38" s="2">
        <f t="shared" si="0"/>
        <v>434.17853421326851</v>
      </c>
    </row>
    <row r="39" spans="1:7" x14ac:dyDescent="0.25">
      <c r="A39">
        <v>16</v>
      </c>
      <c r="B39">
        <v>128</v>
      </c>
      <c r="C39">
        <v>256</v>
      </c>
      <c r="D39">
        <v>14322</v>
      </c>
      <c r="E39">
        <v>20160</v>
      </c>
      <c r="F39">
        <v>2499</v>
      </c>
      <c r="G39" s="2">
        <f t="shared" si="0"/>
        <v>428.22884549503254</v>
      </c>
    </row>
    <row r="40" spans="1:7" x14ac:dyDescent="0.25">
      <c r="A40">
        <v>32</v>
      </c>
      <c r="B40">
        <v>64</v>
      </c>
      <c r="C40">
        <v>16</v>
      </c>
      <c r="D40">
        <v>11810</v>
      </c>
      <c r="E40">
        <v>17651</v>
      </c>
      <c r="F40">
        <v>2499</v>
      </c>
      <c r="G40" s="2">
        <f t="shared" si="0"/>
        <v>428.00890258517376</v>
      </c>
    </row>
    <row r="41" spans="1:7" x14ac:dyDescent="0.25">
      <c r="A41">
        <v>32</v>
      </c>
      <c r="B41">
        <v>256</v>
      </c>
      <c r="C41">
        <v>512</v>
      </c>
      <c r="D41">
        <v>10457</v>
      </c>
      <c r="E41">
        <v>16324</v>
      </c>
      <c r="F41">
        <v>2499</v>
      </c>
      <c r="G41" s="2">
        <f t="shared" si="0"/>
        <v>426.11215271859555</v>
      </c>
    </row>
    <row r="42" spans="1:7" x14ac:dyDescent="0.25">
      <c r="A42">
        <v>16</v>
      </c>
      <c r="B42">
        <v>128</v>
      </c>
      <c r="C42">
        <v>512</v>
      </c>
      <c r="D42">
        <v>14567</v>
      </c>
      <c r="E42">
        <v>20436</v>
      </c>
      <c r="F42">
        <v>2499</v>
      </c>
      <c r="G42" s="2">
        <f t="shared" si="0"/>
        <v>425.9669449650707</v>
      </c>
    </row>
    <row r="43" spans="1:7" x14ac:dyDescent="0.25">
      <c r="A43">
        <v>16</v>
      </c>
      <c r="B43">
        <v>32</v>
      </c>
      <c r="C43">
        <v>512</v>
      </c>
      <c r="D43">
        <v>16841</v>
      </c>
      <c r="E43">
        <v>22759</v>
      </c>
      <c r="F43">
        <v>2499</v>
      </c>
      <c r="G43" s="2">
        <f t="shared" si="0"/>
        <v>422.44001351808043</v>
      </c>
    </row>
    <row r="44" spans="1:7" x14ac:dyDescent="0.25">
      <c r="A44">
        <v>32</v>
      </c>
      <c r="B44">
        <v>256</v>
      </c>
      <c r="C44">
        <v>256</v>
      </c>
      <c r="D44">
        <v>10462</v>
      </c>
      <c r="E44">
        <v>16520</v>
      </c>
      <c r="F44">
        <v>2499</v>
      </c>
      <c r="G44" s="2">
        <f t="shared" si="0"/>
        <v>412.67745130406075</v>
      </c>
    </row>
    <row r="45" spans="1:7" x14ac:dyDescent="0.25">
      <c r="A45">
        <v>8</v>
      </c>
      <c r="B45">
        <v>32</v>
      </c>
      <c r="C45">
        <v>256</v>
      </c>
      <c r="D45">
        <v>20304</v>
      </c>
      <c r="E45">
        <v>26492</v>
      </c>
      <c r="F45">
        <v>2499</v>
      </c>
      <c r="G45" s="2">
        <f t="shared" si="0"/>
        <v>404.00775694893343</v>
      </c>
    </row>
    <row r="46" spans="1:7" x14ac:dyDescent="0.25">
      <c r="A46">
        <v>16</v>
      </c>
      <c r="B46">
        <v>128</v>
      </c>
      <c r="C46">
        <v>64</v>
      </c>
      <c r="D46">
        <v>15506</v>
      </c>
      <c r="E46">
        <v>21860</v>
      </c>
      <c r="F46">
        <v>2499</v>
      </c>
      <c r="G46" s="2">
        <f t="shared" si="0"/>
        <v>393.45294302801386</v>
      </c>
    </row>
    <row r="47" spans="1:7" x14ac:dyDescent="0.25">
      <c r="A47">
        <v>32</v>
      </c>
      <c r="B47">
        <v>128</v>
      </c>
      <c r="C47">
        <v>32</v>
      </c>
      <c r="D47">
        <v>10674</v>
      </c>
      <c r="E47">
        <v>17127</v>
      </c>
      <c r="F47">
        <v>2499</v>
      </c>
      <c r="G47" s="2">
        <f t="shared" si="0"/>
        <v>387.41670540833724</v>
      </c>
    </row>
    <row r="48" spans="1:7" x14ac:dyDescent="0.25">
      <c r="A48">
        <v>8</v>
      </c>
      <c r="B48">
        <v>16</v>
      </c>
      <c r="C48">
        <v>16</v>
      </c>
      <c r="D48">
        <v>22227</v>
      </c>
      <c r="E48">
        <v>28763</v>
      </c>
      <c r="F48">
        <v>2499</v>
      </c>
      <c r="G48" s="2">
        <f t="shared" si="0"/>
        <v>382.49694002447984</v>
      </c>
    </row>
    <row r="49" spans="1:7" x14ac:dyDescent="0.25">
      <c r="A49">
        <v>8</v>
      </c>
      <c r="B49">
        <v>16</v>
      </c>
      <c r="C49">
        <v>32</v>
      </c>
      <c r="D49">
        <v>22054</v>
      </c>
      <c r="E49">
        <v>28602</v>
      </c>
      <c r="F49">
        <v>2499</v>
      </c>
      <c r="G49" s="2">
        <f t="shared" si="0"/>
        <v>381.79596823457547</v>
      </c>
    </row>
    <row r="50" spans="1:7" x14ac:dyDescent="0.25">
      <c r="A50">
        <v>8</v>
      </c>
      <c r="B50">
        <v>64</v>
      </c>
      <c r="C50">
        <v>128</v>
      </c>
      <c r="D50">
        <v>19108</v>
      </c>
      <c r="E50">
        <v>25704</v>
      </c>
      <c r="F50">
        <v>2499</v>
      </c>
      <c r="G50" s="2">
        <f t="shared" si="0"/>
        <v>379.01758641600969</v>
      </c>
    </row>
    <row r="51" spans="1:7" x14ac:dyDescent="0.25">
      <c r="A51">
        <v>16</v>
      </c>
      <c r="B51">
        <v>16</v>
      </c>
      <c r="C51">
        <v>256</v>
      </c>
      <c r="D51">
        <v>18534</v>
      </c>
      <c r="E51">
        <v>25178</v>
      </c>
      <c r="F51">
        <v>2499</v>
      </c>
      <c r="G51" s="2">
        <f t="shared" si="0"/>
        <v>376.27934978928357</v>
      </c>
    </row>
    <row r="52" spans="1:7" x14ac:dyDescent="0.25">
      <c r="A52">
        <v>32</v>
      </c>
      <c r="B52">
        <v>256</v>
      </c>
      <c r="C52">
        <v>128</v>
      </c>
      <c r="D52">
        <v>10537</v>
      </c>
      <c r="E52">
        <v>17243</v>
      </c>
      <c r="F52">
        <v>2499</v>
      </c>
      <c r="G52" s="2">
        <f t="shared" si="0"/>
        <v>372.80047718461077</v>
      </c>
    </row>
    <row r="53" spans="1:7" x14ac:dyDescent="0.25">
      <c r="A53">
        <v>8</v>
      </c>
      <c r="B53">
        <v>64</v>
      </c>
      <c r="C53">
        <v>64</v>
      </c>
      <c r="D53">
        <v>19096</v>
      </c>
      <c r="E53">
        <v>25817</v>
      </c>
      <c r="F53">
        <v>2499</v>
      </c>
      <c r="G53" s="2">
        <f t="shared" si="0"/>
        <v>371.96845707484005</v>
      </c>
    </row>
    <row r="54" spans="1:7" x14ac:dyDescent="0.25">
      <c r="A54">
        <v>8</v>
      </c>
      <c r="B54">
        <v>16</v>
      </c>
      <c r="C54">
        <v>64</v>
      </c>
      <c r="D54">
        <v>21989</v>
      </c>
      <c r="E54">
        <v>28733</v>
      </c>
      <c r="F54">
        <v>2499</v>
      </c>
      <c r="G54" s="2">
        <f t="shared" si="0"/>
        <v>370.69988137603798</v>
      </c>
    </row>
    <row r="55" spans="1:7" x14ac:dyDescent="0.25">
      <c r="A55">
        <v>8</v>
      </c>
      <c r="B55">
        <v>32</v>
      </c>
      <c r="C55">
        <v>16</v>
      </c>
      <c r="D55">
        <v>21923</v>
      </c>
      <c r="E55">
        <v>28685</v>
      </c>
      <c r="F55">
        <v>2499</v>
      </c>
      <c r="G55" s="2">
        <f t="shared" si="0"/>
        <v>369.71310263235728</v>
      </c>
    </row>
    <row r="56" spans="1:7" x14ac:dyDescent="0.25">
      <c r="A56">
        <v>16</v>
      </c>
      <c r="B56">
        <v>16</v>
      </c>
      <c r="C56">
        <v>8</v>
      </c>
      <c r="D56">
        <v>19624</v>
      </c>
      <c r="E56">
        <v>26452</v>
      </c>
      <c r="F56">
        <v>2499</v>
      </c>
      <c r="G56" s="2">
        <f t="shared" si="0"/>
        <v>366.13942589338023</v>
      </c>
    </row>
    <row r="57" spans="1:7" x14ac:dyDescent="0.25">
      <c r="A57">
        <v>8</v>
      </c>
      <c r="B57">
        <v>64</v>
      </c>
      <c r="C57">
        <v>256</v>
      </c>
      <c r="D57">
        <v>19416</v>
      </c>
      <c r="E57">
        <v>26263</v>
      </c>
      <c r="F57">
        <v>2499</v>
      </c>
      <c r="G57" s="2">
        <f t="shared" si="0"/>
        <v>365.12341171315904</v>
      </c>
    </row>
    <row r="58" spans="1:7" x14ac:dyDescent="0.25">
      <c r="A58">
        <v>32</v>
      </c>
      <c r="B58">
        <v>16</v>
      </c>
      <c r="C58">
        <v>256</v>
      </c>
      <c r="D58">
        <v>11649</v>
      </c>
      <c r="E58">
        <v>18531</v>
      </c>
      <c r="F58">
        <v>2499</v>
      </c>
      <c r="G58" s="2">
        <f t="shared" si="0"/>
        <v>363.26649229875034</v>
      </c>
    </row>
    <row r="59" spans="1:7" x14ac:dyDescent="0.25">
      <c r="A59">
        <v>8</v>
      </c>
      <c r="B59">
        <v>16</v>
      </c>
      <c r="C59">
        <v>128</v>
      </c>
      <c r="D59">
        <v>22825</v>
      </c>
      <c r="E59">
        <v>29709</v>
      </c>
      <c r="F59">
        <v>2499</v>
      </c>
      <c r="G59" s="2">
        <f t="shared" si="0"/>
        <v>363.16095293434046</v>
      </c>
    </row>
    <row r="60" spans="1:7" x14ac:dyDescent="0.25">
      <c r="A60">
        <v>16</v>
      </c>
      <c r="B60">
        <v>32</v>
      </c>
      <c r="C60">
        <v>8</v>
      </c>
      <c r="D60">
        <v>19795</v>
      </c>
      <c r="E60">
        <v>26690</v>
      </c>
      <c r="F60">
        <v>2499</v>
      </c>
      <c r="G60" s="2">
        <f t="shared" si="0"/>
        <v>362.58158085569255</v>
      </c>
    </row>
    <row r="61" spans="1:7" x14ac:dyDescent="0.25">
      <c r="A61">
        <v>16</v>
      </c>
      <c r="B61">
        <v>64</v>
      </c>
      <c r="C61">
        <v>16</v>
      </c>
      <c r="D61">
        <v>17653</v>
      </c>
      <c r="E61">
        <v>24587</v>
      </c>
      <c r="F61">
        <v>2499</v>
      </c>
      <c r="G61" s="2">
        <f t="shared" si="0"/>
        <v>360.54225555235075</v>
      </c>
    </row>
    <row r="62" spans="1:7" x14ac:dyDescent="0.25">
      <c r="A62">
        <v>32</v>
      </c>
      <c r="B62">
        <v>16</v>
      </c>
      <c r="C62">
        <v>8</v>
      </c>
      <c r="D62">
        <v>12555</v>
      </c>
      <c r="E62">
        <v>19621</v>
      </c>
      <c r="F62">
        <v>2499</v>
      </c>
      <c r="G62" s="2">
        <f t="shared" si="0"/>
        <v>353.80696292103033</v>
      </c>
    </row>
    <row r="63" spans="1:7" x14ac:dyDescent="0.25">
      <c r="A63">
        <v>32</v>
      </c>
      <c r="B63">
        <v>32</v>
      </c>
      <c r="C63">
        <v>8</v>
      </c>
      <c r="D63">
        <v>12679</v>
      </c>
      <c r="E63">
        <v>19792</v>
      </c>
      <c r="F63">
        <v>2499</v>
      </c>
      <c r="G63" s="2">
        <f t="shared" si="0"/>
        <v>351.46914100941939</v>
      </c>
    </row>
    <row r="64" spans="1:7" x14ac:dyDescent="0.25">
      <c r="A64">
        <v>8</v>
      </c>
      <c r="B64">
        <v>32</v>
      </c>
      <c r="C64">
        <v>512</v>
      </c>
      <c r="D64">
        <v>22761</v>
      </c>
      <c r="E64">
        <v>30005</v>
      </c>
      <c r="F64">
        <v>2499</v>
      </c>
      <c r="G64" s="2">
        <f t="shared" si="0"/>
        <v>345.11319712865816</v>
      </c>
    </row>
    <row r="65" spans="1:7" x14ac:dyDescent="0.25">
      <c r="A65">
        <v>8</v>
      </c>
      <c r="B65">
        <v>64</v>
      </c>
      <c r="C65">
        <v>32</v>
      </c>
      <c r="D65">
        <v>20868</v>
      </c>
      <c r="E65">
        <v>28251</v>
      </c>
      <c r="F65">
        <v>2499</v>
      </c>
      <c r="G65" s="2">
        <f t="shared" ref="G65:G127" si="1">(1+F65)/(E65-D65)*1000</f>
        <v>338.6157388595422</v>
      </c>
    </row>
    <row r="66" spans="1:7" x14ac:dyDescent="0.25">
      <c r="A66">
        <v>16</v>
      </c>
      <c r="B66">
        <v>128</v>
      </c>
      <c r="C66">
        <v>32</v>
      </c>
      <c r="D66">
        <v>17129</v>
      </c>
      <c r="E66">
        <v>24890</v>
      </c>
      <c r="F66">
        <v>2499</v>
      </c>
      <c r="G66" s="2">
        <f t="shared" si="1"/>
        <v>322.12343770132719</v>
      </c>
    </row>
    <row r="67" spans="1:7" x14ac:dyDescent="0.25">
      <c r="A67">
        <v>8</v>
      </c>
      <c r="B67">
        <v>64</v>
      </c>
      <c r="C67">
        <v>512</v>
      </c>
      <c r="D67">
        <v>20560</v>
      </c>
      <c r="E67">
        <v>28349</v>
      </c>
      <c r="F67">
        <v>2499</v>
      </c>
      <c r="G67" s="2">
        <f t="shared" si="1"/>
        <v>320.96546411606113</v>
      </c>
    </row>
    <row r="68" spans="1:7" x14ac:dyDescent="0.25">
      <c r="A68">
        <v>8</v>
      </c>
      <c r="B68">
        <v>16</v>
      </c>
      <c r="C68">
        <v>256</v>
      </c>
      <c r="D68">
        <v>25181</v>
      </c>
      <c r="E68">
        <v>33040</v>
      </c>
      <c r="F68">
        <v>2499</v>
      </c>
      <c r="G68" s="2">
        <f t="shared" si="1"/>
        <v>318.10662934215549</v>
      </c>
    </row>
    <row r="69" spans="1:7" x14ac:dyDescent="0.25">
      <c r="A69">
        <v>32</v>
      </c>
      <c r="B69">
        <v>256</v>
      </c>
      <c r="C69">
        <v>64</v>
      </c>
      <c r="D69">
        <v>10724</v>
      </c>
      <c r="E69">
        <v>19018</v>
      </c>
      <c r="F69">
        <v>2499</v>
      </c>
      <c r="G69" s="2">
        <f t="shared" si="1"/>
        <v>301.42271521581864</v>
      </c>
    </row>
    <row r="70" spans="1:7" x14ac:dyDescent="0.25">
      <c r="A70">
        <v>8</v>
      </c>
      <c r="B70">
        <v>128</v>
      </c>
      <c r="C70">
        <v>128</v>
      </c>
      <c r="D70">
        <v>18783</v>
      </c>
      <c r="E70">
        <v>27248</v>
      </c>
      <c r="F70">
        <v>2499</v>
      </c>
      <c r="G70" s="2">
        <f t="shared" si="1"/>
        <v>295.33372711163611</v>
      </c>
    </row>
    <row r="71" spans="1:7" x14ac:dyDescent="0.25">
      <c r="A71">
        <v>32</v>
      </c>
      <c r="B71">
        <v>128</v>
      </c>
      <c r="C71">
        <v>16</v>
      </c>
      <c r="D71">
        <v>10848</v>
      </c>
      <c r="E71">
        <v>19586</v>
      </c>
      <c r="F71">
        <v>2499</v>
      </c>
      <c r="G71" s="2">
        <f t="shared" si="1"/>
        <v>286.10666056305791</v>
      </c>
    </row>
    <row r="72" spans="1:7" x14ac:dyDescent="0.25">
      <c r="A72">
        <v>8</v>
      </c>
      <c r="B72">
        <v>16</v>
      </c>
      <c r="C72">
        <v>8</v>
      </c>
      <c r="D72">
        <v>26455</v>
      </c>
      <c r="E72">
        <v>35229</v>
      </c>
      <c r="F72">
        <v>2499</v>
      </c>
      <c r="G72" s="2">
        <f t="shared" si="1"/>
        <v>284.93275586961477</v>
      </c>
    </row>
    <row r="73" spans="1:7" x14ac:dyDescent="0.25">
      <c r="A73">
        <v>8</v>
      </c>
      <c r="B73">
        <v>32</v>
      </c>
      <c r="C73">
        <v>8</v>
      </c>
      <c r="D73">
        <v>26693</v>
      </c>
      <c r="E73">
        <v>35601</v>
      </c>
      <c r="F73">
        <v>2499</v>
      </c>
      <c r="G73" s="2">
        <f t="shared" si="1"/>
        <v>280.64660978895375</v>
      </c>
    </row>
    <row r="74" spans="1:7" x14ac:dyDescent="0.25">
      <c r="A74">
        <v>32</v>
      </c>
      <c r="B74">
        <v>16</v>
      </c>
      <c r="C74">
        <v>512</v>
      </c>
      <c r="D74">
        <v>11580</v>
      </c>
      <c r="E74">
        <v>20544</v>
      </c>
      <c r="F74">
        <v>2499</v>
      </c>
      <c r="G74" s="2">
        <f t="shared" si="1"/>
        <v>278.89335118250779</v>
      </c>
    </row>
    <row r="75" spans="1:7" x14ac:dyDescent="0.25">
      <c r="A75">
        <v>16</v>
      </c>
      <c r="B75">
        <v>16</v>
      </c>
      <c r="C75">
        <v>512</v>
      </c>
      <c r="D75">
        <v>20547</v>
      </c>
      <c r="E75">
        <v>29570</v>
      </c>
      <c r="F75">
        <v>2499</v>
      </c>
      <c r="G75" s="2">
        <f t="shared" si="1"/>
        <v>277.06971073922199</v>
      </c>
    </row>
    <row r="76" spans="1:7" x14ac:dyDescent="0.25">
      <c r="A76">
        <v>16</v>
      </c>
      <c r="B76">
        <v>256</v>
      </c>
      <c r="C76">
        <v>512</v>
      </c>
      <c r="D76">
        <v>16326</v>
      </c>
      <c r="E76">
        <v>25399</v>
      </c>
      <c r="F76">
        <v>2499</v>
      </c>
      <c r="G76" s="2">
        <f t="shared" si="1"/>
        <v>275.54281935412763</v>
      </c>
    </row>
    <row r="77" spans="1:7" x14ac:dyDescent="0.25">
      <c r="A77">
        <v>32</v>
      </c>
      <c r="B77">
        <v>8</v>
      </c>
      <c r="C77">
        <v>32</v>
      </c>
      <c r="D77">
        <v>13037</v>
      </c>
      <c r="E77">
        <v>22111</v>
      </c>
      <c r="F77">
        <v>2499</v>
      </c>
      <c r="G77" s="2">
        <f t="shared" si="1"/>
        <v>275.51245316288299</v>
      </c>
    </row>
    <row r="78" spans="1:7" x14ac:dyDescent="0.25">
      <c r="A78">
        <v>32</v>
      </c>
      <c r="B78">
        <v>8</v>
      </c>
      <c r="C78">
        <v>16</v>
      </c>
      <c r="D78">
        <v>13079</v>
      </c>
      <c r="E78">
        <v>22192</v>
      </c>
      <c r="F78">
        <v>2499</v>
      </c>
      <c r="G78" s="2">
        <f t="shared" si="1"/>
        <v>274.33336991111599</v>
      </c>
    </row>
    <row r="79" spans="1:7" x14ac:dyDescent="0.25">
      <c r="A79">
        <v>8</v>
      </c>
      <c r="B79">
        <v>64</v>
      </c>
      <c r="C79">
        <v>16</v>
      </c>
      <c r="D79">
        <v>24590</v>
      </c>
      <c r="E79">
        <v>33784</v>
      </c>
      <c r="F79">
        <v>2499</v>
      </c>
      <c r="G79" s="2">
        <f t="shared" si="1"/>
        <v>271.91646726125737</v>
      </c>
    </row>
    <row r="80" spans="1:7" x14ac:dyDescent="0.25">
      <c r="A80">
        <v>16</v>
      </c>
      <c r="B80">
        <v>256</v>
      </c>
      <c r="C80">
        <v>256</v>
      </c>
      <c r="D80">
        <v>16522</v>
      </c>
      <c r="E80">
        <v>25720</v>
      </c>
      <c r="F80">
        <v>2499</v>
      </c>
      <c r="G80" s="2">
        <f t="shared" si="1"/>
        <v>271.79821700369644</v>
      </c>
    </row>
    <row r="81" spans="1:7" x14ac:dyDescent="0.25">
      <c r="A81">
        <v>8</v>
      </c>
      <c r="B81">
        <v>128</v>
      </c>
      <c r="C81">
        <v>256</v>
      </c>
      <c r="D81">
        <v>20162</v>
      </c>
      <c r="E81">
        <v>29382</v>
      </c>
      <c r="F81">
        <v>2499</v>
      </c>
      <c r="G81" s="2">
        <f t="shared" si="1"/>
        <v>271.14967462039044</v>
      </c>
    </row>
    <row r="82" spans="1:7" x14ac:dyDescent="0.25">
      <c r="A82">
        <v>8</v>
      </c>
      <c r="B82">
        <v>128</v>
      </c>
      <c r="C82">
        <v>512</v>
      </c>
      <c r="D82">
        <v>20439</v>
      </c>
      <c r="E82">
        <v>29746</v>
      </c>
      <c r="F82">
        <v>2499</v>
      </c>
      <c r="G82" s="2">
        <f t="shared" si="1"/>
        <v>268.61502095197164</v>
      </c>
    </row>
    <row r="83" spans="1:7" x14ac:dyDescent="0.25">
      <c r="A83">
        <v>32</v>
      </c>
      <c r="B83">
        <v>64</v>
      </c>
      <c r="C83">
        <v>8</v>
      </c>
      <c r="D83">
        <v>12602</v>
      </c>
      <c r="E83">
        <v>21925</v>
      </c>
      <c r="F83">
        <v>2499</v>
      </c>
      <c r="G83" s="2">
        <f t="shared" si="1"/>
        <v>268.15402767349565</v>
      </c>
    </row>
    <row r="84" spans="1:7" x14ac:dyDescent="0.25">
      <c r="A84">
        <v>32</v>
      </c>
      <c r="B84">
        <v>8</v>
      </c>
      <c r="C84">
        <v>64</v>
      </c>
      <c r="D84">
        <v>13108</v>
      </c>
      <c r="E84">
        <v>22473</v>
      </c>
      <c r="F84">
        <v>2499</v>
      </c>
      <c r="G84" s="2">
        <f t="shared" si="1"/>
        <v>266.95141484249871</v>
      </c>
    </row>
    <row r="85" spans="1:7" x14ac:dyDescent="0.25">
      <c r="A85">
        <v>16</v>
      </c>
      <c r="B85">
        <v>8</v>
      </c>
      <c r="C85">
        <v>16</v>
      </c>
      <c r="D85">
        <v>22196</v>
      </c>
      <c r="E85">
        <v>31636</v>
      </c>
      <c r="F85">
        <v>2499</v>
      </c>
      <c r="G85" s="2">
        <f t="shared" si="1"/>
        <v>264.83050847457628</v>
      </c>
    </row>
    <row r="86" spans="1:7" x14ac:dyDescent="0.25">
      <c r="A86">
        <v>32</v>
      </c>
      <c r="B86">
        <v>8</v>
      </c>
      <c r="C86">
        <v>8</v>
      </c>
      <c r="D86">
        <v>13157</v>
      </c>
      <c r="E86">
        <v>22621</v>
      </c>
      <c r="F86">
        <v>2499</v>
      </c>
      <c r="G86" s="2">
        <f t="shared" si="1"/>
        <v>264.15891800507183</v>
      </c>
    </row>
    <row r="87" spans="1:7" x14ac:dyDescent="0.25">
      <c r="A87">
        <v>16</v>
      </c>
      <c r="B87">
        <v>8</v>
      </c>
      <c r="C87">
        <v>32</v>
      </c>
      <c r="D87">
        <v>22114</v>
      </c>
      <c r="E87">
        <v>31716</v>
      </c>
      <c r="F87">
        <v>2499</v>
      </c>
      <c r="G87" s="2">
        <f t="shared" si="1"/>
        <v>260.36242449489686</v>
      </c>
    </row>
    <row r="88" spans="1:7" x14ac:dyDescent="0.25">
      <c r="A88">
        <v>16</v>
      </c>
      <c r="B88">
        <v>64</v>
      </c>
      <c r="C88">
        <v>8</v>
      </c>
      <c r="D88">
        <v>21928</v>
      </c>
      <c r="E88">
        <v>31654</v>
      </c>
      <c r="F88">
        <v>2499</v>
      </c>
      <c r="G88" s="2">
        <f t="shared" si="1"/>
        <v>257.04297758585238</v>
      </c>
    </row>
    <row r="89" spans="1:7" x14ac:dyDescent="0.25">
      <c r="A89">
        <v>8</v>
      </c>
      <c r="B89">
        <v>128</v>
      </c>
      <c r="C89">
        <v>64</v>
      </c>
      <c r="D89">
        <v>21862</v>
      </c>
      <c r="E89">
        <v>31631</v>
      </c>
      <c r="F89">
        <v>2499</v>
      </c>
      <c r="G89" s="2">
        <f t="shared" si="1"/>
        <v>255.91155696591255</v>
      </c>
    </row>
    <row r="90" spans="1:7" x14ac:dyDescent="0.25">
      <c r="A90">
        <v>32</v>
      </c>
      <c r="B90">
        <v>8</v>
      </c>
      <c r="C90">
        <v>128</v>
      </c>
      <c r="D90">
        <v>13309</v>
      </c>
      <c r="E90">
        <v>23141</v>
      </c>
      <c r="F90">
        <v>2499</v>
      </c>
      <c r="G90" s="2">
        <f t="shared" si="1"/>
        <v>254.27176566314074</v>
      </c>
    </row>
    <row r="91" spans="1:7" x14ac:dyDescent="0.25">
      <c r="A91">
        <v>16</v>
      </c>
      <c r="B91">
        <v>8</v>
      </c>
      <c r="C91">
        <v>64</v>
      </c>
      <c r="D91">
        <v>22476</v>
      </c>
      <c r="E91">
        <v>32309</v>
      </c>
      <c r="F91">
        <v>2499</v>
      </c>
      <c r="G91" s="2">
        <f t="shared" si="1"/>
        <v>254.24590664090309</v>
      </c>
    </row>
    <row r="92" spans="1:7" x14ac:dyDescent="0.25">
      <c r="A92">
        <v>16</v>
      </c>
      <c r="B92">
        <v>8</v>
      </c>
      <c r="C92">
        <v>8</v>
      </c>
      <c r="D92">
        <v>22624</v>
      </c>
      <c r="E92">
        <v>32561</v>
      </c>
      <c r="F92">
        <v>2499</v>
      </c>
      <c r="G92" s="2">
        <f t="shared" si="1"/>
        <v>251.58498540807085</v>
      </c>
    </row>
    <row r="93" spans="1:7" x14ac:dyDescent="0.25">
      <c r="A93">
        <v>8</v>
      </c>
      <c r="B93">
        <v>8</v>
      </c>
      <c r="C93">
        <v>16</v>
      </c>
      <c r="D93">
        <v>31640</v>
      </c>
      <c r="E93">
        <v>41666</v>
      </c>
      <c r="F93">
        <v>2499</v>
      </c>
      <c r="G93" s="2">
        <f t="shared" si="1"/>
        <v>249.35168561739476</v>
      </c>
    </row>
    <row r="94" spans="1:7" x14ac:dyDescent="0.25">
      <c r="A94">
        <v>8</v>
      </c>
      <c r="B94">
        <v>8</v>
      </c>
      <c r="C94">
        <v>64</v>
      </c>
      <c r="D94">
        <v>32313</v>
      </c>
      <c r="E94">
        <v>42375</v>
      </c>
      <c r="F94">
        <v>2499</v>
      </c>
      <c r="G94" s="2">
        <f t="shared" si="1"/>
        <v>248.45955078513219</v>
      </c>
    </row>
    <row r="95" spans="1:7" x14ac:dyDescent="0.25">
      <c r="A95">
        <v>16</v>
      </c>
      <c r="B95">
        <v>256</v>
      </c>
      <c r="C95">
        <v>128</v>
      </c>
      <c r="D95">
        <v>17245</v>
      </c>
      <c r="E95">
        <v>27366</v>
      </c>
      <c r="F95">
        <v>2499</v>
      </c>
      <c r="G95" s="2">
        <f t="shared" si="1"/>
        <v>247.0111649046537</v>
      </c>
    </row>
    <row r="96" spans="1:7" x14ac:dyDescent="0.25">
      <c r="A96">
        <v>8</v>
      </c>
      <c r="B96">
        <v>8</v>
      </c>
      <c r="C96">
        <v>32</v>
      </c>
      <c r="D96">
        <v>31719</v>
      </c>
      <c r="E96">
        <v>41861</v>
      </c>
      <c r="F96">
        <v>2499</v>
      </c>
      <c r="G96" s="2">
        <f t="shared" si="1"/>
        <v>246.49970420035496</v>
      </c>
    </row>
    <row r="97" spans="1:7" x14ac:dyDescent="0.25">
      <c r="A97">
        <v>8</v>
      </c>
      <c r="B97">
        <v>8</v>
      </c>
      <c r="C97">
        <v>8</v>
      </c>
      <c r="D97">
        <v>32565</v>
      </c>
      <c r="E97">
        <v>42846</v>
      </c>
      <c r="F97">
        <v>2499</v>
      </c>
      <c r="G97" s="2">
        <f t="shared" si="1"/>
        <v>243.16700710047661</v>
      </c>
    </row>
    <row r="98" spans="1:7" x14ac:dyDescent="0.25">
      <c r="A98">
        <v>16</v>
      </c>
      <c r="B98">
        <v>8</v>
      </c>
      <c r="C98">
        <v>128</v>
      </c>
      <c r="D98">
        <v>23145</v>
      </c>
      <c r="E98">
        <v>33544</v>
      </c>
      <c r="F98">
        <v>2499</v>
      </c>
      <c r="G98" s="2">
        <f t="shared" si="1"/>
        <v>240.40773151264543</v>
      </c>
    </row>
    <row r="99" spans="1:7" x14ac:dyDescent="0.25">
      <c r="A99">
        <v>16</v>
      </c>
      <c r="B99">
        <v>128</v>
      </c>
      <c r="C99">
        <v>16</v>
      </c>
      <c r="D99">
        <v>19589</v>
      </c>
      <c r="E99">
        <v>30096</v>
      </c>
      <c r="F99">
        <v>2499</v>
      </c>
      <c r="G99" s="2">
        <f t="shared" si="1"/>
        <v>237.93661368611401</v>
      </c>
    </row>
    <row r="100" spans="1:7" x14ac:dyDescent="0.25">
      <c r="A100">
        <v>8</v>
      </c>
      <c r="B100">
        <v>8</v>
      </c>
      <c r="C100">
        <v>128</v>
      </c>
      <c r="D100">
        <v>33548</v>
      </c>
      <c r="E100">
        <v>44215</v>
      </c>
      <c r="F100">
        <v>2499</v>
      </c>
      <c r="G100" s="2">
        <f t="shared" si="1"/>
        <v>234.36767601012468</v>
      </c>
    </row>
    <row r="101" spans="1:7" x14ac:dyDescent="0.25">
      <c r="A101">
        <v>8</v>
      </c>
      <c r="B101">
        <v>16</v>
      </c>
      <c r="C101">
        <v>512</v>
      </c>
      <c r="D101">
        <v>29574</v>
      </c>
      <c r="E101">
        <v>40260</v>
      </c>
      <c r="F101">
        <v>2499</v>
      </c>
      <c r="G101" s="2">
        <f t="shared" si="1"/>
        <v>233.95096387797119</v>
      </c>
    </row>
    <row r="102" spans="1:7" x14ac:dyDescent="0.25">
      <c r="A102">
        <v>8</v>
      </c>
      <c r="B102">
        <v>128</v>
      </c>
      <c r="C102">
        <v>32</v>
      </c>
      <c r="D102">
        <v>24893</v>
      </c>
      <c r="E102">
        <v>35912</v>
      </c>
      <c r="F102">
        <v>2499</v>
      </c>
      <c r="G102" s="2">
        <f t="shared" si="1"/>
        <v>226.88084218168618</v>
      </c>
    </row>
    <row r="103" spans="1:7" x14ac:dyDescent="0.25">
      <c r="A103">
        <v>32</v>
      </c>
      <c r="B103">
        <v>256</v>
      </c>
      <c r="C103">
        <v>32</v>
      </c>
      <c r="D103">
        <v>10987</v>
      </c>
      <c r="E103">
        <v>22236</v>
      </c>
      <c r="F103">
        <v>2499</v>
      </c>
      <c r="G103" s="2">
        <f t="shared" si="1"/>
        <v>222.24197706462797</v>
      </c>
    </row>
    <row r="104" spans="1:7" x14ac:dyDescent="0.25">
      <c r="A104">
        <v>16</v>
      </c>
      <c r="B104">
        <v>256</v>
      </c>
      <c r="C104">
        <v>64</v>
      </c>
      <c r="D104">
        <v>19021</v>
      </c>
      <c r="E104">
        <v>30592</v>
      </c>
      <c r="F104">
        <v>2499</v>
      </c>
      <c r="G104" s="2">
        <f t="shared" si="1"/>
        <v>216.05738484141386</v>
      </c>
    </row>
    <row r="105" spans="1:7" x14ac:dyDescent="0.25">
      <c r="A105">
        <v>32</v>
      </c>
      <c r="B105">
        <v>8</v>
      </c>
      <c r="C105">
        <v>256</v>
      </c>
      <c r="D105">
        <v>13029</v>
      </c>
      <c r="E105">
        <v>25701</v>
      </c>
      <c r="F105">
        <v>2499</v>
      </c>
      <c r="G105" s="2">
        <f t="shared" si="1"/>
        <v>197.28535353535352</v>
      </c>
    </row>
    <row r="106" spans="1:7" x14ac:dyDescent="0.25">
      <c r="A106">
        <v>8</v>
      </c>
      <c r="B106">
        <v>64</v>
      </c>
      <c r="C106">
        <v>8</v>
      </c>
      <c r="D106">
        <v>31658</v>
      </c>
      <c r="E106">
        <v>44360</v>
      </c>
      <c r="F106">
        <v>2499</v>
      </c>
      <c r="G106" s="2">
        <f t="shared" si="1"/>
        <v>196.81939851991811</v>
      </c>
    </row>
    <row r="107" spans="1:7" x14ac:dyDescent="0.25">
      <c r="A107">
        <v>8</v>
      </c>
      <c r="B107">
        <v>8</v>
      </c>
      <c r="C107">
        <v>256</v>
      </c>
      <c r="D107">
        <v>39470</v>
      </c>
      <c r="E107">
        <v>53064</v>
      </c>
      <c r="F107">
        <v>2499</v>
      </c>
      <c r="G107" s="2">
        <f t="shared" si="1"/>
        <v>183.90466382227453</v>
      </c>
    </row>
    <row r="108" spans="1:7" x14ac:dyDescent="0.25">
      <c r="A108">
        <v>16</v>
      </c>
      <c r="B108">
        <v>8</v>
      </c>
      <c r="C108">
        <v>256</v>
      </c>
      <c r="D108">
        <v>25707</v>
      </c>
      <c r="E108">
        <v>39465</v>
      </c>
      <c r="F108">
        <v>2499</v>
      </c>
      <c r="G108" s="2">
        <f t="shared" si="1"/>
        <v>181.71245820613461</v>
      </c>
    </row>
    <row r="109" spans="1:7" x14ac:dyDescent="0.25">
      <c r="A109">
        <v>8</v>
      </c>
      <c r="B109">
        <v>128</v>
      </c>
      <c r="C109">
        <v>16</v>
      </c>
      <c r="D109">
        <v>30100</v>
      </c>
      <c r="E109">
        <v>43882</v>
      </c>
      <c r="F109">
        <v>2499</v>
      </c>
      <c r="G109" s="2">
        <f t="shared" si="1"/>
        <v>181.39602379915831</v>
      </c>
    </row>
    <row r="110" spans="1:7" x14ac:dyDescent="0.25">
      <c r="A110">
        <v>16</v>
      </c>
      <c r="B110">
        <v>256</v>
      </c>
      <c r="C110">
        <v>32</v>
      </c>
      <c r="D110">
        <v>22242</v>
      </c>
      <c r="E110">
        <v>37013</v>
      </c>
      <c r="F110">
        <v>2499</v>
      </c>
      <c r="G110" s="2">
        <f t="shared" si="1"/>
        <v>169.25055852684315</v>
      </c>
    </row>
    <row r="111" spans="1:7" x14ac:dyDescent="0.25">
      <c r="A111">
        <v>32</v>
      </c>
      <c r="B111">
        <v>128</v>
      </c>
      <c r="C111">
        <v>8</v>
      </c>
      <c r="D111">
        <v>12256</v>
      </c>
      <c r="E111">
        <v>27780</v>
      </c>
      <c r="F111">
        <v>2499</v>
      </c>
      <c r="G111" s="2">
        <f t="shared" si="1"/>
        <v>161.04096882246844</v>
      </c>
    </row>
    <row r="112" spans="1:7" x14ac:dyDescent="0.25">
      <c r="A112">
        <v>16</v>
      </c>
      <c r="B112">
        <v>128</v>
      </c>
      <c r="C112">
        <v>8</v>
      </c>
      <c r="D112">
        <v>27786</v>
      </c>
      <c r="E112">
        <v>43790</v>
      </c>
      <c r="F112">
        <v>2499</v>
      </c>
      <c r="G112" s="2">
        <f t="shared" si="1"/>
        <v>156.21094726318421</v>
      </c>
    </row>
    <row r="113" spans="1:7" x14ac:dyDescent="0.25">
      <c r="A113">
        <v>8</v>
      </c>
      <c r="B113">
        <v>256</v>
      </c>
      <c r="C113">
        <v>512</v>
      </c>
      <c r="D113">
        <v>25403</v>
      </c>
      <c r="E113">
        <v>41429</v>
      </c>
      <c r="F113">
        <v>2499</v>
      </c>
      <c r="G113" s="2">
        <f t="shared" si="1"/>
        <v>155.9965056782728</v>
      </c>
    </row>
    <row r="114" spans="1:7" x14ac:dyDescent="0.25">
      <c r="A114">
        <v>8</v>
      </c>
      <c r="B114">
        <v>256</v>
      </c>
      <c r="C114">
        <v>256</v>
      </c>
      <c r="D114">
        <v>25723</v>
      </c>
      <c r="E114">
        <v>41940</v>
      </c>
      <c r="F114">
        <v>2499</v>
      </c>
      <c r="G114" s="2">
        <f t="shared" si="1"/>
        <v>154.15921563791082</v>
      </c>
    </row>
    <row r="115" spans="1:7" x14ac:dyDescent="0.25">
      <c r="A115">
        <v>32</v>
      </c>
      <c r="B115">
        <v>256</v>
      </c>
      <c r="C115">
        <v>16</v>
      </c>
      <c r="D115">
        <v>11795</v>
      </c>
      <c r="E115">
        <v>28799</v>
      </c>
      <c r="F115">
        <v>2499</v>
      </c>
      <c r="G115" s="2">
        <f t="shared" si="1"/>
        <v>147.02422959303692</v>
      </c>
    </row>
    <row r="116" spans="1:7" x14ac:dyDescent="0.25">
      <c r="A116">
        <v>8</v>
      </c>
      <c r="B116">
        <v>256</v>
      </c>
      <c r="C116">
        <v>128</v>
      </c>
      <c r="D116">
        <v>27370</v>
      </c>
      <c r="E116">
        <v>44765</v>
      </c>
      <c r="F116">
        <v>2499</v>
      </c>
      <c r="G116" s="2">
        <f t="shared" si="1"/>
        <v>143.71945961483183</v>
      </c>
    </row>
    <row r="117" spans="1:7" x14ac:dyDescent="0.25">
      <c r="A117">
        <v>32</v>
      </c>
      <c r="B117">
        <v>8</v>
      </c>
      <c r="C117">
        <v>512</v>
      </c>
      <c r="D117">
        <v>12996</v>
      </c>
      <c r="E117">
        <v>31596</v>
      </c>
      <c r="F117">
        <v>2499</v>
      </c>
      <c r="G117" s="2">
        <f t="shared" si="1"/>
        <v>134.40860215053763</v>
      </c>
    </row>
    <row r="118" spans="1:7" x14ac:dyDescent="0.25">
      <c r="A118">
        <v>8</v>
      </c>
      <c r="B118">
        <v>256</v>
      </c>
      <c r="C118">
        <v>64</v>
      </c>
      <c r="D118">
        <v>30597</v>
      </c>
      <c r="E118">
        <v>49673</v>
      </c>
      <c r="F118">
        <v>2499</v>
      </c>
      <c r="G118" s="2">
        <f t="shared" si="1"/>
        <v>131.05472845460264</v>
      </c>
    </row>
    <row r="119" spans="1:7" x14ac:dyDescent="0.25">
      <c r="A119">
        <v>8</v>
      </c>
      <c r="B119">
        <v>8</v>
      </c>
      <c r="C119">
        <v>512</v>
      </c>
      <c r="D119">
        <v>51777</v>
      </c>
      <c r="E119">
        <v>71617</v>
      </c>
      <c r="F119">
        <v>2499</v>
      </c>
      <c r="G119" s="2">
        <f t="shared" si="1"/>
        <v>126.00806451612902</v>
      </c>
    </row>
    <row r="120" spans="1:7" x14ac:dyDescent="0.25">
      <c r="A120">
        <v>16</v>
      </c>
      <c r="B120">
        <v>8</v>
      </c>
      <c r="C120">
        <v>512</v>
      </c>
      <c r="D120">
        <v>31604</v>
      </c>
      <c r="E120">
        <v>51769</v>
      </c>
      <c r="F120">
        <v>2499</v>
      </c>
      <c r="G120" s="2">
        <f t="shared" si="1"/>
        <v>123.97718819737169</v>
      </c>
    </row>
    <row r="121" spans="1:7" x14ac:dyDescent="0.25">
      <c r="A121">
        <v>8</v>
      </c>
      <c r="B121">
        <v>128</v>
      </c>
      <c r="C121">
        <v>8</v>
      </c>
      <c r="D121">
        <v>43796</v>
      </c>
      <c r="E121">
        <v>64618</v>
      </c>
      <c r="F121">
        <v>2499</v>
      </c>
      <c r="G121" s="2">
        <f t="shared" si="1"/>
        <v>120.06531553164922</v>
      </c>
    </row>
    <row r="122" spans="1:7" x14ac:dyDescent="0.25">
      <c r="A122">
        <v>16</v>
      </c>
      <c r="B122">
        <v>256</v>
      </c>
      <c r="C122">
        <v>16</v>
      </c>
      <c r="D122">
        <v>28806</v>
      </c>
      <c r="E122">
        <v>50337</v>
      </c>
      <c r="F122">
        <v>2499</v>
      </c>
      <c r="G122" s="2">
        <f t="shared" si="1"/>
        <v>116.11165296549161</v>
      </c>
    </row>
    <row r="123" spans="1:7" x14ac:dyDescent="0.25">
      <c r="A123">
        <v>8</v>
      </c>
      <c r="B123">
        <v>256</v>
      </c>
      <c r="C123">
        <v>32</v>
      </c>
      <c r="D123">
        <v>37018</v>
      </c>
      <c r="E123">
        <v>59033</v>
      </c>
      <c r="F123">
        <v>2499</v>
      </c>
      <c r="G123" s="2">
        <f t="shared" si="1"/>
        <v>113.55893708834886</v>
      </c>
    </row>
    <row r="124" spans="1:7" x14ac:dyDescent="0.25">
      <c r="A124">
        <v>8</v>
      </c>
      <c r="B124">
        <v>256</v>
      </c>
      <c r="C124">
        <v>16</v>
      </c>
      <c r="D124">
        <v>50344</v>
      </c>
      <c r="E124">
        <v>78427</v>
      </c>
      <c r="F124">
        <v>2499</v>
      </c>
      <c r="G124" s="2">
        <f t="shared" si="1"/>
        <v>89.021828152262941</v>
      </c>
    </row>
    <row r="125" spans="1:7" x14ac:dyDescent="0.25">
      <c r="A125">
        <v>32</v>
      </c>
      <c r="B125">
        <v>256</v>
      </c>
      <c r="C125">
        <v>8</v>
      </c>
      <c r="D125">
        <v>12641</v>
      </c>
      <c r="E125">
        <v>44973</v>
      </c>
      <c r="F125">
        <v>2499</v>
      </c>
      <c r="G125" s="2">
        <f t="shared" si="1"/>
        <v>77.322776196956568</v>
      </c>
    </row>
    <row r="126" spans="1:7" x14ac:dyDescent="0.25">
      <c r="A126">
        <v>16</v>
      </c>
      <c r="B126">
        <v>256</v>
      </c>
      <c r="C126">
        <v>8</v>
      </c>
      <c r="D126">
        <v>44985</v>
      </c>
      <c r="E126">
        <v>78040</v>
      </c>
      <c r="F126">
        <v>2499</v>
      </c>
      <c r="G126" s="2">
        <f t="shared" si="1"/>
        <v>75.631523218877632</v>
      </c>
    </row>
    <row r="127" spans="1:7" x14ac:dyDescent="0.25">
      <c r="A127">
        <v>8</v>
      </c>
      <c r="B127">
        <v>256</v>
      </c>
      <c r="C127">
        <v>8</v>
      </c>
      <c r="D127">
        <v>78054</v>
      </c>
      <c r="E127">
        <v>119263</v>
      </c>
      <c r="F127">
        <v>2499</v>
      </c>
      <c r="G127" s="2">
        <f t="shared" si="1"/>
        <v>60.666359290446259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9520-A4AA-4004-86E7-56D40C83D13D}">
  <dimension ref="A1:I127"/>
  <sheetViews>
    <sheetView workbookViewId="0">
      <selection activeCell="I4" sqref="I4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12588</v>
      </c>
      <c r="E1">
        <v>17221</v>
      </c>
      <c r="F1">
        <v>2499</v>
      </c>
      <c r="G1" s="3">
        <f t="shared" ref="G1:G64" si="0">(1+F1)/(E1-D1)*1000</f>
        <v>539.60716598316424</v>
      </c>
      <c r="H1">
        <f>100*0.539437948367719</f>
        <v>53.9437948367719</v>
      </c>
      <c r="I1">
        <v>136515</v>
      </c>
    </row>
    <row r="2" spans="1:9" x14ac:dyDescent="0.25">
      <c r="A2">
        <v>32</v>
      </c>
      <c r="B2">
        <v>32</v>
      </c>
      <c r="C2">
        <v>32</v>
      </c>
      <c r="D2">
        <v>12994</v>
      </c>
      <c r="E2">
        <v>17683</v>
      </c>
      <c r="F2">
        <v>2499</v>
      </c>
      <c r="G2" s="3">
        <f t="shared" si="0"/>
        <v>533.16272126252932</v>
      </c>
      <c r="H2">
        <f>100*0.51221587525409</f>
        <v>51.221587525408992</v>
      </c>
      <c r="I2">
        <v>291452</v>
      </c>
    </row>
    <row r="3" spans="1:9" x14ac:dyDescent="0.25">
      <c r="A3">
        <v>32</v>
      </c>
      <c r="B3">
        <v>64</v>
      </c>
      <c r="C3">
        <v>128</v>
      </c>
      <c r="D3">
        <v>12658</v>
      </c>
      <c r="E3">
        <v>17439</v>
      </c>
      <c r="F3">
        <v>2499</v>
      </c>
      <c r="G3" s="3">
        <f t="shared" si="0"/>
        <v>522.90315833507634</v>
      </c>
      <c r="H3">
        <f>100*0.539644341387261</f>
        <v>53.964434138726105</v>
      </c>
      <c r="I3">
        <v>136383</v>
      </c>
    </row>
    <row r="4" spans="1:9" x14ac:dyDescent="0.25">
      <c r="A4">
        <v>32</v>
      </c>
      <c r="B4">
        <v>32</v>
      </c>
      <c r="C4">
        <v>64</v>
      </c>
      <c r="D4">
        <v>12982</v>
      </c>
      <c r="E4">
        <v>17824</v>
      </c>
      <c r="F4">
        <v>2499</v>
      </c>
      <c r="G4" s="3">
        <f t="shared" si="0"/>
        <v>516.31557207765388</v>
      </c>
      <c r="H4">
        <f>100*0.512250823609494</f>
        <v>51.225082360949401</v>
      </c>
      <c r="I4">
        <v>291398</v>
      </c>
    </row>
    <row r="5" spans="1:9" x14ac:dyDescent="0.25">
      <c r="A5">
        <v>32</v>
      </c>
      <c r="B5">
        <v>64</v>
      </c>
      <c r="C5">
        <v>256</v>
      </c>
      <c r="D5">
        <v>12772</v>
      </c>
      <c r="E5">
        <v>17800</v>
      </c>
      <c r="F5">
        <v>2499</v>
      </c>
      <c r="G5" s="3">
        <f t="shared" si="0"/>
        <v>497.21559268098645</v>
      </c>
      <c r="H5">
        <f>100*0.539644341387261</f>
        <v>53.964434138726105</v>
      </c>
      <c r="I5">
        <v>136383</v>
      </c>
    </row>
    <row r="6" spans="1:9" x14ac:dyDescent="0.25">
      <c r="A6">
        <v>32</v>
      </c>
      <c r="B6">
        <v>64</v>
      </c>
      <c r="C6">
        <v>32</v>
      </c>
      <c r="D6">
        <v>12809</v>
      </c>
      <c r="E6">
        <v>17881</v>
      </c>
      <c r="F6">
        <v>2499</v>
      </c>
      <c r="G6" s="3">
        <f t="shared" si="0"/>
        <v>492.90220820189273</v>
      </c>
    </row>
    <row r="7" spans="1:9" x14ac:dyDescent="0.25">
      <c r="A7">
        <v>32</v>
      </c>
      <c r="B7">
        <v>32</v>
      </c>
      <c r="C7">
        <v>16</v>
      </c>
      <c r="D7">
        <v>13274</v>
      </c>
      <c r="E7">
        <v>18448</v>
      </c>
      <c r="F7">
        <v>2499</v>
      </c>
      <c r="G7" s="3">
        <f t="shared" si="0"/>
        <v>483.18515655199076</v>
      </c>
    </row>
    <row r="8" spans="1:9" x14ac:dyDescent="0.25">
      <c r="A8">
        <v>32</v>
      </c>
      <c r="B8">
        <v>32</v>
      </c>
      <c r="C8">
        <v>128</v>
      </c>
      <c r="D8">
        <v>12969</v>
      </c>
      <c r="E8">
        <v>18185</v>
      </c>
      <c r="F8">
        <v>2499</v>
      </c>
      <c r="G8" s="3">
        <f t="shared" si="0"/>
        <v>479.2944785276074</v>
      </c>
    </row>
    <row r="9" spans="1:9" x14ac:dyDescent="0.25">
      <c r="A9">
        <v>32</v>
      </c>
      <c r="B9">
        <v>128</v>
      </c>
      <c r="C9">
        <v>128</v>
      </c>
      <c r="D9">
        <v>12702</v>
      </c>
      <c r="E9">
        <v>17995</v>
      </c>
      <c r="F9">
        <v>2499</v>
      </c>
      <c r="G9" s="3">
        <f t="shared" si="0"/>
        <v>472.32193463064425</v>
      </c>
      <c r="H9">
        <f>100*0.55735676657974</f>
        <v>55.735676657973997</v>
      </c>
      <c r="I9">
        <v>64952</v>
      </c>
    </row>
    <row r="10" spans="1:9" x14ac:dyDescent="0.25">
      <c r="A10">
        <v>16</v>
      </c>
      <c r="B10">
        <v>32</v>
      </c>
      <c r="C10">
        <v>32</v>
      </c>
      <c r="D10">
        <v>17684</v>
      </c>
      <c r="E10">
        <v>23127</v>
      </c>
      <c r="F10">
        <v>2499</v>
      </c>
      <c r="G10" s="3">
        <f t="shared" si="0"/>
        <v>459.30553003858165</v>
      </c>
    </row>
    <row r="11" spans="1:9" x14ac:dyDescent="0.25">
      <c r="A11">
        <v>16</v>
      </c>
      <c r="B11">
        <v>32</v>
      </c>
      <c r="C11">
        <v>64</v>
      </c>
      <c r="D11">
        <v>17826</v>
      </c>
      <c r="E11">
        <v>23345</v>
      </c>
      <c r="F11">
        <v>2499</v>
      </c>
      <c r="G11" s="3">
        <f t="shared" si="0"/>
        <v>452.98061242978798</v>
      </c>
    </row>
    <row r="12" spans="1:9" x14ac:dyDescent="0.25">
      <c r="A12">
        <v>16</v>
      </c>
      <c r="B12">
        <v>32</v>
      </c>
      <c r="C12">
        <v>128</v>
      </c>
      <c r="D12">
        <v>18187</v>
      </c>
      <c r="E12">
        <v>23893</v>
      </c>
      <c r="F12">
        <v>2499</v>
      </c>
      <c r="G12" s="3">
        <f t="shared" si="0"/>
        <v>438.13529617946023</v>
      </c>
    </row>
    <row r="13" spans="1:9" x14ac:dyDescent="0.25">
      <c r="A13">
        <v>32</v>
      </c>
      <c r="B13">
        <v>128</v>
      </c>
      <c r="C13">
        <v>512</v>
      </c>
      <c r="D13">
        <v>13909</v>
      </c>
      <c r="E13">
        <v>19679</v>
      </c>
      <c r="F13">
        <v>2499</v>
      </c>
      <c r="G13" s="3">
        <f t="shared" si="0"/>
        <v>433.27556325823224</v>
      </c>
    </row>
    <row r="14" spans="1:9" x14ac:dyDescent="0.25">
      <c r="A14">
        <v>32</v>
      </c>
      <c r="B14">
        <v>128</v>
      </c>
      <c r="C14">
        <v>256</v>
      </c>
      <c r="D14">
        <v>13632</v>
      </c>
      <c r="E14">
        <v>19436</v>
      </c>
      <c r="F14">
        <v>2499</v>
      </c>
      <c r="G14" s="3">
        <f t="shared" si="0"/>
        <v>430.73742246726391</v>
      </c>
    </row>
    <row r="15" spans="1:9" x14ac:dyDescent="0.25">
      <c r="A15">
        <v>32</v>
      </c>
      <c r="B15">
        <v>64</v>
      </c>
      <c r="C15">
        <v>512</v>
      </c>
      <c r="D15">
        <v>12653</v>
      </c>
      <c r="E15">
        <v>18486</v>
      </c>
      <c r="F15">
        <v>2499</v>
      </c>
      <c r="G15" s="3">
        <f t="shared" si="0"/>
        <v>428.59591976684379</v>
      </c>
    </row>
    <row r="16" spans="1:9" x14ac:dyDescent="0.25">
      <c r="A16">
        <v>32</v>
      </c>
      <c r="B16">
        <v>32</v>
      </c>
      <c r="C16">
        <v>256</v>
      </c>
      <c r="D16">
        <v>13024</v>
      </c>
      <c r="E16">
        <v>18892</v>
      </c>
      <c r="F16">
        <v>2499</v>
      </c>
      <c r="G16" s="3">
        <f t="shared" si="0"/>
        <v>426.03953646898435</v>
      </c>
    </row>
    <row r="17" spans="1:7" x14ac:dyDescent="0.25">
      <c r="A17">
        <v>0</v>
      </c>
      <c r="B17">
        <v>0</v>
      </c>
      <c r="C17">
        <v>0</v>
      </c>
      <c r="D17">
        <v>38111</v>
      </c>
      <c r="E17">
        <v>44061</v>
      </c>
      <c r="F17">
        <v>2499</v>
      </c>
      <c r="G17" s="1">
        <f t="shared" si="0"/>
        <v>420.16806722689074</v>
      </c>
    </row>
    <row r="18" spans="1:7" x14ac:dyDescent="0.25">
      <c r="A18">
        <v>32</v>
      </c>
      <c r="B18">
        <v>128</v>
      </c>
      <c r="C18">
        <v>64</v>
      </c>
      <c r="D18">
        <v>14062</v>
      </c>
      <c r="E18">
        <v>20024</v>
      </c>
      <c r="F18">
        <v>2499</v>
      </c>
      <c r="G18" s="2">
        <f t="shared" si="0"/>
        <v>419.32237504193228</v>
      </c>
    </row>
    <row r="19" spans="1:7" x14ac:dyDescent="0.25">
      <c r="A19">
        <v>16</v>
      </c>
      <c r="B19">
        <v>64</v>
      </c>
      <c r="C19">
        <v>64</v>
      </c>
      <c r="D19">
        <v>17222</v>
      </c>
      <c r="E19">
        <v>23192</v>
      </c>
      <c r="F19">
        <v>2499</v>
      </c>
      <c r="G19" s="2">
        <f t="shared" si="0"/>
        <v>418.76046901172532</v>
      </c>
    </row>
    <row r="20" spans="1:7" x14ac:dyDescent="0.25">
      <c r="A20">
        <v>16</v>
      </c>
      <c r="B20">
        <v>32</v>
      </c>
      <c r="C20">
        <v>16</v>
      </c>
      <c r="D20">
        <v>18450</v>
      </c>
      <c r="E20">
        <v>24496</v>
      </c>
      <c r="F20">
        <v>2499</v>
      </c>
      <c r="G20" s="2">
        <f t="shared" si="0"/>
        <v>413.49652662917629</v>
      </c>
    </row>
    <row r="21" spans="1:7" x14ac:dyDescent="0.25">
      <c r="A21">
        <v>32</v>
      </c>
      <c r="B21">
        <v>64</v>
      </c>
      <c r="C21">
        <v>16</v>
      </c>
      <c r="D21">
        <v>13237</v>
      </c>
      <c r="E21">
        <v>19294</v>
      </c>
      <c r="F21">
        <v>2499</v>
      </c>
      <c r="G21" s="2">
        <f t="shared" si="0"/>
        <v>412.7455836222552</v>
      </c>
    </row>
    <row r="22" spans="1:7" x14ac:dyDescent="0.25">
      <c r="A22">
        <v>16</v>
      </c>
      <c r="B22">
        <v>64</v>
      </c>
      <c r="C22">
        <v>128</v>
      </c>
      <c r="D22">
        <v>17441</v>
      </c>
      <c r="E22">
        <v>23557</v>
      </c>
      <c r="F22">
        <v>2499</v>
      </c>
      <c r="G22" s="2">
        <f t="shared" si="0"/>
        <v>408.76389797253103</v>
      </c>
    </row>
    <row r="23" spans="1:7" x14ac:dyDescent="0.25">
      <c r="A23">
        <v>16</v>
      </c>
      <c r="B23">
        <v>32</v>
      </c>
      <c r="C23">
        <v>256</v>
      </c>
      <c r="D23">
        <v>18894</v>
      </c>
      <c r="E23">
        <v>25306</v>
      </c>
      <c r="F23">
        <v>2499</v>
      </c>
      <c r="G23" s="2">
        <f t="shared" si="0"/>
        <v>389.89394884591388</v>
      </c>
    </row>
    <row r="24" spans="1:7" x14ac:dyDescent="0.25">
      <c r="A24">
        <v>16</v>
      </c>
      <c r="B24">
        <v>64</v>
      </c>
      <c r="C24">
        <v>32</v>
      </c>
      <c r="D24">
        <v>17883</v>
      </c>
      <c r="E24">
        <v>24321</v>
      </c>
      <c r="F24">
        <v>2499</v>
      </c>
      <c r="G24" s="2">
        <f t="shared" si="0"/>
        <v>388.31935383659521</v>
      </c>
    </row>
    <row r="25" spans="1:7" x14ac:dyDescent="0.25">
      <c r="A25">
        <v>16</v>
      </c>
      <c r="B25">
        <v>64</v>
      </c>
      <c r="C25">
        <v>256</v>
      </c>
      <c r="D25">
        <v>17802</v>
      </c>
      <c r="E25">
        <v>24259</v>
      </c>
      <c r="F25">
        <v>2499</v>
      </c>
      <c r="G25" s="2">
        <f t="shared" si="0"/>
        <v>387.17670744927983</v>
      </c>
    </row>
    <row r="26" spans="1:7" x14ac:dyDescent="0.25">
      <c r="A26">
        <v>16</v>
      </c>
      <c r="B26">
        <v>16</v>
      </c>
      <c r="C26">
        <v>16</v>
      </c>
      <c r="D26">
        <v>22116</v>
      </c>
      <c r="E26">
        <v>28819</v>
      </c>
      <c r="F26">
        <v>2499</v>
      </c>
      <c r="G26" s="2">
        <f t="shared" si="0"/>
        <v>372.96732806206177</v>
      </c>
    </row>
    <row r="27" spans="1:7" x14ac:dyDescent="0.25">
      <c r="A27">
        <v>16</v>
      </c>
      <c r="B27">
        <v>16</v>
      </c>
      <c r="C27">
        <v>32</v>
      </c>
      <c r="D27">
        <v>22182</v>
      </c>
      <c r="E27">
        <v>28932</v>
      </c>
      <c r="F27">
        <v>2499</v>
      </c>
      <c r="G27" s="2">
        <f t="shared" si="0"/>
        <v>370.37037037037032</v>
      </c>
    </row>
    <row r="28" spans="1:7" x14ac:dyDescent="0.25">
      <c r="A28">
        <v>32</v>
      </c>
      <c r="B28">
        <v>16</v>
      </c>
      <c r="C28">
        <v>16</v>
      </c>
      <c r="D28">
        <v>15355</v>
      </c>
      <c r="E28">
        <v>22113</v>
      </c>
      <c r="F28">
        <v>2499</v>
      </c>
      <c r="G28" s="2">
        <f t="shared" si="0"/>
        <v>369.93193252441552</v>
      </c>
    </row>
    <row r="29" spans="1:7" x14ac:dyDescent="0.25">
      <c r="A29">
        <v>32</v>
      </c>
      <c r="B29">
        <v>16</v>
      </c>
      <c r="C29">
        <v>32</v>
      </c>
      <c r="D29">
        <v>15412</v>
      </c>
      <c r="E29">
        <v>22179</v>
      </c>
      <c r="F29">
        <v>2499</v>
      </c>
      <c r="G29" s="2">
        <f t="shared" si="0"/>
        <v>369.43992906753363</v>
      </c>
    </row>
    <row r="30" spans="1:7" x14ac:dyDescent="0.25">
      <c r="A30">
        <v>32</v>
      </c>
      <c r="B30">
        <v>16</v>
      </c>
      <c r="C30">
        <v>64</v>
      </c>
      <c r="D30">
        <v>15439</v>
      </c>
      <c r="E30">
        <v>22390</v>
      </c>
      <c r="F30">
        <v>2499</v>
      </c>
      <c r="G30" s="2">
        <f t="shared" si="0"/>
        <v>359.660480506402</v>
      </c>
    </row>
    <row r="31" spans="1:7" x14ac:dyDescent="0.25">
      <c r="A31">
        <v>32</v>
      </c>
      <c r="B31">
        <v>128</v>
      </c>
      <c r="C31">
        <v>32</v>
      </c>
      <c r="D31">
        <v>14287</v>
      </c>
      <c r="E31">
        <v>21414</v>
      </c>
      <c r="F31">
        <v>2499</v>
      </c>
      <c r="G31" s="2">
        <f t="shared" si="0"/>
        <v>350.7787287778869</v>
      </c>
    </row>
    <row r="32" spans="1:7" x14ac:dyDescent="0.25">
      <c r="A32">
        <v>16</v>
      </c>
      <c r="B32">
        <v>16</v>
      </c>
      <c r="C32">
        <v>64</v>
      </c>
      <c r="D32">
        <v>22393</v>
      </c>
      <c r="E32">
        <v>29586</v>
      </c>
      <c r="F32">
        <v>2499</v>
      </c>
      <c r="G32" s="2">
        <f t="shared" si="0"/>
        <v>347.56012790212708</v>
      </c>
    </row>
    <row r="33" spans="1:7" x14ac:dyDescent="0.25">
      <c r="A33">
        <v>16</v>
      </c>
      <c r="B33">
        <v>64</v>
      </c>
      <c r="C33">
        <v>512</v>
      </c>
      <c r="D33">
        <v>18488</v>
      </c>
      <c r="E33">
        <v>25752</v>
      </c>
      <c r="F33">
        <v>2499</v>
      </c>
      <c r="G33" s="2">
        <f t="shared" si="0"/>
        <v>344.16299559471366</v>
      </c>
    </row>
    <row r="34" spans="1:7" x14ac:dyDescent="0.25">
      <c r="A34">
        <v>16</v>
      </c>
      <c r="B34">
        <v>16</v>
      </c>
      <c r="C34">
        <v>128</v>
      </c>
      <c r="D34">
        <v>22924</v>
      </c>
      <c r="E34">
        <v>30267</v>
      </c>
      <c r="F34">
        <v>2499</v>
      </c>
      <c r="G34" s="2">
        <f t="shared" si="0"/>
        <v>340.46030232874847</v>
      </c>
    </row>
    <row r="35" spans="1:7" x14ac:dyDescent="0.25">
      <c r="A35">
        <v>16</v>
      </c>
      <c r="B35">
        <v>128</v>
      </c>
      <c r="C35">
        <v>128</v>
      </c>
      <c r="D35">
        <v>17997</v>
      </c>
      <c r="E35">
        <v>25351</v>
      </c>
      <c r="F35">
        <v>2499</v>
      </c>
      <c r="G35" s="2">
        <f t="shared" si="0"/>
        <v>339.95104704922488</v>
      </c>
    </row>
    <row r="36" spans="1:7" x14ac:dyDescent="0.25">
      <c r="A36">
        <v>32</v>
      </c>
      <c r="B36">
        <v>16</v>
      </c>
      <c r="C36">
        <v>128</v>
      </c>
      <c r="D36">
        <v>15534</v>
      </c>
      <c r="E36">
        <v>22921</v>
      </c>
      <c r="F36">
        <v>2499</v>
      </c>
      <c r="G36" s="2">
        <f t="shared" si="0"/>
        <v>338.43238121023415</v>
      </c>
    </row>
    <row r="37" spans="1:7" x14ac:dyDescent="0.25">
      <c r="A37">
        <v>16</v>
      </c>
      <c r="B37">
        <v>32</v>
      </c>
      <c r="C37">
        <v>8</v>
      </c>
      <c r="D37">
        <v>21462</v>
      </c>
      <c r="E37">
        <v>28865</v>
      </c>
      <c r="F37">
        <v>2499</v>
      </c>
      <c r="G37" s="2">
        <f t="shared" si="0"/>
        <v>337.70093205457249</v>
      </c>
    </row>
    <row r="38" spans="1:7" x14ac:dyDescent="0.25">
      <c r="A38">
        <v>32</v>
      </c>
      <c r="B38">
        <v>32</v>
      </c>
      <c r="C38">
        <v>512</v>
      </c>
      <c r="D38">
        <v>13432</v>
      </c>
      <c r="E38">
        <v>20847</v>
      </c>
      <c r="F38">
        <v>2499</v>
      </c>
      <c r="G38" s="2">
        <f t="shared" si="0"/>
        <v>337.15441672285908</v>
      </c>
    </row>
    <row r="39" spans="1:7" x14ac:dyDescent="0.25">
      <c r="A39">
        <v>32</v>
      </c>
      <c r="B39">
        <v>16</v>
      </c>
      <c r="C39">
        <v>8</v>
      </c>
      <c r="D39">
        <v>13966</v>
      </c>
      <c r="E39">
        <v>21433</v>
      </c>
      <c r="F39">
        <v>2499</v>
      </c>
      <c r="G39" s="2">
        <f t="shared" si="0"/>
        <v>334.80648185348866</v>
      </c>
    </row>
    <row r="40" spans="1:7" x14ac:dyDescent="0.25">
      <c r="A40">
        <v>32</v>
      </c>
      <c r="B40">
        <v>32</v>
      </c>
      <c r="C40">
        <v>8</v>
      </c>
      <c r="D40">
        <v>13956</v>
      </c>
      <c r="E40">
        <v>21459</v>
      </c>
      <c r="F40">
        <v>2499</v>
      </c>
      <c r="G40" s="2">
        <f t="shared" si="0"/>
        <v>333.20005331200855</v>
      </c>
    </row>
    <row r="41" spans="1:7" x14ac:dyDescent="0.25">
      <c r="A41">
        <v>16</v>
      </c>
      <c r="B41">
        <v>16</v>
      </c>
      <c r="C41">
        <v>8</v>
      </c>
      <c r="D41">
        <v>21436</v>
      </c>
      <c r="E41">
        <v>28951</v>
      </c>
      <c r="F41">
        <v>2499</v>
      </c>
      <c r="G41" s="2">
        <f t="shared" si="0"/>
        <v>332.66799733865605</v>
      </c>
    </row>
    <row r="42" spans="1:7" x14ac:dyDescent="0.25">
      <c r="A42">
        <v>16</v>
      </c>
      <c r="B42">
        <v>64</v>
      </c>
      <c r="C42">
        <v>16</v>
      </c>
      <c r="D42">
        <v>19296</v>
      </c>
      <c r="E42">
        <v>27038</v>
      </c>
      <c r="F42">
        <v>2499</v>
      </c>
      <c r="G42" s="2">
        <f t="shared" si="0"/>
        <v>322.913975716869</v>
      </c>
    </row>
    <row r="43" spans="1:7" x14ac:dyDescent="0.25">
      <c r="A43">
        <v>32</v>
      </c>
      <c r="B43">
        <v>256</v>
      </c>
      <c r="C43">
        <v>256</v>
      </c>
      <c r="D43">
        <v>12289</v>
      </c>
      <c r="E43">
        <v>20331</v>
      </c>
      <c r="F43">
        <v>2499</v>
      </c>
      <c r="G43" s="2">
        <f t="shared" si="0"/>
        <v>310.86794329768713</v>
      </c>
    </row>
    <row r="44" spans="1:7" x14ac:dyDescent="0.25">
      <c r="A44">
        <v>32</v>
      </c>
      <c r="B44">
        <v>256</v>
      </c>
      <c r="C44">
        <v>512</v>
      </c>
      <c r="D44">
        <v>12382</v>
      </c>
      <c r="E44">
        <v>20424</v>
      </c>
      <c r="F44">
        <v>2499</v>
      </c>
      <c r="G44" s="2">
        <f t="shared" si="0"/>
        <v>310.86794329768713</v>
      </c>
    </row>
    <row r="45" spans="1:7" x14ac:dyDescent="0.25">
      <c r="A45">
        <v>16</v>
      </c>
      <c r="B45">
        <v>128</v>
      </c>
      <c r="C45">
        <v>256</v>
      </c>
      <c r="D45">
        <v>19438</v>
      </c>
      <c r="E45">
        <v>27647</v>
      </c>
      <c r="F45">
        <v>2499</v>
      </c>
      <c r="G45" s="2">
        <f t="shared" si="0"/>
        <v>304.54379339749056</v>
      </c>
    </row>
    <row r="46" spans="1:7" x14ac:dyDescent="0.25">
      <c r="A46">
        <v>16</v>
      </c>
      <c r="B46">
        <v>32</v>
      </c>
      <c r="C46">
        <v>512</v>
      </c>
      <c r="D46">
        <v>20850</v>
      </c>
      <c r="E46">
        <v>29214</v>
      </c>
      <c r="F46">
        <v>2499</v>
      </c>
      <c r="G46" s="2">
        <f t="shared" si="0"/>
        <v>298.90004782400763</v>
      </c>
    </row>
    <row r="47" spans="1:7" x14ac:dyDescent="0.25">
      <c r="A47">
        <v>8</v>
      </c>
      <c r="B47">
        <v>32</v>
      </c>
      <c r="C47">
        <v>32</v>
      </c>
      <c r="D47">
        <v>23129</v>
      </c>
      <c r="E47">
        <v>31502</v>
      </c>
      <c r="F47">
        <v>2499</v>
      </c>
      <c r="G47" s="2">
        <f t="shared" si="0"/>
        <v>298.5787650782276</v>
      </c>
    </row>
    <row r="48" spans="1:7" x14ac:dyDescent="0.25">
      <c r="A48">
        <v>16</v>
      </c>
      <c r="B48">
        <v>128</v>
      </c>
      <c r="C48">
        <v>64</v>
      </c>
      <c r="D48">
        <v>20027</v>
      </c>
      <c r="E48">
        <v>28404</v>
      </c>
      <c r="F48">
        <v>2499</v>
      </c>
      <c r="G48" s="2">
        <f t="shared" si="0"/>
        <v>298.43619434164975</v>
      </c>
    </row>
    <row r="49" spans="1:7" x14ac:dyDescent="0.25">
      <c r="A49">
        <v>16</v>
      </c>
      <c r="B49">
        <v>128</v>
      </c>
      <c r="C49">
        <v>512</v>
      </c>
      <c r="D49">
        <v>19680</v>
      </c>
      <c r="E49">
        <v>28093</v>
      </c>
      <c r="F49">
        <v>2499</v>
      </c>
      <c r="G49" s="2">
        <f t="shared" si="0"/>
        <v>297.1591584452633</v>
      </c>
    </row>
    <row r="50" spans="1:7" x14ac:dyDescent="0.25">
      <c r="A50">
        <v>8</v>
      </c>
      <c r="B50">
        <v>32</v>
      </c>
      <c r="C50">
        <v>128</v>
      </c>
      <c r="D50">
        <v>23895</v>
      </c>
      <c r="E50">
        <v>32371</v>
      </c>
      <c r="F50">
        <v>2499</v>
      </c>
      <c r="G50" s="2">
        <f t="shared" si="0"/>
        <v>294.95044832468147</v>
      </c>
    </row>
    <row r="51" spans="1:7" x14ac:dyDescent="0.25">
      <c r="A51">
        <v>8</v>
      </c>
      <c r="B51">
        <v>32</v>
      </c>
      <c r="C51">
        <v>64</v>
      </c>
      <c r="D51">
        <v>23347</v>
      </c>
      <c r="E51">
        <v>31922</v>
      </c>
      <c r="F51">
        <v>2499</v>
      </c>
      <c r="G51" s="2">
        <f t="shared" si="0"/>
        <v>291.54518950437318</v>
      </c>
    </row>
    <row r="52" spans="1:7" x14ac:dyDescent="0.25">
      <c r="A52">
        <v>32</v>
      </c>
      <c r="B52">
        <v>256</v>
      </c>
      <c r="C52">
        <v>128</v>
      </c>
      <c r="D52">
        <v>12477</v>
      </c>
      <c r="E52">
        <v>21086</v>
      </c>
      <c r="F52">
        <v>2499</v>
      </c>
      <c r="G52" s="2">
        <f t="shared" si="0"/>
        <v>290.39377395748636</v>
      </c>
    </row>
    <row r="53" spans="1:7" x14ac:dyDescent="0.25">
      <c r="A53">
        <v>8</v>
      </c>
      <c r="B53">
        <v>32</v>
      </c>
      <c r="C53">
        <v>16</v>
      </c>
      <c r="D53">
        <v>24498</v>
      </c>
      <c r="E53">
        <v>33416</v>
      </c>
      <c r="F53">
        <v>2499</v>
      </c>
      <c r="G53" s="2">
        <f t="shared" si="0"/>
        <v>280.33191298497422</v>
      </c>
    </row>
    <row r="54" spans="1:7" x14ac:dyDescent="0.25">
      <c r="A54">
        <v>32</v>
      </c>
      <c r="B54">
        <v>128</v>
      </c>
      <c r="C54">
        <v>16</v>
      </c>
      <c r="D54">
        <v>14322</v>
      </c>
      <c r="E54">
        <v>23278</v>
      </c>
      <c r="F54">
        <v>2499</v>
      </c>
      <c r="G54" s="2">
        <f t="shared" si="0"/>
        <v>279.14247431889237</v>
      </c>
    </row>
    <row r="55" spans="1:7" x14ac:dyDescent="0.25">
      <c r="A55">
        <v>32</v>
      </c>
      <c r="B55">
        <v>16</v>
      </c>
      <c r="C55">
        <v>256</v>
      </c>
      <c r="D55">
        <v>15418</v>
      </c>
      <c r="E55">
        <v>24539</v>
      </c>
      <c r="F55">
        <v>2499</v>
      </c>
      <c r="G55" s="2">
        <f t="shared" si="0"/>
        <v>274.09275298761099</v>
      </c>
    </row>
    <row r="56" spans="1:7" x14ac:dyDescent="0.25">
      <c r="A56">
        <v>8</v>
      </c>
      <c r="B56">
        <v>32</v>
      </c>
      <c r="C56">
        <v>256</v>
      </c>
      <c r="D56">
        <v>25309</v>
      </c>
      <c r="E56">
        <v>34453</v>
      </c>
      <c r="F56">
        <v>2499</v>
      </c>
      <c r="G56" s="2">
        <f t="shared" si="0"/>
        <v>273.40332458442697</v>
      </c>
    </row>
    <row r="57" spans="1:7" x14ac:dyDescent="0.25">
      <c r="A57">
        <v>32</v>
      </c>
      <c r="B57">
        <v>64</v>
      </c>
      <c r="C57">
        <v>8</v>
      </c>
      <c r="D57">
        <v>13949</v>
      </c>
      <c r="E57">
        <v>23466</v>
      </c>
      <c r="F57">
        <v>2499</v>
      </c>
      <c r="G57" s="2">
        <f t="shared" si="0"/>
        <v>262.6878217925817</v>
      </c>
    </row>
    <row r="58" spans="1:7" x14ac:dyDescent="0.25">
      <c r="A58">
        <v>16</v>
      </c>
      <c r="B58">
        <v>16</v>
      </c>
      <c r="C58">
        <v>256</v>
      </c>
      <c r="D58">
        <v>24542</v>
      </c>
      <c r="E58">
        <v>34162</v>
      </c>
      <c r="F58">
        <v>2499</v>
      </c>
      <c r="G58" s="2">
        <f t="shared" si="0"/>
        <v>259.87525987525987</v>
      </c>
    </row>
    <row r="59" spans="1:7" x14ac:dyDescent="0.25">
      <c r="A59">
        <v>16</v>
      </c>
      <c r="B59">
        <v>128</v>
      </c>
      <c r="C59">
        <v>32</v>
      </c>
      <c r="D59">
        <v>21416</v>
      </c>
      <c r="E59">
        <v>31039</v>
      </c>
      <c r="F59">
        <v>2499</v>
      </c>
      <c r="G59" s="2">
        <f t="shared" si="0"/>
        <v>259.79424295957602</v>
      </c>
    </row>
    <row r="60" spans="1:7" x14ac:dyDescent="0.25">
      <c r="A60">
        <v>8</v>
      </c>
      <c r="B60">
        <v>64</v>
      </c>
      <c r="C60">
        <v>64</v>
      </c>
      <c r="D60">
        <v>23194</v>
      </c>
      <c r="E60">
        <v>32835</v>
      </c>
      <c r="F60">
        <v>2499</v>
      </c>
      <c r="G60" s="2">
        <f t="shared" si="0"/>
        <v>259.3092002904263</v>
      </c>
    </row>
    <row r="61" spans="1:7" x14ac:dyDescent="0.25">
      <c r="A61">
        <v>8</v>
      </c>
      <c r="B61">
        <v>64</v>
      </c>
      <c r="C61">
        <v>128</v>
      </c>
      <c r="D61">
        <v>23559</v>
      </c>
      <c r="E61">
        <v>33249</v>
      </c>
      <c r="F61">
        <v>2499</v>
      </c>
      <c r="G61" s="2">
        <f t="shared" si="0"/>
        <v>257.99793601651186</v>
      </c>
    </row>
    <row r="62" spans="1:7" x14ac:dyDescent="0.25">
      <c r="A62">
        <v>8</v>
      </c>
      <c r="B62">
        <v>16</v>
      </c>
      <c r="C62">
        <v>16</v>
      </c>
      <c r="D62">
        <v>28821</v>
      </c>
      <c r="E62">
        <v>38546</v>
      </c>
      <c r="F62">
        <v>2499</v>
      </c>
      <c r="G62" s="2">
        <f t="shared" si="0"/>
        <v>257.0694087403599</v>
      </c>
    </row>
    <row r="63" spans="1:7" x14ac:dyDescent="0.25">
      <c r="A63">
        <v>8</v>
      </c>
      <c r="B63">
        <v>16</v>
      </c>
      <c r="C63">
        <v>32</v>
      </c>
      <c r="D63">
        <v>28935</v>
      </c>
      <c r="E63">
        <v>38864</v>
      </c>
      <c r="F63">
        <v>2499</v>
      </c>
      <c r="G63" s="2">
        <f t="shared" si="0"/>
        <v>251.78769261758487</v>
      </c>
    </row>
    <row r="64" spans="1:7" x14ac:dyDescent="0.25">
      <c r="A64">
        <v>16</v>
      </c>
      <c r="B64">
        <v>64</v>
      </c>
      <c r="C64">
        <v>8</v>
      </c>
      <c r="D64">
        <v>23470</v>
      </c>
      <c r="E64">
        <v>33404</v>
      </c>
      <c r="F64">
        <v>2499</v>
      </c>
      <c r="G64" s="2">
        <f t="shared" si="0"/>
        <v>251.66096235152003</v>
      </c>
    </row>
    <row r="65" spans="1:7" x14ac:dyDescent="0.25">
      <c r="A65">
        <v>32</v>
      </c>
      <c r="B65">
        <v>256</v>
      </c>
      <c r="C65">
        <v>64</v>
      </c>
      <c r="D65">
        <v>12350</v>
      </c>
      <c r="E65">
        <v>22295</v>
      </c>
      <c r="F65">
        <v>2499</v>
      </c>
      <c r="G65" s="2">
        <f t="shared" ref="G65:G127" si="1">(1+F65)/(E65-D65)*1000</f>
        <v>251.38260432378078</v>
      </c>
    </row>
    <row r="66" spans="1:7" x14ac:dyDescent="0.25">
      <c r="A66">
        <v>8</v>
      </c>
      <c r="B66">
        <v>64</v>
      </c>
      <c r="C66">
        <v>32</v>
      </c>
      <c r="D66">
        <v>24324</v>
      </c>
      <c r="E66">
        <v>34498</v>
      </c>
      <c r="F66">
        <v>2499</v>
      </c>
      <c r="G66" s="2">
        <f t="shared" si="1"/>
        <v>245.72439551798703</v>
      </c>
    </row>
    <row r="67" spans="1:7" x14ac:dyDescent="0.25">
      <c r="A67">
        <v>8</v>
      </c>
      <c r="B67">
        <v>16</v>
      </c>
      <c r="C67">
        <v>64</v>
      </c>
      <c r="D67">
        <v>29589</v>
      </c>
      <c r="E67">
        <v>39862</v>
      </c>
      <c r="F67">
        <v>2499</v>
      </c>
      <c r="G67" s="2">
        <f t="shared" si="1"/>
        <v>243.35637106979459</v>
      </c>
    </row>
    <row r="68" spans="1:7" x14ac:dyDescent="0.25">
      <c r="A68">
        <v>8</v>
      </c>
      <c r="B68">
        <v>64</v>
      </c>
      <c r="C68">
        <v>256</v>
      </c>
      <c r="D68">
        <v>24262</v>
      </c>
      <c r="E68">
        <v>34539</v>
      </c>
      <c r="F68">
        <v>2499</v>
      </c>
      <c r="G68" s="2">
        <f t="shared" si="1"/>
        <v>243.26165223314197</v>
      </c>
    </row>
    <row r="69" spans="1:7" x14ac:dyDescent="0.25">
      <c r="A69">
        <v>8</v>
      </c>
      <c r="B69">
        <v>16</v>
      </c>
      <c r="C69">
        <v>128</v>
      </c>
      <c r="D69">
        <v>30270</v>
      </c>
      <c r="E69">
        <v>40832</v>
      </c>
      <c r="F69">
        <v>2499</v>
      </c>
      <c r="G69" s="2">
        <f t="shared" si="1"/>
        <v>236.69759515243325</v>
      </c>
    </row>
    <row r="70" spans="1:7" x14ac:dyDescent="0.25">
      <c r="A70">
        <v>8</v>
      </c>
      <c r="B70">
        <v>16</v>
      </c>
      <c r="C70">
        <v>8</v>
      </c>
      <c r="D70">
        <v>28953</v>
      </c>
      <c r="E70">
        <v>39627</v>
      </c>
      <c r="F70">
        <v>2499</v>
      </c>
      <c r="G70" s="2">
        <f t="shared" si="1"/>
        <v>234.21397789020048</v>
      </c>
    </row>
    <row r="71" spans="1:7" x14ac:dyDescent="0.25">
      <c r="A71">
        <v>8</v>
      </c>
      <c r="B71">
        <v>32</v>
      </c>
      <c r="C71">
        <v>8</v>
      </c>
      <c r="D71">
        <v>28868</v>
      </c>
      <c r="E71">
        <v>39565</v>
      </c>
      <c r="F71">
        <v>2499</v>
      </c>
      <c r="G71" s="2">
        <f t="shared" si="1"/>
        <v>233.71038608955783</v>
      </c>
    </row>
    <row r="72" spans="1:7" x14ac:dyDescent="0.25">
      <c r="A72">
        <v>8</v>
      </c>
      <c r="B72">
        <v>32</v>
      </c>
      <c r="C72">
        <v>512</v>
      </c>
      <c r="D72">
        <v>29218</v>
      </c>
      <c r="E72">
        <v>39955</v>
      </c>
      <c r="F72">
        <v>2499</v>
      </c>
      <c r="G72" s="2">
        <f t="shared" si="1"/>
        <v>232.83971314147342</v>
      </c>
    </row>
    <row r="73" spans="1:7" x14ac:dyDescent="0.25">
      <c r="A73">
        <v>8</v>
      </c>
      <c r="B73">
        <v>64</v>
      </c>
      <c r="C73">
        <v>16</v>
      </c>
      <c r="D73">
        <v>27041</v>
      </c>
      <c r="E73">
        <v>38365</v>
      </c>
      <c r="F73">
        <v>2499</v>
      </c>
      <c r="G73" s="2">
        <f t="shared" si="1"/>
        <v>220.77004592016954</v>
      </c>
    </row>
    <row r="74" spans="1:7" x14ac:dyDescent="0.25">
      <c r="A74">
        <v>8</v>
      </c>
      <c r="B74">
        <v>64</v>
      </c>
      <c r="C74">
        <v>512</v>
      </c>
      <c r="D74">
        <v>25753</v>
      </c>
      <c r="E74">
        <v>37132</v>
      </c>
      <c r="F74">
        <v>2499</v>
      </c>
      <c r="G74" s="2">
        <f t="shared" si="1"/>
        <v>219.70296159592232</v>
      </c>
    </row>
    <row r="75" spans="1:7" x14ac:dyDescent="0.25">
      <c r="A75">
        <v>8</v>
      </c>
      <c r="B75">
        <v>16</v>
      </c>
      <c r="C75">
        <v>256</v>
      </c>
      <c r="D75">
        <v>34167</v>
      </c>
      <c r="E75">
        <v>45838</v>
      </c>
      <c r="F75">
        <v>2499</v>
      </c>
      <c r="G75" s="2">
        <f t="shared" si="1"/>
        <v>214.20615200068545</v>
      </c>
    </row>
    <row r="76" spans="1:7" x14ac:dyDescent="0.25">
      <c r="A76">
        <v>32</v>
      </c>
      <c r="B76">
        <v>8</v>
      </c>
      <c r="C76">
        <v>16</v>
      </c>
      <c r="D76">
        <v>14935</v>
      </c>
      <c r="E76">
        <v>26624</v>
      </c>
      <c r="F76">
        <v>2499</v>
      </c>
      <c r="G76" s="2">
        <f t="shared" si="1"/>
        <v>213.87629395157839</v>
      </c>
    </row>
    <row r="77" spans="1:7" x14ac:dyDescent="0.25">
      <c r="A77">
        <v>16</v>
      </c>
      <c r="B77">
        <v>128</v>
      </c>
      <c r="C77">
        <v>16</v>
      </c>
      <c r="D77">
        <v>23282</v>
      </c>
      <c r="E77">
        <v>35010</v>
      </c>
      <c r="F77">
        <v>2499</v>
      </c>
      <c r="G77" s="2">
        <f t="shared" si="1"/>
        <v>213.16507503410642</v>
      </c>
    </row>
    <row r="78" spans="1:7" x14ac:dyDescent="0.25">
      <c r="A78">
        <v>32</v>
      </c>
      <c r="B78">
        <v>8</v>
      </c>
      <c r="C78">
        <v>32</v>
      </c>
      <c r="D78">
        <v>14878</v>
      </c>
      <c r="E78">
        <v>26610</v>
      </c>
      <c r="F78">
        <v>2499</v>
      </c>
      <c r="G78" s="2">
        <f t="shared" si="1"/>
        <v>213.0923968632799</v>
      </c>
    </row>
    <row r="79" spans="1:7" x14ac:dyDescent="0.25">
      <c r="A79">
        <v>8</v>
      </c>
      <c r="B79">
        <v>128</v>
      </c>
      <c r="C79">
        <v>128</v>
      </c>
      <c r="D79">
        <v>25354</v>
      </c>
      <c r="E79">
        <v>37152</v>
      </c>
      <c r="F79">
        <v>2499</v>
      </c>
      <c r="G79" s="2">
        <f t="shared" si="1"/>
        <v>211.90032208848959</v>
      </c>
    </row>
    <row r="80" spans="1:7" x14ac:dyDescent="0.25">
      <c r="A80">
        <v>32</v>
      </c>
      <c r="B80">
        <v>8</v>
      </c>
      <c r="C80">
        <v>8</v>
      </c>
      <c r="D80">
        <v>14913</v>
      </c>
      <c r="E80">
        <v>26854</v>
      </c>
      <c r="F80">
        <v>2499</v>
      </c>
      <c r="G80" s="2">
        <f t="shared" si="1"/>
        <v>209.36269994137842</v>
      </c>
    </row>
    <row r="81" spans="1:7" x14ac:dyDescent="0.25">
      <c r="A81">
        <v>32</v>
      </c>
      <c r="B81">
        <v>8</v>
      </c>
      <c r="C81">
        <v>64</v>
      </c>
      <c r="D81">
        <v>14832</v>
      </c>
      <c r="E81">
        <v>26893</v>
      </c>
      <c r="F81">
        <v>2499</v>
      </c>
      <c r="G81" s="2">
        <f t="shared" si="1"/>
        <v>207.27966171959207</v>
      </c>
    </row>
    <row r="82" spans="1:7" x14ac:dyDescent="0.25">
      <c r="A82">
        <v>32</v>
      </c>
      <c r="B82">
        <v>16</v>
      </c>
      <c r="C82">
        <v>512</v>
      </c>
      <c r="D82">
        <v>15823</v>
      </c>
      <c r="E82">
        <v>28378</v>
      </c>
      <c r="F82">
        <v>2499</v>
      </c>
      <c r="G82" s="2">
        <f t="shared" si="1"/>
        <v>199.12385503783352</v>
      </c>
    </row>
    <row r="83" spans="1:7" x14ac:dyDescent="0.25">
      <c r="A83">
        <v>16</v>
      </c>
      <c r="B83">
        <v>8</v>
      </c>
      <c r="C83">
        <v>8</v>
      </c>
      <c r="D83">
        <v>26859</v>
      </c>
      <c r="E83">
        <v>39471</v>
      </c>
      <c r="F83">
        <v>2499</v>
      </c>
      <c r="G83" s="2">
        <f t="shared" si="1"/>
        <v>198.22391373295275</v>
      </c>
    </row>
    <row r="84" spans="1:7" x14ac:dyDescent="0.25">
      <c r="A84">
        <v>16</v>
      </c>
      <c r="B84">
        <v>8</v>
      </c>
      <c r="C84">
        <v>32</v>
      </c>
      <c r="D84">
        <v>26615</v>
      </c>
      <c r="E84">
        <v>39257</v>
      </c>
      <c r="F84">
        <v>2499</v>
      </c>
      <c r="G84" s="2">
        <f t="shared" si="1"/>
        <v>197.75352001265622</v>
      </c>
    </row>
    <row r="85" spans="1:7" x14ac:dyDescent="0.25">
      <c r="A85">
        <v>32</v>
      </c>
      <c r="B85">
        <v>8</v>
      </c>
      <c r="C85">
        <v>128</v>
      </c>
      <c r="D85">
        <v>15636</v>
      </c>
      <c r="E85">
        <v>28322</v>
      </c>
      <c r="F85">
        <v>2499</v>
      </c>
      <c r="G85" s="2">
        <f t="shared" si="1"/>
        <v>197.0676336118556</v>
      </c>
    </row>
    <row r="86" spans="1:7" x14ac:dyDescent="0.25">
      <c r="A86">
        <v>8</v>
      </c>
      <c r="B86">
        <v>8</v>
      </c>
      <c r="C86">
        <v>16</v>
      </c>
      <c r="D86">
        <v>39501</v>
      </c>
      <c r="E86">
        <v>52192</v>
      </c>
      <c r="F86">
        <v>2499</v>
      </c>
      <c r="G86" s="2">
        <f t="shared" si="1"/>
        <v>196.98999290836025</v>
      </c>
    </row>
    <row r="87" spans="1:7" x14ac:dyDescent="0.25">
      <c r="A87">
        <v>32</v>
      </c>
      <c r="B87">
        <v>256</v>
      </c>
      <c r="C87">
        <v>32</v>
      </c>
      <c r="D87">
        <v>12683</v>
      </c>
      <c r="E87">
        <v>25401</v>
      </c>
      <c r="F87">
        <v>2499</v>
      </c>
      <c r="G87" s="2">
        <f t="shared" si="1"/>
        <v>196.57178801698379</v>
      </c>
    </row>
    <row r="88" spans="1:7" x14ac:dyDescent="0.25">
      <c r="A88">
        <v>16</v>
      </c>
      <c r="B88">
        <v>8</v>
      </c>
      <c r="C88">
        <v>16</v>
      </c>
      <c r="D88">
        <v>26628</v>
      </c>
      <c r="E88">
        <v>39495</v>
      </c>
      <c r="F88">
        <v>2499</v>
      </c>
      <c r="G88" s="2">
        <f t="shared" si="1"/>
        <v>194.29548457293853</v>
      </c>
    </row>
    <row r="89" spans="1:7" x14ac:dyDescent="0.25">
      <c r="A89">
        <v>8</v>
      </c>
      <c r="B89">
        <v>8</v>
      </c>
      <c r="C89">
        <v>32</v>
      </c>
      <c r="D89">
        <v>39262</v>
      </c>
      <c r="E89">
        <v>52364</v>
      </c>
      <c r="F89">
        <v>2499</v>
      </c>
      <c r="G89" s="2">
        <f t="shared" si="1"/>
        <v>190.81056327278279</v>
      </c>
    </row>
    <row r="90" spans="1:7" x14ac:dyDescent="0.25">
      <c r="A90">
        <v>8</v>
      </c>
      <c r="B90">
        <v>8</v>
      </c>
      <c r="C90">
        <v>8</v>
      </c>
      <c r="D90">
        <v>39476</v>
      </c>
      <c r="E90">
        <v>52698</v>
      </c>
      <c r="F90">
        <v>2499</v>
      </c>
      <c r="G90" s="2">
        <f t="shared" si="1"/>
        <v>189.07880804719406</v>
      </c>
    </row>
    <row r="91" spans="1:7" x14ac:dyDescent="0.25">
      <c r="A91">
        <v>16</v>
      </c>
      <c r="B91">
        <v>8</v>
      </c>
      <c r="C91">
        <v>64</v>
      </c>
      <c r="D91">
        <v>26898</v>
      </c>
      <c r="E91">
        <v>40131</v>
      </c>
      <c r="F91">
        <v>2499</v>
      </c>
      <c r="G91" s="2">
        <f t="shared" si="1"/>
        <v>188.92163530567521</v>
      </c>
    </row>
    <row r="92" spans="1:7" x14ac:dyDescent="0.25">
      <c r="A92">
        <v>8</v>
      </c>
      <c r="B92">
        <v>8</v>
      </c>
      <c r="C92">
        <v>64</v>
      </c>
      <c r="D92">
        <v>40136</v>
      </c>
      <c r="E92">
        <v>53385</v>
      </c>
      <c r="F92">
        <v>2499</v>
      </c>
      <c r="G92" s="2">
        <f t="shared" si="1"/>
        <v>188.6934863008529</v>
      </c>
    </row>
    <row r="93" spans="1:7" x14ac:dyDescent="0.25">
      <c r="A93">
        <v>16</v>
      </c>
      <c r="B93">
        <v>256</v>
      </c>
      <c r="C93">
        <v>512</v>
      </c>
      <c r="D93">
        <v>20427</v>
      </c>
      <c r="E93">
        <v>33812</v>
      </c>
      <c r="F93">
        <v>2499</v>
      </c>
      <c r="G93" s="2">
        <f t="shared" si="1"/>
        <v>186.77624206200971</v>
      </c>
    </row>
    <row r="94" spans="1:7" x14ac:dyDescent="0.25">
      <c r="A94">
        <v>16</v>
      </c>
      <c r="B94">
        <v>256</v>
      </c>
      <c r="C94">
        <v>256</v>
      </c>
      <c r="D94">
        <v>20334</v>
      </c>
      <c r="E94">
        <v>33771</v>
      </c>
      <c r="F94">
        <v>2499</v>
      </c>
      <c r="G94" s="2">
        <f t="shared" si="1"/>
        <v>186.05343454640172</v>
      </c>
    </row>
    <row r="95" spans="1:7" x14ac:dyDescent="0.25">
      <c r="A95">
        <v>16</v>
      </c>
      <c r="B95">
        <v>16</v>
      </c>
      <c r="C95">
        <v>512</v>
      </c>
      <c r="D95">
        <v>28383</v>
      </c>
      <c r="E95">
        <v>41891</v>
      </c>
      <c r="F95">
        <v>2499</v>
      </c>
      <c r="G95" s="2">
        <f t="shared" si="1"/>
        <v>185.07551080840983</v>
      </c>
    </row>
    <row r="96" spans="1:7" x14ac:dyDescent="0.25">
      <c r="A96">
        <v>8</v>
      </c>
      <c r="B96">
        <v>64</v>
      </c>
      <c r="C96">
        <v>8</v>
      </c>
      <c r="D96">
        <v>33408</v>
      </c>
      <c r="E96">
        <v>47183</v>
      </c>
      <c r="F96">
        <v>2499</v>
      </c>
      <c r="G96" s="2">
        <f t="shared" si="1"/>
        <v>181.48820326678765</v>
      </c>
    </row>
    <row r="97" spans="1:7" x14ac:dyDescent="0.25">
      <c r="A97">
        <v>16</v>
      </c>
      <c r="B97">
        <v>8</v>
      </c>
      <c r="C97">
        <v>128</v>
      </c>
      <c r="D97">
        <v>28327</v>
      </c>
      <c r="E97">
        <v>42177</v>
      </c>
      <c r="F97">
        <v>2499</v>
      </c>
      <c r="G97" s="2">
        <f t="shared" si="1"/>
        <v>180.50541516245488</v>
      </c>
    </row>
    <row r="98" spans="1:7" x14ac:dyDescent="0.25">
      <c r="A98">
        <v>8</v>
      </c>
      <c r="B98">
        <v>128</v>
      </c>
      <c r="C98">
        <v>64</v>
      </c>
      <c r="D98">
        <v>28407</v>
      </c>
      <c r="E98">
        <v>42437</v>
      </c>
      <c r="F98">
        <v>2499</v>
      </c>
      <c r="G98" s="2">
        <f t="shared" si="1"/>
        <v>178.1895937277263</v>
      </c>
    </row>
    <row r="99" spans="1:7" x14ac:dyDescent="0.25">
      <c r="A99">
        <v>8</v>
      </c>
      <c r="B99">
        <v>128</v>
      </c>
      <c r="C99">
        <v>256</v>
      </c>
      <c r="D99">
        <v>27651</v>
      </c>
      <c r="E99">
        <v>41928</v>
      </c>
      <c r="F99">
        <v>2499</v>
      </c>
      <c r="G99" s="2">
        <f t="shared" si="1"/>
        <v>175.1068151572459</v>
      </c>
    </row>
    <row r="100" spans="1:7" x14ac:dyDescent="0.25">
      <c r="A100">
        <v>8</v>
      </c>
      <c r="B100">
        <v>8</v>
      </c>
      <c r="C100">
        <v>128</v>
      </c>
      <c r="D100">
        <v>42183</v>
      </c>
      <c r="E100">
        <v>56533</v>
      </c>
      <c r="F100">
        <v>2499</v>
      </c>
      <c r="G100" s="2">
        <f t="shared" si="1"/>
        <v>174.21602787456447</v>
      </c>
    </row>
    <row r="101" spans="1:7" x14ac:dyDescent="0.25">
      <c r="A101">
        <v>16</v>
      </c>
      <c r="B101">
        <v>256</v>
      </c>
      <c r="C101">
        <v>128</v>
      </c>
      <c r="D101">
        <v>21089</v>
      </c>
      <c r="E101">
        <v>35496</v>
      </c>
      <c r="F101">
        <v>2499</v>
      </c>
      <c r="G101" s="2">
        <f t="shared" si="1"/>
        <v>173.52675782605678</v>
      </c>
    </row>
    <row r="102" spans="1:7" x14ac:dyDescent="0.25">
      <c r="A102">
        <v>8</v>
      </c>
      <c r="B102">
        <v>128</v>
      </c>
      <c r="C102">
        <v>512</v>
      </c>
      <c r="D102">
        <v>28096</v>
      </c>
      <c r="E102">
        <v>42644</v>
      </c>
      <c r="F102">
        <v>2499</v>
      </c>
      <c r="G102" s="2">
        <f t="shared" si="1"/>
        <v>171.84492713775091</v>
      </c>
    </row>
    <row r="103" spans="1:7" x14ac:dyDescent="0.25">
      <c r="A103">
        <v>8</v>
      </c>
      <c r="B103">
        <v>128</v>
      </c>
      <c r="C103">
        <v>32</v>
      </c>
      <c r="D103">
        <v>31041</v>
      </c>
      <c r="E103">
        <v>46234</v>
      </c>
      <c r="F103">
        <v>2499</v>
      </c>
      <c r="G103" s="2">
        <f t="shared" si="1"/>
        <v>164.54946356874876</v>
      </c>
    </row>
    <row r="104" spans="1:7" x14ac:dyDescent="0.25">
      <c r="A104">
        <v>16</v>
      </c>
      <c r="B104">
        <v>256</v>
      </c>
      <c r="C104">
        <v>64</v>
      </c>
      <c r="D104">
        <v>22297</v>
      </c>
      <c r="E104">
        <v>37776</v>
      </c>
      <c r="F104">
        <v>2499</v>
      </c>
      <c r="G104" s="2">
        <f t="shared" si="1"/>
        <v>161.50914141740421</v>
      </c>
    </row>
    <row r="105" spans="1:7" x14ac:dyDescent="0.25">
      <c r="A105">
        <v>8</v>
      </c>
      <c r="B105">
        <v>16</v>
      </c>
      <c r="C105">
        <v>512</v>
      </c>
      <c r="D105">
        <v>41897</v>
      </c>
      <c r="E105">
        <v>57876</v>
      </c>
      <c r="F105">
        <v>2499</v>
      </c>
      <c r="G105" s="2">
        <f t="shared" si="1"/>
        <v>156.45534764378246</v>
      </c>
    </row>
    <row r="106" spans="1:7" x14ac:dyDescent="0.25">
      <c r="A106">
        <v>32</v>
      </c>
      <c r="B106">
        <v>8</v>
      </c>
      <c r="C106">
        <v>256</v>
      </c>
      <c r="D106">
        <v>15374</v>
      </c>
      <c r="E106">
        <v>31594</v>
      </c>
      <c r="F106">
        <v>2499</v>
      </c>
      <c r="G106" s="2">
        <f t="shared" si="1"/>
        <v>154.13070283600493</v>
      </c>
    </row>
    <row r="107" spans="1:7" x14ac:dyDescent="0.25">
      <c r="A107">
        <v>32</v>
      </c>
      <c r="B107">
        <v>128</v>
      </c>
      <c r="C107">
        <v>8</v>
      </c>
      <c r="D107">
        <v>15622</v>
      </c>
      <c r="E107">
        <v>31878</v>
      </c>
      <c r="F107">
        <v>2499</v>
      </c>
      <c r="G107" s="2">
        <f t="shared" si="1"/>
        <v>153.78937007874015</v>
      </c>
    </row>
    <row r="108" spans="1:7" x14ac:dyDescent="0.25">
      <c r="A108">
        <v>16</v>
      </c>
      <c r="B108">
        <v>128</v>
      </c>
      <c r="C108">
        <v>8</v>
      </c>
      <c r="D108">
        <v>31885</v>
      </c>
      <c r="E108">
        <v>48964</v>
      </c>
      <c r="F108">
        <v>2499</v>
      </c>
      <c r="G108" s="2">
        <f t="shared" si="1"/>
        <v>146.37859359447276</v>
      </c>
    </row>
    <row r="109" spans="1:7" x14ac:dyDescent="0.25">
      <c r="A109">
        <v>16</v>
      </c>
      <c r="B109">
        <v>8</v>
      </c>
      <c r="C109">
        <v>256</v>
      </c>
      <c r="D109">
        <v>31601</v>
      </c>
      <c r="E109">
        <v>49057</v>
      </c>
      <c r="F109">
        <v>2499</v>
      </c>
      <c r="G109" s="2">
        <f t="shared" si="1"/>
        <v>143.21723189734189</v>
      </c>
    </row>
    <row r="110" spans="1:7" x14ac:dyDescent="0.25">
      <c r="A110">
        <v>8</v>
      </c>
      <c r="B110">
        <v>128</v>
      </c>
      <c r="C110">
        <v>16</v>
      </c>
      <c r="D110">
        <v>35015</v>
      </c>
      <c r="E110">
        <v>52491</v>
      </c>
      <c r="F110">
        <v>2499</v>
      </c>
      <c r="G110" s="2">
        <f t="shared" si="1"/>
        <v>143.05333028152896</v>
      </c>
    </row>
    <row r="111" spans="1:7" x14ac:dyDescent="0.25">
      <c r="A111">
        <v>32</v>
      </c>
      <c r="B111">
        <v>256</v>
      </c>
      <c r="C111">
        <v>16</v>
      </c>
      <c r="D111">
        <v>13271</v>
      </c>
      <c r="E111">
        <v>30789</v>
      </c>
      <c r="F111">
        <v>2499</v>
      </c>
      <c r="G111" s="2">
        <f t="shared" si="1"/>
        <v>142.71035506336341</v>
      </c>
    </row>
    <row r="112" spans="1:7" x14ac:dyDescent="0.25">
      <c r="A112">
        <v>8</v>
      </c>
      <c r="B112">
        <v>8</v>
      </c>
      <c r="C112">
        <v>256</v>
      </c>
      <c r="D112">
        <v>49063</v>
      </c>
      <c r="E112">
        <v>67336</v>
      </c>
      <c r="F112">
        <v>2499</v>
      </c>
      <c r="G112" s="2">
        <f t="shared" si="1"/>
        <v>136.81387839982486</v>
      </c>
    </row>
    <row r="113" spans="1:7" x14ac:dyDescent="0.25">
      <c r="A113">
        <v>16</v>
      </c>
      <c r="B113">
        <v>256</v>
      </c>
      <c r="C113">
        <v>32</v>
      </c>
      <c r="D113">
        <v>25406</v>
      </c>
      <c r="E113">
        <v>44089</v>
      </c>
      <c r="F113">
        <v>2499</v>
      </c>
      <c r="G113" s="2">
        <f t="shared" si="1"/>
        <v>133.81148637799066</v>
      </c>
    </row>
    <row r="114" spans="1:7" x14ac:dyDescent="0.25">
      <c r="A114">
        <v>8</v>
      </c>
      <c r="B114">
        <v>128</v>
      </c>
      <c r="C114">
        <v>8</v>
      </c>
      <c r="D114">
        <v>48971</v>
      </c>
      <c r="E114">
        <v>72454</v>
      </c>
      <c r="F114">
        <v>2499</v>
      </c>
      <c r="G114" s="2">
        <f t="shared" si="1"/>
        <v>106.45999233488055</v>
      </c>
    </row>
    <row r="115" spans="1:7" x14ac:dyDescent="0.25">
      <c r="A115">
        <v>8</v>
      </c>
      <c r="B115">
        <v>256</v>
      </c>
      <c r="C115">
        <v>512</v>
      </c>
      <c r="D115">
        <v>33817</v>
      </c>
      <c r="E115">
        <v>57422</v>
      </c>
      <c r="F115">
        <v>2499</v>
      </c>
      <c r="G115" s="2">
        <f t="shared" si="1"/>
        <v>105.90976488032197</v>
      </c>
    </row>
    <row r="116" spans="1:7" x14ac:dyDescent="0.25">
      <c r="A116">
        <v>16</v>
      </c>
      <c r="B116">
        <v>256</v>
      </c>
      <c r="C116">
        <v>16</v>
      </c>
      <c r="D116">
        <v>30795</v>
      </c>
      <c r="E116">
        <v>54713</v>
      </c>
      <c r="F116">
        <v>2499</v>
      </c>
      <c r="G116" s="2">
        <f t="shared" si="1"/>
        <v>104.52378961451626</v>
      </c>
    </row>
    <row r="117" spans="1:7" x14ac:dyDescent="0.25">
      <c r="A117">
        <v>32</v>
      </c>
      <c r="B117">
        <v>8</v>
      </c>
      <c r="C117">
        <v>512</v>
      </c>
      <c r="D117">
        <v>14906</v>
      </c>
      <c r="E117">
        <v>38895</v>
      </c>
      <c r="F117">
        <v>2499</v>
      </c>
      <c r="G117" s="2">
        <f t="shared" si="1"/>
        <v>104.21443161448997</v>
      </c>
    </row>
    <row r="118" spans="1:7" x14ac:dyDescent="0.25">
      <c r="A118">
        <v>8</v>
      </c>
      <c r="B118">
        <v>256</v>
      </c>
      <c r="C118">
        <v>256</v>
      </c>
      <c r="D118">
        <v>33776</v>
      </c>
      <c r="E118">
        <v>57783</v>
      </c>
      <c r="F118">
        <v>2499</v>
      </c>
      <c r="G118" s="2">
        <f t="shared" si="1"/>
        <v>104.13629358103886</v>
      </c>
    </row>
    <row r="119" spans="1:7" x14ac:dyDescent="0.25">
      <c r="A119">
        <v>8</v>
      </c>
      <c r="B119">
        <v>256</v>
      </c>
      <c r="C119">
        <v>128</v>
      </c>
      <c r="D119">
        <v>35502</v>
      </c>
      <c r="E119">
        <v>60458</v>
      </c>
      <c r="F119">
        <v>2499</v>
      </c>
      <c r="G119" s="2">
        <f t="shared" si="1"/>
        <v>100.1763103061388</v>
      </c>
    </row>
    <row r="120" spans="1:7" x14ac:dyDescent="0.25">
      <c r="A120">
        <v>8</v>
      </c>
      <c r="B120">
        <v>8</v>
      </c>
      <c r="C120">
        <v>512</v>
      </c>
      <c r="D120">
        <v>64762</v>
      </c>
      <c r="E120">
        <v>90166</v>
      </c>
      <c r="F120">
        <v>2499</v>
      </c>
      <c r="G120" s="2">
        <f t="shared" si="1"/>
        <v>98.409699259959055</v>
      </c>
    </row>
    <row r="121" spans="1:7" x14ac:dyDescent="0.25">
      <c r="A121">
        <v>16</v>
      </c>
      <c r="B121">
        <v>8</v>
      </c>
      <c r="C121">
        <v>512</v>
      </c>
      <c r="D121">
        <v>38905</v>
      </c>
      <c r="E121">
        <v>64752</v>
      </c>
      <c r="F121">
        <v>2499</v>
      </c>
      <c r="G121" s="2">
        <f t="shared" si="1"/>
        <v>96.723023948620735</v>
      </c>
    </row>
    <row r="122" spans="1:7" x14ac:dyDescent="0.25">
      <c r="A122">
        <v>8</v>
      </c>
      <c r="B122">
        <v>256</v>
      </c>
      <c r="C122">
        <v>64</v>
      </c>
      <c r="D122">
        <v>37782</v>
      </c>
      <c r="E122">
        <v>64276</v>
      </c>
      <c r="F122">
        <v>2499</v>
      </c>
      <c r="G122" s="2">
        <f t="shared" si="1"/>
        <v>94.360987393372085</v>
      </c>
    </row>
    <row r="123" spans="1:7" x14ac:dyDescent="0.25">
      <c r="A123">
        <v>8</v>
      </c>
      <c r="B123">
        <v>256</v>
      </c>
      <c r="C123">
        <v>32</v>
      </c>
      <c r="D123">
        <v>44096</v>
      </c>
      <c r="E123">
        <v>73274</v>
      </c>
      <c r="F123">
        <v>2499</v>
      </c>
      <c r="G123" s="2">
        <f t="shared" si="1"/>
        <v>85.680992528617452</v>
      </c>
    </row>
    <row r="124" spans="1:7" x14ac:dyDescent="0.25">
      <c r="A124">
        <v>32</v>
      </c>
      <c r="B124">
        <v>256</v>
      </c>
      <c r="C124">
        <v>8</v>
      </c>
      <c r="D124">
        <v>13822</v>
      </c>
      <c r="E124">
        <v>46050</v>
      </c>
      <c r="F124">
        <v>2499</v>
      </c>
      <c r="G124" s="2">
        <f t="shared" si="1"/>
        <v>77.572297381159245</v>
      </c>
    </row>
    <row r="125" spans="1:7" x14ac:dyDescent="0.25">
      <c r="A125">
        <v>16</v>
      </c>
      <c r="B125">
        <v>256</v>
      </c>
      <c r="C125">
        <v>8</v>
      </c>
      <c r="D125">
        <v>46063</v>
      </c>
      <c r="E125">
        <v>79080</v>
      </c>
      <c r="F125">
        <v>2499</v>
      </c>
      <c r="G125" s="2">
        <f t="shared" si="1"/>
        <v>75.718569221915985</v>
      </c>
    </row>
    <row r="126" spans="1:7" x14ac:dyDescent="0.25">
      <c r="A126">
        <v>8</v>
      </c>
      <c r="B126">
        <v>256</v>
      </c>
      <c r="C126">
        <v>16</v>
      </c>
      <c r="D126">
        <v>54723</v>
      </c>
      <c r="E126">
        <v>89419</v>
      </c>
      <c r="F126">
        <v>2499</v>
      </c>
      <c r="G126" s="2">
        <f t="shared" si="1"/>
        <v>72.054415494581505</v>
      </c>
    </row>
    <row r="127" spans="1:7" x14ac:dyDescent="0.25">
      <c r="A127">
        <v>8</v>
      </c>
      <c r="B127">
        <v>256</v>
      </c>
      <c r="C127">
        <v>8</v>
      </c>
      <c r="D127">
        <v>79094</v>
      </c>
      <c r="E127">
        <v>123287</v>
      </c>
      <c r="F127">
        <v>2499</v>
      </c>
      <c r="G127" s="2">
        <f t="shared" si="1"/>
        <v>56.570045029755846</v>
      </c>
    </row>
  </sheetData>
  <pageMargins left="0.7" right="0.7" top="0.75" bottom="0.75" header="0.3" footer="0.3"/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E563-A1C7-4FB0-8B15-88DBD79EAF5E}">
  <dimension ref="A1:I127"/>
  <sheetViews>
    <sheetView workbookViewId="0">
      <selection activeCell="J8" sqref="J8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38092</v>
      </c>
      <c r="E1">
        <v>46299</v>
      </c>
      <c r="F1">
        <v>2499</v>
      </c>
      <c r="G1" s="1">
        <f t="shared" ref="G1:G64" si="0">(F1+1)/(E1-D1)*1000</f>
        <v>304.61800901669307</v>
      </c>
    </row>
    <row r="2" spans="1:9" x14ac:dyDescent="0.25">
      <c r="A2">
        <v>32</v>
      </c>
      <c r="B2">
        <v>128</v>
      </c>
      <c r="C2">
        <v>16</v>
      </c>
      <c r="D2">
        <v>31530</v>
      </c>
      <c r="E2">
        <v>44840</v>
      </c>
      <c r="F2">
        <v>2499</v>
      </c>
      <c r="G2" s="2">
        <f t="shared" si="0"/>
        <v>187.82870022539444</v>
      </c>
      <c r="H2">
        <v>35.835489556798002</v>
      </c>
      <c r="I2">
        <v>363501</v>
      </c>
    </row>
    <row r="3" spans="1:9" x14ac:dyDescent="0.25">
      <c r="A3">
        <v>32</v>
      </c>
      <c r="B3">
        <v>32</v>
      </c>
      <c r="C3">
        <v>32</v>
      </c>
      <c r="D3">
        <v>30428</v>
      </c>
      <c r="E3">
        <v>43950</v>
      </c>
      <c r="F3">
        <v>2499</v>
      </c>
      <c r="G3" s="2">
        <f t="shared" si="0"/>
        <v>184.88389291524922</v>
      </c>
      <c r="H3">
        <v>35.785474084754298</v>
      </c>
      <c r="I3">
        <v>353012</v>
      </c>
    </row>
    <row r="4" spans="1:9" x14ac:dyDescent="0.25">
      <c r="A4">
        <v>32</v>
      </c>
      <c r="B4">
        <v>256</v>
      </c>
      <c r="C4">
        <v>128</v>
      </c>
      <c r="D4">
        <v>30434</v>
      </c>
      <c r="E4">
        <v>44014</v>
      </c>
      <c r="F4">
        <v>2499</v>
      </c>
      <c r="G4" s="2">
        <f t="shared" si="0"/>
        <v>184.09425625920471</v>
      </c>
    </row>
    <row r="5" spans="1:9" x14ac:dyDescent="0.25">
      <c r="A5">
        <v>32</v>
      </c>
      <c r="B5">
        <v>32</v>
      </c>
      <c r="C5">
        <v>512</v>
      </c>
      <c r="D5">
        <v>30191</v>
      </c>
      <c r="E5">
        <v>43781</v>
      </c>
      <c r="F5">
        <v>2499</v>
      </c>
      <c r="G5" s="2">
        <f t="shared" si="0"/>
        <v>183.95879323031642</v>
      </c>
    </row>
    <row r="6" spans="1:9" x14ac:dyDescent="0.25">
      <c r="A6">
        <v>32</v>
      </c>
      <c r="B6">
        <v>64</v>
      </c>
      <c r="C6">
        <v>8</v>
      </c>
      <c r="D6">
        <v>31265</v>
      </c>
      <c r="E6">
        <v>44892</v>
      </c>
      <c r="F6">
        <v>2499</v>
      </c>
      <c r="G6" s="2">
        <f t="shared" si="0"/>
        <v>183.45930872532475</v>
      </c>
    </row>
    <row r="7" spans="1:9" x14ac:dyDescent="0.25">
      <c r="A7">
        <v>32</v>
      </c>
      <c r="B7">
        <v>64</v>
      </c>
      <c r="C7">
        <v>512</v>
      </c>
      <c r="D7">
        <v>30379</v>
      </c>
      <c r="E7">
        <v>44013</v>
      </c>
      <c r="F7">
        <v>2499</v>
      </c>
      <c r="G7" s="2">
        <f t="shared" si="0"/>
        <v>183.36511662021417</v>
      </c>
    </row>
    <row r="8" spans="1:9" x14ac:dyDescent="0.25">
      <c r="A8">
        <v>32</v>
      </c>
      <c r="B8">
        <v>16</v>
      </c>
      <c r="C8">
        <v>256</v>
      </c>
      <c r="D8">
        <v>30960</v>
      </c>
      <c r="E8">
        <v>44607</v>
      </c>
      <c r="F8">
        <v>2499</v>
      </c>
      <c r="G8" s="2">
        <f t="shared" si="0"/>
        <v>183.19044478639995</v>
      </c>
    </row>
    <row r="9" spans="1:9" x14ac:dyDescent="0.25">
      <c r="A9">
        <v>32</v>
      </c>
      <c r="B9">
        <v>32</v>
      </c>
      <c r="C9">
        <v>256</v>
      </c>
      <c r="D9">
        <v>30326</v>
      </c>
      <c r="E9">
        <v>43976</v>
      </c>
      <c r="F9">
        <v>2499</v>
      </c>
      <c r="G9" s="2">
        <f t="shared" si="0"/>
        <v>183.15018315018312</v>
      </c>
    </row>
    <row r="10" spans="1:9" x14ac:dyDescent="0.25">
      <c r="A10">
        <v>32</v>
      </c>
      <c r="B10">
        <v>32</v>
      </c>
      <c r="C10">
        <v>8</v>
      </c>
      <c r="D10">
        <v>30988</v>
      </c>
      <c r="E10">
        <v>44640</v>
      </c>
      <c r="F10">
        <v>2499</v>
      </c>
      <c r="G10" s="2">
        <f t="shared" si="0"/>
        <v>183.123351889833</v>
      </c>
    </row>
    <row r="11" spans="1:9" x14ac:dyDescent="0.25">
      <c r="A11">
        <v>32</v>
      </c>
      <c r="B11">
        <v>16</v>
      </c>
      <c r="C11">
        <v>16</v>
      </c>
      <c r="D11">
        <v>32442</v>
      </c>
      <c r="E11">
        <v>46098</v>
      </c>
      <c r="F11">
        <v>2499</v>
      </c>
      <c r="G11" s="2">
        <f t="shared" si="0"/>
        <v>183.06971294669012</v>
      </c>
    </row>
    <row r="12" spans="1:9" x14ac:dyDescent="0.25">
      <c r="A12">
        <v>32</v>
      </c>
      <c r="B12">
        <v>64</v>
      </c>
      <c r="C12">
        <v>256</v>
      </c>
      <c r="D12">
        <v>31047</v>
      </c>
      <c r="E12">
        <v>44707</v>
      </c>
      <c r="F12">
        <v>2499</v>
      </c>
      <c r="G12" s="2">
        <f t="shared" si="0"/>
        <v>183.01610541727672</v>
      </c>
    </row>
    <row r="13" spans="1:9" x14ac:dyDescent="0.25">
      <c r="A13">
        <v>32</v>
      </c>
      <c r="B13">
        <v>32</v>
      </c>
      <c r="C13">
        <v>16</v>
      </c>
      <c r="D13">
        <v>30506</v>
      </c>
      <c r="E13">
        <v>44180</v>
      </c>
      <c r="F13">
        <v>2499</v>
      </c>
      <c r="G13" s="2">
        <f t="shared" si="0"/>
        <v>182.82872604943691</v>
      </c>
    </row>
    <row r="14" spans="1:9" x14ac:dyDescent="0.25">
      <c r="A14">
        <v>32</v>
      </c>
      <c r="B14">
        <v>64</v>
      </c>
      <c r="C14">
        <v>128</v>
      </c>
      <c r="D14">
        <v>30486</v>
      </c>
      <c r="E14">
        <v>44169</v>
      </c>
      <c r="F14">
        <v>2499</v>
      </c>
      <c r="G14" s="2">
        <f t="shared" si="0"/>
        <v>182.70847036468609</v>
      </c>
      <c r="H14">
        <v>36.846596668864301</v>
      </c>
      <c r="I14">
        <v>172460</v>
      </c>
    </row>
    <row r="15" spans="1:9" x14ac:dyDescent="0.25">
      <c r="A15">
        <v>32</v>
      </c>
      <c r="B15">
        <v>64</v>
      </c>
      <c r="C15">
        <v>32</v>
      </c>
      <c r="D15">
        <v>31320</v>
      </c>
      <c r="E15">
        <v>45010</v>
      </c>
      <c r="F15">
        <v>2499</v>
      </c>
      <c r="G15" s="2">
        <f t="shared" si="0"/>
        <v>182.61504747991233</v>
      </c>
      <c r="H15">
        <v>36.730131411362997</v>
      </c>
      <c r="I15">
        <v>181777</v>
      </c>
    </row>
    <row r="16" spans="1:9" x14ac:dyDescent="0.25">
      <c r="A16">
        <v>32</v>
      </c>
      <c r="B16">
        <v>32</v>
      </c>
      <c r="C16">
        <v>64</v>
      </c>
      <c r="D16">
        <v>31090</v>
      </c>
      <c r="E16">
        <v>44850</v>
      </c>
      <c r="F16">
        <v>2499</v>
      </c>
      <c r="G16" s="2">
        <f t="shared" si="0"/>
        <v>181.68604651162789</v>
      </c>
      <c r="H16">
        <v>35.785474084754298</v>
      </c>
      <c r="I16">
        <v>353012</v>
      </c>
    </row>
    <row r="17" spans="1:9" x14ac:dyDescent="0.25">
      <c r="A17">
        <v>32</v>
      </c>
      <c r="B17">
        <v>128</v>
      </c>
      <c r="C17">
        <v>256</v>
      </c>
      <c r="D17">
        <v>30961</v>
      </c>
      <c r="E17">
        <v>44759</v>
      </c>
      <c r="F17">
        <v>2499</v>
      </c>
      <c r="G17" s="2">
        <f t="shared" si="0"/>
        <v>181.18567908392521</v>
      </c>
      <c r="H17">
        <f>100*0.379575802681131</f>
        <v>37.957580268113098</v>
      </c>
      <c r="I17">
        <v>84232</v>
      </c>
    </row>
    <row r="18" spans="1:9" x14ac:dyDescent="0.25">
      <c r="A18">
        <v>32</v>
      </c>
      <c r="B18">
        <v>64</v>
      </c>
      <c r="C18">
        <v>64</v>
      </c>
      <c r="D18">
        <v>31662</v>
      </c>
      <c r="E18">
        <v>45462</v>
      </c>
      <c r="F18">
        <v>2499</v>
      </c>
      <c r="G18" s="2">
        <f t="shared" si="0"/>
        <v>181.15942028985506</v>
      </c>
      <c r="H18">
        <v>36.846596668864301</v>
      </c>
      <c r="I18">
        <v>172460</v>
      </c>
    </row>
    <row r="19" spans="1:9" x14ac:dyDescent="0.25">
      <c r="A19">
        <v>32</v>
      </c>
      <c r="B19">
        <v>128</v>
      </c>
      <c r="C19">
        <v>64</v>
      </c>
      <c r="D19">
        <v>31354</v>
      </c>
      <c r="E19">
        <v>45172</v>
      </c>
      <c r="F19">
        <v>2499</v>
      </c>
      <c r="G19" s="2">
        <f t="shared" si="0"/>
        <v>180.92343320306847</v>
      </c>
    </row>
    <row r="20" spans="1:9" x14ac:dyDescent="0.25">
      <c r="A20">
        <v>32</v>
      </c>
      <c r="B20">
        <v>16</v>
      </c>
      <c r="C20">
        <v>8</v>
      </c>
      <c r="D20">
        <v>31372</v>
      </c>
      <c r="E20">
        <v>45194</v>
      </c>
      <c r="F20">
        <v>2499</v>
      </c>
      <c r="G20" s="2">
        <f t="shared" si="0"/>
        <v>180.8710750976704</v>
      </c>
    </row>
    <row r="21" spans="1:9" x14ac:dyDescent="0.25">
      <c r="A21">
        <v>32</v>
      </c>
      <c r="B21">
        <v>64</v>
      </c>
      <c r="C21">
        <v>16</v>
      </c>
      <c r="D21">
        <v>31090</v>
      </c>
      <c r="E21">
        <v>44932</v>
      </c>
      <c r="F21">
        <v>2499</v>
      </c>
      <c r="G21" s="2">
        <f t="shared" si="0"/>
        <v>180.60973847709869</v>
      </c>
    </row>
    <row r="22" spans="1:9" x14ac:dyDescent="0.25">
      <c r="A22">
        <v>32</v>
      </c>
      <c r="B22">
        <v>16</v>
      </c>
      <c r="C22">
        <v>64</v>
      </c>
      <c r="D22">
        <v>32754</v>
      </c>
      <c r="E22">
        <v>46626</v>
      </c>
      <c r="F22">
        <v>2499</v>
      </c>
      <c r="G22" s="2">
        <f t="shared" si="0"/>
        <v>180.21914648212226</v>
      </c>
    </row>
    <row r="23" spans="1:9" x14ac:dyDescent="0.25">
      <c r="A23">
        <v>32</v>
      </c>
      <c r="B23">
        <v>128</v>
      </c>
      <c r="C23">
        <v>32</v>
      </c>
      <c r="D23">
        <v>31202</v>
      </c>
      <c r="E23">
        <v>45075</v>
      </c>
      <c r="F23">
        <v>2499</v>
      </c>
      <c r="G23" s="2">
        <f t="shared" si="0"/>
        <v>180.20615584228358</v>
      </c>
    </row>
    <row r="24" spans="1:9" x14ac:dyDescent="0.25">
      <c r="A24">
        <v>32</v>
      </c>
      <c r="B24">
        <v>16</v>
      </c>
      <c r="C24">
        <v>32</v>
      </c>
      <c r="D24">
        <v>31962</v>
      </c>
      <c r="E24">
        <v>45841</v>
      </c>
      <c r="F24">
        <v>2499</v>
      </c>
      <c r="G24" s="2">
        <f t="shared" si="0"/>
        <v>180.12825131493622</v>
      </c>
    </row>
    <row r="25" spans="1:9" x14ac:dyDescent="0.25">
      <c r="A25">
        <v>32</v>
      </c>
      <c r="B25">
        <v>128</v>
      </c>
      <c r="C25">
        <v>512</v>
      </c>
      <c r="D25">
        <v>31004</v>
      </c>
      <c r="E25">
        <v>44907</v>
      </c>
      <c r="F25">
        <v>2499</v>
      </c>
      <c r="G25" s="2">
        <f t="shared" si="0"/>
        <v>179.81730561749262</v>
      </c>
    </row>
    <row r="26" spans="1:9" x14ac:dyDescent="0.25">
      <c r="A26">
        <v>32</v>
      </c>
      <c r="B26">
        <v>8</v>
      </c>
      <c r="C26">
        <v>16</v>
      </c>
      <c r="D26">
        <v>32526</v>
      </c>
      <c r="E26">
        <v>46436</v>
      </c>
      <c r="F26">
        <v>2499</v>
      </c>
      <c r="G26" s="2">
        <f t="shared" si="0"/>
        <v>179.72681524083393</v>
      </c>
    </row>
    <row r="27" spans="1:9" x14ac:dyDescent="0.25">
      <c r="A27">
        <v>32</v>
      </c>
      <c r="B27">
        <v>256</v>
      </c>
      <c r="C27">
        <v>256</v>
      </c>
      <c r="D27">
        <v>31196</v>
      </c>
      <c r="E27">
        <v>45139</v>
      </c>
      <c r="F27">
        <v>2499</v>
      </c>
      <c r="G27" s="2">
        <f t="shared" si="0"/>
        <v>179.30144158359033</v>
      </c>
    </row>
    <row r="28" spans="1:9" x14ac:dyDescent="0.25">
      <c r="A28">
        <v>32</v>
      </c>
      <c r="B28">
        <v>256</v>
      </c>
      <c r="C28">
        <v>512</v>
      </c>
      <c r="D28">
        <v>31348</v>
      </c>
      <c r="E28">
        <v>45305</v>
      </c>
      <c r="F28">
        <v>2499</v>
      </c>
      <c r="G28" s="2">
        <f t="shared" si="0"/>
        <v>179.12158773375367</v>
      </c>
    </row>
    <row r="29" spans="1:9" x14ac:dyDescent="0.25">
      <c r="A29">
        <v>32</v>
      </c>
      <c r="B29">
        <v>8</v>
      </c>
      <c r="C29">
        <v>8</v>
      </c>
      <c r="D29">
        <v>33545</v>
      </c>
      <c r="E29">
        <v>47568</v>
      </c>
      <c r="F29">
        <v>2499</v>
      </c>
      <c r="G29" s="2">
        <f t="shared" si="0"/>
        <v>178.27854239463738</v>
      </c>
    </row>
    <row r="30" spans="1:9" x14ac:dyDescent="0.25">
      <c r="A30">
        <v>32</v>
      </c>
      <c r="B30">
        <v>32</v>
      </c>
      <c r="C30">
        <v>128</v>
      </c>
      <c r="D30">
        <v>32272</v>
      </c>
      <c r="E30">
        <v>46456</v>
      </c>
      <c r="F30">
        <v>2499</v>
      </c>
      <c r="G30" s="2">
        <f t="shared" si="0"/>
        <v>176.2549351381839</v>
      </c>
    </row>
    <row r="31" spans="1:9" x14ac:dyDescent="0.25">
      <c r="A31">
        <v>32</v>
      </c>
      <c r="B31">
        <v>256</v>
      </c>
      <c r="C31">
        <v>64</v>
      </c>
      <c r="D31">
        <v>31686</v>
      </c>
      <c r="E31">
        <v>45878</v>
      </c>
      <c r="F31">
        <v>2499</v>
      </c>
      <c r="G31" s="2">
        <f t="shared" si="0"/>
        <v>176.15558060879368</v>
      </c>
    </row>
    <row r="32" spans="1:9" x14ac:dyDescent="0.25">
      <c r="A32">
        <v>32</v>
      </c>
      <c r="B32">
        <v>256</v>
      </c>
      <c r="C32">
        <v>32</v>
      </c>
      <c r="D32">
        <v>31968</v>
      </c>
      <c r="E32">
        <v>46181</v>
      </c>
      <c r="F32">
        <v>2499</v>
      </c>
      <c r="G32" s="2">
        <f t="shared" si="0"/>
        <v>175.89530711320623</v>
      </c>
    </row>
    <row r="33" spans="1:9" x14ac:dyDescent="0.25">
      <c r="A33">
        <v>32</v>
      </c>
      <c r="B33">
        <v>8</v>
      </c>
      <c r="C33">
        <v>128</v>
      </c>
      <c r="D33">
        <v>33199</v>
      </c>
      <c r="E33">
        <v>47421</v>
      </c>
      <c r="F33">
        <v>2499</v>
      </c>
      <c r="G33" s="2">
        <f t="shared" si="0"/>
        <v>175.78399662494726</v>
      </c>
    </row>
    <row r="34" spans="1:9" x14ac:dyDescent="0.25">
      <c r="A34">
        <v>32</v>
      </c>
      <c r="B34">
        <v>8</v>
      </c>
      <c r="C34">
        <v>64</v>
      </c>
      <c r="D34">
        <v>32993</v>
      </c>
      <c r="E34">
        <v>47285</v>
      </c>
      <c r="F34">
        <v>2499</v>
      </c>
      <c r="G34" s="2">
        <f t="shared" si="0"/>
        <v>174.92303386509937</v>
      </c>
    </row>
    <row r="35" spans="1:9" x14ac:dyDescent="0.25">
      <c r="A35">
        <v>32</v>
      </c>
      <c r="B35">
        <v>16</v>
      </c>
      <c r="C35">
        <v>512</v>
      </c>
      <c r="D35">
        <v>30883</v>
      </c>
      <c r="E35">
        <v>45347</v>
      </c>
      <c r="F35">
        <v>2499</v>
      </c>
      <c r="G35" s="2">
        <f t="shared" si="0"/>
        <v>172.84292035398229</v>
      </c>
    </row>
    <row r="36" spans="1:9" x14ac:dyDescent="0.25">
      <c r="A36">
        <v>32</v>
      </c>
      <c r="B36">
        <v>16</v>
      </c>
      <c r="C36">
        <v>128</v>
      </c>
      <c r="D36">
        <v>31963</v>
      </c>
      <c r="E36">
        <v>46804</v>
      </c>
      <c r="F36">
        <v>2499</v>
      </c>
      <c r="G36" s="2">
        <f t="shared" si="0"/>
        <v>168.45226062933764</v>
      </c>
    </row>
    <row r="37" spans="1:9" x14ac:dyDescent="0.25">
      <c r="A37">
        <v>32</v>
      </c>
      <c r="B37">
        <v>128</v>
      </c>
      <c r="C37">
        <v>128</v>
      </c>
      <c r="D37">
        <v>31698</v>
      </c>
      <c r="E37">
        <v>46546</v>
      </c>
      <c r="F37">
        <v>2499</v>
      </c>
      <c r="G37" s="2">
        <f t="shared" si="0"/>
        <v>168.37284482758622</v>
      </c>
      <c r="H37">
        <f>100*0.379575802681131</f>
        <v>37.957580268113098</v>
      </c>
      <c r="I37">
        <v>84232</v>
      </c>
    </row>
    <row r="38" spans="1:9" x14ac:dyDescent="0.25">
      <c r="A38">
        <v>32</v>
      </c>
      <c r="B38">
        <v>128</v>
      </c>
      <c r="C38">
        <v>8</v>
      </c>
      <c r="D38">
        <v>32211</v>
      </c>
      <c r="E38">
        <v>48508</v>
      </c>
      <c r="F38">
        <v>2499</v>
      </c>
      <c r="G38" s="2">
        <f t="shared" si="0"/>
        <v>153.40246671166472</v>
      </c>
    </row>
    <row r="39" spans="1:9" x14ac:dyDescent="0.25">
      <c r="A39">
        <v>32</v>
      </c>
      <c r="B39">
        <v>8</v>
      </c>
      <c r="C39">
        <v>256</v>
      </c>
      <c r="D39">
        <v>32829</v>
      </c>
      <c r="E39">
        <v>49870</v>
      </c>
      <c r="F39">
        <v>2499</v>
      </c>
      <c r="G39" s="2">
        <f t="shared" si="0"/>
        <v>146.70500557479022</v>
      </c>
    </row>
    <row r="40" spans="1:9" x14ac:dyDescent="0.25">
      <c r="A40">
        <v>32</v>
      </c>
      <c r="B40">
        <v>8</v>
      </c>
      <c r="C40">
        <v>32</v>
      </c>
      <c r="D40">
        <v>38745</v>
      </c>
      <c r="E40">
        <v>55803</v>
      </c>
      <c r="F40">
        <v>2499</v>
      </c>
      <c r="G40" s="2">
        <f t="shared" si="0"/>
        <v>146.55879939031539</v>
      </c>
    </row>
    <row r="41" spans="1:9" x14ac:dyDescent="0.25">
      <c r="A41">
        <v>32</v>
      </c>
      <c r="B41">
        <v>256</v>
      </c>
      <c r="C41">
        <v>16</v>
      </c>
      <c r="D41">
        <v>31835</v>
      </c>
      <c r="E41">
        <v>49222</v>
      </c>
      <c r="F41">
        <v>2499</v>
      </c>
      <c r="G41" s="2">
        <f t="shared" si="0"/>
        <v>143.78558693276585</v>
      </c>
    </row>
    <row r="42" spans="1:9" x14ac:dyDescent="0.25">
      <c r="A42">
        <v>16</v>
      </c>
      <c r="B42">
        <v>32</v>
      </c>
      <c r="C42">
        <v>32</v>
      </c>
      <c r="D42">
        <v>43952</v>
      </c>
      <c r="E42">
        <v>63144</v>
      </c>
      <c r="F42">
        <v>2499</v>
      </c>
      <c r="G42" s="2">
        <f t="shared" si="0"/>
        <v>130.26260942059193</v>
      </c>
    </row>
    <row r="43" spans="1:9" x14ac:dyDescent="0.25">
      <c r="A43">
        <v>16</v>
      </c>
      <c r="B43">
        <v>32</v>
      </c>
      <c r="C43">
        <v>16</v>
      </c>
      <c r="D43">
        <v>44182</v>
      </c>
      <c r="E43">
        <v>63432</v>
      </c>
      <c r="F43">
        <v>2499</v>
      </c>
      <c r="G43" s="2">
        <f t="shared" si="0"/>
        <v>129.87012987012986</v>
      </c>
    </row>
    <row r="44" spans="1:9" x14ac:dyDescent="0.25">
      <c r="A44">
        <v>16</v>
      </c>
      <c r="B44">
        <v>64</v>
      </c>
      <c r="C44">
        <v>128</v>
      </c>
      <c r="D44">
        <v>44171</v>
      </c>
      <c r="E44">
        <v>63680</v>
      </c>
      <c r="F44">
        <v>2499</v>
      </c>
      <c r="G44" s="2">
        <f t="shared" si="0"/>
        <v>128.14598390486444</v>
      </c>
    </row>
    <row r="45" spans="1:9" x14ac:dyDescent="0.25">
      <c r="A45">
        <v>16</v>
      </c>
      <c r="B45">
        <v>64</v>
      </c>
      <c r="C45">
        <v>64</v>
      </c>
      <c r="D45">
        <v>45464</v>
      </c>
      <c r="E45">
        <v>65003</v>
      </c>
      <c r="F45">
        <v>2499</v>
      </c>
      <c r="G45" s="2">
        <f t="shared" si="0"/>
        <v>127.94922974563694</v>
      </c>
    </row>
    <row r="46" spans="1:9" x14ac:dyDescent="0.25">
      <c r="A46">
        <v>16</v>
      </c>
      <c r="B46">
        <v>32</v>
      </c>
      <c r="C46">
        <v>64</v>
      </c>
      <c r="D46">
        <v>44852</v>
      </c>
      <c r="E46">
        <v>64409</v>
      </c>
      <c r="F46">
        <v>2499</v>
      </c>
      <c r="G46" s="2">
        <f t="shared" si="0"/>
        <v>127.83146699391523</v>
      </c>
    </row>
    <row r="47" spans="1:9" x14ac:dyDescent="0.25">
      <c r="A47">
        <v>16</v>
      </c>
      <c r="B47">
        <v>64</v>
      </c>
      <c r="C47">
        <v>32</v>
      </c>
      <c r="D47">
        <v>45012</v>
      </c>
      <c r="E47">
        <v>64585</v>
      </c>
      <c r="F47">
        <v>2499</v>
      </c>
      <c r="G47" s="2">
        <f t="shared" si="0"/>
        <v>127.72697082715986</v>
      </c>
    </row>
    <row r="48" spans="1:9" x14ac:dyDescent="0.25">
      <c r="A48">
        <v>16</v>
      </c>
      <c r="B48">
        <v>128</v>
      </c>
      <c r="C48">
        <v>16</v>
      </c>
      <c r="D48">
        <v>44842</v>
      </c>
      <c r="E48">
        <v>64431</v>
      </c>
      <c r="F48">
        <v>2499</v>
      </c>
      <c r="G48" s="2">
        <f t="shared" si="0"/>
        <v>127.62264536219305</v>
      </c>
    </row>
    <row r="49" spans="1:7" x14ac:dyDescent="0.25">
      <c r="A49">
        <v>16</v>
      </c>
      <c r="B49">
        <v>32</v>
      </c>
      <c r="C49">
        <v>8</v>
      </c>
      <c r="D49">
        <v>44642</v>
      </c>
      <c r="E49">
        <v>64291</v>
      </c>
      <c r="F49">
        <v>2499</v>
      </c>
      <c r="G49" s="2">
        <f t="shared" si="0"/>
        <v>127.23293806300576</v>
      </c>
    </row>
    <row r="50" spans="1:7" x14ac:dyDescent="0.25">
      <c r="A50">
        <v>16</v>
      </c>
      <c r="B50">
        <v>64</v>
      </c>
      <c r="C50">
        <v>256</v>
      </c>
      <c r="D50">
        <v>44709</v>
      </c>
      <c r="E50">
        <v>64393</v>
      </c>
      <c r="F50">
        <v>2499</v>
      </c>
      <c r="G50" s="2">
        <f t="shared" si="0"/>
        <v>127.00670595407438</v>
      </c>
    </row>
    <row r="51" spans="1:7" x14ac:dyDescent="0.25">
      <c r="A51">
        <v>16</v>
      </c>
      <c r="B51">
        <v>32</v>
      </c>
      <c r="C51">
        <v>256</v>
      </c>
      <c r="D51">
        <v>43978</v>
      </c>
      <c r="E51">
        <v>63669</v>
      </c>
      <c r="F51">
        <v>2499</v>
      </c>
      <c r="G51" s="2">
        <f t="shared" si="0"/>
        <v>126.96155604083084</v>
      </c>
    </row>
    <row r="52" spans="1:7" x14ac:dyDescent="0.25">
      <c r="A52">
        <v>16</v>
      </c>
      <c r="B52">
        <v>64</v>
      </c>
      <c r="C52">
        <v>16</v>
      </c>
      <c r="D52">
        <v>44934</v>
      </c>
      <c r="E52">
        <v>64660</v>
      </c>
      <c r="F52">
        <v>2499</v>
      </c>
      <c r="G52" s="2">
        <f t="shared" si="0"/>
        <v>126.73628713373213</v>
      </c>
    </row>
    <row r="53" spans="1:7" x14ac:dyDescent="0.25">
      <c r="A53">
        <v>16</v>
      </c>
      <c r="B53">
        <v>16</v>
      </c>
      <c r="C53">
        <v>32</v>
      </c>
      <c r="D53">
        <v>45842</v>
      </c>
      <c r="E53">
        <v>65669</v>
      </c>
      <c r="F53">
        <v>2499</v>
      </c>
      <c r="G53" s="2">
        <f t="shared" si="0"/>
        <v>126.09068442023502</v>
      </c>
    </row>
    <row r="54" spans="1:7" x14ac:dyDescent="0.25">
      <c r="A54">
        <v>16</v>
      </c>
      <c r="B54">
        <v>16</v>
      </c>
      <c r="C54">
        <v>8</v>
      </c>
      <c r="D54">
        <v>45196</v>
      </c>
      <c r="E54">
        <v>65032</v>
      </c>
      <c r="F54">
        <v>2499</v>
      </c>
      <c r="G54" s="2">
        <f t="shared" si="0"/>
        <v>126.03347449082477</v>
      </c>
    </row>
    <row r="55" spans="1:7" x14ac:dyDescent="0.25">
      <c r="A55">
        <v>16</v>
      </c>
      <c r="B55">
        <v>32</v>
      </c>
      <c r="C55">
        <v>512</v>
      </c>
      <c r="D55">
        <v>43783</v>
      </c>
      <c r="E55">
        <v>63695</v>
      </c>
      <c r="F55">
        <v>2499</v>
      </c>
      <c r="G55" s="2">
        <f t="shared" si="0"/>
        <v>125.55243069505825</v>
      </c>
    </row>
    <row r="56" spans="1:7" x14ac:dyDescent="0.25">
      <c r="A56">
        <v>16</v>
      </c>
      <c r="B56">
        <v>64</v>
      </c>
      <c r="C56">
        <v>512</v>
      </c>
      <c r="D56">
        <v>44015</v>
      </c>
      <c r="E56">
        <v>63947</v>
      </c>
      <c r="F56">
        <v>2499</v>
      </c>
      <c r="G56" s="2">
        <f t="shared" si="0"/>
        <v>125.42644992976118</v>
      </c>
    </row>
    <row r="57" spans="1:7" x14ac:dyDescent="0.25">
      <c r="A57">
        <v>16</v>
      </c>
      <c r="B57">
        <v>16</v>
      </c>
      <c r="C57">
        <v>64</v>
      </c>
      <c r="D57">
        <v>46628</v>
      </c>
      <c r="E57">
        <v>66565</v>
      </c>
      <c r="F57">
        <v>2499</v>
      </c>
      <c r="G57" s="2">
        <f t="shared" si="0"/>
        <v>125.39499423183025</v>
      </c>
    </row>
    <row r="58" spans="1:7" x14ac:dyDescent="0.25">
      <c r="A58">
        <v>16</v>
      </c>
      <c r="B58">
        <v>128</v>
      </c>
      <c r="C58">
        <v>256</v>
      </c>
      <c r="D58">
        <v>44761</v>
      </c>
      <c r="E58">
        <v>64706</v>
      </c>
      <c r="F58">
        <v>2499</v>
      </c>
      <c r="G58" s="2">
        <f t="shared" si="0"/>
        <v>125.34469791927802</v>
      </c>
    </row>
    <row r="59" spans="1:7" x14ac:dyDescent="0.25">
      <c r="A59">
        <v>16</v>
      </c>
      <c r="B59">
        <v>32</v>
      </c>
      <c r="C59">
        <v>128</v>
      </c>
      <c r="D59">
        <v>46458</v>
      </c>
      <c r="E59">
        <v>66588</v>
      </c>
      <c r="F59">
        <v>2499</v>
      </c>
      <c r="G59" s="2">
        <f t="shared" si="0"/>
        <v>124.19274714356682</v>
      </c>
    </row>
    <row r="60" spans="1:7" x14ac:dyDescent="0.25">
      <c r="A60">
        <v>16</v>
      </c>
      <c r="B60">
        <v>64</v>
      </c>
      <c r="C60">
        <v>8</v>
      </c>
      <c r="D60">
        <v>44894</v>
      </c>
      <c r="E60">
        <v>65054</v>
      </c>
      <c r="F60">
        <v>2499</v>
      </c>
      <c r="G60" s="2">
        <f t="shared" si="0"/>
        <v>124.00793650793651</v>
      </c>
    </row>
    <row r="61" spans="1:7" x14ac:dyDescent="0.25">
      <c r="A61">
        <v>16</v>
      </c>
      <c r="B61">
        <v>256</v>
      </c>
      <c r="C61">
        <v>128</v>
      </c>
      <c r="D61">
        <v>44016</v>
      </c>
      <c r="E61">
        <v>64210</v>
      </c>
      <c r="F61">
        <v>2499</v>
      </c>
      <c r="G61" s="2">
        <f t="shared" si="0"/>
        <v>123.79914826185997</v>
      </c>
    </row>
    <row r="62" spans="1:7" x14ac:dyDescent="0.25">
      <c r="A62">
        <v>16</v>
      </c>
      <c r="B62">
        <v>16</v>
      </c>
      <c r="C62">
        <v>256</v>
      </c>
      <c r="D62">
        <v>44608</v>
      </c>
      <c r="E62">
        <v>64856</v>
      </c>
      <c r="F62">
        <v>2499</v>
      </c>
      <c r="G62" s="2">
        <f t="shared" si="0"/>
        <v>123.46898459107072</v>
      </c>
    </row>
    <row r="63" spans="1:7" x14ac:dyDescent="0.25">
      <c r="A63">
        <v>16</v>
      </c>
      <c r="B63">
        <v>256</v>
      </c>
      <c r="C63">
        <v>512</v>
      </c>
      <c r="D63">
        <v>45307</v>
      </c>
      <c r="E63">
        <v>65579</v>
      </c>
      <c r="F63">
        <v>2499</v>
      </c>
      <c r="G63" s="2">
        <f t="shared" si="0"/>
        <v>123.32280978689819</v>
      </c>
    </row>
    <row r="64" spans="1:7" x14ac:dyDescent="0.25">
      <c r="A64">
        <v>16</v>
      </c>
      <c r="B64">
        <v>128</v>
      </c>
      <c r="C64">
        <v>32</v>
      </c>
      <c r="D64">
        <v>45077</v>
      </c>
      <c r="E64">
        <v>65367</v>
      </c>
      <c r="F64">
        <v>2499</v>
      </c>
      <c r="G64" s="2">
        <f t="shared" si="0"/>
        <v>123.2134056185313</v>
      </c>
    </row>
    <row r="65" spans="1:7" x14ac:dyDescent="0.25">
      <c r="A65">
        <v>16</v>
      </c>
      <c r="B65">
        <v>8</v>
      </c>
      <c r="C65">
        <v>128</v>
      </c>
      <c r="D65">
        <v>47422</v>
      </c>
      <c r="E65">
        <v>67751</v>
      </c>
      <c r="F65">
        <v>2499</v>
      </c>
      <c r="G65" s="2">
        <f t="shared" ref="G65:G127" si="1">(F65+1)/(E65-D65)*1000</f>
        <v>122.97702789118993</v>
      </c>
    </row>
    <row r="66" spans="1:7" x14ac:dyDescent="0.25">
      <c r="A66">
        <v>16</v>
      </c>
      <c r="B66">
        <v>8</v>
      </c>
      <c r="C66">
        <v>16</v>
      </c>
      <c r="D66">
        <v>46438</v>
      </c>
      <c r="E66">
        <v>66816</v>
      </c>
      <c r="F66">
        <v>2499</v>
      </c>
      <c r="G66" s="2">
        <f t="shared" si="1"/>
        <v>122.68132299538719</v>
      </c>
    </row>
    <row r="67" spans="1:7" x14ac:dyDescent="0.25">
      <c r="A67">
        <v>16</v>
      </c>
      <c r="B67">
        <v>128</v>
      </c>
      <c r="C67">
        <v>128</v>
      </c>
      <c r="D67">
        <v>46549</v>
      </c>
      <c r="E67">
        <v>66936</v>
      </c>
      <c r="F67">
        <v>2499</v>
      </c>
      <c r="G67" s="2">
        <f t="shared" si="1"/>
        <v>122.62716436945112</v>
      </c>
    </row>
    <row r="68" spans="1:7" x14ac:dyDescent="0.25">
      <c r="A68">
        <v>16</v>
      </c>
      <c r="B68">
        <v>128</v>
      </c>
      <c r="C68">
        <v>64</v>
      </c>
      <c r="D68">
        <v>45174</v>
      </c>
      <c r="E68">
        <v>65583</v>
      </c>
      <c r="F68">
        <v>2499</v>
      </c>
      <c r="G68" s="2">
        <f t="shared" si="1"/>
        <v>122.49497770591405</v>
      </c>
    </row>
    <row r="69" spans="1:7" x14ac:dyDescent="0.25">
      <c r="A69">
        <v>16</v>
      </c>
      <c r="B69">
        <v>128</v>
      </c>
      <c r="C69">
        <v>512</v>
      </c>
      <c r="D69">
        <v>44909</v>
      </c>
      <c r="E69">
        <v>65327</v>
      </c>
      <c r="F69">
        <v>2499</v>
      </c>
      <c r="G69" s="2">
        <f t="shared" si="1"/>
        <v>122.44098344597903</v>
      </c>
    </row>
    <row r="70" spans="1:7" x14ac:dyDescent="0.25">
      <c r="A70">
        <v>16</v>
      </c>
      <c r="B70">
        <v>8</v>
      </c>
      <c r="C70">
        <v>256</v>
      </c>
      <c r="D70">
        <v>49873</v>
      </c>
      <c r="E70">
        <v>70292</v>
      </c>
      <c r="F70">
        <v>2499</v>
      </c>
      <c r="G70" s="2">
        <f t="shared" si="1"/>
        <v>122.43498702189137</v>
      </c>
    </row>
    <row r="71" spans="1:7" x14ac:dyDescent="0.25">
      <c r="A71">
        <v>16</v>
      </c>
      <c r="B71">
        <v>128</v>
      </c>
      <c r="C71">
        <v>8</v>
      </c>
      <c r="D71">
        <v>48510</v>
      </c>
      <c r="E71">
        <v>68939</v>
      </c>
      <c r="F71">
        <v>2499</v>
      </c>
      <c r="G71" s="2">
        <f t="shared" si="1"/>
        <v>122.37505506877477</v>
      </c>
    </row>
    <row r="72" spans="1:7" x14ac:dyDescent="0.25">
      <c r="A72">
        <v>16</v>
      </c>
      <c r="B72">
        <v>8</v>
      </c>
      <c r="C72">
        <v>8</v>
      </c>
      <c r="D72">
        <v>47570</v>
      </c>
      <c r="E72">
        <v>68002</v>
      </c>
      <c r="F72">
        <v>2499</v>
      </c>
      <c r="G72" s="2">
        <f t="shared" si="1"/>
        <v>122.35708692247455</v>
      </c>
    </row>
    <row r="73" spans="1:7" x14ac:dyDescent="0.25">
      <c r="A73">
        <v>16</v>
      </c>
      <c r="B73">
        <v>256</v>
      </c>
      <c r="C73">
        <v>256</v>
      </c>
      <c r="D73">
        <v>45142</v>
      </c>
      <c r="E73">
        <v>65752</v>
      </c>
      <c r="F73">
        <v>2499</v>
      </c>
      <c r="G73" s="2">
        <f t="shared" si="1"/>
        <v>121.30033964095099</v>
      </c>
    </row>
    <row r="74" spans="1:7" x14ac:dyDescent="0.25">
      <c r="A74">
        <v>16</v>
      </c>
      <c r="B74">
        <v>256</v>
      </c>
      <c r="C74">
        <v>64</v>
      </c>
      <c r="D74">
        <v>45879</v>
      </c>
      <c r="E74">
        <v>66539</v>
      </c>
      <c r="F74">
        <v>2499</v>
      </c>
      <c r="G74" s="2">
        <f t="shared" si="1"/>
        <v>121.00677637947724</v>
      </c>
    </row>
    <row r="75" spans="1:7" x14ac:dyDescent="0.25">
      <c r="A75">
        <v>16</v>
      </c>
      <c r="B75">
        <v>256</v>
      </c>
      <c r="C75">
        <v>32</v>
      </c>
      <c r="D75">
        <v>46183</v>
      </c>
      <c r="E75">
        <v>66871</v>
      </c>
      <c r="F75">
        <v>2499</v>
      </c>
      <c r="G75" s="2">
        <f t="shared" si="1"/>
        <v>120.8430007733952</v>
      </c>
    </row>
    <row r="76" spans="1:7" x14ac:dyDescent="0.25">
      <c r="A76">
        <v>16</v>
      </c>
      <c r="B76">
        <v>8</v>
      </c>
      <c r="C76">
        <v>64</v>
      </c>
      <c r="D76">
        <v>47287</v>
      </c>
      <c r="E76">
        <v>68114</v>
      </c>
      <c r="F76">
        <v>2499</v>
      </c>
      <c r="G76" s="2">
        <f t="shared" si="1"/>
        <v>120.03649109329236</v>
      </c>
    </row>
    <row r="77" spans="1:7" x14ac:dyDescent="0.25">
      <c r="A77">
        <v>16</v>
      </c>
      <c r="B77">
        <v>16</v>
      </c>
      <c r="C77">
        <v>16</v>
      </c>
      <c r="D77">
        <v>46100</v>
      </c>
      <c r="E77">
        <v>67108</v>
      </c>
      <c r="F77">
        <v>2499</v>
      </c>
      <c r="G77" s="2">
        <f t="shared" si="1"/>
        <v>119.00228484386901</v>
      </c>
    </row>
    <row r="78" spans="1:7" x14ac:dyDescent="0.25">
      <c r="A78">
        <v>16</v>
      </c>
      <c r="B78">
        <v>8</v>
      </c>
      <c r="C78">
        <v>32</v>
      </c>
      <c r="D78">
        <v>55805</v>
      </c>
      <c r="E78">
        <v>77943</v>
      </c>
      <c r="F78">
        <v>2499</v>
      </c>
      <c r="G78" s="2">
        <f t="shared" si="1"/>
        <v>112.92799710904328</v>
      </c>
    </row>
    <row r="79" spans="1:7" x14ac:dyDescent="0.25">
      <c r="A79">
        <v>16</v>
      </c>
      <c r="B79">
        <v>16</v>
      </c>
      <c r="C79">
        <v>512</v>
      </c>
      <c r="D79">
        <v>45349</v>
      </c>
      <c r="E79">
        <v>69149</v>
      </c>
      <c r="F79">
        <v>2499</v>
      </c>
      <c r="G79" s="2">
        <f t="shared" si="1"/>
        <v>105.04201680672269</v>
      </c>
    </row>
    <row r="80" spans="1:7" x14ac:dyDescent="0.25">
      <c r="A80">
        <v>16</v>
      </c>
      <c r="B80">
        <v>256</v>
      </c>
      <c r="C80">
        <v>16</v>
      </c>
      <c r="D80">
        <v>49225</v>
      </c>
      <c r="E80">
        <v>73603</v>
      </c>
      <c r="F80">
        <v>2499</v>
      </c>
      <c r="G80" s="2">
        <f t="shared" si="1"/>
        <v>102.55148084338337</v>
      </c>
    </row>
    <row r="81" spans="1:7" x14ac:dyDescent="0.25">
      <c r="A81">
        <v>32</v>
      </c>
      <c r="B81">
        <v>8</v>
      </c>
      <c r="C81">
        <v>512</v>
      </c>
      <c r="D81">
        <v>34816</v>
      </c>
      <c r="E81">
        <v>59525</v>
      </c>
      <c r="F81">
        <v>2499</v>
      </c>
      <c r="G81" s="2">
        <f t="shared" si="1"/>
        <v>101.17770852725727</v>
      </c>
    </row>
    <row r="82" spans="1:7" x14ac:dyDescent="0.25">
      <c r="A82">
        <v>8</v>
      </c>
      <c r="B82">
        <v>32</v>
      </c>
      <c r="C82">
        <v>32</v>
      </c>
      <c r="D82">
        <v>63146</v>
      </c>
      <c r="E82">
        <v>88062</v>
      </c>
      <c r="F82">
        <v>2499</v>
      </c>
      <c r="G82" s="2">
        <f t="shared" si="1"/>
        <v>100.33713276609407</v>
      </c>
    </row>
    <row r="83" spans="1:7" x14ac:dyDescent="0.25">
      <c r="A83">
        <v>8</v>
      </c>
      <c r="B83">
        <v>32</v>
      </c>
      <c r="C83">
        <v>16</v>
      </c>
      <c r="D83">
        <v>63434</v>
      </c>
      <c r="E83">
        <v>88489</v>
      </c>
      <c r="F83">
        <v>2499</v>
      </c>
      <c r="G83" s="2">
        <f t="shared" si="1"/>
        <v>99.780482937537414</v>
      </c>
    </row>
    <row r="84" spans="1:7" x14ac:dyDescent="0.25">
      <c r="A84">
        <v>8</v>
      </c>
      <c r="B84">
        <v>32</v>
      </c>
      <c r="C84">
        <v>64</v>
      </c>
      <c r="D84">
        <v>64411</v>
      </c>
      <c r="E84">
        <v>89682</v>
      </c>
      <c r="F84">
        <v>2499</v>
      </c>
      <c r="G84" s="2">
        <f t="shared" si="1"/>
        <v>98.927624549879312</v>
      </c>
    </row>
    <row r="85" spans="1:7" x14ac:dyDescent="0.25">
      <c r="A85">
        <v>8</v>
      </c>
      <c r="B85">
        <v>32</v>
      </c>
      <c r="C85">
        <v>8</v>
      </c>
      <c r="D85">
        <v>64294</v>
      </c>
      <c r="E85">
        <v>89576</v>
      </c>
      <c r="F85">
        <v>2499</v>
      </c>
      <c r="G85" s="2">
        <f t="shared" si="1"/>
        <v>98.884581915987667</v>
      </c>
    </row>
    <row r="86" spans="1:7" x14ac:dyDescent="0.25">
      <c r="A86">
        <v>8</v>
      </c>
      <c r="B86">
        <v>32</v>
      </c>
      <c r="C86">
        <v>256</v>
      </c>
      <c r="D86">
        <v>63671</v>
      </c>
      <c r="E86">
        <v>88967</v>
      </c>
      <c r="F86">
        <v>2499</v>
      </c>
      <c r="G86" s="2">
        <f t="shared" si="1"/>
        <v>98.829854522454141</v>
      </c>
    </row>
    <row r="87" spans="1:7" x14ac:dyDescent="0.25">
      <c r="A87">
        <v>8</v>
      </c>
      <c r="B87">
        <v>64</v>
      </c>
      <c r="C87">
        <v>32</v>
      </c>
      <c r="D87">
        <v>64587</v>
      </c>
      <c r="E87">
        <v>90018</v>
      </c>
      <c r="F87">
        <v>2499</v>
      </c>
      <c r="G87" s="2">
        <f t="shared" si="1"/>
        <v>98.305218040973614</v>
      </c>
    </row>
    <row r="88" spans="1:7" x14ac:dyDescent="0.25">
      <c r="A88">
        <v>8</v>
      </c>
      <c r="B88">
        <v>16</v>
      </c>
      <c r="C88">
        <v>32</v>
      </c>
      <c r="D88">
        <v>65672</v>
      </c>
      <c r="E88">
        <v>91221</v>
      </c>
      <c r="F88">
        <v>2499</v>
      </c>
      <c r="G88" s="2">
        <f t="shared" si="1"/>
        <v>97.851187913421271</v>
      </c>
    </row>
    <row r="89" spans="1:7" x14ac:dyDescent="0.25">
      <c r="A89">
        <v>8</v>
      </c>
      <c r="B89">
        <v>32</v>
      </c>
      <c r="C89">
        <v>128</v>
      </c>
      <c r="D89">
        <v>66590</v>
      </c>
      <c r="E89">
        <v>92264</v>
      </c>
      <c r="F89">
        <v>2499</v>
      </c>
      <c r="G89" s="2">
        <f t="shared" si="1"/>
        <v>97.374776038015113</v>
      </c>
    </row>
    <row r="90" spans="1:7" x14ac:dyDescent="0.25">
      <c r="A90">
        <v>8</v>
      </c>
      <c r="B90">
        <v>16</v>
      </c>
      <c r="C90">
        <v>8</v>
      </c>
      <c r="D90">
        <v>65034</v>
      </c>
      <c r="E90">
        <v>90712</v>
      </c>
      <c r="F90">
        <v>2499</v>
      </c>
      <c r="G90" s="2">
        <f t="shared" si="1"/>
        <v>97.359607446062768</v>
      </c>
    </row>
    <row r="91" spans="1:7" x14ac:dyDescent="0.25">
      <c r="A91">
        <v>8</v>
      </c>
      <c r="B91">
        <v>64</v>
      </c>
      <c r="C91">
        <v>64</v>
      </c>
      <c r="D91">
        <v>65005</v>
      </c>
      <c r="E91">
        <v>90685</v>
      </c>
      <c r="F91">
        <v>2499</v>
      </c>
      <c r="G91" s="2">
        <f t="shared" si="1"/>
        <v>97.352024922118375</v>
      </c>
    </row>
    <row r="92" spans="1:7" x14ac:dyDescent="0.25">
      <c r="A92">
        <v>8</v>
      </c>
      <c r="B92">
        <v>64</v>
      </c>
      <c r="C92">
        <v>128</v>
      </c>
      <c r="D92">
        <v>63682</v>
      </c>
      <c r="E92">
        <v>89515</v>
      </c>
      <c r="F92">
        <v>2499</v>
      </c>
      <c r="G92" s="2">
        <f t="shared" si="1"/>
        <v>96.77544226377114</v>
      </c>
    </row>
    <row r="93" spans="1:7" x14ac:dyDescent="0.25">
      <c r="A93">
        <v>8</v>
      </c>
      <c r="B93">
        <v>16</v>
      </c>
      <c r="C93">
        <v>64</v>
      </c>
      <c r="D93">
        <v>66567</v>
      </c>
      <c r="E93">
        <v>92493</v>
      </c>
      <c r="F93">
        <v>2499</v>
      </c>
      <c r="G93" s="2">
        <f t="shared" si="1"/>
        <v>96.428295919154507</v>
      </c>
    </row>
    <row r="94" spans="1:7" x14ac:dyDescent="0.25">
      <c r="A94">
        <v>8</v>
      </c>
      <c r="B94">
        <v>64</v>
      </c>
      <c r="C94">
        <v>16</v>
      </c>
      <c r="D94">
        <v>64662</v>
      </c>
      <c r="E94">
        <v>90643</v>
      </c>
      <c r="F94">
        <v>2499</v>
      </c>
      <c r="G94" s="2">
        <f t="shared" si="1"/>
        <v>96.224163812016471</v>
      </c>
    </row>
    <row r="95" spans="1:7" x14ac:dyDescent="0.25">
      <c r="A95">
        <v>8</v>
      </c>
      <c r="B95">
        <v>128</v>
      </c>
      <c r="C95">
        <v>16</v>
      </c>
      <c r="D95">
        <v>64434</v>
      </c>
      <c r="E95">
        <v>90533</v>
      </c>
      <c r="F95">
        <v>2499</v>
      </c>
      <c r="G95" s="2">
        <f t="shared" si="1"/>
        <v>95.789110693896319</v>
      </c>
    </row>
    <row r="96" spans="1:7" x14ac:dyDescent="0.25">
      <c r="A96">
        <v>16</v>
      </c>
      <c r="B96">
        <v>16</v>
      </c>
      <c r="C96">
        <v>128</v>
      </c>
      <c r="D96">
        <v>46806</v>
      </c>
      <c r="E96">
        <v>73073</v>
      </c>
      <c r="F96">
        <v>2499</v>
      </c>
      <c r="G96" s="2">
        <f t="shared" si="1"/>
        <v>95.176457151558992</v>
      </c>
    </row>
    <row r="97" spans="1:7" x14ac:dyDescent="0.25">
      <c r="A97">
        <v>8</v>
      </c>
      <c r="B97">
        <v>64</v>
      </c>
      <c r="C97">
        <v>256</v>
      </c>
      <c r="D97">
        <v>64395</v>
      </c>
      <c r="E97">
        <v>90836</v>
      </c>
      <c r="F97">
        <v>2499</v>
      </c>
      <c r="G97" s="2">
        <f t="shared" si="1"/>
        <v>94.550130479180069</v>
      </c>
    </row>
    <row r="98" spans="1:7" x14ac:dyDescent="0.25">
      <c r="A98">
        <v>8</v>
      </c>
      <c r="B98">
        <v>32</v>
      </c>
      <c r="C98">
        <v>512</v>
      </c>
      <c r="D98">
        <v>63698</v>
      </c>
      <c r="E98">
        <v>90204</v>
      </c>
      <c r="F98">
        <v>2499</v>
      </c>
      <c r="G98" s="2">
        <f t="shared" si="1"/>
        <v>94.318267562061422</v>
      </c>
    </row>
    <row r="99" spans="1:7" x14ac:dyDescent="0.25">
      <c r="A99">
        <v>8</v>
      </c>
      <c r="B99">
        <v>128</v>
      </c>
      <c r="C99">
        <v>32</v>
      </c>
      <c r="D99">
        <v>65371</v>
      </c>
      <c r="E99">
        <v>91890</v>
      </c>
      <c r="F99">
        <v>2499</v>
      </c>
      <c r="G99" s="2">
        <f t="shared" si="1"/>
        <v>94.272031373732034</v>
      </c>
    </row>
    <row r="100" spans="1:7" x14ac:dyDescent="0.25">
      <c r="A100">
        <v>8</v>
      </c>
      <c r="B100">
        <v>128</v>
      </c>
      <c r="C100">
        <v>256</v>
      </c>
      <c r="D100">
        <v>64710</v>
      </c>
      <c r="E100">
        <v>91338</v>
      </c>
      <c r="F100">
        <v>2499</v>
      </c>
      <c r="G100" s="2">
        <f t="shared" si="1"/>
        <v>93.886134895598616</v>
      </c>
    </row>
    <row r="101" spans="1:7" x14ac:dyDescent="0.25">
      <c r="A101">
        <v>8</v>
      </c>
      <c r="B101">
        <v>64</v>
      </c>
      <c r="C101">
        <v>512</v>
      </c>
      <c r="D101">
        <v>63949</v>
      </c>
      <c r="E101">
        <v>90641</v>
      </c>
      <c r="F101">
        <v>2499</v>
      </c>
      <c r="G101" s="2">
        <f t="shared" si="1"/>
        <v>93.661022029072384</v>
      </c>
    </row>
    <row r="102" spans="1:7" x14ac:dyDescent="0.25">
      <c r="A102">
        <v>8</v>
      </c>
      <c r="B102">
        <v>128</v>
      </c>
      <c r="C102">
        <v>64</v>
      </c>
      <c r="D102">
        <v>65585</v>
      </c>
      <c r="E102">
        <v>92333</v>
      </c>
      <c r="F102">
        <v>2499</v>
      </c>
      <c r="G102" s="2">
        <f t="shared" si="1"/>
        <v>93.464931957529529</v>
      </c>
    </row>
    <row r="103" spans="1:7" x14ac:dyDescent="0.25">
      <c r="A103">
        <v>8</v>
      </c>
      <c r="B103">
        <v>16</v>
      </c>
      <c r="C103">
        <v>256</v>
      </c>
      <c r="D103">
        <v>64858</v>
      </c>
      <c r="E103">
        <v>91633</v>
      </c>
      <c r="F103">
        <v>2499</v>
      </c>
      <c r="G103" s="2">
        <f t="shared" si="1"/>
        <v>93.370681605975719</v>
      </c>
    </row>
    <row r="104" spans="1:7" x14ac:dyDescent="0.25">
      <c r="A104">
        <v>8</v>
      </c>
      <c r="B104">
        <v>64</v>
      </c>
      <c r="C104">
        <v>8</v>
      </c>
      <c r="D104">
        <v>65058</v>
      </c>
      <c r="E104">
        <v>91946</v>
      </c>
      <c r="F104">
        <v>2499</v>
      </c>
      <c r="G104" s="2">
        <f t="shared" si="1"/>
        <v>92.978280273728046</v>
      </c>
    </row>
    <row r="105" spans="1:7" x14ac:dyDescent="0.25">
      <c r="A105">
        <v>8</v>
      </c>
      <c r="B105">
        <v>8</v>
      </c>
      <c r="C105">
        <v>16</v>
      </c>
      <c r="D105">
        <v>66819</v>
      </c>
      <c r="E105">
        <v>93787</v>
      </c>
      <c r="F105">
        <v>2499</v>
      </c>
      <c r="G105" s="2">
        <f t="shared" si="1"/>
        <v>92.702462177395432</v>
      </c>
    </row>
    <row r="106" spans="1:7" x14ac:dyDescent="0.25">
      <c r="A106">
        <v>8</v>
      </c>
      <c r="B106">
        <v>128</v>
      </c>
      <c r="C106">
        <v>8</v>
      </c>
      <c r="D106">
        <v>68941</v>
      </c>
      <c r="E106">
        <v>96001</v>
      </c>
      <c r="F106">
        <v>2499</v>
      </c>
      <c r="G106" s="2">
        <f t="shared" si="1"/>
        <v>92.387287509238732</v>
      </c>
    </row>
    <row r="107" spans="1:7" x14ac:dyDescent="0.25">
      <c r="A107">
        <v>16</v>
      </c>
      <c r="B107">
        <v>8</v>
      </c>
      <c r="C107">
        <v>512</v>
      </c>
      <c r="D107">
        <v>59531</v>
      </c>
      <c r="E107">
        <v>86679</v>
      </c>
      <c r="F107">
        <v>2499</v>
      </c>
      <c r="G107" s="2">
        <f t="shared" si="1"/>
        <v>92.087814940327092</v>
      </c>
    </row>
    <row r="108" spans="1:7" x14ac:dyDescent="0.25">
      <c r="A108">
        <v>8</v>
      </c>
      <c r="B108">
        <v>8</v>
      </c>
      <c r="C108">
        <v>8</v>
      </c>
      <c r="D108">
        <v>68004</v>
      </c>
      <c r="E108">
        <v>95164</v>
      </c>
      <c r="F108">
        <v>2499</v>
      </c>
      <c r="G108" s="2">
        <f t="shared" si="1"/>
        <v>92.047128129602356</v>
      </c>
    </row>
    <row r="109" spans="1:7" x14ac:dyDescent="0.25">
      <c r="A109">
        <v>8</v>
      </c>
      <c r="B109">
        <v>8</v>
      </c>
      <c r="C109">
        <v>64</v>
      </c>
      <c r="D109">
        <v>68117</v>
      </c>
      <c r="E109">
        <v>95320</v>
      </c>
      <c r="F109">
        <v>2499</v>
      </c>
      <c r="G109" s="2">
        <f t="shared" si="1"/>
        <v>91.901628496856958</v>
      </c>
    </row>
    <row r="110" spans="1:7" x14ac:dyDescent="0.25">
      <c r="A110">
        <v>8</v>
      </c>
      <c r="B110">
        <v>8</v>
      </c>
      <c r="C110">
        <v>128</v>
      </c>
      <c r="D110">
        <v>67753</v>
      </c>
      <c r="E110">
        <v>95031</v>
      </c>
      <c r="F110">
        <v>2499</v>
      </c>
      <c r="G110" s="2">
        <f t="shared" si="1"/>
        <v>91.648947870078445</v>
      </c>
    </row>
    <row r="111" spans="1:7" x14ac:dyDescent="0.25">
      <c r="A111">
        <v>8</v>
      </c>
      <c r="B111">
        <v>16</v>
      </c>
      <c r="C111">
        <v>128</v>
      </c>
      <c r="D111">
        <v>73075</v>
      </c>
      <c r="E111">
        <v>100450</v>
      </c>
      <c r="F111">
        <v>2499</v>
      </c>
      <c r="G111" s="2">
        <f t="shared" si="1"/>
        <v>91.324200913242009</v>
      </c>
    </row>
    <row r="112" spans="1:7" x14ac:dyDescent="0.25">
      <c r="A112">
        <v>8</v>
      </c>
      <c r="B112">
        <v>128</v>
      </c>
      <c r="C112">
        <v>128</v>
      </c>
      <c r="D112">
        <v>66940</v>
      </c>
      <c r="E112">
        <v>94425</v>
      </c>
      <c r="F112">
        <v>2499</v>
      </c>
      <c r="G112" s="2">
        <f t="shared" si="1"/>
        <v>90.958704748044397</v>
      </c>
    </row>
    <row r="113" spans="1:7" x14ac:dyDescent="0.25">
      <c r="A113">
        <v>8</v>
      </c>
      <c r="B113">
        <v>128</v>
      </c>
      <c r="C113">
        <v>512</v>
      </c>
      <c r="D113">
        <v>65329</v>
      </c>
      <c r="E113">
        <v>92875</v>
      </c>
      <c r="F113">
        <v>2499</v>
      </c>
      <c r="G113" s="2">
        <f t="shared" si="1"/>
        <v>90.757278733754447</v>
      </c>
    </row>
    <row r="114" spans="1:7" x14ac:dyDescent="0.25">
      <c r="A114">
        <v>8</v>
      </c>
      <c r="B114">
        <v>16</v>
      </c>
      <c r="C114">
        <v>16</v>
      </c>
      <c r="D114">
        <v>67111</v>
      </c>
      <c r="E114">
        <v>94712</v>
      </c>
      <c r="F114">
        <v>2499</v>
      </c>
      <c r="G114" s="2">
        <f t="shared" si="1"/>
        <v>90.576428390275709</v>
      </c>
    </row>
    <row r="115" spans="1:7" x14ac:dyDescent="0.25">
      <c r="A115">
        <v>8</v>
      </c>
      <c r="B115">
        <v>8</v>
      </c>
      <c r="C115">
        <v>512</v>
      </c>
      <c r="D115">
        <v>86684</v>
      </c>
      <c r="E115">
        <v>114733</v>
      </c>
      <c r="F115">
        <v>2499</v>
      </c>
      <c r="G115" s="2">
        <f t="shared" si="1"/>
        <v>89.129737245534614</v>
      </c>
    </row>
    <row r="116" spans="1:7" x14ac:dyDescent="0.25">
      <c r="A116">
        <v>8</v>
      </c>
      <c r="B116">
        <v>16</v>
      </c>
      <c r="C116">
        <v>512</v>
      </c>
      <c r="D116">
        <v>69151</v>
      </c>
      <c r="E116">
        <v>98173</v>
      </c>
      <c r="F116">
        <v>2499</v>
      </c>
      <c r="G116" s="2">
        <f t="shared" si="1"/>
        <v>86.141547791330709</v>
      </c>
    </row>
    <row r="117" spans="1:7" x14ac:dyDescent="0.25">
      <c r="A117">
        <v>8</v>
      </c>
      <c r="B117">
        <v>8</v>
      </c>
      <c r="C117">
        <v>32</v>
      </c>
      <c r="D117">
        <v>77945</v>
      </c>
      <c r="E117">
        <v>107271</v>
      </c>
      <c r="F117">
        <v>2499</v>
      </c>
      <c r="G117" s="2">
        <f t="shared" si="1"/>
        <v>85.248584873491097</v>
      </c>
    </row>
    <row r="118" spans="1:7" x14ac:dyDescent="0.25">
      <c r="A118">
        <v>8</v>
      </c>
      <c r="B118">
        <v>256</v>
      </c>
      <c r="C118">
        <v>128</v>
      </c>
      <c r="D118">
        <v>64212</v>
      </c>
      <c r="E118">
        <v>94920</v>
      </c>
      <c r="F118">
        <v>2499</v>
      </c>
      <c r="G118" s="2">
        <f t="shared" si="1"/>
        <v>81.412009899700408</v>
      </c>
    </row>
    <row r="119" spans="1:7" x14ac:dyDescent="0.25">
      <c r="A119">
        <v>8</v>
      </c>
      <c r="B119">
        <v>256</v>
      </c>
      <c r="C119">
        <v>256</v>
      </c>
      <c r="D119">
        <v>65754</v>
      </c>
      <c r="E119">
        <v>96931</v>
      </c>
      <c r="F119">
        <v>2499</v>
      </c>
      <c r="G119" s="2">
        <f t="shared" si="1"/>
        <v>80.187317573852511</v>
      </c>
    </row>
    <row r="120" spans="1:7" x14ac:dyDescent="0.25">
      <c r="A120">
        <v>8</v>
      </c>
      <c r="B120">
        <v>256</v>
      </c>
      <c r="C120">
        <v>512</v>
      </c>
      <c r="D120">
        <v>65581</v>
      </c>
      <c r="E120">
        <v>97226</v>
      </c>
      <c r="F120">
        <v>2499</v>
      </c>
      <c r="G120" s="2">
        <f t="shared" si="1"/>
        <v>79.001422025596455</v>
      </c>
    </row>
    <row r="121" spans="1:7" x14ac:dyDescent="0.25">
      <c r="A121">
        <v>32</v>
      </c>
      <c r="B121">
        <v>256</v>
      </c>
      <c r="C121">
        <v>8</v>
      </c>
      <c r="D121">
        <v>32681</v>
      </c>
      <c r="E121">
        <v>64826</v>
      </c>
      <c r="F121">
        <v>2499</v>
      </c>
      <c r="G121" s="2">
        <f t="shared" si="1"/>
        <v>77.772592938248565</v>
      </c>
    </row>
    <row r="122" spans="1:7" x14ac:dyDescent="0.25">
      <c r="A122">
        <v>8</v>
      </c>
      <c r="B122">
        <v>256</v>
      </c>
      <c r="C122">
        <v>64</v>
      </c>
      <c r="D122">
        <v>66541</v>
      </c>
      <c r="E122">
        <v>98847</v>
      </c>
      <c r="F122">
        <v>2499</v>
      </c>
      <c r="G122" s="2">
        <f t="shared" si="1"/>
        <v>77.38500588126044</v>
      </c>
    </row>
    <row r="123" spans="1:7" x14ac:dyDescent="0.25">
      <c r="A123">
        <v>8</v>
      </c>
      <c r="B123">
        <v>256</v>
      </c>
      <c r="C123">
        <v>32</v>
      </c>
      <c r="D123">
        <v>66873</v>
      </c>
      <c r="E123">
        <v>100654</v>
      </c>
      <c r="F123">
        <v>2499</v>
      </c>
      <c r="G123" s="2">
        <f t="shared" si="1"/>
        <v>74.006098102483634</v>
      </c>
    </row>
    <row r="124" spans="1:7" x14ac:dyDescent="0.25">
      <c r="A124">
        <v>8</v>
      </c>
      <c r="B124">
        <v>8</v>
      </c>
      <c r="C124">
        <v>256</v>
      </c>
      <c r="D124">
        <v>70295</v>
      </c>
      <c r="E124">
        <v>104104</v>
      </c>
      <c r="F124">
        <v>2499</v>
      </c>
      <c r="G124" s="2">
        <f t="shared" si="1"/>
        <v>73.944807595610627</v>
      </c>
    </row>
    <row r="125" spans="1:7" x14ac:dyDescent="0.25">
      <c r="A125">
        <v>16</v>
      </c>
      <c r="B125">
        <v>256</v>
      </c>
      <c r="C125">
        <v>8</v>
      </c>
      <c r="D125">
        <v>64835</v>
      </c>
      <c r="E125">
        <v>98859</v>
      </c>
      <c r="F125">
        <v>2499</v>
      </c>
      <c r="G125" s="2">
        <f t="shared" si="1"/>
        <v>73.47754526216788</v>
      </c>
    </row>
    <row r="126" spans="1:7" x14ac:dyDescent="0.25">
      <c r="A126">
        <v>8</v>
      </c>
      <c r="B126">
        <v>256</v>
      </c>
      <c r="C126">
        <v>16</v>
      </c>
      <c r="D126">
        <v>73607</v>
      </c>
      <c r="E126">
        <v>111243</v>
      </c>
      <c r="F126">
        <v>2499</v>
      </c>
      <c r="G126" s="2">
        <f t="shared" si="1"/>
        <v>66.425762567754276</v>
      </c>
    </row>
    <row r="127" spans="1:7" x14ac:dyDescent="0.25">
      <c r="A127">
        <v>8</v>
      </c>
      <c r="B127">
        <v>256</v>
      </c>
      <c r="C127">
        <v>8</v>
      </c>
      <c r="D127">
        <v>98867</v>
      </c>
      <c r="E127">
        <v>144883</v>
      </c>
      <c r="F127">
        <v>2499</v>
      </c>
      <c r="G127" s="2">
        <f t="shared" si="1"/>
        <v>54.328929068150202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48164</v>
      </c>
      <c r="E1">
        <v>59788</v>
      </c>
      <c r="F1">
        <v>2499</v>
      </c>
      <c r="G1" s="1">
        <f t="shared" ref="G1:G32" si="0">(1+F1)/(E1-D1)*1000</f>
        <v>215.07226428079835</v>
      </c>
      <c r="J1" t="s">
        <v>6</v>
      </c>
    </row>
    <row r="2" spans="1:10" x14ac:dyDescent="0.25">
      <c r="A2">
        <v>32</v>
      </c>
      <c r="B2">
        <v>32</v>
      </c>
      <c r="C2">
        <v>32</v>
      </c>
      <c r="D2">
        <v>36110</v>
      </c>
      <c r="E2">
        <v>53006</v>
      </c>
      <c r="F2">
        <v>2499</v>
      </c>
      <c r="G2" s="3">
        <f t="shared" si="0"/>
        <v>147.96401515151513</v>
      </c>
      <c r="H2">
        <v>33.3333333333333</v>
      </c>
      <c r="I2">
        <v>363501</v>
      </c>
    </row>
    <row r="3" spans="1:10" x14ac:dyDescent="0.25">
      <c r="A3">
        <v>32</v>
      </c>
      <c r="B3">
        <v>32</v>
      </c>
      <c r="C3">
        <v>16</v>
      </c>
      <c r="D3">
        <v>36894</v>
      </c>
      <c r="E3">
        <v>53842</v>
      </c>
      <c r="F3">
        <v>2499</v>
      </c>
      <c r="G3" s="3">
        <f t="shared" si="0"/>
        <v>147.51003068208638</v>
      </c>
      <c r="H3">
        <v>33.3333333333333</v>
      </c>
      <c r="I3">
        <v>363501</v>
      </c>
    </row>
    <row r="4" spans="1:10" x14ac:dyDescent="0.25">
      <c r="A4">
        <v>32</v>
      </c>
      <c r="B4">
        <v>64</v>
      </c>
      <c r="C4">
        <v>256</v>
      </c>
      <c r="D4">
        <v>38243</v>
      </c>
      <c r="E4">
        <v>55409</v>
      </c>
      <c r="F4">
        <v>2499</v>
      </c>
      <c r="G4" s="3">
        <f t="shared" si="0"/>
        <v>145.63672375626237</v>
      </c>
      <c r="H4">
        <v>33.3333333333333</v>
      </c>
      <c r="I4">
        <v>181777</v>
      </c>
    </row>
    <row r="5" spans="1:10" x14ac:dyDescent="0.25">
      <c r="A5">
        <v>32</v>
      </c>
      <c r="B5">
        <v>32</v>
      </c>
      <c r="C5">
        <v>64</v>
      </c>
      <c r="D5">
        <v>36390</v>
      </c>
      <c r="E5">
        <v>53560</v>
      </c>
      <c r="F5">
        <v>2499</v>
      </c>
      <c r="G5" s="3">
        <f t="shared" si="0"/>
        <v>145.602795573675</v>
      </c>
      <c r="H5">
        <v>33.3333333333333</v>
      </c>
      <c r="I5">
        <v>363501</v>
      </c>
    </row>
    <row r="6" spans="1:10" x14ac:dyDescent="0.25">
      <c r="A6">
        <v>32</v>
      </c>
      <c r="B6">
        <v>32</v>
      </c>
      <c r="C6">
        <v>8</v>
      </c>
      <c r="D6">
        <v>36046</v>
      </c>
      <c r="E6">
        <v>53276</v>
      </c>
      <c r="F6">
        <v>2499</v>
      </c>
      <c r="G6" s="3">
        <f t="shared" si="0"/>
        <v>145.09576320371445</v>
      </c>
    </row>
    <row r="7" spans="1:10" x14ac:dyDescent="0.25">
      <c r="A7">
        <v>32</v>
      </c>
      <c r="B7">
        <v>64</v>
      </c>
      <c r="C7">
        <v>128</v>
      </c>
      <c r="D7">
        <v>37954</v>
      </c>
      <c r="E7">
        <v>55215</v>
      </c>
      <c r="F7">
        <v>2499</v>
      </c>
      <c r="G7" s="3">
        <f t="shared" si="0"/>
        <v>144.83517756792767</v>
      </c>
      <c r="H7">
        <v>33.3333333333333</v>
      </c>
      <c r="I7">
        <v>181777</v>
      </c>
    </row>
    <row r="8" spans="1:10" x14ac:dyDescent="0.25">
      <c r="A8">
        <v>0</v>
      </c>
      <c r="B8">
        <v>0</v>
      </c>
      <c r="C8">
        <v>0</v>
      </c>
      <c r="D8">
        <v>1067918</v>
      </c>
      <c r="E8">
        <v>1085189</v>
      </c>
      <c r="F8">
        <v>2499</v>
      </c>
      <c r="G8" s="1">
        <f t="shared" si="0"/>
        <v>144.75131723698686</v>
      </c>
      <c r="J8" t="s">
        <v>7</v>
      </c>
    </row>
    <row r="9" spans="1:10" x14ac:dyDescent="0.25">
      <c r="A9">
        <v>32</v>
      </c>
      <c r="B9">
        <v>32</v>
      </c>
      <c r="C9">
        <v>256</v>
      </c>
      <c r="D9">
        <v>35290</v>
      </c>
      <c r="E9">
        <v>52575</v>
      </c>
      <c r="F9">
        <v>2499</v>
      </c>
      <c r="G9" s="2">
        <f t="shared" si="0"/>
        <v>144.6340757882557</v>
      </c>
    </row>
    <row r="10" spans="1:10" x14ac:dyDescent="0.25">
      <c r="A10">
        <v>32</v>
      </c>
      <c r="B10">
        <v>64</v>
      </c>
      <c r="C10">
        <v>16</v>
      </c>
      <c r="D10">
        <v>38362</v>
      </c>
      <c r="E10">
        <v>55651</v>
      </c>
      <c r="F10">
        <v>2499</v>
      </c>
      <c r="G10" s="2">
        <f t="shared" si="0"/>
        <v>144.60061310659958</v>
      </c>
    </row>
    <row r="11" spans="1:10" x14ac:dyDescent="0.25">
      <c r="A11">
        <v>32</v>
      </c>
      <c r="B11">
        <v>32</v>
      </c>
      <c r="C11">
        <v>512</v>
      </c>
      <c r="D11">
        <v>35683</v>
      </c>
      <c r="E11">
        <v>53130</v>
      </c>
      <c r="F11">
        <v>2499</v>
      </c>
      <c r="G11" s="2">
        <f t="shared" si="0"/>
        <v>143.29111021952198</v>
      </c>
    </row>
    <row r="12" spans="1:10" x14ac:dyDescent="0.25">
      <c r="A12">
        <v>32</v>
      </c>
      <c r="B12">
        <v>64</v>
      </c>
      <c r="C12">
        <v>32</v>
      </c>
      <c r="D12">
        <v>39182</v>
      </c>
      <c r="E12">
        <v>56813</v>
      </c>
      <c r="F12">
        <v>2499</v>
      </c>
      <c r="G12" s="2">
        <f t="shared" si="0"/>
        <v>141.79570075435313</v>
      </c>
    </row>
    <row r="13" spans="1:10" x14ac:dyDescent="0.25">
      <c r="A13">
        <v>32</v>
      </c>
      <c r="B13">
        <v>64</v>
      </c>
      <c r="C13">
        <v>8</v>
      </c>
      <c r="D13">
        <v>38356</v>
      </c>
      <c r="E13">
        <v>56184</v>
      </c>
      <c r="F13">
        <v>2499</v>
      </c>
      <c r="G13" s="2">
        <f t="shared" si="0"/>
        <v>140.22885348889389</v>
      </c>
    </row>
    <row r="14" spans="1:10" x14ac:dyDescent="0.25">
      <c r="A14">
        <v>32</v>
      </c>
      <c r="B14">
        <v>64</v>
      </c>
      <c r="C14">
        <v>64</v>
      </c>
      <c r="D14">
        <v>39387</v>
      </c>
      <c r="E14">
        <v>57251</v>
      </c>
      <c r="F14">
        <v>2499</v>
      </c>
      <c r="G14" s="2">
        <f t="shared" si="0"/>
        <v>139.94626063591582</v>
      </c>
      <c r="H14">
        <v>33.3333333333333</v>
      </c>
      <c r="I14">
        <v>181777</v>
      </c>
    </row>
    <row r="15" spans="1:10" x14ac:dyDescent="0.25">
      <c r="A15">
        <v>32</v>
      </c>
      <c r="B15">
        <v>64</v>
      </c>
      <c r="C15">
        <v>512</v>
      </c>
      <c r="D15">
        <v>37867</v>
      </c>
      <c r="E15">
        <v>55760</v>
      </c>
      <c r="F15">
        <v>2499</v>
      </c>
      <c r="G15" s="2">
        <f t="shared" si="0"/>
        <v>139.71944335773767</v>
      </c>
    </row>
    <row r="16" spans="1:10" x14ac:dyDescent="0.25">
      <c r="A16">
        <v>32</v>
      </c>
      <c r="B16">
        <v>16</v>
      </c>
      <c r="C16">
        <v>512</v>
      </c>
      <c r="D16">
        <v>36893</v>
      </c>
      <c r="E16">
        <v>54815</v>
      </c>
      <c r="F16">
        <v>2499</v>
      </c>
      <c r="G16" s="2">
        <f t="shared" si="0"/>
        <v>139.49336011605848</v>
      </c>
    </row>
    <row r="17" spans="1:9" x14ac:dyDescent="0.25">
      <c r="A17">
        <v>32</v>
      </c>
      <c r="B17">
        <v>128</v>
      </c>
      <c r="C17">
        <v>128</v>
      </c>
      <c r="D17">
        <v>35704</v>
      </c>
      <c r="E17">
        <v>53730</v>
      </c>
      <c r="F17">
        <v>2499</v>
      </c>
      <c r="G17" s="2">
        <f t="shared" si="0"/>
        <v>138.68856096749141</v>
      </c>
      <c r="H17">
        <v>33.3333333333333</v>
      </c>
      <c r="I17">
        <v>90912</v>
      </c>
    </row>
    <row r="18" spans="1:9" x14ac:dyDescent="0.25">
      <c r="A18">
        <v>32</v>
      </c>
      <c r="B18">
        <v>8</v>
      </c>
      <c r="C18">
        <v>16</v>
      </c>
      <c r="D18">
        <v>39380</v>
      </c>
      <c r="E18">
        <v>57418</v>
      </c>
      <c r="F18">
        <v>2499</v>
      </c>
      <c r="G18" s="2">
        <f t="shared" si="0"/>
        <v>138.59629670695199</v>
      </c>
    </row>
    <row r="19" spans="1:9" x14ac:dyDescent="0.25">
      <c r="A19">
        <v>32</v>
      </c>
      <c r="B19">
        <v>32</v>
      </c>
      <c r="C19">
        <v>128</v>
      </c>
      <c r="D19">
        <v>38569</v>
      </c>
      <c r="E19">
        <v>56617</v>
      </c>
      <c r="F19">
        <v>2499</v>
      </c>
      <c r="G19" s="2">
        <f t="shared" si="0"/>
        <v>138.51950354609929</v>
      </c>
    </row>
    <row r="20" spans="1:9" x14ac:dyDescent="0.25">
      <c r="A20">
        <v>32</v>
      </c>
      <c r="B20">
        <v>16</v>
      </c>
      <c r="C20">
        <v>16</v>
      </c>
      <c r="D20">
        <v>38083</v>
      </c>
      <c r="E20">
        <v>56159</v>
      </c>
      <c r="F20">
        <v>2499</v>
      </c>
      <c r="G20" s="2">
        <f t="shared" si="0"/>
        <v>138.3049347200708</v>
      </c>
    </row>
    <row r="21" spans="1:9" x14ac:dyDescent="0.25">
      <c r="A21">
        <v>32</v>
      </c>
      <c r="B21">
        <v>16</v>
      </c>
      <c r="C21">
        <v>8</v>
      </c>
      <c r="D21">
        <v>37374</v>
      </c>
      <c r="E21">
        <v>55536</v>
      </c>
      <c r="F21">
        <v>2499</v>
      </c>
      <c r="G21" s="2">
        <f t="shared" si="0"/>
        <v>137.6500385420108</v>
      </c>
    </row>
    <row r="22" spans="1:9" x14ac:dyDescent="0.25">
      <c r="A22">
        <v>32</v>
      </c>
      <c r="B22">
        <v>8</v>
      </c>
      <c r="C22">
        <v>128</v>
      </c>
      <c r="D22">
        <v>38783</v>
      </c>
      <c r="E22">
        <v>56967</v>
      </c>
      <c r="F22">
        <v>2499</v>
      </c>
      <c r="G22" s="2">
        <f t="shared" si="0"/>
        <v>137.48350197976242</v>
      </c>
    </row>
    <row r="23" spans="1:9" x14ac:dyDescent="0.25">
      <c r="A23">
        <v>32</v>
      </c>
      <c r="B23">
        <v>16</v>
      </c>
      <c r="C23">
        <v>64</v>
      </c>
      <c r="D23">
        <v>38440</v>
      </c>
      <c r="E23">
        <v>56714</v>
      </c>
      <c r="F23">
        <v>2499</v>
      </c>
      <c r="G23" s="2">
        <f t="shared" si="0"/>
        <v>136.80639159461529</v>
      </c>
    </row>
    <row r="24" spans="1:9" x14ac:dyDescent="0.25">
      <c r="A24">
        <v>32</v>
      </c>
      <c r="B24">
        <v>128</v>
      </c>
      <c r="C24">
        <v>16</v>
      </c>
      <c r="D24">
        <v>40377</v>
      </c>
      <c r="E24">
        <v>58654</v>
      </c>
      <c r="F24">
        <v>2499</v>
      </c>
      <c r="G24" s="2">
        <f t="shared" si="0"/>
        <v>136.78393609454506</v>
      </c>
    </row>
    <row r="25" spans="1:9" x14ac:dyDescent="0.25">
      <c r="A25">
        <v>32</v>
      </c>
      <c r="B25">
        <v>8</v>
      </c>
      <c r="C25">
        <v>32</v>
      </c>
      <c r="D25">
        <v>39720</v>
      </c>
      <c r="E25">
        <v>58025</v>
      </c>
      <c r="F25">
        <v>2499</v>
      </c>
      <c r="G25" s="2">
        <f t="shared" si="0"/>
        <v>136.57470636438131</v>
      </c>
    </row>
    <row r="26" spans="1:9" x14ac:dyDescent="0.25">
      <c r="A26">
        <v>32</v>
      </c>
      <c r="B26">
        <v>16</v>
      </c>
      <c r="C26">
        <v>32</v>
      </c>
      <c r="D26">
        <v>37638</v>
      </c>
      <c r="E26">
        <v>55958</v>
      </c>
      <c r="F26">
        <v>2499</v>
      </c>
      <c r="G26" s="2">
        <f t="shared" si="0"/>
        <v>136.46288209606988</v>
      </c>
    </row>
    <row r="27" spans="1:9" x14ac:dyDescent="0.25">
      <c r="A27">
        <v>32</v>
      </c>
      <c r="B27">
        <v>256</v>
      </c>
      <c r="C27">
        <v>128</v>
      </c>
      <c r="D27">
        <v>38370</v>
      </c>
      <c r="E27">
        <v>56755</v>
      </c>
      <c r="F27">
        <v>2499</v>
      </c>
      <c r="G27" s="2">
        <f t="shared" si="0"/>
        <v>135.98041881968999</v>
      </c>
    </row>
    <row r="28" spans="1:9" x14ac:dyDescent="0.25">
      <c r="A28">
        <v>32</v>
      </c>
      <c r="B28">
        <v>256</v>
      </c>
      <c r="C28">
        <v>512</v>
      </c>
      <c r="D28">
        <v>40463</v>
      </c>
      <c r="E28">
        <v>58894</v>
      </c>
      <c r="F28">
        <v>2499</v>
      </c>
      <c r="G28" s="2">
        <f t="shared" si="0"/>
        <v>135.64103955292714</v>
      </c>
    </row>
    <row r="29" spans="1:9" x14ac:dyDescent="0.25">
      <c r="A29">
        <v>32</v>
      </c>
      <c r="B29">
        <v>8</v>
      </c>
      <c r="C29">
        <v>8</v>
      </c>
      <c r="D29">
        <v>38832</v>
      </c>
      <c r="E29">
        <v>57291</v>
      </c>
      <c r="F29">
        <v>2499</v>
      </c>
      <c r="G29" s="2">
        <f t="shared" si="0"/>
        <v>135.43528901890679</v>
      </c>
    </row>
    <row r="30" spans="1:9" x14ac:dyDescent="0.25">
      <c r="A30">
        <v>32</v>
      </c>
      <c r="B30">
        <v>8</v>
      </c>
      <c r="C30">
        <v>64</v>
      </c>
      <c r="D30">
        <v>39372</v>
      </c>
      <c r="E30">
        <v>57870</v>
      </c>
      <c r="F30">
        <v>2499</v>
      </c>
      <c r="G30" s="2">
        <f t="shared" si="0"/>
        <v>135.14974591847766</v>
      </c>
    </row>
    <row r="31" spans="1:9" x14ac:dyDescent="0.25">
      <c r="A31">
        <v>32</v>
      </c>
      <c r="B31">
        <v>8</v>
      </c>
      <c r="C31">
        <v>256</v>
      </c>
      <c r="D31">
        <v>38201</v>
      </c>
      <c r="E31">
        <v>56737</v>
      </c>
      <c r="F31">
        <v>2499</v>
      </c>
      <c r="G31" s="2">
        <f t="shared" si="0"/>
        <v>134.87268018990073</v>
      </c>
    </row>
    <row r="32" spans="1:9" x14ac:dyDescent="0.25">
      <c r="A32">
        <v>32</v>
      </c>
      <c r="B32">
        <v>16</v>
      </c>
      <c r="C32">
        <v>256</v>
      </c>
      <c r="D32">
        <v>37277</v>
      </c>
      <c r="E32">
        <v>55846</v>
      </c>
      <c r="F32">
        <v>2499</v>
      </c>
      <c r="G32" s="2">
        <f t="shared" si="0"/>
        <v>134.63299046798426</v>
      </c>
    </row>
    <row r="33" spans="1:7" x14ac:dyDescent="0.25">
      <c r="A33">
        <v>32</v>
      </c>
      <c r="B33">
        <v>128</v>
      </c>
      <c r="C33">
        <v>512</v>
      </c>
      <c r="D33">
        <v>40032</v>
      </c>
      <c r="E33">
        <v>58603</v>
      </c>
      <c r="F33">
        <v>2499</v>
      </c>
      <c r="G33" s="2">
        <f t="shared" ref="G33:G64" si="1">(1+F33)/(E33-D33)*1000</f>
        <v>134.61849119595067</v>
      </c>
    </row>
    <row r="34" spans="1:7" x14ac:dyDescent="0.25">
      <c r="A34">
        <v>32</v>
      </c>
      <c r="B34">
        <v>128</v>
      </c>
      <c r="C34">
        <v>256</v>
      </c>
      <c r="D34">
        <v>40112</v>
      </c>
      <c r="E34">
        <v>58717</v>
      </c>
      <c r="F34">
        <v>2499</v>
      </c>
      <c r="G34" s="2">
        <f t="shared" si="1"/>
        <v>134.37248051599033</v>
      </c>
    </row>
    <row r="35" spans="1:7" x14ac:dyDescent="0.25">
      <c r="A35">
        <v>32</v>
      </c>
      <c r="B35">
        <v>128</v>
      </c>
      <c r="C35">
        <v>64</v>
      </c>
      <c r="D35">
        <v>39632</v>
      </c>
      <c r="E35">
        <v>58245</v>
      </c>
      <c r="F35">
        <v>2499</v>
      </c>
      <c r="G35" s="2">
        <f t="shared" si="1"/>
        <v>134.31472626658785</v>
      </c>
    </row>
    <row r="36" spans="1:7" x14ac:dyDescent="0.25">
      <c r="A36">
        <v>32</v>
      </c>
      <c r="B36">
        <v>128</v>
      </c>
      <c r="C36">
        <v>32</v>
      </c>
      <c r="D36">
        <v>41123</v>
      </c>
      <c r="E36">
        <v>59745</v>
      </c>
      <c r="F36">
        <v>2499</v>
      </c>
      <c r="G36" s="2">
        <f t="shared" si="1"/>
        <v>134.24981205026313</v>
      </c>
    </row>
    <row r="37" spans="1:7" x14ac:dyDescent="0.25">
      <c r="A37">
        <v>32</v>
      </c>
      <c r="B37">
        <v>256</v>
      </c>
      <c r="C37">
        <v>64</v>
      </c>
      <c r="D37">
        <v>39991</v>
      </c>
      <c r="E37">
        <v>58618</v>
      </c>
      <c r="F37">
        <v>2499</v>
      </c>
      <c r="G37" s="2">
        <f t="shared" si="1"/>
        <v>134.21377570193803</v>
      </c>
    </row>
    <row r="38" spans="1:7" x14ac:dyDescent="0.25">
      <c r="A38">
        <v>32</v>
      </c>
      <c r="B38">
        <v>256</v>
      </c>
      <c r="C38">
        <v>32</v>
      </c>
      <c r="D38">
        <v>40134</v>
      </c>
      <c r="E38">
        <v>58775</v>
      </c>
      <c r="F38">
        <v>2499</v>
      </c>
      <c r="G38" s="2">
        <f t="shared" si="1"/>
        <v>134.11297677163242</v>
      </c>
    </row>
    <row r="39" spans="1:7" x14ac:dyDescent="0.25">
      <c r="A39">
        <v>32</v>
      </c>
      <c r="B39">
        <v>256</v>
      </c>
      <c r="C39">
        <v>256</v>
      </c>
      <c r="D39">
        <v>40770</v>
      </c>
      <c r="E39">
        <v>59442</v>
      </c>
      <c r="F39">
        <v>2499</v>
      </c>
      <c r="G39" s="2">
        <f t="shared" si="1"/>
        <v>133.89031705227077</v>
      </c>
    </row>
    <row r="40" spans="1:7" x14ac:dyDescent="0.25">
      <c r="A40">
        <v>32</v>
      </c>
      <c r="B40">
        <v>16</v>
      </c>
      <c r="C40">
        <v>128</v>
      </c>
      <c r="D40">
        <v>39351</v>
      </c>
      <c r="E40">
        <v>58461</v>
      </c>
      <c r="F40">
        <v>2499</v>
      </c>
      <c r="G40" s="2">
        <f t="shared" si="1"/>
        <v>130.82155939298795</v>
      </c>
    </row>
    <row r="41" spans="1:7" x14ac:dyDescent="0.25">
      <c r="A41">
        <v>32</v>
      </c>
      <c r="B41">
        <v>128</v>
      </c>
      <c r="C41">
        <v>8</v>
      </c>
      <c r="D41">
        <v>41916</v>
      </c>
      <c r="E41">
        <v>61350</v>
      </c>
      <c r="F41">
        <v>2499</v>
      </c>
      <c r="G41" s="2">
        <f t="shared" si="1"/>
        <v>128.64052691159822</v>
      </c>
    </row>
    <row r="42" spans="1:7" x14ac:dyDescent="0.25">
      <c r="A42">
        <v>32</v>
      </c>
      <c r="B42">
        <v>256</v>
      </c>
      <c r="C42">
        <v>16</v>
      </c>
      <c r="D42">
        <v>40043</v>
      </c>
      <c r="E42">
        <v>60136</v>
      </c>
      <c r="F42">
        <v>2499</v>
      </c>
      <c r="G42" s="2">
        <f t="shared" si="1"/>
        <v>124.42144030259294</v>
      </c>
    </row>
    <row r="43" spans="1:7" x14ac:dyDescent="0.25">
      <c r="A43">
        <v>16</v>
      </c>
      <c r="B43">
        <v>32</v>
      </c>
      <c r="C43">
        <v>32</v>
      </c>
      <c r="D43">
        <v>53008</v>
      </c>
      <c r="E43">
        <v>76299</v>
      </c>
      <c r="F43">
        <v>2499</v>
      </c>
      <c r="G43" s="2">
        <f t="shared" si="1"/>
        <v>107.33759821390235</v>
      </c>
    </row>
    <row r="44" spans="1:7" x14ac:dyDescent="0.25">
      <c r="A44">
        <v>16</v>
      </c>
      <c r="B44">
        <v>32</v>
      </c>
      <c r="C44">
        <v>16</v>
      </c>
      <c r="D44">
        <v>53845</v>
      </c>
      <c r="E44">
        <v>77320</v>
      </c>
      <c r="F44">
        <v>2499</v>
      </c>
      <c r="G44" s="2">
        <f t="shared" si="1"/>
        <v>106.49627263045794</v>
      </c>
    </row>
    <row r="45" spans="1:7" x14ac:dyDescent="0.25">
      <c r="A45">
        <v>16</v>
      </c>
      <c r="B45">
        <v>32</v>
      </c>
      <c r="C45">
        <v>64</v>
      </c>
      <c r="D45">
        <v>53562</v>
      </c>
      <c r="E45">
        <v>77215</v>
      </c>
      <c r="F45">
        <v>2499</v>
      </c>
      <c r="G45" s="2">
        <f t="shared" si="1"/>
        <v>105.69483786411872</v>
      </c>
    </row>
    <row r="46" spans="1:7" x14ac:dyDescent="0.25">
      <c r="A46">
        <v>16</v>
      </c>
      <c r="B46">
        <v>64</v>
      </c>
      <c r="C46">
        <v>128</v>
      </c>
      <c r="D46">
        <v>55218</v>
      </c>
      <c r="E46">
        <v>78986</v>
      </c>
      <c r="F46">
        <v>2499</v>
      </c>
      <c r="G46" s="2">
        <f t="shared" si="1"/>
        <v>105.18343991921913</v>
      </c>
    </row>
    <row r="47" spans="1:7" x14ac:dyDescent="0.25">
      <c r="A47">
        <v>16</v>
      </c>
      <c r="B47">
        <v>32</v>
      </c>
      <c r="C47">
        <v>256</v>
      </c>
      <c r="D47">
        <v>52577</v>
      </c>
      <c r="E47">
        <v>76385</v>
      </c>
      <c r="F47">
        <v>2499</v>
      </c>
      <c r="G47" s="2">
        <f t="shared" si="1"/>
        <v>105.00672043010753</v>
      </c>
    </row>
    <row r="48" spans="1:7" x14ac:dyDescent="0.25">
      <c r="A48">
        <v>16</v>
      </c>
      <c r="B48">
        <v>64</v>
      </c>
      <c r="C48">
        <v>256</v>
      </c>
      <c r="D48">
        <v>55412</v>
      </c>
      <c r="E48">
        <v>79265</v>
      </c>
      <c r="F48">
        <v>2499</v>
      </c>
      <c r="G48" s="2">
        <f t="shared" si="1"/>
        <v>104.80861946086446</v>
      </c>
    </row>
    <row r="49" spans="1:7" x14ac:dyDescent="0.25">
      <c r="A49">
        <v>16</v>
      </c>
      <c r="B49">
        <v>64</v>
      </c>
      <c r="C49">
        <v>16</v>
      </c>
      <c r="D49">
        <v>55654</v>
      </c>
      <c r="E49">
        <v>79610</v>
      </c>
      <c r="F49">
        <v>2499</v>
      </c>
      <c r="G49" s="2">
        <f t="shared" si="1"/>
        <v>104.35798964768743</v>
      </c>
    </row>
    <row r="50" spans="1:7" x14ac:dyDescent="0.25">
      <c r="A50">
        <v>16</v>
      </c>
      <c r="B50">
        <v>64</v>
      </c>
      <c r="C50">
        <v>32</v>
      </c>
      <c r="D50">
        <v>56815</v>
      </c>
      <c r="E50">
        <v>80863</v>
      </c>
      <c r="F50">
        <v>2499</v>
      </c>
      <c r="G50" s="2">
        <f t="shared" si="1"/>
        <v>103.95874916833</v>
      </c>
    </row>
    <row r="51" spans="1:7" x14ac:dyDescent="0.25">
      <c r="A51">
        <v>16</v>
      </c>
      <c r="B51">
        <v>64</v>
      </c>
      <c r="C51">
        <v>64</v>
      </c>
      <c r="D51">
        <v>57253</v>
      </c>
      <c r="E51">
        <v>81410</v>
      </c>
      <c r="F51">
        <v>2499</v>
      </c>
      <c r="G51" s="2">
        <f t="shared" si="1"/>
        <v>103.48967173076127</v>
      </c>
    </row>
    <row r="52" spans="1:7" x14ac:dyDescent="0.25">
      <c r="A52">
        <v>16</v>
      </c>
      <c r="B52">
        <v>32</v>
      </c>
      <c r="C52">
        <v>8</v>
      </c>
      <c r="D52">
        <v>53279</v>
      </c>
      <c r="E52">
        <v>77570</v>
      </c>
      <c r="F52">
        <v>2499</v>
      </c>
      <c r="G52" s="2">
        <f t="shared" si="1"/>
        <v>102.91877650158494</v>
      </c>
    </row>
    <row r="53" spans="1:7" x14ac:dyDescent="0.25">
      <c r="A53">
        <v>16</v>
      </c>
      <c r="B53">
        <v>32</v>
      </c>
      <c r="C53">
        <v>128</v>
      </c>
      <c r="D53">
        <v>56620</v>
      </c>
      <c r="E53">
        <v>81422</v>
      </c>
      <c r="F53">
        <v>2499</v>
      </c>
      <c r="G53" s="2">
        <f t="shared" si="1"/>
        <v>100.79832271591</v>
      </c>
    </row>
    <row r="54" spans="1:7" x14ac:dyDescent="0.25">
      <c r="A54">
        <v>16</v>
      </c>
      <c r="B54">
        <v>64</v>
      </c>
      <c r="C54">
        <v>512</v>
      </c>
      <c r="D54">
        <v>55762</v>
      </c>
      <c r="E54">
        <v>80610</v>
      </c>
      <c r="F54">
        <v>2499</v>
      </c>
      <c r="G54" s="2">
        <f t="shared" si="1"/>
        <v>100.6117192530586</v>
      </c>
    </row>
    <row r="55" spans="1:7" x14ac:dyDescent="0.25">
      <c r="A55">
        <v>32</v>
      </c>
      <c r="B55">
        <v>8</v>
      </c>
      <c r="C55">
        <v>512</v>
      </c>
      <c r="D55">
        <v>38586</v>
      </c>
      <c r="E55">
        <v>63439</v>
      </c>
      <c r="F55">
        <v>2499</v>
      </c>
      <c r="G55" s="2">
        <f t="shared" si="1"/>
        <v>100.59147788999316</v>
      </c>
    </row>
    <row r="56" spans="1:7" x14ac:dyDescent="0.25">
      <c r="A56">
        <v>16</v>
      </c>
      <c r="B56">
        <v>32</v>
      </c>
      <c r="C56">
        <v>512</v>
      </c>
      <c r="D56">
        <v>53132</v>
      </c>
      <c r="E56">
        <v>78039</v>
      </c>
      <c r="F56">
        <v>2499</v>
      </c>
      <c r="G56" s="2">
        <f t="shared" si="1"/>
        <v>100.37338900710644</v>
      </c>
    </row>
    <row r="57" spans="1:7" x14ac:dyDescent="0.25">
      <c r="A57">
        <v>16</v>
      </c>
      <c r="B57">
        <v>16</v>
      </c>
      <c r="C57">
        <v>8</v>
      </c>
      <c r="D57">
        <v>55539</v>
      </c>
      <c r="E57">
        <v>80661</v>
      </c>
      <c r="F57">
        <v>2499</v>
      </c>
      <c r="G57" s="2">
        <f t="shared" si="1"/>
        <v>99.514369875009947</v>
      </c>
    </row>
    <row r="58" spans="1:7" x14ac:dyDescent="0.25">
      <c r="A58">
        <v>16</v>
      </c>
      <c r="B58">
        <v>16</v>
      </c>
      <c r="C58">
        <v>16</v>
      </c>
      <c r="D58">
        <v>56161</v>
      </c>
      <c r="E58">
        <v>81424</v>
      </c>
      <c r="F58">
        <v>2499</v>
      </c>
      <c r="G58" s="2">
        <f t="shared" si="1"/>
        <v>98.958951826782254</v>
      </c>
    </row>
    <row r="59" spans="1:7" x14ac:dyDescent="0.25">
      <c r="A59">
        <v>16</v>
      </c>
      <c r="B59">
        <v>16</v>
      </c>
      <c r="C59">
        <v>64</v>
      </c>
      <c r="D59">
        <v>56717</v>
      </c>
      <c r="E59">
        <v>82120</v>
      </c>
      <c r="F59">
        <v>2499</v>
      </c>
      <c r="G59" s="2">
        <f t="shared" si="1"/>
        <v>98.413573200015747</v>
      </c>
    </row>
    <row r="60" spans="1:7" x14ac:dyDescent="0.25">
      <c r="A60">
        <v>16</v>
      </c>
      <c r="B60">
        <v>16</v>
      </c>
      <c r="C60">
        <v>32</v>
      </c>
      <c r="D60">
        <v>55961</v>
      </c>
      <c r="E60">
        <v>81453</v>
      </c>
      <c r="F60">
        <v>2499</v>
      </c>
      <c r="G60" s="2">
        <f t="shared" si="1"/>
        <v>98.069982739683041</v>
      </c>
    </row>
    <row r="61" spans="1:7" x14ac:dyDescent="0.25">
      <c r="A61">
        <v>16</v>
      </c>
      <c r="B61">
        <v>64</v>
      </c>
      <c r="C61">
        <v>8</v>
      </c>
      <c r="D61">
        <v>56186</v>
      </c>
      <c r="E61">
        <v>81938</v>
      </c>
      <c r="F61">
        <v>2499</v>
      </c>
      <c r="G61" s="2">
        <f t="shared" si="1"/>
        <v>97.079838459148803</v>
      </c>
    </row>
    <row r="62" spans="1:7" x14ac:dyDescent="0.25">
      <c r="A62">
        <v>16</v>
      </c>
      <c r="B62">
        <v>128</v>
      </c>
      <c r="C62">
        <v>128</v>
      </c>
      <c r="D62">
        <v>53732</v>
      </c>
      <c r="E62">
        <v>80038</v>
      </c>
      <c r="F62">
        <v>2499</v>
      </c>
      <c r="G62" s="2">
        <f t="shared" si="1"/>
        <v>95.035353151372306</v>
      </c>
    </row>
    <row r="63" spans="1:7" x14ac:dyDescent="0.25">
      <c r="A63">
        <v>16</v>
      </c>
      <c r="B63">
        <v>16</v>
      </c>
      <c r="C63">
        <v>256</v>
      </c>
      <c r="D63">
        <v>55848</v>
      </c>
      <c r="E63">
        <v>82180</v>
      </c>
      <c r="F63">
        <v>2499</v>
      </c>
      <c r="G63" s="2">
        <f t="shared" si="1"/>
        <v>94.941516026127914</v>
      </c>
    </row>
    <row r="64" spans="1:7" x14ac:dyDescent="0.25">
      <c r="A64">
        <v>16</v>
      </c>
      <c r="B64">
        <v>16</v>
      </c>
      <c r="C64">
        <v>512</v>
      </c>
      <c r="D64">
        <v>54818</v>
      </c>
      <c r="E64">
        <v>81280</v>
      </c>
      <c r="F64">
        <v>2499</v>
      </c>
      <c r="G64" s="2">
        <f t="shared" si="1"/>
        <v>94.475096364598286</v>
      </c>
    </row>
    <row r="65" spans="1:7" x14ac:dyDescent="0.25">
      <c r="A65">
        <v>16</v>
      </c>
      <c r="B65">
        <v>16</v>
      </c>
      <c r="C65">
        <v>128</v>
      </c>
      <c r="D65">
        <v>58464</v>
      </c>
      <c r="E65">
        <v>85107</v>
      </c>
      <c r="F65">
        <v>2499</v>
      </c>
      <c r="G65" s="2">
        <f t="shared" ref="G65:G96" si="2">(1+F65)/(E65-D65)*1000</f>
        <v>93.833277033367111</v>
      </c>
    </row>
    <row r="66" spans="1:7" x14ac:dyDescent="0.25">
      <c r="A66">
        <v>16</v>
      </c>
      <c r="B66">
        <v>8</v>
      </c>
      <c r="C66">
        <v>32</v>
      </c>
      <c r="D66">
        <v>58027</v>
      </c>
      <c r="E66">
        <v>84681</v>
      </c>
      <c r="F66">
        <v>2499</v>
      </c>
      <c r="G66" s="2">
        <f t="shared" si="2"/>
        <v>93.794552412395888</v>
      </c>
    </row>
    <row r="67" spans="1:7" x14ac:dyDescent="0.25">
      <c r="A67">
        <v>16</v>
      </c>
      <c r="B67">
        <v>8</v>
      </c>
      <c r="C67">
        <v>8</v>
      </c>
      <c r="D67">
        <v>57294</v>
      </c>
      <c r="E67">
        <v>83976</v>
      </c>
      <c r="F67">
        <v>2499</v>
      </c>
      <c r="G67" s="2">
        <f t="shared" si="2"/>
        <v>93.696124728281234</v>
      </c>
    </row>
    <row r="68" spans="1:7" x14ac:dyDescent="0.25">
      <c r="A68">
        <v>16</v>
      </c>
      <c r="B68">
        <v>8</v>
      </c>
      <c r="C68">
        <v>16</v>
      </c>
      <c r="D68">
        <v>57422</v>
      </c>
      <c r="E68">
        <v>84108</v>
      </c>
      <c r="F68">
        <v>2499</v>
      </c>
      <c r="G68" s="2">
        <f t="shared" si="2"/>
        <v>93.682080491643561</v>
      </c>
    </row>
    <row r="69" spans="1:7" x14ac:dyDescent="0.25">
      <c r="A69">
        <v>16</v>
      </c>
      <c r="B69">
        <v>128</v>
      </c>
      <c r="C69">
        <v>16</v>
      </c>
      <c r="D69">
        <v>58657</v>
      </c>
      <c r="E69">
        <v>85351</v>
      </c>
      <c r="F69">
        <v>2499</v>
      </c>
      <c r="G69" s="2">
        <f t="shared" si="2"/>
        <v>93.654004645238629</v>
      </c>
    </row>
    <row r="70" spans="1:7" x14ac:dyDescent="0.25">
      <c r="A70">
        <v>16</v>
      </c>
      <c r="B70">
        <v>256</v>
      </c>
      <c r="C70">
        <v>512</v>
      </c>
      <c r="D70">
        <v>58897</v>
      </c>
      <c r="E70">
        <v>85627</v>
      </c>
      <c r="F70">
        <v>2499</v>
      </c>
      <c r="G70" s="2">
        <f t="shared" si="2"/>
        <v>93.527871305649086</v>
      </c>
    </row>
    <row r="71" spans="1:7" x14ac:dyDescent="0.25">
      <c r="A71">
        <v>16</v>
      </c>
      <c r="B71">
        <v>256</v>
      </c>
      <c r="C71">
        <v>256</v>
      </c>
      <c r="D71">
        <v>59446</v>
      </c>
      <c r="E71">
        <v>86208</v>
      </c>
      <c r="F71">
        <v>2499</v>
      </c>
      <c r="G71" s="2">
        <f t="shared" si="2"/>
        <v>93.41603766534638</v>
      </c>
    </row>
    <row r="72" spans="1:7" x14ac:dyDescent="0.25">
      <c r="A72">
        <v>16</v>
      </c>
      <c r="B72">
        <v>8</v>
      </c>
      <c r="C72">
        <v>256</v>
      </c>
      <c r="D72">
        <v>56741</v>
      </c>
      <c r="E72">
        <v>83566</v>
      </c>
      <c r="F72">
        <v>2499</v>
      </c>
      <c r="G72" s="2">
        <f t="shared" si="2"/>
        <v>93.196644920782845</v>
      </c>
    </row>
    <row r="73" spans="1:7" x14ac:dyDescent="0.25">
      <c r="A73">
        <v>16</v>
      </c>
      <c r="B73">
        <v>256</v>
      </c>
      <c r="C73">
        <v>64</v>
      </c>
      <c r="D73">
        <v>58620</v>
      </c>
      <c r="E73">
        <v>85482</v>
      </c>
      <c r="F73">
        <v>2499</v>
      </c>
      <c r="G73" s="2">
        <f t="shared" si="2"/>
        <v>93.068274886456706</v>
      </c>
    </row>
    <row r="74" spans="1:7" x14ac:dyDescent="0.25">
      <c r="A74">
        <v>16</v>
      </c>
      <c r="B74">
        <v>128</v>
      </c>
      <c r="C74">
        <v>512</v>
      </c>
      <c r="D74">
        <v>58607</v>
      </c>
      <c r="E74">
        <v>85504</v>
      </c>
      <c r="F74">
        <v>2499</v>
      </c>
      <c r="G74" s="2">
        <f t="shared" si="2"/>
        <v>92.947168829237469</v>
      </c>
    </row>
    <row r="75" spans="1:7" x14ac:dyDescent="0.25">
      <c r="A75">
        <v>16</v>
      </c>
      <c r="B75">
        <v>128</v>
      </c>
      <c r="C75">
        <v>32</v>
      </c>
      <c r="D75">
        <v>59748</v>
      </c>
      <c r="E75">
        <v>86664</v>
      </c>
      <c r="F75">
        <v>2499</v>
      </c>
      <c r="G75" s="2">
        <f t="shared" si="2"/>
        <v>92.881557437955124</v>
      </c>
    </row>
    <row r="76" spans="1:7" x14ac:dyDescent="0.25">
      <c r="A76">
        <v>16</v>
      </c>
      <c r="B76">
        <v>8</v>
      </c>
      <c r="C76">
        <v>128</v>
      </c>
      <c r="D76">
        <v>56970</v>
      </c>
      <c r="E76">
        <v>83890</v>
      </c>
      <c r="F76">
        <v>2499</v>
      </c>
      <c r="G76" s="2">
        <f t="shared" si="2"/>
        <v>92.867756315007426</v>
      </c>
    </row>
    <row r="77" spans="1:7" x14ac:dyDescent="0.25">
      <c r="A77">
        <v>16</v>
      </c>
      <c r="B77">
        <v>128</v>
      </c>
      <c r="C77">
        <v>256</v>
      </c>
      <c r="D77">
        <v>58720</v>
      </c>
      <c r="E77">
        <v>85671</v>
      </c>
      <c r="F77">
        <v>2499</v>
      </c>
      <c r="G77" s="2">
        <f t="shared" si="2"/>
        <v>92.76093651441505</v>
      </c>
    </row>
    <row r="78" spans="1:7" x14ac:dyDescent="0.25">
      <c r="A78">
        <v>16</v>
      </c>
      <c r="B78">
        <v>256</v>
      </c>
      <c r="C78">
        <v>32</v>
      </c>
      <c r="D78">
        <v>58779</v>
      </c>
      <c r="E78">
        <v>85857</v>
      </c>
      <c r="F78">
        <v>2499</v>
      </c>
      <c r="G78" s="2">
        <f t="shared" si="2"/>
        <v>92.325873402762397</v>
      </c>
    </row>
    <row r="79" spans="1:7" x14ac:dyDescent="0.25">
      <c r="A79">
        <v>16</v>
      </c>
      <c r="B79">
        <v>128</v>
      </c>
      <c r="C79">
        <v>8</v>
      </c>
      <c r="D79">
        <v>61353</v>
      </c>
      <c r="E79">
        <v>88435</v>
      </c>
      <c r="F79">
        <v>2499</v>
      </c>
      <c r="G79" s="2">
        <f t="shared" si="2"/>
        <v>92.312236910124795</v>
      </c>
    </row>
    <row r="80" spans="1:7" x14ac:dyDescent="0.25">
      <c r="A80">
        <v>16</v>
      </c>
      <c r="B80">
        <v>256</v>
      </c>
      <c r="C80">
        <v>128</v>
      </c>
      <c r="D80">
        <v>56757</v>
      </c>
      <c r="E80">
        <v>83848</v>
      </c>
      <c r="F80">
        <v>2499</v>
      </c>
      <c r="G80" s="2">
        <f t="shared" si="2"/>
        <v>92.281569524934483</v>
      </c>
    </row>
    <row r="81" spans="1:7" x14ac:dyDescent="0.25">
      <c r="A81">
        <v>16</v>
      </c>
      <c r="B81">
        <v>128</v>
      </c>
      <c r="C81">
        <v>64</v>
      </c>
      <c r="D81">
        <v>58247</v>
      </c>
      <c r="E81">
        <v>85850</v>
      </c>
      <c r="F81">
        <v>2499</v>
      </c>
      <c r="G81" s="2">
        <f t="shared" si="2"/>
        <v>90.569865594319452</v>
      </c>
    </row>
    <row r="82" spans="1:7" x14ac:dyDescent="0.25">
      <c r="A82">
        <v>16</v>
      </c>
      <c r="B82">
        <v>8</v>
      </c>
      <c r="C82">
        <v>512</v>
      </c>
      <c r="D82">
        <v>63445</v>
      </c>
      <c r="E82">
        <v>91349</v>
      </c>
      <c r="F82">
        <v>2499</v>
      </c>
      <c r="G82" s="2">
        <f t="shared" si="2"/>
        <v>89.592889908256879</v>
      </c>
    </row>
    <row r="83" spans="1:7" x14ac:dyDescent="0.25">
      <c r="A83">
        <v>16</v>
      </c>
      <c r="B83">
        <v>8</v>
      </c>
      <c r="C83">
        <v>64</v>
      </c>
      <c r="D83">
        <v>57872</v>
      </c>
      <c r="E83">
        <v>86454</v>
      </c>
      <c r="F83">
        <v>2499</v>
      </c>
      <c r="G83" s="2">
        <f t="shared" si="2"/>
        <v>87.467636974319504</v>
      </c>
    </row>
    <row r="84" spans="1:7" x14ac:dyDescent="0.25">
      <c r="A84">
        <v>16</v>
      </c>
      <c r="B84">
        <v>256</v>
      </c>
      <c r="C84">
        <v>16</v>
      </c>
      <c r="D84">
        <v>60139</v>
      </c>
      <c r="E84">
        <v>89361</v>
      </c>
      <c r="F84">
        <v>2499</v>
      </c>
      <c r="G84" s="2">
        <f t="shared" si="2"/>
        <v>85.551981383888844</v>
      </c>
    </row>
    <row r="85" spans="1:7" x14ac:dyDescent="0.25">
      <c r="A85">
        <v>8</v>
      </c>
      <c r="B85">
        <v>32</v>
      </c>
      <c r="C85">
        <v>32</v>
      </c>
      <c r="D85">
        <v>76302</v>
      </c>
      <c r="E85">
        <v>106618</v>
      </c>
      <c r="F85">
        <v>2499</v>
      </c>
      <c r="G85" s="2">
        <f t="shared" si="2"/>
        <v>82.464705106214538</v>
      </c>
    </row>
    <row r="86" spans="1:7" x14ac:dyDescent="0.25">
      <c r="A86">
        <v>8</v>
      </c>
      <c r="B86">
        <v>32</v>
      </c>
      <c r="C86">
        <v>64</v>
      </c>
      <c r="D86">
        <v>77217</v>
      </c>
      <c r="E86">
        <v>107539</v>
      </c>
      <c r="F86">
        <v>2499</v>
      </c>
      <c r="G86" s="2">
        <f t="shared" si="2"/>
        <v>82.448387309544216</v>
      </c>
    </row>
    <row r="87" spans="1:7" x14ac:dyDescent="0.25">
      <c r="A87">
        <v>8</v>
      </c>
      <c r="B87">
        <v>32</v>
      </c>
      <c r="C87">
        <v>8</v>
      </c>
      <c r="D87">
        <v>77572</v>
      </c>
      <c r="E87">
        <v>108269</v>
      </c>
      <c r="F87">
        <v>2499</v>
      </c>
      <c r="G87" s="2">
        <f t="shared" si="2"/>
        <v>81.441183177509203</v>
      </c>
    </row>
    <row r="88" spans="1:7" x14ac:dyDescent="0.25">
      <c r="A88">
        <v>8</v>
      </c>
      <c r="B88">
        <v>32</v>
      </c>
      <c r="C88">
        <v>256</v>
      </c>
      <c r="D88">
        <v>76388</v>
      </c>
      <c r="E88">
        <v>107300</v>
      </c>
      <c r="F88">
        <v>2499</v>
      </c>
      <c r="G88" s="2">
        <f t="shared" si="2"/>
        <v>80.874741200828154</v>
      </c>
    </row>
    <row r="89" spans="1:7" x14ac:dyDescent="0.25">
      <c r="A89">
        <v>8</v>
      </c>
      <c r="B89">
        <v>32</v>
      </c>
      <c r="C89">
        <v>16</v>
      </c>
      <c r="D89">
        <v>77324</v>
      </c>
      <c r="E89">
        <v>108291</v>
      </c>
      <c r="F89">
        <v>2499</v>
      </c>
      <c r="G89" s="2">
        <f t="shared" si="2"/>
        <v>80.731100849291181</v>
      </c>
    </row>
    <row r="90" spans="1:7" x14ac:dyDescent="0.25">
      <c r="A90">
        <v>8</v>
      </c>
      <c r="B90">
        <v>64</v>
      </c>
      <c r="C90">
        <v>32</v>
      </c>
      <c r="D90">
        <v>80865</v>
      </c>
      <c r="E90">
        <v>112237</v>
      </c>
      <c r="F90">
        <v>2499</v>
      </c>
      <c r="G90" s="2">
        <f t="shared" si="2"/>
        <v>79.688894555654727</v>
      </c>
    </row>
    <row r="91" spans="1:7" x14ac:dyDescent="0.25">
      <c r="A91">
        <v>8</v>
      </c>
      <c r="B91">
        <v>32</v>
      </c>
      <c r="C91">
        <v>128</v>
      </c>
      <c r="D91">
        <v>81424</v>
      </c>
      <c r="E91">
        <v>112914</v>
      </c>
      <c r="F91">
        <v>2499</v>
      </c>
      <c r="G91" s="2">
        <f t="shared" si="2"/>
        <v>79.390282629406158</v>
      </c>
    </row>
    <row r="92" spans="1:7" x14ac:dyDescent="0.25">
      <c r="A92">
        <v>8</v>
      </c>
      <c r="B92">
        <v>64</v>
      </c>
      <c r="C92">
        <v>16</v>
      </c>
      <c r="D92">
        <v>79613</v>
      </c>
      <c r="E92">
        <v>111118</v>
      </c>
      <c r="F92">
        <v>2499</v>
      </c>
      <c r="G92" s="2">
        <f t="shared" si="2"/>
        <v>79.352483732740836</v>
      </c>
    </row>
    <row r="93" spans="1:7" x14ac:dyDescent="0.25">
      <c r="A93">
        <v>8</v>
      </c>
      <c r="B93">
        <v>64</v>
      </c>
      <c r="C93">
        <v>64</v>
      </c>
      <c r="D93">
        <v>81412</v>
      </c>
      <c r="E93">
        <v>113156</v>
      </c>
      <c r="F93">
        <v>2499</v>
      </c>
      <c r="G93" s="2">
        <f t="shared" si="2"/>
        <v>78.755040322580641</v>
      </c>
    </row>
    <row r="94" spans="1:7" x14ac:dyDescent="0.25">
      <c r="A94">
        <v>8</v>
      </c>
      <c r="B94">
        <v>16</v>
      </c>
      <c r="C94">
        <v>32</v>
      </c>
      <c r="D94">
        <v>81456</v>
      </c>
      <c r="E94">
        <v>113210</v>
      </c>
      <c r="F94">
        <v>2499</v>
      </c>
      <c r="G94" s="2">
        <f t="shared" si="2"/>
        <v>78.730238710083768</v>
      </c>
    </row>
    <row r="95" spans="1:7" x14ac:dyDescent="0.25">
      <c r="A95">
        <v>8</v>
      </c>
      <c r="B95">
        <v>16</v>
      </c>
      <c r="C95">
        <v>8</v>
      </c>
      <c r="D95">
        <v>80663</v>
      </c>
      <c r="E95">
        <v>112485</v>
      </c>
      <c r="F95">
        <v>2499</v>
      </c>
      <c r="G95" s="2">
        <f t="shared" si="2"/>
        <v>78.562001131292817</v>
      </c>
    </row>
    <row r="96" spans="1:7" x14ac:dyDescent="0.25">
      <c r="A96">
        <v>8</v>
      </c>
      <c r="B96">
        <v>64</v>
      </c>
      <c r="C96">
        <v>128</v>
      </c>
      <c r="D96">
        <v>78989</v>
      </c>
      <c r="E96">
        <v>110811</v>
      </c>
      <c r="F96">
        <v>2499</v>
      </c>
      <c r="G96" s="2">
        <f t="shared" si="2"/>
        <v>78.562001131292817</v>
      </c>
    </row>
    <row r="97" spans="1:7" x14ac:dyDescent="0.25">
      <c r="A97">
        <v>8</v>
      </c>
      <c r="B97">
        <v>32</v>
      </c>
      <c r="C97">
        <v>512</v>
      </c>
      <c r="D97">
        <v>78042</v>
      </c>
      <c r="E97">
        <v>110099</v>
      </c>
      <c r="F97">
        <v>2499</v>
      </c>
      <c r="G97" s="2">
        <f t="shared" ref="G97:G128" si="3">(1+F97)/(E97-D97)*1000</f>
        <v>77.986087282028876</v>
      </c>
    </row>
    <row r="98" spans="1:7" x14ac:dyDescent="0.25">
      <c r="A98">
        <v>8</v>
      </c>
      <c r="B98">
        <v>16</v>
      </c>
      <c r="C98">
        <v>64</v>
      </c>
      <c r="D98">
        <v>82122</v>
      </c>
      <c r="E98">
        <v>114383</v>
      </c>
      <c r="F98">
        <v>2499</v>
      </c>
      <c r="G98" s="2">
        <f t="shared" si="3"/>
        <v>77.492948141719097</v>
      </c>
    </row>
    <row r="99" spans="1:7" x14ac:dyDescent="0.25">
      <c r="A99">
        <v>8</v>
      </c>
      <c r="B99">
        <v>16</v>
      </c>
      <c r="C99">
        <v>16</v>
      </c>
      <c r="D99">
        <v>81426</v>
      </c>
      <c r="E99">
        <v>113848</v>
      </c>
      <c r="F99">
        <v>2499</v>
      </c>
      <c r="G99" s="2">
        <f t="shared" si="3"/>
        <v>77.108136450558263</v>
      </c>
    </row>
    <row r="100" spans="1:7" x14ac:dyDescent="0.25">
      <c r="A100">
        <v>8</v>
      </c>
      <c r="B100">
        <v>64</v>
      </c>
      <c r="C100">
        <v>256</v>
      </c>
      <c r="D100">
        <v>79267</v>
      </c>
      <c r="E100">
        <v>112019</v>
      </c>
      <c r="F100">
        <v>2499</v>
      </c>
      <c r="G100" s="2">
        <f t="shared" si="3"/>
        <v>76.331216414264787</v>
      </c>
    </row>
    <row r="101" spans="1:7" x14ac:dyDescent="0.25">
      <c r="A101">
        <v>8</v>
      </c>
      <c r="B101">
        <v>16</v>
      </c>
      <c r="C101">
        <v>128</v>
      </c>
      <c r="D101">
        <v>85109</v>
      </c>
      <c r="E101">
        <v>118244</v>
      </c>
      <c r="F101">
        <v>2499</v>
      </c>
      <c r="G101" s="2">
        <f t="shared" si="3"/>
        <v>75.448921080428562</v>
      </c>
    </row>
    <row r="102" spans="1:7" x14ac:dyDescent="0.25">
      <c r="A102">
        <v>8</v>
      </c>
      <c r="B102">
        <v>16</v>
      </c>
      <c r="C102">
        <v>256</v>
      </c>
      <c r="D102">
        <v>82182</v>
      </c>
      <c r="E102">
        <v>115688</v>
      </c>
      <c r="F102">
        <v>2499</v>
      </c>
      <c r="G102" s="2">
        <f t="shared" si="3"/>
        <v>74.61350205933266</v>
      </c>
    </row>
    <row r="103" spans="1:7" x14ac:dyDescent="0.25">
      <c r="A103">
        <v>8</v>
      </c>
      <c r="B103">
        <v>8</v>
      </c>
      <c r="C103">
        <v>16</v>
      </c>
      <c r="D103">
        <v>84111</v>
      </c>
      <c r="E103">
        <v>117877</v>
      </c>
      <c r="F103">
        <v>2499</v>
      </c>
      <c r="G103" s="2">
        <f t="shared" si="3"/>
        <v>74.038974115974654</v>
      </c>
    </row>
    <row r="104" spans="1:7" x14ac:dyDescent="0.25">
      <c r="A104">
        <v>8</v>
      </c>
      <c r="B104">
        <v>8</v>
      </c>
      <c r="C104">
        <v>32</v>
      </c>
      <c r="D104">
        <v>84683</v>
      </c>
      <c r="E104">
        <v>118511</v>
      </c>
      <c r="F104">
        <v>2499</v>
      </c>
      <c r="G104" s="2">
        <f t="shared" si="3"/>
        <v>73.903275393165416</v>
      </c>
    </row>
    <row r="105" spans="1:7" x14ac:dyDescent="0.25">
      <c r="A105">
        <v>8</v>
      </c>
      <c r="B105">
        <v>8</v>
      </c>
      <c r="C105">
        <v>8</v>
      </c>
      <c r="D105">
        <v>83978</v>
      </c>
      <c r="E105">
        <v>118101</v>
      </c>
      <c r="F105">
        <v>2499</v>
      </c>
      <c r="G105" s="2">
        <f t="shared" si="3"/>
        <v>73.264367142396623</v>
      </c>
    </row>
    <row r="106" spans="1:7" x14ac:dyDescent="0.25">
      <c r="A106">
        <v>8</v>
      </c>
      <c r="B106">
        <v>64</v>
      </c>
      <c r="C106">
        <v>512</v>
      </c>
      <c r="D106">
        <v>80612</v>
      </c>
      <c r="E106">
        <v>114760</v>
      </c>
      <c r="F106">
        <v>2499</v>
      </c>
      <c r="G106" s="2">
        <f t="shared" si="3"/>
        <v>73.210729764554301</v>
      </c>
    </row>
    <row r="107" spans="1:7" x14ac:dyDescent="0.25">
      <c r="A107">
        <v>8</v>
      </c>
      <c r="B107">
        <v>8</v>
      </c>
      <c r="C107">
        <v>128</v>
      </c>
      <c r="D107">
        <v>83892</v>
      </c>
      <c r="E107">
        <v>118300</v>
      </c>
      <c r="F107">
        <v>2499</v>
      </c>
      <c r="G107" s="2">
        <f t="shared" si="3"/>
        <v>72.657521506626367</v>
      </c>
    </row>
    <row r="108" spans="1:7" x14ac:dyDescent="0.25">
      <c r="A108">
        <v>8</v>
      </c>
      <c r="B108">
        <v>64</v>
      </c>
      <c r="C108">
        <v>8</v>
      </c>
      <c r="D108">
        <v>81940</v>
      </c>
      <c r="E108">
        <v>116526</v>
      </c>
      <c r="F108">
        <v>2499</v>
      </c>
      <c r="G108" s="2">
        <f t="shared" si="3"/>
        <v>72.283582952639804</v>
      </c>
    </row>
    <row r="109" spans="1:7" x14ac:dyDescent="0.25">
      <c r="A109">
        <v>8</v>
      </c>
      <c r="B109">
        <v>16</v>
      </c>
      <c r="C109">
        <v>512</v>
      </c>
      <c r="D109">
        <v>81284</v>
      </c>
      <c r="E109">
        <v>115969</v>
      </c>
      <c r="F109">
        <v>2499</v>
      </c>
      <c r="G109" s="2">
        <f t="shared" si="3"/>
        <v>72.077266830041793</v>
      </c>
    </row>
    <row r="110" spans="1:7" x14ac:dyDescent="0.25">
      <c r="A110">
        <v>8</v>
      </c>
      <c r="B110">
        <v>128</v>
      </c>
      <c r="C110">
        <v>16</v>
      </c>
      <c r="D110">
        <v>85354</v>
      </c>
      <c r="E110">
        <v>120219</v>
      </c>
      <c r="F110">
        <v>2499</v>
      </c>
      <c r="G110" s="2">
        <f t="shared" si="3"/>
        <v>71.705148429657257</v>
      </c>
    </row>
    <row r="111" spans="1:7" x14ac:dyDescent="0.25">
      <c r="A111">
        <v>8</v>
      </c>
      <c r="B111">
        <v>128</v>
      </c>
      <c r="C111">
        <v>128</v>
      </c>
      <c r="D111">
        <v>80041</v>
      </c>
      <c r="E111">
        <v>114959</v>
      </c>
      <c r="F111">
        <v>2499</v>
      </c>
      <c r="G111" s="2">
        <f t="shared" si="3"/>
        <v>71.596311358038832</v>
      </c>
    </row>
    <row r="112" spans="1:7" x14ac:dyDescent="0.25">
      <c r="A112">
        <v>8</v>
      </c>
      <c r="B112">
        <v>8</v>
      </c>
      <c r="C112">
        <v>256</v>
      </c>
      <c r="D112">
        <v>83568</v>
      </c>
      <c r="E112">
        <v>118718</v>
      </c>
      <c r="F112">
        <v>2499</v>
      </c>
      <c r="G112" s="2">
        <f t="shared" si="3"/>
        <v>71.123755334281654</v>
      </c>
    </row>
    <row r="113" spans="1:7" x14ac:dyDescent="0.25">
      <c r="A113">
        <v>8</v>
      </c>
      <c r="B113">
        <v>128</v>
      </c>
      <c r="C113">
        <v>8</v>
      </c>
      <c r="D113">
        <v>88438</v>
      </c>
      <c r="E113">
        <v>123601</v>
      </c>
      <c r="F113">
        <v>2499</v>
      </c>
      <c r="G113" s="2">
        <f t="shared" si="3"/>
        <v>71.09746039871456</v>
      </c>
    </row>
    <row r="114" spans="1:7" x14ac:dyDescent="0.25">
      <c r="A114">
        <v>8</v>
      </c>
      <c r="B114">
        <v>8</v>
      </c>
      <c r="C114">
        <v>64</v>
      </c>
      <c r="D114">
        <v>86458</v>
      </c>
      <c r="E114">
        <v>121700</v>
      </c>
      <c r="F114">
        <v>2499</v>
      </c>
      <c r="G114" s="2">
        <f t="shared" si="3"/>
        <v>70.938085239203218</v>
      </c>
    </row>
    <row r="115" spans="1:7" x14ac:dyDescent="0.25">
      <c r="A115">
        <v>8</v>
      </c>
      <c r="B115">
        <v>8</v>
      </c>
      <c r="C115">
        <v>512</v>
      </c>
      <c r="D115">
        <v>91352</v>
      </c>
      <c r="E115">
        <v>126600</v>
      </c>
      <c r="F115">
        <v>2499</v>
      </c>
      <c r="G115" s="2">
        <f t="shared" si="3"/>
        <v>70.926009986382212</v>
      </c>
    </row>
    <row r="116" spans="1:7" x14ac:dyDescent="0.25">
      <c r="A116">
        <v>8</v>
      </c>
      <c r="B116">
        <v>128</v>
      </c>
      <c r="C116">
        <v>256</v>
      </c>
      <c r="D116">
        <v>85673</v>
      </c>
      <c r="E116">
        <v>121051</v>
      </c>
      <c r="F116">
        <v>2499</v>
      </c>
      <c r="G116" s="2">
        <f t="shared" si="3"/>
        <v>70.665385267680492</v>
      </c>
    </row>
    <row r="117" spans="1:7" x14ac:dyDescent="0.25">
      <c r="A117">
        <v>8</v>
      </c>
      <c r="B117">
        <v>128</v>
      </c>
      <c r="C117">
        <v>32</v>
      </c>
      <c r="D117">
        <v>86668</v>
      </c>
      <c r="E117">
        <v>122163</v>
      </c>
      <c r="F117">
        <v>2499</v>
      </c>
      <c r="G117" s="2">
        <f t="shared" si="3"/>
        <v>70.432455275390893</v>
      </c>
    </row>
    <row r="118" spans="1:7" x14ac:dyDescent="0.25">
      <c r="A118">
        <v>8</v>
      </c>
      <c r="B118">
        <v>128</v>
      </c>
      <c r="C118">
        <v>512</v>
      </c>
      <c r="D118">
        <v>85509</v>
      </c>
      <c r="E118">
        <v>121011</v>
      </c>
      <c r="F118">
        <v>2499</v>
      </c>
      <c r="G118" s="2">
        <f t="shared" si="3"/>
        <v>70.41856796800181</v>
      </c>
    </row>
    <row r="119" spans="1:7" x14ac:dyDescent="0.25">
      <c r="A119">
        <v>8</v>
      </c>
      <c r="B119">
        <v>128</v>
      </c>
      <c r="C119">
        <v>64</v>
      </c>
      <c r="D119">
        <v>85852</v>
      </c>
      <c r="E119">
        <v>121712</v>
      </c>
      <c r="F119">
        <v>2499</v>
      </c>
      <c r="G119" s="2">
        <f t="shared" si="3"/>
        <v>69.715560513106524</v>
      </c>
    </row>
    <row r="120" spans="1:7" x14ac:dyDescent="0.25">
      <c r="A120">
        <v>32</v>
      </c>
      <c r="B120">
        <v>256</v>
      </c>
      <c r="C120">
        <v>8</v>
      </c>
      <c r="D120">
        <v>40347</v>
      </c>
      <c r="E120">
        <v>76207</v>
      </c>
      <c r="F120">
        <v>2499</v>
      </c>
      <c r="G120" s="2">
        <f t="shared" si="3"/>
        <v>69.715560513106524</v>
      </c>
    </row>
    <row r="121" spans="1:7" x14ac:dyDescent="0.25">
      <c r="A121">
        <v>16</v>
      </c>
      <c r="B121">
        <v>256</v>
      </c>
      <c r="C121">
        <v>8</v>
      </c>
      <c r="D121">
        <v>76218</v>
      </c>
      <c r="E121">
        <v>113809</v>
      </c>
      <c r="F121">
        <v>2499</v>
      </c>
      <c r="G121" s="2">
        <f t="shared" si="3"/>
        <v>66.505280519273242</v>
      </c>
    </row>
    <row r="122" spans="1:7" x14ac:dyDescent="0.25">
      <c r="A122">
        <v>8</v>
      </c>
      <c r="B122">
        <v>256</v>
      </c>
      <c r="C122">
        <v>128</v>
      </c>
      <c r="D122">
        <v>83851</v>
      </c>
      <c r="E122">
        <v>124747</v>
      </c>
      <c r="F122">
        <v>2499</v>
      </c>
      <c r="G122" s="2">
        <f t="shared" si="3"/>
        <v>61.130672926447573</v>
      </c>
    </row>
    <row r="123" spans="1:7" x14ac:dyDescent="0.25">
      <c r="A123">
        <v>8</v>
      </c>
      <c r="B123">
        <v>256</v>
      </c>
      <c r="C123">
        <v>64</v>
      </c>
      <c r="D123">
        <v>85486</v>
      </c>
      <c r="E123">
        <v>126450</v>
      </c>
      <c r="F123">
        <v>2499</v>
      </c>
      <c r="G123" s="2">
        <f t="shared" si="3"/>
        <v>61.029196367542234</v>
      </c>
    </row>
    <row r="124" spans="1:7" x14ac:dyDescent="0.25">
      <c r="A124">
        <v>8</v>
      </c>
      <c r="B124">
        <v>256</v>
      </c>
      <c r="C124">
        <v>512</v>
      </c>
      <c r="D124">
        <v>85629</v>
      </c>
      <c r="E124">
        <v>126679</v>
      </c>
      <c r="F124">
        <v>2499</v>
      </c>
      <c r="G124" s="2">
        <f t="shared" si="3"/>
        <v>60.90133982947625</v>
      </c>
    </row>
    <row r="125" spans="1:7" x14ac:dyDescent="0.25">
      <c r="A125">
        <v>8</v>
      </c>
      <c r="B125">
        <v>256</v>
      </c>
      <c r="C125">
        <v>256</v>
      </c>
      <c r="D125">
        <v>86211</v>
      </c>
      <c r="E125">
        <v>127263</v>
      </c>
      <c r="F125">
        <v>2499</v>
      </c>
      <c r="G125" s="2">
        <f t="shared" si="3"/>
        <v>60.898372795478906</v>
      </c>
    </row>
    <row r="126" spans="1:7" x14ac:dyDescent="0.25">
      <c r="A126">
        <v>8</v>
      </c>
      <c r="B126">
        <v>256</v>
      </c>
      <c r="C126">
        <v>32</v>
      </c>
      <c r="D126">
        <v>85860</v>
      </c>
      <c r="E126">
        <v>127512</v>
      </c>
      <c r="F126">
        <v>2499</v>
      </c>
      <c r="G126" s="2">
        <f t="shared" si="3"/>
        <v>60.021127436857775</v>
      </c>
    </row>
    <row r="127" spans="1:7" x14ac:dyDescent="0.25">
      <c r="A127">
        <v>8</v>
      </c>
      <c r="B127">
        <v>256</v>
      </c>
      <c r="C127">
        <v>16</v>
      </c>
      <c r="D127">
        <v>89364</v>
      </c>
      <c r="E127">
        <v>134477</v>
      </c>
      <c r="F127">
        <v>2499</v>
      </c>
      <c r="G127" s="2">
        <f t="shared" si="3"/>
        <v>55.416398820739033</v>
      </c>
    </row>
    <row r="128" spans="1:7" x14ac:dyDescent="0.25">
      <c r="A128">
        <v>8</v>
      </c>
      <c r="B128">
        <v>256</v>
      </c>
      <c r="C128">
        <v>8</v>
      </c>
      <c r="D128">
        <v>113816</v>
      </c>
      <c r="E128">
        <v>167035</v>
      </c>
      <c r="F128">
        <v>2499</v>
      </c>
      <c r="G128" s="2">
        <f t="shared" si="3"/>
        <v>46.975704165805446</v>
      </c>
    </row>
  </sheetData>
  <sortState xmlns:xlrd2="http://schemas.microsoft.com/office/spreadsheetml/2017/richdata2" ref="A1:I128">
    <sortCondition descending="1" ref="G1:G1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A46C-2395-438C-A8D9-3AF63250146D}">
  <dimension ref="A1:I128"/>
  <sheetViews>
    <sheetView workbookViewId="0">
      <selection activeCell="H10" sqref="H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32</v>
      </c>
      <c r="B2">
        <v>64</v>
      </c>
      <c r="C2">
        <v>64</v>
      </c>
      <c r="D2">
        <v>12075</v>
      </c>
      <c r="E2">
        <v>15942</v>
      </c>
      <c r="F2">
        <v>2499</v>
      </c>
      <c r="G2" s="3">
        <f t="shared" ref="G2:G65" si="0">(1+F2)/(E2-D2)*1000</f>
        <v>646.49599172485125</v>
      </c>
      <c r="H2">
        <v>64.810791243260098</v>
      </c>
      <c r="I2">
        <v>100371</v>
      </c>
    </row>
    <row r="3" spans="1:9" x14ac:dyDescent="0.25">
      <c r="A3">
        <v>32</v>
      </c>
      <c r="B3">
        <v>64</v>
      </c>
      <c r="C3">
        <v>128</v>
      </c>
      <c r="D3">
        <v>11688</v>
      </c>
      <c r="E3">
        <v>15569</v>
      </c>
      <c r="F3">
        <v>2499</v>
      </c>
      <c r="G3" s="3">
        <f t="shared" si="0"/>
        <v>644.16387528987377</v>
      </c>
      <c r="H3">
        <v>65.034795881460198</v>
      </c>
      <c r="I3">
        <v>88260</v>
      </c>
    </row>
    <row r="4" spans="1:9" x14ac:dyDescent="0.25">
      <c r="A4">
        <v>32</v>
      </c>
      <c r="B4">
        <v>32</v>
      </c>
      <c r="C4">
        <v>64</v>
      </c>
      <c r="D4">
        <v>11958</v>
      </c>
      <c r="E4">
        <v>15852</v>
      </c>
      <c r="F4">
        <v>2499</v>
      </c>
      <c r="G4" s="3">
        <f t="shared" si="0"/>
        <v>642.01335387776066</v>
      </c>
      <c r="H4">
        <v>62.100827766753497</v>
      </c>
      <c r="I4">
        <v>194831</v>
      </c>
    </row>
    <row r="5" spans="1:9" x14ac:dyDescent="0.25">
      <c r="A5">
        <v>32</v>
      </c>
      <c r="B5">
        <v>32</v>
      </c>
      <c r="C5">
        <v>32</v>
      </c>
      <c r="D5">
        <v>12292</v>
      </c>
      <c r="E5">
        <v>16216</v>
      </c>
      <c r="F5">
        <v>2499</v>
      </c>
      <c r="G5" s="3">
        <f t="shared" si="0"/>
        <v>637.1049949031601</v>
      </c>
      <c r="H5">
        <v>61.784111032349799</v>
      </c>
      <c r="I5">
        <v>212558</v>
      </c>
    </row>
    <row r="6" spans="1:9" x14ac:dyDescent="0.25">
      <c r="A6">
        <v>32</v>
      </c>
      <c r="B6">
        <v>64</v>
      </c>
      <c r="C6">
        <v>256</v>
      </c>
      <c r="D6">
        <v>11634</v>
      </c>
      <c r="E6">
        <v>15688</v>
      </c>
      <c r="F6">
        <v>2499</v>
      </c>
      <c r="G6" s="3">
        <f t="shared" si="0"/>
        <v>616.67488899851992</v>
      </c>
    </row>
    <row r="7" spans="1:9" x14ac:dyDescent="0.25">
      <c r="A7">
        <v>32</v>
      </c>
      <c r="B7">
        <v>32</v>
      </c>
      <c r="C7">
        <v>128</v>
      </c>
      <c r="D7">
        <v>11997</v>
      </c>
      <c r="E7">
        <v>16109</v>
      </c>
      <c r="F7">
        <v>2499</v>
      </c>
      <c r="G7" s="3">
        <f t="shared" si="0"/>
        <v>607.97665369649803</v>
      </c>
      <c r="H7">
        <v>62.104940063124197</v>
      </c>
      <c r="I7">
        <v>194715</v>
      </c>
    </row>
    <row r="8" spans="1:9" x14ac:dyDescent="0.25">
      <c r="A8">
        <v>16</v>
      </c>
      <c r="B8">
        <v>32</v>
      </c>
      <c r="C8">
        <v>32</v>
      </c>
      <c r="D8">
        <v>16217</v>
      </c>
      <c r="E8">
        <v>20457</v>
      </c>
      <c r="F8">
        <v>2499</v>
      </c>
      <c r="G8" s="3">
        <f t="shared" si="0"/>
        <v>589.62264150943395</v>
      </c>
    </row>
    <row r="9" spans="1:9" x14ac:dyDescent="0.25">
      <c r="A9">
        <v>16</v>
      </c>
      <c r="B9">
        <v>32</v>
      </c>
      <c r="C9">
        <v>64</v>
      </c>
      <c r="D9">
        <v>15854</v>
      </c>
      <c r="E9">
        <v>20115</v>
      </c>
      <c r="F9">
        <v>2499</v>
      </c>
      <c r="G9" s="3">
        <f t="shared" si="0"/>
        <v>586.71673316122974</v>
      </c>
    </row>
    <row r="10" spans="1:9" x14ac:dyDescent="0.25">
      <c r="A10">
        <v>32</v>
      </c>
      <c r="B10">
        <v>128</v>
      </c>
      <c r="C10">
        <v>128</v>
      </c>
      <c r="D10">
        <v>10756</v>
      </c>
      <c r="E10">
        <v>15048</v>
      </c>
      <c r="F10">
        <v>2499</v>
      </c>
      <c r="G10" s="3">
        <f t="shared" si="0"/>
        <v>582.47903075489285</v>
      </c>
      <c r="H10">
        <v>66.537619194699204</v>
      </c>
      <c r="I10">
        <v>48695</v>
      </c>
    </row>
    <row r="11" spans="1:9" x14ac:dyDescent="0.25">
      <c r="A11">
        <v>16</v>
      </c>
      <c r="B11">
        <v>32</v>
      </c>
      <c r="C11">
        <v>128</v>
      </c>
      <c r="D11">
        <v>16111</v>
      </c>
      <c r="E11">
        <v>20464</v>
      </c>
      <c r="F11">
        <v>2499</v>
      </c>
      <c r="G11" s="3">
        <f t="shared" si="0"/>
        <v>574.31656328968529</v>
      </c>
    </row>
    <row r="12" spans="1:9" x14ac:dyDescent="0.25">
      <c r="A12">
        <v>32</v>
      </c>
      <c r="B12">
        <v>64</v>
      </c>
      <c r="C12">
        <v>512</v>
      </c>
      <c r="D12">
        <v>12063</v>
      </c>
      <c r="E12">
        <v>16600</v>
      </c>
      <c r="F12">
        <v>2499</v>
      </c>
      <c r="G12" s="3">
        <f t="shared" si="0"/>
        <v>551.02490632576598</v>
      </c>
    </row>
    <row r="13" spans="1:9" x14ac:dyDescent="0.25">
      <c r="A13">
        <v>32</v>
      </c>
      <c r="B13">
        <v>32</v>
      </c>
      <c r="C13">
        <v>256</v>
      </c>
      <c r="D13">
        <v>12090</v>
      </c>
      <c r="E13">
        <v>16641</v>
      </c>
      <c r="F13">
        <v>2499</v>
      </c>
      <c r="G13" s="3">
        <f t="shared" si="0"/>
        <v>549.32981762250051</v>
      </c>
    </row>
    <row r="14" spans="1:9" x14ac:dyDescent="0.25">
      <c r="A14">
        <v>32</v>
      </c>
      <c r="B14">
        <v>64</v>
      </c>
      <c r="C14">
        <v>32</v>
      </c>
      <c r="D14">
        <v>12108</v>
      </c>
      <c r="E14">
        <v>16661</v>
      </c>
      <c r="F14">
        <v>2499</v>
      </c>
      <c r="G14" s="3">
        <f t="shared" si="0"/>
        <v>549.08851306830661</v>
      </c>
    </row>
    <row r="15" spans="1:9" x14ac:dyDescent="0.25">
      <c r="A15">
        <v>16</v>
      </c>
      <c r="B15">
        <v>64</v>
      </c>
      <c r="C15">
        <v>128</v>
      </c>
      <c r="D15">
        <v>15570</v>
      </c>
      <c r="E15">
        <v>20195</v>
      </c>
      <c r="F15">
        <v>2499</v>
      </c>
      <c r="G15" s="3">
        <f t="shared" si="0"/>
        <v>540.54054054054052</v>
      </c>
    </row>
    <row r="16" spans="1:9" x14ac:dyDescent="0.25">
      <c r="A16">
        <v>16</v>
      </c>
      <c r="B16">
        <v>64</v>
      </c>
      <c r="C16">
        <v>64</v>
      </c>
      <c r="D16">
        <v>15944</v>
      </c>
      <c r="E16">
        <v>20655</v>
      </c>
      <c r="F16">
        <v>2499</v>
      </c>
      <c r="G16" s="3">
        <f t="shared" si="0"/>
        <v>530.67289322861393</v>
      </c>
    </row>
    <row r="17" spans="1:9" x14ac:dyDescent="0.25">
      <c r="A17">
        <v>16</v>
      </c>
      <c r="B17">
        <v>64</v>
      </c>
      <c r="C17">
        <v>256</v>
      </c>
      <c r="D17">
        <v>15689</v>
      </c>
      <c r="E17">
        <v>20426</v>
      </c>
      <c r="F17">
        <v>2499</v>
      </c>
      <c r="G17" s="3">
        <f t="shared" si="0"/>
        <v>527.76018577158538</v>
      </c>
      <c r="H17">
        <v>65.039928772068293</v>
      </c>
      <c r="I17">
        <v>88078</v>
      </c>
    </row>
    <row r="18" spans="1:9" x14ac:dyDescent="0.25">
      <c r="A18">
        <v>32</v>
      </c>
      <c r="B18">
        <v>32</v>
      </c>
      <c r="C18">
        <v>16</v>
      </c>
      <c r="D18">
        <v>12542</v>
      </c>
      <c r="E18">
        <v>17323</v>
      </c>
      <c r="F18">
        <v>2499</v>
      </c>
      <c r="G18" s="3">
        <f t="shared" si="0"/>
        <v>522.90315833507634</v>
      </c>
    </row>
    <row r="19" spans="1:9" x14ac:dyDescent="0.25">
      <c r="A19">
        <v>16</v>
      </c>
      <c r="B19">
        <v>32</v>
      </c>
      <c r="C19">
        <v>256</v>
      </c>
      <c r="D19">
        <v>16643</v>
      </c>
      <c r="E19">
        <v>21605</v>
      </c>
      <c r="F19">
        <v>2499</v>
      </c>
      <c r="G19" s="3">
        <f t="shared" si="0"/>
        <v>503.82910116888348</v>
      </c>
    </row>
    <row r="20" spans="1:9" x14ac:dyDescent="0.25">
      <c r="A20">
        <v>32</v>
      </c>
      <c r="B20">
        <v>128</v>
      </c>
      <c r="C20">
        <v>512</v>
      </c>
      <c r="D20">
        <v>13081</v>
      </c>
      <c r="E20">
        <v>18119</v>
      </c>
      <c r="F20">
        <v>2499</v>
      </c>
      <c r="G20" s="3">
        <f t="shared" si="0"/>
        <v>496.22866216752681</v>
      </c>
    </row>
    <row r="21" spans="1:9" x14ac:dyDescent="0.25">
      <c r="A21">
        <v>32</v>
      </c>
      <c r="B21">
        <v>16</v>
      </c>
      <c r="C21">
        <v>32</v>
      </c>
      <c r="D21">
        <v>12855</v>
      </c>
      <c r="E21">
        <v>18099</v>
      </c>
      <c r="F21">
        <v>2499</v>
      </c>
      <c r="G21" s="3">
        <f t="shared" si="0"/>
        <v>476.7353165522502</v>
      </c>
    </row>
    <row r="22" spans="1:9" x14ac:dyDescent="0.25">
      <c r="A22">
        <v>16</v>
      </c>
      <c r="B22">
        <v>16</v>
      </c>
      <c r="C22">
        <v>32</v>
      </c>
      <c r="D22">
        <v>18101</v>
      </c>
      <c r="E22">
        <v>23407</v>
      </c>
      <c r="F22">
        <v>2499</v>
      </c>
      <c r="G22" s="3">
        <f t="shared" si="0"/>
        <v>471.16471918582738</v>
      </c>
    </row>
    <row r="23" spans="1:9" x14ac:dyDescent="0.25">
      <c r="A23">
        <v>16</v>
      </c>
      <c r="B23">
        <v>64</v>
      </c>
      <c r="C23">
        <v>512</v>
      </c>
      <c r="D23">
        <v>16602</v>
      </c>
      <c r="E23">
        <v>21921</v>
      </c>
      <c r="F23">
        <v>2499</v>
      </c>
      <c r="G23" s="3">
        <f t="shared" si="0"/>
        <v>470.01316036849033</v>
      </c>
    </row>
    <row r="24" spans="1:9" x14ac:dyDescent="0.25">
      <c r="A24">
        <v>32</v>
      </c>
      <c r="B24">
        <v>16</v>
      </c>
      <c r="C24">
        <v>64</v>
      </c>
      <c r="D24">
        <v>12877</v>
      </c>
      <c r="E24">
        <v>18199</v>
      </c>
      <c r="F24">
        <v>2499</v>
      </c>
      <c r="G24" s="3">
        <f t="shared" si="0"/>
        <v>469.74821495678316</v>
      </c>
    </row>
    <row r="25" spans="1:9" x14ac:dyDescent="0.25">
      <c r="A25">
        <v>16</v>
      </c>
      <c r="B25">
        <v>16</v>
      </c>
      <c r="C25">
        <v>16</v>
      </c>
      <c r="D25">
        <v>18497</v>
      </c>
      <c r="E25">
        <v>23827</v>
      </c>
      <c r="F25">
        <v>2499</v>
      </c>
      <c r="G25" s="3">
        <f t="shared" si="0"/>
        <v>469.04315196998124</v>
      </c>
    </row>
    <row r="26" spans="1:9" x14ac:dyDescent="0.25">
      <c r="A26">
        <v>32</v>
      </c>
      <c r="B26">
        <v>16</v>
      </c>
      <c r="C26">
        <v>16</v>
      </c>
      <c r="D26">
        <v>13143</v>
      </c>
      <c r="E26">
        <v>18495</v>
      </c>
      <c r="F26">
        <v>2499</v>
      </c>
      <c r="G26" s="3">
        <f t="shared" si="0"/>
        <v>467.11509715994021</v>
      </c>
    </row>
    <row r="27" spans="1:9" x14ac:dyDescent="0.25">
      <c r="A27">
        <v>16</v>
      </c>
      <c r="B27">
        <v>32</v>
      </c>
      <c r="C27">
        <v>16</v>
      </c>
      <c r="D27">
        <v>17324</v>
      </c>
      <c r="E27">
        <v>22683</v>
      </c>
      <c r="F27">
        <v>2499</v>
      </c>
      <c r="G27" s="3">
        <f t="shared" si="0"/>
        <v>466.50494495241651</v>
      </c>
    </row>
    <row r="28" spans="1:9" x14ac:dyDescent="0.25">
      <c r="A28">
        <v>16</v>
      </c>
      <c r="B28">
        <v>16</v>
      </c>
      <c r="C28">
        <v>64</v>
      </c>
      <c r="D28">
        <v>18201</v>
      </c>
      <c r="E28">
        <v>23582</v>
      </c>
      <c r="F28">
        <v>2499</v>
      </c>
      <c r="G28" s="3">
        <f t="shared" si="0"/>
        <v>464.59765842780155</v>
      </c>
    </row>
    <row r="29" spans="1:9" x14ac:dyDescent="0.25">
      <c r="A29">
        <v>16</v>
      </c>
      <c r="B29">
        <v>64</v>
      </c>
      <c r="C29">
        <v>32</v>
      </c>
      <c r="D29">
        <v>16662</v>
      </c>
      <c r="E29">
        <v>22098</v>
      </c>
      <c r="F29">
        <v>2499</v>
      </c>
      <c r="G29" s="3">
        <f t="shared" si="0"/>
        <v>459.89698307579101</v>
      </c>
    </row>
    <row r="30" spans="1:9" x14ac:dyDescent="0.25">
      <c r="A30">
        <v>32</v>
      </c>
      <c r="B30">
        <v>128</v>
      </c>
      <c r="C30">
        <v>256</v>
      </c>
      <c r="D30">
        <v>12037</v>
      </c>
      <c r="E30">
        <v>17476</v>
      </c>
      <c r="F30">
        <v>2499</v>
      </c>
      <c r="G30" s="3">
        <f t="shared" si="0"/>
        <v>459.64331678617395</v>
      </c>
    </row>
    <row r="31" spans="1:9" x14ac:dyDescent="0.25">
      <c r="A31">
        <v>16</v>
      </c>
      <c r="B31">
        <v>128</v>
      </c>
      <c r="C31">
        <v>128</v>
      </c>
      <c r="D31">
        <v>15051</v>
      </c>
      <c r="E31">
        <v>20630</v>
      </c>
      <c r="F31">
        <v>2499</v>
      </c>
      <c r="G31" s="3">
        <f t="shared" si="0"/>
        <v>448.1089801039613</v>
      </c>
    </row>
    <row r="32" spans="1:9" x14ac:dyDescent="0.25">
      <c r="A32">
        <v>32</v>
      </c>
      <c r="B32">
        <v>128</v>
      </c>
      <c r="C32">
        <v>64</v>
      </c>
      <c r="D32">
        <v>15591</v>
      </c>
      <c r="E32">
        <v>21183</v>
      </c>
      <c r="F32">
        <v>2499</v>
      </c>
      <c r="G32" s="3">
        <f t="shared" si="0"/>
        <v>447.06723891273248</v>
      </c>
    </row>
    <row r="33" spans="1:7" x14ac:dyDescent="0.25">
      <c r="A33">
        <v>32</v>
      </c>
      <c r="B33">
        <v>32</v>
      </c>
      <c r="C33">
        <v>512</v>
      </c>
      <c r="D33">
        <v>12136</v>
      </c>
      <c r="E33">
        <v>17737</v>
      </c>
      <c r="F33">
        <v>2499</v>
      </c>
      <c r="G33" s="3">
        <f t="shared" si="0"/>
        <v>446.34886627387965</v>
      </c>
    </row>
    <row r="34" spans="1:7" x14ac:dyDescent="0.25">
      <c r="A34">
        <v>32</v>
      </c>
      <c r="B34">
        <v>16</v>
      </c>
      <c r="C34">
        <v>128</v>
      </c>
      <c r="D34">
        <v>12869</v>
      </c>
      <c r="E34">
        <v>18560</v>
      </c>
      <c r="F34">
        <v>2499</v>
      </c>
      <c r="G34" s="3">
        <f t="shared" si="0"/>
        <v>439.29010718678614</v>
      </c>
    </row>
    <row r="35" spans="1:7" x14ac:dyDescent="0.25">
      <c r="A35">
        <v>0</v>
      </c>
      <c r="B35">
        <v>0</v>
      </c>
      <c r="C35">
        <v>0</v>
      </c>
      <c r="D35">
        <v>38157</v>
      </c>
      <c r="E35">
        <v>43881</v>
      </c>
      <c r="F35">
        <v>2499</v>
      </c>
      <c r="G35" s="1">
        <f t="shared" si="0"/>
        <v>436.75751222921031</v>
      </c>
    </row>
    <row r="36" spans="1:7" x14ac:dyDescent="0.25">
      <c r="A36">
        <v>32</v>
      </c>
      <c r="B36">
        <v>64</v>
      </c>
      <c r="C36">
        <v>16</v>
      </c>
      <c r="D36">
        <v>13143</v>
      </c>
      <c r="E36">
        <v>18996</v>
      </c>
      <c r="F36">
        <v>2499</v>
      </c>
      <c r="G36" s="2">
        <f t="shared" si="0"/>
        <v>427.13138561421493</v>
      </c>
    </row>
    <row r="37" spans="1:7" x14ac:dyDescent="0.25">
      <c r="A37">
        <v>16</v>
      </c>
      <c r="B37">
        <v>16</v>
      </c>
      <c r="C37">
        <v>128</v>
      </c>
      <c r="D37">
        <v>18563</v>
      </c>
      <c r="E37">
        <v>24420</v>
      </c>
      <c r="F37">
        <v>2499</v>
      </c>
      <c r="G37" s="2">
        <f t="shared" si="0"/>
        <v>426.83967901656138</v>
      </c>
    </row>
    <row r="38" spans="1:7" x14ac:dyDescent="0.25">
      <c r="A38">
        <v>32</v>
      </c>
      <c r="B38">
        <v>256</v>
      </c>
      <c r="C38">
        <v>512</v>
      </c>
      <c r="D38">
        <v>11698</v>
      </c>
      <c r="E38">
        <v>17576</v>
      </c>
      <c r="F38">
        <v>2499</v>
      </c>
      <c r="G38" s="2">
        <f t="shared" si="0"/>
        <v>425.31473290234771</v>
      </c>
    </row>
    <row r="39" spans="1:7" x14ac:dyDescent="0.25">
      <c r="A39">
        <v>32</v>
      </c>
      <c r="B39">
        <v>256</v>
      </c>
      <c r="C39">
        <v>256</v>
      </c>
      <c r="D39">
        <v>11374</v>
      </c>
      <c r="E39">
        <v>17363</v>
      </c>
      <c r="F39">
        <v>2499</v>
      </c>
      <c r="G39" s="2">
        <f t="shared" si="0"/>
        <v>417.43195859074973</v>
      </c>
    </row>
    <row r="40" spans="1:7" x14ac:dyDescent="0.25">
      <c r="A40">
        <v>8</v>
      </c>
      <c r="B40">
        <v>32</v>
      </c>
      <c r="C40">
        <v>64</v>
      </c>
      <c r="D40">
        <v>20117</v>
      </c>
      <c r="E40">
        <v>26251</v>
      </c>
      <c r="F40">
        <v>2499</v>
      </c>
      <c r="G40" s="2">
        <f t="shared" si="0"/>
        <v>407.56439517443755</v>
      </c>
    </row>
    <row r="41" spans="1:7" x14ac:dyDescent="0.25">
      <c r="A41">
        <v>8</v>
      </c>
      <c r="B41">
        <v>32</v>
      </c>
      <c r="C41">
        <v>128</v>
      </c>
      <c r="D41">
        <v>20466</v>
      </c>
      <c r="E41">
        <v>26695</v>
      </c>
      <c r="F41">
        <v>2499</v>
      </c>
      <c r="G41" s="2">
        <f t="shared" si="0"/>
        <v>401.34853106437629</v>
      </c>
    </row>
    <row r="42" spans="1:7" x14ac:dyDescent="0.25">
      <c r="A42">
        <v>16</v>
      </c>
      <c r="B42">
        <v>32</v>
      </c>
      <c r="C42">
        <v>512</v>
      </c>
      <c r="D42">
        <v>17739</v>
      </c>
      <c r="E42">
        <v>24012</v>
      </c>
      <c r="F42">
        <v>2499</v>
      </c>
      <c r="G42" s="2">
        <f t="shared" si="0"/>
        <v>398.53339709867686</v>
      </c>
    </row>
    <row r="43" spans="1:7" x14ac:dyDescent="0.25">
      <c r="A43">
        <v>8</v>
      </c>
      <c r="B43">
        <v>32</v>
      </c>
      <c r="C43">
        <v>32</v>
      </c>
      <c r="D43">
        <v>20458</v>
      </c>
      <c r="E43">
        <v>26744</v>
      </c>
      <c r="F43">
        <v>2499</v>
      </c>
      <c r="G43" s="2">
        <f t="shared" si="0"/>
        <v>397.70919503658922</v>
      </c>
    </row>
    <row r="44" spans="1:7" x14ac:dyDescent="0.25">
      <c r="A44">
        <v>16</v>
      </c>
      <c r="B44">
        <v>128</v>
      </c>
      <c r="C44">
        <v>256</v>
      </c>
      <c r="D44">
        <v>17478</v>
      </c>
      <c r="E44">
        <v>23897</v>
      </c>
      <c r="F44">
        <v>2499</v>
      </c>
      <c r="G44" s="2">
        <f t="shared" si="0"/>
        <v>389.46876460507866</v>
      </c>
    </row>
    <row r="45" spans="1:7" x14ac:dyDescent="0.25">
      <c r="A45">
        <v>32</v>
      </c>
      <c r="B45">
        <v>128</v>
      </c>
      <c r="C45">
        <v>32</v>
      </c>
      <c r="D45">
        <v>12861</v>
      </c>
      <c r="E45">
        <v>19554</v>
      </c>
      <c r="F45">
        <v>2499</v>
      </c>
      <c r="G45" s="2">
        <f t="shared" si="0"/>
        <v>373.52457791722691</v>
      </c>
    </row>
    <row r="46" spans="1:7" x14ac:dyDescent="0.25">
      <c r="A46">
        <v>32</v>
      </c>
      <c r="B46">
        <v>256</v>
      </c>
      <c r="C46">
        <v>128</v>
      </c>
      <c r="D46">
        <v>11736</v>
      </c>
      <c r="E46">
        <v>18510</v>
      </c>
      <c r="F46">
        <v>2499</v>
      </c>
      <c r="G46" s="2">
        <f t="shared" si="0"/>
        <v>369.05816356657812</v>
      </c>
    </row>
    <row r="47" spans="1:7" x14ac:dyDescent="0.25">
      <c r="A47">
        <v>8</v>
      </c>
      <c r="B47">
        <v>32</v>
      </c>
      <c r="C47">
        <v>256</v>
      </c>
      <c r="D47">
        <v>21607</v>
      </c>
      <c r="E47">
        <v>28509</v>
      </c>
      <c r="F47">
        <v>2499</v>
      </c>
      <c r="G47" s="2">
        <f t="shared" si="0"/>
        <v>362.21385105766444</v>
      </c>
    </row>
    <row r="48" spans="1:7" x14ac:dyDescent="0.25">
      <c r="A48">
        <v>32</v>
      </c>
      <c r="B48">
        <v>16</v>
      </c>
      <c r="C48">
        <v>256</v>
      </c>
      <c r="D48">
        <v>13877</v>
      </c>
      <c r="E48">
        <v>20871</v>
      </c>
      <c r="F48">
        <v>2499</v>
      </c>
      <c r="G48" s="2">
        <f t="shared" si="0"/>
        <v>357.44924220760652</v>
      </c>
    </row>
    <row r="49" spans="1:7" x14ac:dyDescent="0.25">
      <c r="A49">
        <v>8</v>
      </c>
      <c r="B49">
        <v>64</v>
      </c>
      <c r="C49">
        <v>128</v>
      </c>
      <c r="D49">
        <v>20196</v>
      </c>
      <c r="E49">
        <v>27260</v>
      </c>
      <c r="F49">
        <v>2499</v>
      </c>
      <c r="G49" s="2">
        <f t="shared" si="0"/>
        <v>353.90713476783691</v>
      </c>
    </row>
    <row r="50" spans="1:7" x14ac:dyDescent="0.25">
      <c r="A50">
        <v>16</v>
      </c>
      <c r="B50">
        <v>128</v>
      </c>
      <c r="C50">
        <v>512</v>
      </c>
      <c r="D50">
        <v>18121</v>
      </c>
      <c r="E50">
        <v>25187</v>
      </c>
      <c r="F50">
        <v>2499</v>
      </c>
      <c r="G50" s="2">
        <f t="shared" si="0"/>
        <v>353.80696292103033</v>
      </c>
    </row>
    <row r="51" spans="1:7" x14ac:dyDescent="0.25">
      <c r="A51">
        <v>16</v>
      </c>
      <c r="B51">
        <v>128</v>
      </c>
      <c r="C51">
        <v>64</v>
      </c>
      <c r="D51">
        <v>21185</v>
      </c>
      <c r="E51">
        <v>28324</v>
      </c>
      <c r="F51">
        <v>2499</v>
      </c>
      <c r="G51" s="2">
        <f t="shared" si="0"/>
        <v>350.18910211514219</v>
      </c>
    </row>
    <row r="52" spans="1:7" x14ac:dyDescent="0.25">
      <c r="A52">
        <v>8</v>
      </c>
      <c r="B52">
        <v>64</v>
      </c>
      <c r="C52">
        <v>64</v>
      </c>
      <c r="D52">
        <v>20658</v>
      </c>
      <c r="E52">
        <v>27829</v>
      </c>
      <c r="F52">
        <v>2499</v>
      </c>
      <c r="G52" s="2">
        <f t="shared" si="0"/>
        <v>348.62641193696834</v>
      </c>
    </row>
    <row r="53" spans="1:7" x14ac:dyDescent="0.25">
      <c r="A53">
        <v>32</v>
      </c>
      <c r="B53">
        <v>16</v>
      </c>
      <c r="C53">
        <v>8</v>
      </c>
      <c r="D53">
        <v>13820</v>
      </c>
      <c r="E53">
        <v>21001</v>
      </c>
      <c r="F53">
        <v>2499</v>
      </c>
      <c r="G53" s="2">
        <f t="shared" si="0"/>
        <v>348.14092744743067</v>
      </c>
    </row>
    <row r="54" spans="1:7" x14ac:dyDescent="0.25">
      <c r="A54">
        <v>16</v>
      </c>
      <c r="B54">
        <v>16</v>
      </c>
      <c r="C54">
        <v>256</v>
      </c>
      <c r="D54">
        <v>20874</v>
      </c>
      <c r="E54">
        <v>28096</v>
      </c>
      <c r="F54">
        <v>2499</v>
      </c>
      <c r="G54" s="2">
        <f t="shared" si="0"/>
        <v>346.16449736914984</v>
      </c>
    </row>
    <row r="55" spans="1:7" x14ac:dyDescent="0.25">
      <c r="A55">
        <v>8</v>
      </c>
      <c r="B55">
        <v>32</v>
      </c>
      <c r="C55">
        <v>16</v>
      </c>
      <c r="D55">
        <v>22685</v>
      </c>
      <c r="E55">
        <v>29941</v>
      </c>
      <c r="F55">
        <v>2499</v>
      </c>
      <c r="G55" s="2">
        <f t="shared" si="0"/>
        <v>344.54244762954795</v>
      </c>
    </row>
    <row r="56" spans="1:7" x14ac:dyDescent="0.25">
      <c r="A56">
        <v>16</v>
      </c>
      <c r="B56">
        <v>64</v>
      </c>
      <c r="C56">
        <v>16</v>
      </c>
      <c r="D56">
        <v>18998</v>
      </c>
      <c r="E56">
        <v>26274</v>
      </c>
      <c r="F56">
        <v>2499</v>
      </c>
      <c r="G56" s="2">
        <f t="shared" si="0"/>
        <v>343.59538207806492</v>
      </c>
    </row>
    <row r="57" spans="1:7" x14ac:dyDescent="0.25">
      <c r="A57">
        <v>8</v>
      </c>
      <c r="B57">
        <v>64</v>
      </c>
      <c r="C57">
        <v>256</v>
      </c>
      <c r="D57">
        <v>20428</v>
      </c>
      <c r="E57">
        <v>27754</v>
      </c>
      <c r="F57">
        <v>2499</v>
      </c>
      <c r="G57" s="2">
        <f t="shared" si="0"/>
        <v>341.25034125034125</v>
      </c>
    </row>
    <row r="58" spans="1:7" x14ac:dyDescent="0.25">
      <c r="A58">
        <v>8</v>
      </c>
      <c r="B58">
        <v>16</v>
      </c>
      <c r="C58">
        <v>32</v>
      </c>
      <c r="D58">
        <v>23409</v>
      </c>
      <c r="E58">
        <v>30768</v>
      </c>
      <c r="F58">
        <v>2499</v>
      </c>
      <c r="G58" s="2">
        <f t="shared" si="0"/>
        <v>339.72007066177468</v>
      </c>
    </row>
    <row r="59" spans="1:7" x14ac:dyDescent="0.25">
      <c r="A59">
        <v>8</v>
      </c>
      <c r="B59">
        <v>16</v>
      </c>
      <c r="C59">
        <v>16</v>
      </c>
      <c r="D59">
        <v>23829</v>
      </c>
      <c r="E59">
        <v>31284</v>
      </c>
      <c r="F59">
        <v>2499</v>
      </c>
      <c r="G59" s="2">
        <f t="shared" si="0"/>
        <v>335.34540576794097</v>
      </c>
    </row>
    <row r="60" spans="1:7" x14ac:dyDescent="0.25">
      <c r="A60">
        <v>32</v>
      </c>
      <c r="B60">
        <v>32</v>
      </c>
      <c r="C60">
        <v>8</v>
      </c>
      <c r="D60">
        <v>17263</v>
      </c>
      <c r="E60">
        <v>24739</v>
      </c>
      <c r="F60">
        <v>2499</v>
      </c>
      <c r="G60" s="2">
        <f t="shared" si="0"/>
        <v>334.40342429106471</v>
      </c>
    </row>
    <row r="61" spans="1:7" x14ac:dyDescent="0.25">
      <c r="A61">
        <v>8</v>
      </c>
      <c r="B61">
        <v>16</v>
      </c>
      <c r="C61">
        <v>128</v>
      </c>
      <c r="D61">
        <v>24422</v>
      </c>
      <c r="E61">
        <v>32078</v>
      </c>
      <c r="F61">
        <v>2499</v>
      </c>
      <c r="G61" s="2">
        <f t="shared" si="0"/>
        <v>326.54127481713692</v>
      </c>
    </row>
    <row r="62" spans="1:7" x14ac:dyDescent="0.25">
      <c r="A62">
        <v>16</v>
      </c>
      <c r="B62">
        <v>16</v>
      </c>
      <c r="C62">
        <v>8</v>
      </c>
      <c r="D62">
        <v>21004</v>
      </c>
      <c r="E62">
        <v>28672</v>
      </c>
      <c r="F62">
        <v>2499</v>
      </c>
      <c r="G62" s="2">
        <f t="shared" si="0"/>
        <v>326.03025560772045</v>
      </c>
    </row>
    <row r="63" spans="1:7" x14ac:dyDescent="0.25">
      <c r="A63">
        <v>8</v>
      </c>
      <c r="B63">
        <v>16</v>
      </c>
      <c r="C63">
        <v>64</v>
      </c>
      <c r="D63">
        <v>23583</v>
      </c>
      <c r="E63">
        <v>31314</v>
      </c>
      <c r="F63">
        <v>2499</v>
      </c>
      <c r="G63" s="2">
        <f t="shared" si="0"/>
        <v>323.37343163885657</v>
      </c>
    </row>
    <row r="64" spans="1:7" x14ac:dyDescent="0.25">
      <c r="A64">
        <v>8</v>
      </c>
      <c r="B64">
        <v>32</v>
      </c>
      <c r="C64">
        <v>512</v>
      </c>
      <c r="D64">
        <v>24014</v>
      </c>
      <c r="E64">
        <v>31797</v>
      </c>
      <c r="F64">
        <v>2499</v>
      </c>
      <c r="G64" s="2">
        <f t="shared" si="0"/>
        <v>321.2128999100604</v>
      </c>
    </row>
    <row r="65" spans="1:7" x14ac:dyDescent="0.25">
      <c r="A65">
        <v>8</v>
      </c>
      <c r="B65">
        <v>64</v>
      </c>
      <c r="C65">
        <v>32</v>
      </c>
      <c r="D65">
        <v>22102</v>
      </c>
      <c r="E65">
        <v>30286</v>
      </c>
      <c r="F65">
        <v>2499</v>
      </c>
      <c r="G65" s="2">
        <f t="shared" si="0"/>
        <v>305.47409579667647</v>
      </c>
    </row>
    <row r="66" spans="1:7" x14ac:dyDescent="0.25">
      <c r="A66">
        <v>8</v>
      </c>
      <c r="B66">
        <v>64</v>
      </c>
      <c r="C66">
        <v>512</v>
      </c>
      <c r="D66">
        <v>21923</v>
      </c>
      <c r="E66">
        <v>30147</v>
      </c>
      <c r="F66">
        <v>2499</v>
      </c>
      <c r="G66" s="2">
        <f t="shared" ref="G66:G128" si="1">(1+F66)/(E66-D66)*1000</f>
        <v>303.98832684824902</v>
      </c>
    </row>
    <row r="67" spans="1:7" x14ac:dyDescent="0.25">
      <c r="A67">
        <v>16</v>
      </c>
      <c r="B67">
        <v>32</v>
      </c>
      <c r="C67">
        <v>8</v>
      </c>
      <c r="D67">
        <v>24743</v>
      </c>
      <c r="E67">
        <v>33079</v>
      </c>
      <c r="F67">
        <v>2499</v>
      </c>
      <c r="G67" s="2">
        <f t="shared" si="1"/>
        <v>299.90403071017272</v>
      </c>
    </row>
    <row r="68" spans="1:7" x14ac:dyDescent="0.25">
      <c r="A68">
        <v>16</v>
      </c>
      <c r="B68">
        <v>128</v>
      </c>
      <c r="C68">
        <v>32</v>
      </c>
      <c r="D68">
        <v>19556</v>
      </c>
      <c r="E68">
        <v>27988</v>
      </c>
      <c r="F68">
        <v>2499</v>
      </c>
      <c r="G68" s="2">
        <f t="shared" si="1"/>
        <v>296.48956356736244</v>
      </c>
    </row>
    <row r="69" spans="1:7" x14ac:dyDescent="0.25">
      <c r="A69">
        <v>32</v>
      </c>
      <c r="B69">
        <v>256</v>
      </c>
      <c r="C69">
        <v>64</v>
      </c>
      <c r="D69">
        <v>11655</v>
      </c>
      <c r="E69">
        <v>20115</v>
      </c>
      <c r="F69">
        <v>2499</v>
      </c>
      <c r="G69" s="2">
        <f t="shared" si="1"/>
        <v>295.50827423167846</v>
      </c>
    </row>
    <row r="70" spans="1:7" x14ac:dyDescent="0.25">
      <c r="A70">
        <v>8</v>
      </c>
      <c r="B70">
        <v>128</v>
      </c>
      <c r="C70">
        <v>128</v>
      </c>
      <c r="D70">
        <v>20632</v>
      </c>
      <c r="E70">
        <v>29460</v>
      </c>
      <c r="F70">
        <v>2499</v>
      </c>
      <c r="G70" s="2">
        <f t="shared" si="1"/>
        <v>283.18985047575893</v>
      </c>
    </row>
    <row r="71" spans="1:7" x14ac:dyDescent="0.25">
      <c r="A71">
        <v>8</v>
      </c>
      <c r="B71">
        <v>16</v>
      </c>
      <c r="C71">
        <v>256</v>
      </c>
      <c r="D71">
        <v>28099</v>
      </c>
      <c r="E71">
        <v>37080</v>
      </c>
      <c r="F71">
        <v>2499</v>
      </c>
      <c r="G71" s="2">
        <f t="shared" si="1"/>
        <v>278.36543814719965</v>
      </c>
    </row>
    <row r="72" spans="1:7" x14ac:dyDescent="0.25">
      <c r="A72">
        <v>32</v>
      </c>
      <c r="B72">
        <v>128</v>
      </c>
      <c r="C72">
        <v>16</v>
      </c>
      <c r="D72">
        <v>17425</v>
      </c>
      <c r="E72">
        <v>26439</v>
      </c>
      <c r="F72">
        <v>2499</v>
      </c>
      <c r="G72" s="2">
        <f t="shared" si="1"/>
        <v>277.34635012203239</v>
      </c>
    </row>
    <row r="73" spans="1:7" x14ac:dyDescent="0.25">
      <c r="A73">
        <v>32</v>
      </c>
      <c r="B73">
        <v>16</v>
      </c>
      <c r="C73">
        <v>512</v>
      </c>
      <c r="D73">
        <v>12840</v>
      </c>
      <c r="E73">
        <v>22061</v>
      </c>
      <c r="F73">
        <v>2499</v>
      </c>
      <c r="G73" s="2">
        <f t="shared" si="1"/>
        <v>271.1202689513068</v>
      </c>
    </row>
    <row r="74" spans="1:7" x14ac:dyDescent="0.25">
      <c r="A74">
        <v>16</v>
      </c>
      <c r="B74">
        <v>256</v>
      </c>
      <c r="C74">
        <v>512</v>
      </c>
      <c r="D74">
        <v>17579</v>
      </c>
      <c r="E74">
        <v>26820</v>
      </c>
      <c r="F74">
        <v>2499</v>
      </c>
      <c r="G74" s="2">
        <f t="shared" si="1"/>
        <v>270.5334920463153</v>
      </c>
    </row>
    <row r="75" spans="1:7" x14ac:dyDescent="0.25">
      <c r="A75">
        <v>32</v>
      </c>
      <c r="B75">
        <v>8</v>
      </c>
      <c r="C75">
        <v>16</v>
      </c>
      <c r="D75">
        <v>14004</v>
      </c>
      <c r="E75">
        <v>23477</v>
      </c>
      <c r="F75">
        <v>2499</v>
      </c>
      <c r="G75" s="2">
        <f t="shared" si="1"/>
        <v>263.90794890742109</v>
      </c>
    </row>
    <row r="76" spans="1:7" x14ac:dyDescent="0.25">
      <c r="A76">
        <v>16</v>
      </c>
      <c r="B76">
        <v>256</v>
      </c>
      <c r="C76">
        <v>256</v>
      </c>
      <c r="D76">
        <v>17365</v>
      </c>
      <c r="E76">
        <v>26871</v>
      </c>
      <c r="F76">
        <v>2499</v>
      </c>
      <c r="G76" s="2">
        <f t="shared" si="1"/>
        <v>262.99179465600673</v>
      </c>
    </row>
    <row r="77" spans="1:7" x14ac:dyDescent="0.25">
      <c r="A77">
        <v>32</v>
      </c>
      <c r="B77">
        <v>8</v>
      </c>
      <c r="C77">
        <v>32</v>
      </c>
      <c r="D77">
        <v>14459</v>
      </c>
      <c r="E77">
        <v>24108</v>
      </c>
      <c r="F77">
        <v>2499</v>
      </c>
      <c r="G77" s="2">
        <f t="shared" si="1"/>
        <v>259.09420665353923</v>
      </c>
    </row>
    <row r="78" spans="1:7" x14ac:dyDescent="0.25">
      <c r="A78">
        <v>32</v>
      </c>
      <c r="B78">
        <v>8</v>
      </c>
      <c r="C78">
        <v>8</v>
      </c>
      <c r="D78">
        <v>14534</v>
      </c>
      <c r="E78">
        <v>24290</v>
      </c>
      <c r="F78">
        <v>2499</v>
      </c>
      <c r="G78" s="2">
        <f t="shared" si="1"/>
        <v>256.25256252562531</v>
      </c>
    </row>
    <row r="79" spans="1:7" x14ac:dyDescent="0.25">
      <c r="A79">
        <v>32</v>
      </c>
      <c r="B79">
        <v>8</v>
      </c>
      <c r="C79">
        <v>64</v>
      </c>
      <c r="D79">
        <v>14563</v>
      </c>
      <c r="E79">
        <v>24343</v>
      </c>
      <c r="F79">
        <v>2499</v>
      </c>
      <c r="G79" s="2">
        <f t="shared" si="1"/>
        <v>255.62372188139059</v>
      </c>
    </row>
    <row r="80" spans="1:7" x14ac:dyDescent="0.25">
      <c r="A80">
        <v>32</v>
      </c>
      <c r="B80">
        <v>64</v>
      </c>
      <c r="C80">
        <v>8</v>
      </c>
      <c r="D80">
        <v>13974</v>
      </c>
      <c r="E80">
        <v>23773</v>
      </c>
      <c r="F80">
        <v>2499</v>
      </c>
      <c r="G80" s="2">
        <f t="shared" si="1"/>
        <v>255.12807429329527</v>
      </c>
    </row>
    <row r="81" spans="1:7" x14ac:dyDescent="0.25">
      <c r="A81">
        <v>8</v>
      </c>
      <c r="B81">
        <v>64</v>
      </c>
      <c r="C81">
        <v>16</v>
      </c>
      <c r="D81">
        <v>26277</v>
      </c>
      <c r="E81">
        <v>36113</v>
      </c>
      <c r="F81">
        <v>2499</v>
      </c>
      <c r="G81" s="2">
        <f t="shared" si="1"/>
        <v>254.16836112240748</v>
      </c>
    </row>
    <row r="82" spans="1:7" x14ac:dyDescent="0.25">
      <c r="A82">
        <v>16</v>
      </c>
      <c r="B82">
        <v>16</v>
      </c>
      <c r="C82">
        <v>512</v>
      </c>
      <c r="D82">
        <v>22064</v>
      </c>
      <c r="E82">
        <v>32025</v>
      </c>
      <c r="F82">
        <v>2499</v>
      </c>
      <c r="G82" s="2">
        <f t="shared" si="1"/>
        <v>250.97881738781246</v>
      </c>
    </row>
    <row r="83" spans="1:7" x14ac:dyDescent="0.25">
      <c r="A83">
        <v>8</v>
      </c>
      <c r="B83">
        <v>16</v>
      </c>
      <c r="C83">
        <v>8</v>
      </c>
      <c r="D83">
        <v>28675</v>
      </c>
      <c r="E83">
        <v>38667</v>
      </c>
      <c r="F83">
        <v>2499</v>
      </c>
      <c r="G83" s="2">
        <f t="shared" si="1"/>
        <v>250.20016012810248</v>
      </c>
    </row>
    <row r="84" spans="1:7" x14ac:dyDescent="0.25">
      <c r="A84">
        <v>32</v>
      </c>
      <c r="B84">
        <v>8</v>
      </c>
      <c r="C84">
        <v>128</v>
      </c>
      <c r="D84">
        <v>14262</v>
      </c>
      <c r="E84">
        <v>24486</v>
      </c>
      <c r="F84">
        <v>2499</v>
      </c>
      <c r="G84" s="2">
        <f t="shared" si="1"/>
        <v>244.52269170579029</v>
      </c>
    </row>
    <row r="85" spans="1:7" x14ac:dyDescent="0.25">
      <c r="A85">
        <v>8</v>
      </c>
      <c r="B85">
        <v>32</v>
      </c>
      <c r="C85">
        <v>8</v>
      </c>
      <c r="D85">
        <v>33082</v>
      </c>
      <c r="E85">
        <v>43312</v>
      </c>
      <c r="F85">
        <v>2499</v>
      </c>
      <c r="G85" s="2">
        <f t="shared" si="1"/>
        <v>244.37927663734115</v>
      </c>
    </row>
    <row r="86" spans="1:7" x14ac:dyDescent="0.25">
      <c r="A86">
        <v>16</v>
      </c>
      <c r="B86">
        <v>64</v>
      </c>
      <c r="C86">
        <v>8</v>
      </c>
      <c r="D86">
        <v>23777</v>
      </c>
      <c r="E86">
        <v>34164</v>
      </c>
      <c r="F86">
        <v>2499</v>
      </c>
      <c r="G86" s="2">
        <f t="shared" si="1"/>
        <v>240.6854722248965</v>
      </c>
    </row>
    <row r="87" spans="1:7" x14ac:dyDescent="0.25">
      <c r="A87">
        <v>8</v>
      </c>
      <c r="B87">
        <v>128</v>
      </c>
      <c r="C87">
        <v>256</v>
      </c>
      <c r="D87">
        <v>23900</v>
      </c>
      <c r="E87">
        <v>34325</v>
      </c>
      <c r="F87">
        <v>2499</v>
      </c>
      <c r="G87" s="2">
        <f t="shared" si="1"/>
        <v>239.80815347721824</v>
      </c>
    </row>
    <row r="88" spans="1:7" x14ac:dyDescent="0.25">
      <c r="A88">
        <v>16</v>
      </c>
      <c r="B88">
        <v>8</v>
      </c>
      <c r="C88">
        <v>16</v>
      </c>
      <c r="D88">
        <v>23481</v>
      </c>
      <c r="E88">
        <v>33916</v>
      </c>
      <c r="F88">
        <v>2499</v>
      </c>
      <c r="G88" s="2">
        <f t="shared" si="1"/>
        <v>239.57834211787255</v>
      </c>
    </row>
    <row r="89" spans="1:7" x14ac:dyDescent="0.25">
      <c r="A89">
        <v>16</v>
      </c>
      <c r="B89">
        <v>8</v>
      </c>
      <c r="C89">
        <v>64</v>
      </c>
      <c r="D89">
        <v>24347</v>
      </c>
      <c r="E89">
        <v>34937</v>
      </c>
      <c r="F89">
        <v>2499</v>
      </c>
      <c r="G89" s="2">
        <f t="shared" si="1"/>
        <v>236.07176581680829</v>
      </c>
    </row>
    <row r="90" spans="1:7" x14ac:dyDescent="0.25">
      <c r="A90">
        <v>16</v>
      </c>
      <c r="B90">
        <v>256</v>
      </c>
      <c r="C90">
        <v>128</v>
      </c>
      <c r="D90">
        <v>18513</v>
      </c>
      <c r="E90">
        <v>29124</v>
      </c>
      <c r="F90">
        <v>2499</v>
      </c>
      <c r="G90" s="2">
        <f t="shared" si="1"/>
        <v>235.60456130430686</v>
      </c>
    </row>
    <row r="91" spans="1:7" x14ac:dyDescent="0.25">
      <c r="A91">
        <v>16</v>
      </c>
      <c r="B91">
        <v>8</v>
      </c>
      <c r="C91">
        <v>32</v>
      </c>
      <c r="D91">
        <v>24112</v>
      </c>
      <c r="E91">
        <v>34826</v>
      </c>
      <c r="F91">
        <v>2499</v>
      </c>
      <c r="G91" s="2">
        <f t="shared" si="1"/>
        <v>233.33955572148591</v>
      </c>
    </row>
    <row r="92" spans="1:7" x14ac:dyDescent="0.25">
      <c r="A92">
        <v>16</v>
      </c>
      <c r="B92">
        <v>8</v>
      </c>
      <c r="C92">
        <v>8</v>
      </c>
      <c r="D92">
        <v>24294</v>
      </c>
      <c r="E92">
        <v>35029</v>
      </c>
      <c r="F92">
        <v>2499</v>
      </c>
      <c r="G92" s="2">
        <f t="shared" si="1"/>
        <v>232.88309268747091</v>
      </c>
    </row>
    <row r="93" spans="1:7" x14ac:dyDescent="0.25">
      <c r="A93">
        <v>8</v>
      </c>
      <c r="B93">
        <v>8</v>
      </c>
      <c r="C93">
        <v>64</v>
      </c>
      <c r="D93">
        <v>34942</v>
      </c>
      <c r="E93">
        <v>45777</v>
      </c>
      <c r="F93">
        <v>2499</v>
      </c>
      <c r="G93" s="2">
        <f t="shared" si="1"/>
        <v>230.73373327180431</v>
      </c>
    </row>
    <row r="94" spans="1:7" x14ac:dyDescent="0.25">
      <c r="A94">
        <v>8</v>
      </c>
      <c r="B94">
        <v>8</v>
      </c>
      <c r="C94">
        <v>16</v>
      </c>
      <c r="D94">
        <v>33921</v>
      </c>
      <c r="E94">
        <v>44811</v>
      </c>
      <c r="F94">
        <v>2499</v>
      </c>
      <c r="G94" s="2">
        <f t="shared" si="1"/>
        <v>229.5684113865932</v>
      </c>
    </row>
    <row r="95" spans="1:7" x14ac:dyDescent="0.25">
      <c r="A95">
        <v>8</v>
      </c>
      <c r="B95">
        <v>8</v>
      </c>
      <c r="C95">
        <v>32</v>
      </c>
      <c r="D95">
        <v>34830</v>
      </c>
      <c r="E95">
        <v>45767</v>
      </c>
      <c r="F95">
        <v>2499</v>
      </c>
      <c r="G95" s="2">
        <f t="shared" si="1"/>
        <v>228.58187802870989</v>
      </c>
    </row>
    <row r="96" spans="1:7" x14ac:dyDescent="0.25">
      <c r="A96">
        <v>8</v>
      </c>
      <c r="B96">
        <v>128</v>
      </c>
      <c r="C96">
        <v>512</v>
      </c>
      <c r="D96">
        <v>25192</v>
      </c>
      <c r="E96">
        <v>36282</v>
      </c>
      <c r="F96">
        <v>2499</v>
      </c>
      <c r="G96" s="2">
        <f t="shared" si="1"/>
        <v>225.42831379621282</v>
      </c>
    </row>
    <row r="97" spans="1:7" x14ac:dyDescent="0.25">
      <c r="A97">
        <v>8</v>
      </c>
      <c r="B97">
        <v>8</v>
      </c>
      <c r="C97">
        <v>8</v>
      </c>
      <c r="D97">
        <v>35034</v>
      </c>
      <c r="E97">
        <v>46140</v>
      </c>
      <c r="F97">
        <v>2499</v>
      </c>
      <c r="G97" s="2">
        <f t="shared" si="1"/>
        <v>225.10354763191069</v>
      </c>
    </row>
    <row r="98" spans="1:7" x14ac:dyDescent="0.25">
      <c r="A98">
        <v>8</v>
      </c>
      <c r="B98">
        <v>128</v>
      </c>
      <c r="C98">
        <v>64</v>
      </c>
      <c r="D98">
        <v>28327</v>
      </c>
      <c r="E98">
        <v>39551</v>
      </c>
      <c r="F98">
        <v>2499</v>
      </c>
      <c r="G98" s="2">
        <f t="shared" si="1"/>
        <v>222.73699215965786</v>
      </c>
    </row>
    <row r="99" spans="1:7" x14ac:dyDescent="0.25">
      <c r="A99">
        <v>16</v>
      </c>
      <c r="B99">
        <v>128</v>
      </c>
      <c r="C99">
        <v>16</v>
      </c>
      <c r="D99">
        <v>26442</v>
      </c>
      <c r="E99">
        <v>37750</v>
      </c>
      <c r="F99">
        <v>2499</v>
      </c>
      <c r="G99" s="2">
        <f t="shared" si="1"/>
        <v>221.08241952599931</v>
      </c>
    </row>
    <row r="100" spans="1:7" x14ac:dyDescent="0.25">
      <c r="A100">
        <v>16</v>
      </c>
      <c r="B100">
        <v>8</v>
      </c>
      <c r="C100">
        <v>128</v>
      </c>
      <c r="D100">
        <v>24490</v>
      </c>
      <c r="E100">
        <v>35822</v>
      </c>
      <c r="F100">
        <v>2499</v>
      </c>
      <c r="G100" s="2">
        <f t="shared" si="1"/>
        <v>220.61418990469465</v>
      </c>
    </row>
    <row r="101" spans="1:7" x14ac:dyDescent="0.25">
      <c r="A101">
        <v>32</v>
      </c>
      <c r="B101">
        <v>256</v>
      </c>
      <c r="C101">
        <v>32</v>
      </c>
      <c r="D101">
        <v>12219</v>
      </c>
      <c r="E101">
        <v>23762</v>
      </c>
      <c r="F101">
        <v>2499</v>
      </c>
      <c r="G101" s="2">
        <f t="shared" si="1"/>
        <v>216.58147795200554</v>
      </c>
    </row>
    <row r="102" spans="1:7" x14ac:dyDescent="0.25">
      <c r="A102">
        <v>8</v>
      </c>
      <c r="B102">
        <v>16</v>
      </c>
      <c r="C102">
        <v>512</v>
      </c>
      <c r="D102">
        <v>32029</v>
      </c>
      <c r="E102">
        <v>43781</v>
      </c>
      <c r="F102">
        <v>2499</v>
      </c>
      <c r="G102" s="2">
        <f t="shared" si="1"/>
        <v>212.72974812797821</v>
      </c>
    </row>
    <row r="103" spans="1:7" x14ac:dyDescent="0.25">
      <c r="A103">
        <v>8</v>
      </c>
      <c r="B103">
        <v>8</v>
      </c>
      <c r="C103">
        <v>128</v>
      </c>
      <c r="D103">
        <v>35827</v>
      </c>
      <c r="E103">
        <v>47651</v>
      </c>
      <c r="F103">
        <v>2499</v>
      </c>
      <c r="G103" s="2">
        <f t="shared" si="1"/>
        <v>211.43437077131259</v>
      </c>
    </row>
    <row r="104" spans="1:7" x14ac:dyDescent="0.25">
      <c r="A104">
        <v>16</v>
      </c>
      <c r="B104">
        <v>256</v>
      </c>
      <c r="C104">
        <v>64</v>
      </c>
      <c r="D104">
        <v>20119</v>
      </c>
      <c r="E104">
        <v>32025</v>
      </c>
      <c r="F104">
        <v>2499</v>
      </c>
      <c r="G104" s="2">
        <f t="shared" si="1"/>
        <v>209.97816227112381</v>
      </c>
    </row>
    <row r="105" spans="1:7" x14ac:dyDescent="0.25">
      <c r="A105">
        <v>8</v>
      </c>
      <c r="B105">
        <v>128</v>
      </c>
      <c r="C105">
        <v>32</v>
      </c>
      <c r="D105">
        <v>27992</v>
      </c>
      <c r="E105">
        <v>40541</v>
      </c>
      <c r="F105">
        <v>2499</v>
      </c>
      <c r="G105" s="2">
        <f t="shared" si="1"/>
        <v>199.21906127978326</v>
      </c>
    </row>
    <row r="106" spans="1:7" x14ac:dyDescent="0.25">
      <c r="A106">
        <v>32</v>
      </c>
      <c r="B106">
        <v>8</v>
      </c>
      <c r="C106">
        <v>256</v>
      </c>
      <c r="D106">
        <v>14076</v>
      </c>
      <c r="E106">
        <v>27624</v>
      </c>
      <c r="F106">
        <v>2499</v>
      </c>
      <c r="G106" s="2">
        <f t="shared" si="1"/>
        <v>184.52908178328906</v>
      </c>
    </row>
    <row r="107" spans="1:7" x14ac:dyDescent="0.25">
      <c r="A107">
        <v>8</v>
      </c>
      <c r="B107">
        <v>64</v>
      </c>
      <c r="C107">
        <v>8</v>
      </c>
      <c r="D107">
        <v>34168</v>
      </c>
      <c r="E107">
        <v>48183</v>
      </c>
      <c r="F107">
        <v>2499</v>
      </c>
      <c r="G107" s="2">
        <f t="shared" si="1"/>
        <v>178.38030681412772</v>
      </c>
    </row>
    <row r="108" spans="1:7" x14ac:dyDescent="0.25">
      <c r="A108">
        <v>8</v>
      </c>
      <c r="B108">
        <v>8</v>
      </c>
      <c r="C108">
        <v>256</v>
      </c>
      <c r="D108">
        <v>42871</v>
      </c>
      <c r="E108">
        <v>57466</v>
      </c>
      <c r="F108">
        <v>2499</v>
      </c>
      <c r="G108" s="2">
        <f t="shared" si="1"/>
        <v>171.29153819801303</v>
      </c>
    </row>
    <row r="109" spans="1:7" x14ac:dyDescent="0.25">
      <c r="A109">
        <v>16</v>
      </c>
      <c r="B109">
        <v>8</v>
      </c>
      <c r="C109">
        <v>256</v>
      </c>
      <c r="D109">
        <v>27630</v>
      </c>
      <c r="E109">
        <v>42865</v>
      </c>
      <c r="F109">
        <v>2499</v>
      </c>
      <c r="G109" s="2">
        <f t="shared" si="1"/>
        <v>164.09583196586809</v>
      </c>
    </row>
    <row r="110" spans="1:7" x14ac:dyDescent="0.25">
      <c r="A110">
        <v>8</v>
      </c>
      <c r="B110">
        <v>128</v>
      </c>
      <c r="C110">
        <v>16</v>
      </c>
      <c r="D110">
        <v>37754</v>
      </c>
      <c r="E110">
        <v>53090</v>
      </c>
      <c r="F110">
        <v>2499</v>
      </c>
      <c r="G110" s="2">
        <f t="shared" si="1"/>
        <v>163.01512780386022</v>
      </c>
    </row>
    <row r="111" spans="1:7" x14ac:dyDescent="0.25">
      <c r="A111">
        <v>16</v>
      </c>
      <c r="B111">
        <v>256</v>
      </c>
      <c r="C111">
        <v>32</v>
      </c>
      <c r="D111">
        <v>23766</v>
      </c>
      <c r="E111">
        <v>39150</v>
      </c>
      <c r="F111">
        <v>2499</v>
      </c>
      <c r="G111" s="2">
        <f t="shared" si="1"/>
        <v>162.5065002600104</v>
      </c>
    </row>
    <row r="112" spans="1:7" x14ac:dyDescent="0.25">
      <c r="A112">
        <v>8</v>
      </c>
      <c r="B112">
        <v>256</v>
      </c>
      <c r="C112">
        <v>512</v>
      </c>
      <c r="D112">
        <v>26824</v>
      </c>
      <c r="E112">
        <v>43410</v>
      </c>
      <c r="F112">
        <v>2499</v>
      </c>
      <c r="G112" s="2">
        <f t="shared" si="1"/>
        <v>150.72953092969973</v>
      </c>
    </row>
    <row r="113" spans="1:7" x14ac:dyDescent="0.25">
      <c r="A113">
        <v>32</v>
      </c>
      <c r="B113">
        <v>128</v>
      </c>
      <c r="C113">
        <v>8</v>
      </c>
      <c r="D113">
        <v>14295</v>
      </c>
      <c r="E113">
        <v>31016</v>
      </c>
      <c r="F113">
        <v>2499</v>
      </c>
      <c r="G113" s="2">
        <f t="shared" si="1"/>
        <v>149.51258895999041</v>
      </c>
    </row>
    <row r="114" spans="1:7" x14ac:dyDescent="0.25">
      <c r="A114">
        <v>8</v>
      </c>
      <c r="B114">
        <v>256</v>
      </c>
      <c r="C114">
        <v>256</v>
      </c>
      <c r="D114">
        <v>26875</v>
      </c>
      <c r="E114">
        <v>43600</v>
      </c>
      <c r="F114">
        <v>2499</v>
      </c>
      <c r="G114" s="2">
        <f t="shared" si="1"/>
        <v>149.47683109118088</v>
      </c>
    </row>
    <row r="115" spans="1:7" x14ac:dyDescent="0.25">
      <c r="A115">
        <v>16</v>
      </c>
      <c r="B115">
        <v>128</v>
      </c>
      <c r="C115">
        <v>8</v>
      </c>
      <c r="D115">
        <v>31022</v>
      </c>
      <c r="E115">
        <v>48491</v>
      </c>
      <c r="F115">
        <v>2499</v>
      </c>
      <c r="G115" s="2">
        <f t="shared" si="1"/>
        <v>143.11065315702101</v>
      </c>
    </row>
    <row r="116" spans="1:7" x14ac:dyDescent="0.25">
      <c r="A116">
        <v>32</v>
      </c>
      <c r="B116">
        <v>256</v>
      </c>
      <c r="C116">
        <v>16</v>
      </c>
      <c r="D116">
        <v>12717</v>
      </c>
      <c r="E116">
        <v>30549</v>
      </c>
      <c r="F116">
        <v>2499</v>
      </c>
      <c r="G116" s="2">
        <f t="shared" si="1"/>
        <v>140.19739793629429</v>
      </c>
    </row>
    <row r="117" spans="1:7" x14ac:dyDescent="0.25">
      <c r="A117">
        <v>8</v>
      </c>
      <c r="B117">
        <v>256</v>
      </c>
      <c r="C117">
        <v>128</v>
      </c>
      <c r="D117">
        <v>29128</v>
      </c>
      <c r="E117">
        <v>47205</v>
      </c>
      <c r="F117">
        <v>2499</v>
      </c>
      <c r="G117" s="2">
        <f t="shared" si="1"/>
        <v>138.29728384134535</v>
      </c>
    </row>
    <row r="118" spans="1:7" x14ac:dyDescent="0.25">
      <c r="A118">
        <v>8</v>
      </c>
      <c r="B118">
        <v>256</v>
      </c>
      <c r="C118">
        <v>64</v>
      </c>
      <c r="D118">
        <v>32029</v>
      </c>
      <c r="E118">
        <v>51717</v>
      </c>
      <c r="F118">
        <v>2499</v>
      </c>
      <c r="G118" s="2">
        <f t="shared" si="1"/>
        <v>126.98090207232832</v>
      </c>
    </row>
    <row r="119" spans="1:7" x14ac:dyDescent="0.25">
      <c r="A119">
        <v>32</v>
      </c>
      <c r="B119">
        <v>8</v>
      </c>
      <c r="C119">
        <v>512</v>
      </c>
      <c r="D119">
        <v>14241</v>
      </c>
      <c r="E119">
        <v>34070</v>
      </c>
      <c r="F119">
        <v>2499</v>
      </c>
      <c r="G119" s="2">
        <f t="shared" si="1"/>
        <v>126.07796661455446</v>
      </c>
    </row>
    <row r="120" spans="1:7" x14ac:dyDescent="0.25">
      <c r="A120">
        <v>8</v>
      </c>
      <c r="B120">
        <v>8</v>
      </c>
      <c r="C120">
        <v>512</v>
      </c>
      <c r="D120">
        <v>55529</v>
      </c>
      <c r="E120">
        <v>76817</v>
      </c>
      <c r="F120">
        <v>2499</v>
      </c>
      <c r="G120" s="2">
        <f t="shared" si="1"/>
        <v>117.43705373919579</v>
      </c>
    </row>
    <row r="121" spans="1:7" x14ac:dyDescent="0.25">
      <c r="A121">
        <v>16</v>
      </c>
      <c r="B121">
        <v>8</v>
      </c>
      <c r="C121">
        <v>512</v>
      </c>
      <c r="D121">
        <v>34077</v>
      </c>
      <c r="E121">
        <v>55521</v>
      </c>
      <c r="F121">
        <v>2499</v>
      </c>
      <c r="G121" s="2">
        <f t="shared" si="1"/>
        <v>116.58272710315239</v>
      </c>
    </row>
    <row r="122" spans="1:7" x14ac:dyDescent="0.25">
      <c r="A122">
        <v>8</v>
      </c>
      <c r="B122">
        <v>128</v>
      </c>
      <c r="C122">
        <v>8</v>
      </c>
      <c r="D122">
        <v>48497</v>
      </c>
      <c r="E122">
        <v>70691</v>
      </c>
      <c r="F122">
        <v>2499</v>
      </c>
      <c r="G122" s="2">
        <f t="shared" si="1"/>
        <v>112.64305668198612</v>
      </c>
    </row>
    <row r="123" spans="1:7" x14ac:dyDescent="0.25">
      <c r="A123">
        <v>16</v>
      </c>
      <c r="B123">
        <v>256</v>
      </c>
      <c r="C123">
        <v>16</v>
      </c>
      <c r="D123">
        <v>30556</v>
      </c>
      <c r="E123">
        <v>52873</v>
      </c>
      <c r="F123">
        <v>2499</v>
      </c>
      <c r="G123" s="2">
        <f t="shared" si="1"/>
        <v>112.02222520948156</v>
      </c>
    </row>
    <row r="124" spans="1:7" x14ac:dyDescent="0.25">
      <c r="A124">
        <v>8</v>
      </c>
      <c r="B124">
        <v>256</v>
      </c>
      <c r="C124">
        <v>32</v>
      </c>
      <c r="D124">
        <v>39156</v>
      </c>
      <c r="E124">
        <v>61879</v>
      </c>
      <c r="F124">
        <v>2499</v>
      </c>
      <c r="G124" s="2">
        <f t="shared" si="1"/>
        <v>110.02068388857106</v>
      </c>
    </row>
    <row r="125" spans="1:7" x14ac:dyDescent="0.25">
      <c r="A125">
        <v>8</v>
      </c>
      <c r="B125">
        <v>256</v>
      </c>
      <c r="C125">
        <v>16</v>
      </c>
      <c r="D125">
        <v>52882</v>
      </c>
      <c r="E125">
        <v>82205</v>
      </c>
      <c r="F125">
        <v>2499</v>
      </c>
      <c r="G125" s="2">
        <f t="shared" si="1"/>
        <v>85.257306551171439</v>
      </c>
    </row>
    <row r="126" spans="1:7" x14ac:dyDescent="0.25">
      <c r="A126">
        <v>32</v>
      </c>
      <c r="B126">
        <v>256</v>
      </c>
      <c r="C126">
        <v>8</v>
      </c>
      <c r="D126">
        <v>13632</v>
      </c>
      <c r="E126">
        <v>46879</v>
      </c>
      <c r="F126">
        <v>2499</v>
      </c>
      <c r="G126" s="2">
        <f t="shared" si="1"/>
        <v>75.194754413932088</v>
      </c>
    </row>
    <row r="127" spans="1:7" x14ac:dyDescent="0.25">
      <c r="A127">
        <v>16</v>
      </c>
      <c r="B127">
        <v>256</v>
      </c>
      <c r="C127">
        <v>8</v>
      </c>
      <c r="D127">
        <v>46892</v>
      </c>
      <c r="E127">
        <v>81141</v>
      </c>
      <c r="F127">
        <v>2499</v>
      </c>
      <c r="G127" s="2">
        <f t="shared" si="1"/>
        <v>72.994831965896822</v>
      </c>
    </row>
    <row r="128" spans="1:7" x14ac:dyDescent="0.25">
      <c r="A128">
        <v>8</v>
      </c>
      <c r="B128">
        <v>256</v>
      </c>
      <c r="C128">
        <v>8</v>
      </c>
      <c r="D128">
        <v>81155</v>
      </c>
      <c r="E128">
        <v>123736</v>
      </c>
      <c r="F128">
        <v>2499</v>
      </c>
      <c r="G128" s="2">
        <f t="shared" si="1"/>
        <v>58.711631948521642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31C4-C549-49BE-B62F-C68A8AB463DC}">
  <dimension ref="A1:I127"/>
  <sheetViews>
    <sheetView workbookViewId="0">
      <selection activeCell="H1" sqref="H1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13312</v>
      </c>
      <c r="E1">
        <v>17596</v>
      </c>
      <c r="F1">
        <v>2499</v>
      </c>
      <c r="G1" s="3">
        <f t="shared" ref="G1:G32" si="0">(1+F1)/(E1-D1)*1000</f>
        <v>583.56676003734833</v>
      </c>
      <c r="H1">
        <v>61.377849782988598</v>
      </c>
      <c r="I1">
        <v>114714</v>
      </c>
    </row>
    <row r="2" spans="1:9" x14ac:dyDescent="0.25">
      <c r="A2">
        <v>32</v>
      </c>
      <c r="B2">
        <v>32</v>
      </c>
      <c r="C2">
        <v>32</v>
      </c>
      <c r="D2">
        <v>13488</v>
      </c>
      <c r="E2">
        <v>17880</v>
      </c>
      <c r="F2">
        <v>2499</v>
      </c>
      <c r="G2" s="3">
        <f t="shared" si="0"/>
        <v>569.21675774134792</v>
      </c>
      <c r="H2">
        <v>58.374968906917999</v>
      </c>
      <c r="I2">
        <v>247908</v>
      </c>
    </row>
    <row r="3" spans="1:9" x14ac:dyDescent="0.25">
      <c r="A3">
        <v>32</v>
      </c>
      <c r="B3">
        <v>64</v>
      </c>
      <c r="C3">
        <v>128</v>
      </c>
      <c r="D3">
        <v>13329</v>
      </c>
      <c r="E3">
        <v>17814</v>
      </c>
      <c r="F3">
        <v>2499</v>
      </c>
      <c r="G3" s="3">
        <f t="shared" si="0"/>
        <v>557.41360089186173</v>
      </c>
      <c r="H3">
        <v>61.487389490464601</v>
      </c>
      <c r="I3">
        <v>113267</v>
      </c>
    </row>
    <row r="4" spans="1:9" x14ac:dyDescent="0.25">
      <c r="A4">
        <v>32</v>
      </c>
      <c r="B4">
        <v>32</v>
      </c>
      <c r="C4">
        <v>64</v>
      </c>
      <c r="D4">
        <v>13440</v>
      </c>
      <c r="E4">
        <v>17948</v>
      </c>
      <c r="F4">
        <v>2499</v>
      </c>
      <c r="G4" s="3">
        <f t="shared" si="0"/>
        <v>554.56965394853592</v>
      </c>
      <c r="H4">
        <v>58.470130296569003</v>
      </c>
      <c r="I4">
        <v>245795</v>
      </c>
    </row>
    <row r="5" spans="1:9" x14ac:dyDescent="0.25">
      <c r="A5">
        <v>32</v>
      </c>
      <c r="B5">
        <v>64</v>
      </c>
      <c r="C5">
        <v>256</v>
      </c>
      <c r="D5">
        <v>13173</v>
      </c>
      <c r="E5">
        <v>17904</v>
      </c>
      <c r="F5">
        <v>2499</v>
      </c>
      <c r="G5" s="3">
        <f t="shared" si="0"/>
        <v>528.42950750369903</v>
      </c>
      <c r="H5">
        <v>61.487389490464601</v>
      </c>
      <c r="I5">
        <v>113267</v>
      </c>
    </row>
    <row r="6" spans="1:9" x14ac:dyDescent="0.25">
      <c r="A6">
        <v>32</v>
      </c>
      <c r="B6">
        <v>128</v>
      </c>
      <c r="C6">
        <v>128</v>
      </c>
      <c r="D6">
        <v>10334</v>
      </c>
      <c r="E6">
        <v>15088</v>
      </c>
      <c r="F6">
        <v>2499</v>
      </c>
      <c r="G6" s="3">
        <f t="shared" si="0"/>
        <v>525.87294909549848</v>
      </c>
      <c r="H6">
        <v>63.208656364683698</v>
      </c>
      <c r="I6">
        <v>54361</v>
      </c>
    </row>
    <row r="7" spans="1:9" x14ac:dyDescent="0.25">
      <c r="A7">
        <v>32</v>
      </c>
      <c r="B7">
        <v>32</v>
      </c>
      <c r="C7">
        <v>128</v>
      </c>
      <c r="D7">
        <v>14531</v>
      </c>
      <c r="E7">
        <v>19366</v>
      </c>
      <c r="F7">
        <v>2499</v>
      </c>
      <c r="G7" s="3">
        <f t="shared" si="0"/>
        <v>517.06308169596696</v>
      </c>
      <c r="H7">
        <v>58.470130296569003</v>
      </c>
      <c r="I7">
        <v>245795</v>
      </c>
    </row>
    <row r="8" spans="1:9" x14ac:dyDescent="0.25">
      <c r="A8">
        <v>32</v>
      </c>
      <c r="B8">
        <v>64</v>
      </c>
      <c r="C8">
        <v>32</v>
      </c>
      <c r="D8">
        <v>13379</v>
      </c>
      <c r="E8">
        <v>18516</v>
      </c>
      <c r="F8">
        <v>2499</v>
      </c>
      <c r="G8" s="3">
        <f t="shared" si="0"/>
        <v>486.66536889234965</v>
      </c>
    </row>
    <row r="9" spans="1:9" x14ac:dyDescent="0.25">
      <c r="A9">
        <v>32</v>
      </c>
      <c r="B9">
        <v>32</v>
      </c>
      <c r="C9">
        <v>16</v>
      </c>
      <c r="D9">
        <v>15711</v>
      </c>
      <c r="E9">
        <v>20889</v>
      </c>
      <c r="F9">
        <v>2499</v>
      </c>
      <c r="G9" s="3">
        <f t="shared" si="0"/>
        <v>482.81189648512941</v>
      </c>
    </row>
    <row r="10" spans="1:9" x14ac:dyDescent="0.25">
      <c r="A10">
        <v>32</v>
      </c>
      <c r="B10">
        <v>128</v>
      </c>
      <c r="C10">
        <v>256</v>
      </c>
      <c r="D10">
        <v>11863</v>
      </c>
      <c r="E10">
        <v>17043</v>
      </c>
      <c r="F10">
        <v>2499</v>
      </c>
      <c r="G10" s="3">
        <f t="shared" si="0"/>
        <v>482.62548262548262</v>
      </c>
    </row>
    <row r="11" spans="1:9" x14ac:dyDescent="0.25">
      <c r="A11">
        <v>32</v>
      </c>
      <c r="B11">
        <v>128</v>
      </c>
      <c r="C11">
        <v>512</v>
      </c>
      <c r="D11">
        <v>12179</v>
      </c>
      <c r="E11">
        <v>17375</v>
      </c>
      <c r="F11">
        <v>2499</v>
      </c>
      <c r="G11" s="3">
        <f t="shared" si="0"/>
        <v>481.13933795227098</v>
      </c>
    </row>
    <row r="12" spans="1:9" x14ac:dyDescent="0.25">
      <c r="A12">
        <v>32</v>
      </c>
      <c r="B12">
        <v>32</v>
      </c>
      <c r="C12">
        <v>256</v>
      </c>
      <c r="D12">
        <v>13568</v>
      </c>
      <c r="E12">
        <v>18914</v>
      </c>
      <c r="F12">
        <v>2499</v>
      </c>
      <c r="G12" s="3">
        <f t="shared" si="0"/>
        <v>467.6393565282454</v>
      </c>
    </row>
    <row r="13" spans="1:9" x14ac:dyDescent="0.25">
      <c r="A13">
        <v>32</v>
      </c>
      <c r="B13">
        <v>64</v>
      </c>
      <c r="C13">
        <v>512</v>
      </c>
      <c r="D13">
        <v>13135</v>
      </c>
      <c r="E13">
        <v>18498</v>
      </c>
      <c r="F13">
        <v>2499</v>
      </c>
      <c r="G13" s="3">
        <f t="shared" si="0"/>
        <v>466.15700167816522</v>
      </c>
    </row>
    <row r="14" spans="1:9" x14ac:dyDescent="0.25">
      <c r="A14">
        <v>16</v>
      </c>
      <c r="B14">
        <v>32</v>
      </c>
      <c r="C14">
        <v>32</v>
      </c>
      <c r="D14">
        <v>17881</v>
      </c>
      <c r="E14">
        <v>23246</v>
      </c>
      <c r="F14">
        <v>2499</v>
      </c>
      <c r="G14" s="3">
        <f t="shared" si="0"/>
        <v>465.98322460391427</v>
      </c>
    </row>
    <row r="15" spans="1:9" x14ac:dyDescent="0.25">
      <c r="A15">
        <v>16</v>
      </c>
      <c r="B15">
        <v>32</v>
      </c>
      <c r="C15">
        <v>128</v>
      </c>
      <c r="D15">
        <v>19367</v>
      </c>
      <c r="E15">
        <v>24772</v>
      </c>
      <c r="F15">
        <v>2499</v>
      </c>
      <c r="G15" s="3">
        <f t="shared" si="0"/>
        <v>462.53469010175763</v>
      </c>
    </row>
    <row r="16" spans="1:9" x14ac:dyDescent="0.25">
      <c r="A16">
        <v>16</v>
      </c>
      <c r="B16">
        <v>32</v>
      </c>
      <c r="C16">
        <v>64</v>
      </c>
      <c r="D16">
        <v>17950</v>
      </c>
      <c r="E16">
        <v>23624</v>
      </c>
      <c r="F16">
        <v>2499</v>
      </c>
      <c r="G16" s="3">
        <f t="shared" si="0"/>
        <v>440.60627423334506</v>
      </c>
    </row>
    <row r="17" spans="1:7" x14ac:dyDescent="0.25">
      <c r="A17">
        <v>0</v>
      </c>
      <c r="B17">
        <v>0</v>
      </c>
      <c r="C17">
        <v>0</v>
      </c>
      <c r="D17">
        <v>33477</v>
      </c>
      <c r="E17">
        <v>39173</v>
      </c>
      <c r="F17">
        <v>2499</v>
      </c>
      <c r="G17" s="1">
        <f t="shared" si="0"/>
        <v>438.90449438202245</v>
      </c>
    </row>
    <row r="18" spans="1:7" x14ac:dyDescent="0.25">
      <c r="A18">
        <v>32</v>
      </c>
      <c r="B18">
        <v>128</v>
      </c>
      <c r="C18">
        <v>64</v>
      </c>
      <c r="D18">
        <v>12208</v>
      </c>
      <c r="E18">
        <v>17910</v>
      </c>
      <c r="F18">
        <v>2499</v>
      </c>
      <c r="G18" s="2">
        <f t="shared" si="0"/>
        <v>438.4426517011575</v>
      </c>
    </row>
    <row r="19" spans="1:7" x14ac:dyDescent="0.25">
      <c r="A19">
        <v>16</v>
      </c>
      <c r="B19">
        <v>64</v>
      </c>
      <c r="C19">
        <v>64</v>
      </c>
      <c r="D19">
        <v>17597</v>
      </c>
      <c r="E19">
        <v>23515</v>
      </c>
      <c r="F19">
        <v>2499</v>
      </c>
      <c r="G19" s="2">
        <f t="shared" si="0"/>
        <v>422.44001351808043</v>
      </c>
    </row>
    <row r="20" spans="1:7" x14ac:dyDescent="0.25">
      <c r="A20">
        <v>16</v>
      </c>
      <c r="B20">
        <v>64</v>
      </c>
      <c r="C20">
        <v>128</v>
      </c>
      <c r="D20">
        <v>17816</v>
      </c>
      <c r="E20">
        <v>23763</v>
      </c>
      <c r="F20">
        <v>2499</v>
      </c>
      <c r="G20" s="2">
        <f t="shared" si="0"/>
        <v>420.38002354128133</v>
      </c>
    </row>
    <row r="21" spans="1:7" x14ac:dyDescent="0.25">
      <c r="A21">
        <v>32</v>
      </c>
      <c r="B21">
        <v>64</v>
      </c>
      <c r="C21">
        <v>16</v>
      </c>
      <c r="D21">
        <v>14003</v>
      </c>
      <c r="E21">
        <v>20189</v>
      </c>
      <c r="F21">
        <v>2499</v>
      </c>
      <c r="G21" s="2">
        <f t="shared" si="0"/>
        <v>404.13837698027805</v>
      </c>
    </row>
    <row r="22" spans="1:7" x14ac:dyDescent="0.25">
      <c r="A22">
        <v>16</v>
      </c>
      <c r="B22">
        <v>64</v>
      </c>
      <c r="C22">
        <v>256</v>
      </c>
      <c r="D22">
        <v>17907</v>
      </c>
      <c r="E22">
        <v>24180</v>
      </c>
      <c r="F22">
        <v>2499</v>
      </c>
      <c r="G22" s="2">
        <f t="shared" si="0"/>
        <v>398.53339709867686</v>
      </c>
    </row>
    <row r="23" spans="1:7" x14ac:dyDescent="0.25">
      <c r="A23">
        <v>16</v>
      </c>
      <c r="B23">
        <v>16</v>
      </c>
      <c r="C23">
        <v>16</v>
      </c>
      <c r="D23">
        <v>20053</v>
      </c>
      <c r="E23">
        <v>26333</v>
      </c>
      <c r="F23">
        <v>2499</v>
      </c>
      <c r="G23" s="2">
        <f t="shared" si="0"/>
        <v>398.08917197452229</v>
      </c>
    </row>
    <row r="24" spans="1:7" x14ac:dyDescent="0.25">
      <c r="A24">
        <v>32</v>
      </c>
      <c r="B24">
        <v>16</v>
      </c>
      <c r="C24">
        <v>32</v>
      </c>
      <c r="D24">
        <v>14189</v>
      </c>
      <c r="E24">
        <v>20524</v>
      </c>
      <c r="F24">
        <v>2499</v>
      </c>
      <c r="G24" s="2">
        <f t="shared" si="0"/>
        <v>394.63299131807418</v>
      </c>
    </row>
    <row r="25" spans="1:7" x14ac:dyDescent="0.25">
      <c r="A25">
        <v>32</v>
      </c>
      <c r="B25">
        <v>16</v>
      </c>
      <c r="C25">
        <v>16</v>
      </c>
      <c r="D25">
        <v>13706</v>
      </c>
      <c r="E25">
        <v>20051</v>
      </c>
      <c r="F25">
        <v>2499</v>
      </c>
      <c r="G25" s="2">
        <f t="shared" si="0"/>
        <v>394.01103230890465</v>
      </c>
    </row>
    <row r="26" spans="1:7" x14ac:dyDescent="0.25">
      <c r="A26">
        <v>16</v>
      </c>
      <c r="B26">
        <v>32</v>
      </c>
      <c r="C26">
        <v>256</v>
      </c>
      <c r="D26">
        <v>18916</v>
      </c>
      <c r="E26">
        <v>25289</v>
      </c>
      <c r="F26">
        <v>2499</v>
      </c>
      <c r="G26" s="2">
        <f t="shared" si="0"/>
        <v>392.27993095873217</v>
      </c>
    </row>
    <row r="27" spans="1:7" x14ac:dyDescent="0.25">
      <c r="A27">
        <v>16</v>
      </c>
      <c r="B27">
        <v>32</v>
      </c>
      <c r="C27">
        <v>16</v>
      </c>
      <c r="D27">
        <v>20893</v>
      </c>
      <c r="E27">
        <v>27330</v>
      </c>
      <c r="F27">
        <v>2499</v>
      </c>
      <c r="G27" s="2">
        <f t="shared" si="0"/>
        <v>388.37967997514374</v>
      </c>
    </row>
    <row r="28" spans="1:7" x14ac:dyDescent="0.25">
      <c r="A28">
        <v>16</v>
      </c>
      <c r="B28">
        <v>128</v>
      </c>
      <c r="C28">
        <v>128</v>
      </c>
      <c r="D28">
        <v>15092</v>
      </c>
      <c r="E28">
        <v>21579</v>
      </c>
      <c r="F28">
        <v>2499</v>
      </c>
      <c r="G28" s="2">
        <f t="shared" si="0"/>
        <v>385.3861569292431</v>
      </c>
    </row>
    <row r="29" spans="1:7" x14ac:dyDescent="0.25">
      <c r="A29">
        <v>16</v>
      </c>
      <c r="B29">
        <v>16</v>
      </c>
      <c r="C29">
        <v>32</v>
      </c>
      <c r="D29">
        <v>20527</v>
      </c>
      <c r="E29">
        <v>27039</v>
      </c>
      <c r="F29">
        <v>2499</v>
      </c>
      <c r="G29" s="2">
        <f t="shared" si="0"/>
        <v>383.90663390663394</v>
      </c>
    </row>
    <row r="30" spans="1:7" x14ac:dyDescent="0.25">
      <c r="A30">
        <v>32</v>
      </c>
      <c r="B30">
        <v>16</v>
      </c>
      <c r="C30">
        <v>64</v>
      </c>
      <c r="D30">
        <v>14347</v>
      </c>
      <c r="E30">
        <v>20891</v>
      </c>
      <c r="F30">
        <v>2499</v>
      </c>
      <c r="G30" s="2">
        <f t="shared" si="0"/>
        <v>382.02933985330071</v>
      </c>
    </row>
    <row r="31" spans="1:7" x14ac:dyDescent="0.25">
      <c r="A31">
        <v>16</v>
      </c>
      <c r="B31">
        <v>16</v>
      </c>
      <c r="C31">
        <v>64</v>
      </c>
      <c r="D31">
        <v>20895</v>
      </c>
      <c r="E31">
        <v>27653</v>
      </c>
      <c r="F31">
        <v>2499</v>
      </c>
      <c r="G31" s="2">
        <f t="shared" si="0"/>
        <v>369.93193252441552</v>
      </c>
    </row>
    <row r="32" spans="1:7" x14ac:dyDescent="0.25">
      <c r="A32">
        <v>16</v>
      </c>
      <c r="B32">
        <v>16</v>
      </c>
      <c r="C32">
        <v>128</v>
      </c>
      <c r="D32">
        <v>20706</v>
      </c>
      <c r="E32">
        <v>27478</v>
      </c>
      <c r="F32">
        <v>2499</v>
      </c>
      <c r="G32" s="2">
        <f t="shared" si="0"/>
        <v>369.16715888954519</v>
      </c>
    </row>
    <row r="33" spans="1:7" x14ac:dyDescent="0.25">
      <c r="A33">
        <v>32</v>
      </c>
      <c r="B33">
        <v>32</v>
      </c>
      <c r="C33">
        <v>512</v>
      </c>
      <c r="D33">
        <v>13293</v>
      </c>
      <c r="E33">
        <v>20069</v>
      </c>
      <c r="F33">
        <v>2499</v>
      </c>
      <c r="G33" s="2">
        <f t="shared" ref="G33:G64" si="1">(1+F33)/(E33-D33)*1000</f>
        <v>368.94923258559618</v>
      </c>
    </row>
    <row r="34" spans="1:7" x14ac:dyDescent="0.25">
      <c r="A34">
        <v>32</v>
      </c>
      <c r="B34">
        <v>16</v>
      </c>
      <c r="C34">
        <v>128</v>
      </c>
      <c r="D34">
        <v>13845</v>
      </c>
      <c r="E34">
        <v>20704</v>
      </c>
      <c r="F34">
        <v>2499</v>
      </c>
      <c r="G34" s="2">
        <f t="shared" si="1"/>
        <v>364.48461874908878</v>
      </c>
    </row>
    <row r="35" spans="1:7" x14ac:dyDescent="0.25">
      <c r="A35">
        <v>16</v>
      </c>
      <c r="B35">
        <v>64</v>
      </c>
      <c r="C35">
        <v>32</v>
      </c>
      <c r="D35">
        <v>18518</v>
      </c>
      <c r="E35">
        <v>25396</v>
      </c>
      <c r="F35">
        <v>2499</v>
      </c>
      <c r="G35" s="2">
        <f t="shared" si="1"/>
        <v>363.47775516138415</v>
      </c>
    </row>
    <row r="36" spans="1:7" x14ac:dyDescent="0.25">
      <c r="A36">
        <v>16</v>
      </c>
      <c r="B36">
        <v>64</v>
      </c>
      <c r="C36">
        <v>512</v>
      </c>
      <c r="D36">
        <v>18500</v>
      </c>
      <c r="E36">
        <v>25515</v>
      </c>
      <c r="F36">
        <v>2499</v>
      </c>
      <c r="G36" s="2">
        <f t="shared" si="1"/>
        <v>356.37918745545261</v>
      </c>
    </row>
    <row r="37" spans="1:7" x14ac:dyDescent="0.25">
      <c r="A37">
        <v>32</v>
      </c>
      <c r="B37">
        <v>128</v>
      </c>
      <c r="C37">
        <v>32</v>
      </c>
      <c r="D37">
        <v>12657</v>
      </c>
      <c r="E37">
        <v>19769</v>
      </c>
      <c r="F37">
        <v>2499</v>
      </c>
      <c r="G37" s="2">
        <f t="shared" si="1"/>
        <v>351.5185601799775</v>
      </c>
    </row>
    <row r="38" spans="1:7" x14ac:dyDescent="0.25">
      <c r="A38">
        <v>16</v>
      </c>
      <c r="B38">
        <v>128</v>
      </c>
      <c r="C38">
        <v>256</v>
      </c>
      <c r="D38">
        <v>17045</v>
      </c>
      <c r="E38">
        <v>24188</v>
      </c>
      <c r="F38">
        <v>2499</v>
      </c>
      <c r="G38" s="2">
        <f t="shared" si="1"/>
        <v>349.99300013999721</v>
      </c>
    </row>
    <row r="39" spans="1:7" x14ac:dyDescent="0.25">
      <c r="A39">
        <v>32</v>
      </c>
      <c r="B39">
        <v>256</v>
      </c>
      <c r="C39">
        <v>512</v>
      </c>
      <c r="D39">
        <v>12540</v>
      </c>
      <c r="E39">
        <v>19734</v>
      </c>
      <c r="F39">
        <v>2499</v>
      </c>
      <c r="G39" s="2">
        <f t="shared" si="1"/>
        <v>347.51181540172365</v>
      </c>
    </row>
    <row r="40" spans="1:7" x14ac:dyDescent="0.25">
      <c r="A40">
        <v>16</v>
      </c>
      <c r="B40">
        <v>128</v>
      </c>
      <c r="C40">
        <v>512</v>
      </c>
      <c r="D40">
        <v>17377</v>
      </c>
      <c r="E40">
        <v>24679</v>
      </c>
      <c r="F40">
        <v>2499</v>
      </c>
      <c r="G40" s="2">
        <f t="shared" si="1"/>
        <v>342.37195288961931</v>
      </c>
    </row>
    <row r="41" spans="1:7" x14ac:dyDescent="0.25">
      <c r="A41">
        <v>32</v>
      </c>
      <c r="B41">
        <v>256</v>
      </c>
      <c r="C41">
        <v>256</v>
      </c>
      <c r="D41">
        <v>12672</v>
      </c>
      <c r="E41">
        <v>20031</v>
      </c>
      <c r="F41">
        <v>2499</v>
      </c>
      <c r="G41" s="2">
        <f t="shared" si="1"/>
        <v>339.72007066177468</v>
      </c>
    </row>
    <row r="42" spans="1:7" x14ac:dyDescent="0.25">
      <c r="A42">
        <v>16</v>
      </c>
      <c r="B42">
        <v>128</v>
      </c>
      <c r="C42">
        <v>64</v>
      </c>
      <c r="D42">
        <v>17912</v>
      </c>
      <c r="E42">
        <v>25419</v>
      </c>
      <c r="F42">
        <v>2499</v>
      </c>
      <c r="G42" s="2">
        <f t="shared" si="1"/>
        <v>333.02251232183295</v>
      </c>
    </row>
    <row r="43" spans="1:7" x14ac:dyDescent="0.25">
      <c r="A43">
        <v>32</v>
      </c>
      <c r="B43">
        <v>16</v>
      </c>
      <c r="C43">
        <v>8</v>
      </c>
      <c r="D43">
        <v>14758</v>
      </c>
      <c r="E43">
        <v>22450</v>
      </c>
      <c r="F43">
        <v>2499</v>
      </c>
      <c r="G43" s="2">
        <f t="shared" si="1"/>
        <v>325.0130005200208</v>
      </c>
    </row>
    <row r="44" spans="1:7" x14ac:dyDescent="0.25">
      <c r="A44">
        <v>32</v>
      </c>
      <c r="B44">
        <v>32</v>
      </c>
      <c r="C44">
        <v>8</v>
      </c>
      <c r="D44">
        <v>15260</v>
      </c>
      <c r="E44">
        <v>23045</v>
      </c>
      <c r="F44">
        <v>2499</v>
      </c>
      <c r="G44" s="2">
        <f t="shared" si="1"/>
        <v>321.13037893384717</v>
      </c>
    </row>
    <row r="45" spans="1:7" x14ac:dyDescent="0.25">
      <c r="A45">
        <v>32</v>
      </c>
      <c r="B45">
        <v>256</v>
      </c>
      <c r="C45">
        <v>128</v>
      </c>
      <c r="D45">
        <v>12681</v>
      </c>
      <c r="E45">
        <v>20692</v>
      </c>
      <c r="F45">
        <v>2499</v>
      </c>
      <c r="G45" s="2">
        <f t="shared" si="1"/>
        <v>312.07090250905009</v>
      </c>
    </row>
    <row r="46" spans="1:7" x14ac:dyDescent="0.25">
      <c r="A46">
        <v>16</v>
      </c>
      <c r="B46">
        <v>32</v>
      </c>
      <c r="C46">
        <v>512</v>
      </c>
      <c r="D46">
        <v>20072</v>
      </c>
      <c r="E46">
        <v>28121</v>
      </c>
      <c r="F46">
        <v>2499</v>
      </c>
      <c r="G46" s="2">
        <f t="shared" si="1"/>
        <v>310.59758976270348</v>
      </c>
    </row>
    <row r="47" spans="1:7" x14ac:dyDescent="0.25">
      <c r="A47">
        <v>16</v>
      </c>
      <c r="B47">
        <v>16</v>
      </c>
      <c r="C47">
        <v>8</v>
      </c>
      <c r="D47">
        <v>22453</v>
      </c>
      <c r="E47">
        <v>30710</v>
      </c>
      <c r="F47">
        <v>2499</v>
      </c>
      <c r="G47" s="2">
        <f t="shared" si="1"/>
        <v>302.77340438415888</v>
      </c>
    </row>
    <row r="48" spans="1:7" x14ac:dyDescent="0.25">
      <c r="A48">
        <v>32</v>
      </c>
      <c r="B48">
        <v>16</v>
      </c>
      <c r="C48">
        <v>256</v>
      </c>
      <c r="D48">
        <v>14030</v>
      </c>
      <c r="E48">
        <v>22384</v>
      </c>
      <c r="F48">
        <v>2499</v>
      </c>
      <c r="G48" s="2">
        <f t="shared" si="1"/>
        <v>299.25784055542255</v>
      </c>
    </row>
    <row r="49" spans="1:7" x14ac:dyDescent="0.25">
      <c r="A49">
        <v>8</v>
      </c>
      <c r="B49">
        <v>32</v>
      </c>
      <c r="C49">
        <v>128</v>
      </c>
      <c r="D49">
        <v>24774</v>
      </c>
      <c r="E49">
        <v>33164</v>
      </c>
      <c r="F49">
        <v>2499</v>
      </c>
      <c r="G49" s="2">
        <f t="shared" si="1"/>
        <v>297.97377830750895</v>
      </c>
    </row>
    <row r="50" spans="1:7" x14ac:dyDescent="0.25">
      <c r="A50">
        <v>8</v>
      </c>
      <c r="B50">
        <v>32</v>
      </c>
      <c r="C50">
        <v>32</v>
      </c>
      <c r="D50">
        <v>23249</v>
      </c>
      <c r="E50">
        <v>31747</v>
      </c>
      <c r="F50">
        <v>2499</v>
      </c>
      <c r="G50" s="2">
        <f t="shared" si="1"/>
        <v>294.18686749823485</v>
      </c>
    </row>
    <row r="51" spans="1:7" x14ac:dyDescent="0.25">
      <c r="A51">
        <v>16</v>
      </c>
      <c r="B51">
        <v>64</v>
      </c>
      <c r="C51">
        <v>16</v>
      </c>
      <c r="D51">
        <v>20191</v>
      </c>
      <c r="E51">
        <v>28715</v>
      </c>
      <c r="F51">
        <v>2499</v>
      </c>
      <c r="G51" s="2">
        <f t="shared" si="1"/>
        <v>293.28953542937586</v>
      </c>
    </row>
    <row r="52" spans="1:7" x14ac:dyDescent="0.25">
      <c r="A52">
        <v>16</v>
      </c>
      <c r="B52">
        <v>32</v>
      </c>
      <c r="C52">
        <v>8</v>
      </c>
      <c r="D52">
        <v>23049</v>
      </c>
      <c r="E52">
        <v>31687</v>
      </c>
      <c r="F52">
        <v>2499</v>
      </c>
      <c r="G52" s="2">
        <f t="shared" si="1"/>
        <v>289.41884695531371</v>
      </c>
    </row>
    <row r="53" spans="1:7" x14ac:dyDescent="0.25">
      <c r="A53">
        <v>8</v>
      </c>
      <c r="B53">
        <v>32</v>
      </c>
      <c r="C53">
        <v>64</v>
      </c>
      <c r="D53">
        <v>23627</v>
      </c>
      <c r="E53">
        <v>32269</v>
      </c>
      <c r="F53">
        <v>2499</v>
      </c>
      <c r="G53" s="2">
        <f t="shared" si="1"/>
        <v>289.28488775746354</v>
      </c>
    </row>
    <row r="54" spans="1:7" x14ac:dyDescent="0.25">
      <c r="A54">
        <v>16</v>
      </c>
      <c r="B54">
        <v>128</v>
      </c>
      <c r="C54">
        <v>32</v>
      </c>
      <c r="D54">
        <v>19771</v>
      </c>
      <c r="E54">
        <v>28634</v>
      </c>
      <c r="F54">
        <v>2499</v>
      </c>
      <c r="G54" s="2">
        <f t="shared" si="1"/>
        <v>282.07153334085524</v>
      </c>
    </row>
    <row r="55" spans="1:7" x14ac:dyDescent="0.25">
      <c r="A55">
        <v>16</v>
      </c>
      <c r="B55">
        <v>16</v>
      </c>
      <c r="C55">
        <v>256</v>
      </c>
      <c r="D55">
        <v>22387</v>
      </c>
      <c r="E55">
        <v>31328</v>
      </c>
      <c r="F55">
        <v>2499</v>
      </c>
      <c r="G55" s="2">
        <f t="shared" si="1"/>
        <v>279.61078179174586</v>
      </c>
    </row>
    <row r="56" spans="1:7" x14ac:dyDescent="0.25">
      <c r="A56">
        <v>32</v>
      </c>
      <c r="B56">
        <v>128</v>
      </c>
      <c r="C56">
        <v>16</v>
      </c>
      <c r="D56">
        <v>12213</v>
      </c>
      <c r="E56">
        <v>21181</v>
      </c>
      <c r="F56">
        <v>2499</v>
      </c>
      <c r="G56" s="2">
        <f t="shared" si="1"/>
        <v>278.76895628902764</v>
      </c>
    </row>
    <row r="57" spans="1:7" x14ac:dyDescent="0.25">
      <c r="A57">
        <v>8</v>
      </c>
      <c r="B57">
        <v>32</v>
      </c>
      <c r="C57">
        <v>16</v>
      </c>
      <c r="D57">
        <v>27333</v>
      </c>
      <c r="E57">
        <v>36649</v>
      </c>
      <c r="F57">
        <v>2499</v>
      </c>
      <c r="G57" s="2">
        <f t="shared" si="1"/>
        <v>268.35551738943752</v>
      </c>
    </row>
    <row r="58" spans="1:7" x14ac:dyDescent="0.25">
      <c r="A58">
        <v>8</v>
      </c>
      <c r="B58">
        <v>32</v>
      </c>
      <c r="C58">
        <v>256</v>
      </c>
      <c r="D58">
        <v>25292</v>
      </c>
      <c r="E58">
        <v>34629</v>
      </c>
      <c r="F58">
        <v>2499</v>
      </c>
      <c r="G58" s="2">
        <f t="shared" si="1"/>
        <v>267.75195458926851</v>
      </c>
    </row>
    <row r="59" spans="1:7" x14ac:dyDescent="0.25">
      <c r="A59">
        <v>8</v>
      </c>
      <c r="B59">
        <v>16</v>
      </c>
      <c r="C59">
        <v>16</v>
      </c>
      <c r="D59">
        <v>26336</v>
      </c>
      <c r="E59">
        <v>35716</v>
      </c>
      <c r="F59">
        <v>2499</v>
      </c>
      <c r="G59" s="2">
        <f t="shared" si="1"/>
        <v>266.52452025586354</v>
      </c>
    </row>
    <row r="60" spans="1:7" x14ac:dyDescent="0.25">
      <c r="A60">
        <v>8</v>
      </c>
      <c r="B60">
        <v>16</v>
      </c>
      <c r="C60">
        <v>32</v>
      </c>
      <c r="D60">
        <v>27042</v>
      </c>
      <c r="E60">
        <v>36498</v>
      </c>
      <c r="F60">
        <v>2499</v>
      </c>
      <c r="G60" s="2">
        <f t="shared" si="1"/>
        <v>264.38240270727579</v>
      </c>
    </row>
    <row r="61" spans="1:7" x14ac:dyDescent="0.25">
      <c r="A61">
        <v>32</v>
      </c>
      <c r="B61">
        <v>256</v>
      </c>
      <c r="C61">
        <v>64</v>
      </c>
      <c r="D61">
        <v>13439</v>
      </c>
      <c r="E61">
        <v>22982</v>
      </c>
      <c r="F61">
        <v>2499</v>
      </c>
      <c r="G61" s="2">
        <f t="shared" si="1"/>
        <v>261.97212616577599</v>
      </c>
    </row>
    <row r="62" spans="1:7" x14ac:dyDescent="0.25">
      <c r="A62">
        <v>8</v>
      </c>
      <c r="B62">
        <v>64</v>
      </c>
      <c r="C62">
        <v>64</v>
      </c>
      <c r="D62">
        <v>23517</v>
      </c>
      <c r="E62">
        <v>33324</v>
      </c>
      <c r="F62">
        <v>2499</v>
      </c>
      <c r="G62" s="2">
        <f t="shared" si="1"/>
        <v>254.91995513408787</v>
      </c>
    </row>
    <row r="63" spans="1:7" x14ac:dyDescent="0.25">
      <c r="A63">
        <v>8</v>
      </c>
      <c r="B63">
        <v>16</v>
      </c>
      <c r="C63">
        <v>64</v>
      </c>
      <c r="D63">
        <v>27656</v>
      </c>
      <c r="E63">
        <v>37469</v>
      </c>
      <c r="F63">
        <v>2499</v>
      </c>
      <c r="G63" s="2">
        <f t="shared" si="1"/>
        <v>254.76408845409148</v>
      </c>
    </row>
    <row r="64" spans="1:7" x14ac:dyDescent="0.25">
      <c r="A64">
        <v>8</v>
      </c>
      <c r="B64">
        <v>64</v>
      </c>
      <c r="C64">
        <v>128</v>
      </c>
      <c r="D64">
        <v>23765</v>
      </c>
      <c r="E64">
        <v>33602</v>
      </c>
      <c r="F64">
        <v>2499</v>
      </c>
      <c r="G64" s="2">
        <f t="shared" si="1"/>
        <v>254.14252312696962</v>
      </c>
    </row>
    <row r="65" spans="1:7" x14ac:dyDescent="0.25">
      <c r="A65">
        <v>8</v>
      </c>
      <c r="B65">
        <v>16</v>
      </c>
      <c r="C65">
        <v>128</v>
      </c>
      <c r="D65">
        <v>27481</v>
      </c>
      <c r="E65">
        <v>37356</v>
      </c>
      <c r="F65">
        <v>2499</v>
      </c>
      <c r="G65" s="2">
        <f t="shared" ref="G65:G96" si="2">(1+F65)/(E65-D65)*1000</f>
        <v>253.16455696202533</v>
      </c>
    </row>
    <row r="66" spans="1:7" x14ac:dyDescent="0.25">
      <c r="A66">
        <v>32</v>
      </c>
      <c r="B66">
        <v>64</v>
      </c>
      <c r="C66">
        <v>8</v>
      </c>
      <c r="D66">
        <v>15043</v>
      </c>
      <c r="E66">
        <v>25113</v>
      </c>
      <c r="F66">
        <v>2499</v>
      </c>
      <c r="G66" s="2">
        <f t="shared" si="2"/>
        <v>248.26216484607747</v>
      </c>
    </row>
    <row r="67" spans="1:7" x14ac:dyDescent="0.25">
      <c r="A67">
        <v>8</v>
      </c>
      <c r="B67">
        <v>64</v>
      </c>
      <c r="C67">
        <v>256</v>
      </c>
      <c r="D67">
        <v>24184</v>
      </c>
      <c r="E67">
        <v>34416</v>
      </c>
      <c r="F67">
        <v>2499</v>
      </c>
      <c r="G67" s="2">
        <f t="shared" si="2"/>
        <v>244.33150899139952</v>
      </c>
    </row>
    <row r="68" spans="1:7" x14ac:dyDescent="0.25">
      <c r="A68">
        <v>8</v>
      </c>
      <c r="B68">
        <v>128</v>
      </c>
      <c r="C68">
        <v>128</v>
      </c>
      <c r="D68">
        <v>21582</v>
      </c>
      <c r="E68">
        <v>31882</v>
      </c>
      <c r="F68">
        <v>2499</v>
      </c>
      <c r="G68" s="2">
        <f t="shared" si="2"/>
        <v>242.71844660194176</v>
      </c>
    </row>
    <row r="69" spans="1:7" x14ac:dyDescent="0.25">
      <c r="A69">
        <v>8</v>
      </c>
      <c r="B69">
        <v>64</v>
      </c>
      <c r="C69">
        <v>32</v>
      </c>
      <c r="D69">
        <v>25398</v>
      </c>
      <c r="E69">
        <v>35700</v>
      </c>
      <c r="F69">
        <v>2499</v>
      </c>
      <c r="G69" s="2">
        <f t="shared" si="2"/>
        <v>242.67132595612503</v>
      </c>
    </row>
    <row r="70" spans="1:7" x14ac:dyDescent="0.25">
      <c r="A70">
        <v>8</v>
      </c>
      <c r="B70">
        <v>32</v>
      </c>
      <c r="C70">
        <v>512</v>
      </c>
      <c r="D70">
        <v>28126</v>
      </c>
      <c r="E70">
        <v>38631</v>
      </c>
      <c r="F70">
        <v>2499</v>
      </c>
      <c r="G70" s="2">
        <f t="shared" si="2"/>
        <v>237.98191337458351</v>
      </c>
    </row>
    <row r="71" spans="1:7" x14ac:dyDescent="0.25">
      <c r="A71">
        <v>8</v>
      </c>
      <c r="B71">
        <v>64</v>
      </c>
      <c r="C71">
        <v>512</v>
      </c>
      <c r="D71">
        <v>25518</v>
      </c>
      <c r="E71">
        <v>36484</v>
      </c>
      <c r="F71">
        <v>2499</v>
      </c>
      <c r="G71" s="2">
        <f t="shared" si="2"/>
        <v>227.97738464344337</v>
      </c>
    </row>
    <row r="72" spans="1:7" x14ac:dyDescent="0.25">
      <c r="A72">
        <v>8</v>
      </c>
      <c r="B72">
        <v>16</v>
      </c>
      <c r="C72">
        <v>256</v>
      </c>
      <c r="D72">
        <v>31331</v>
      </c>
      <c r="E72">
        <v>42363</v>
      </c>
      <c r="F72">
        <v>2499</v>
      </c>
      <c r="G72" s="2">
        <f t="shared" si="2"/>
        <v>226.61348803480783</v>
      </c>
    </row>
    <row r="73" spans="1:7" x14ac:dyDescent="0.25">
      <c r="A73">
        <v>16</v>
      </c>
      <c r="B73">
        <v>64</v>
      </c>
      <c r="C73">
        <v>8</v>
      </c>
      <c r="D73">
        <v>25117</v>
      </c>
      <c r="E73">
        <v>36381</v>
      </c>
      <c r="F73">
        <v>2499</v>
      </c>
      <c r="G73" s="2">
        <f t="shared" si="2"/>
        <v>221.94602272727275</v>
      </c>
    </row>
    <row r="74" spans="1:7" x14ac:dyDescent="0.25">
      <c r="A74">
        <v>32</v>
      </c>
      <c r="B74">
        <v>16</v>
      </c>
      <c r="C74">
        <v>512</v>
      </c>
      <c r="D74">
        <v>14307</v>
      </c>
      <c r="E74">
        <v>25678</v>
      </c>
      <c r="F74">
        <v>2499</v>
      </c>
      <c r="G74" s="2">
        <f t="shared" si="2"/>
        <v>219.85753231905724</v>
      </c>
    </row>
    <row r="75" spans="1:7" x14ac:dyDescent="0.25">
      <c r="A75">
        <v>16</v>
      </c>
      <c r="B75">
        <v>128</v>
      </c>
      <c r="C75">
        <v>16</v>
      </c>
      <c r="D75">
        <v>21185</v>
      </c>
      <c r="E75">
        <v>32637</v>
      </c>
      <c r="F75">
        <v>2499</v>
      </c>
      <c r="G75" s="2">
        <f t="shared" si="2"/>
        <v>218.30247991617185</v>
      </c>
    </row>
    <row r="76" spans="1:7" x14ac:dyDescent="0.25">
      <c r="A76">
        <v>8</v>
      </c>
      <c r="B76">
        <v>16</v>
      </c>
      <c r="C76">
        <v>8</v>
      </c>
      <c r="D76">
        <v>30712</v>
      </c>
      <c r="E76">
        <v>42495</v>
      </c>
      <c r="F76">
        <v>2499</v>
      </c>
      <c r="G76" s="2">
        <f t="shared" si="2"/>
        <v>212.17007553254689</v>
      </c>
    </row>
    <row r="77" spans="1:7" x14ac:dyDescent="0.25">
      <c r="A77">
        <v>8</v>
      </c>
      <c r="B77">
        <v>128</v>
      </c>
      <c r="C77">
        <v>256</v>
      </c>
      <c r="D77">
        <v>24189</v>
      </c>
      <c r="E77">
        <v>35980</v>
      </c>
      <c r="F77">
        <v>2499</v>
      </c>
      <c r="G77" s="2">
        <f t="shared" si="2"/>
        <v>212.02612161818334</v>
      </c>
    </row>
    <row r="78" spans="1:7" x14ac:dyDescent="0.25">
      <c r="A78">
        <v>32</v>
      </c>
      <c r="B78">
        <v>8</v>
      </c>
      <c r="C78">
        <v>32</v>
      </c>
      <c r="D78">
        <v>15640</v>
      </c>
      <c r="E78">
        <v>27435</v>
      </c>
      <c r="F78">
        <v>2499</v>
      </c>
      <c r="G78" s="2">
        <f t="shared" si="2"/>
        <v>211.95421788893597</v>
      </c>
    </row>
    <row r="79" spans="1:7" x14ac:dyDescent="0.25">
      <c r="A79">
        <v>8</v>
      </c>
      <c r="B79">
        <v>64</v>
      </c>
      <c r="C79">
        <v>16</v>
      </c>
      <c r="D79">
        <v>28718</v>
      </c>
      <c r="E79">
        <v>40625</v>
      </c>
      <c r="F79">
        <v>2499</v>
      </c>
      <c r="G79" s="2">
        <f t="shared" si="2"/>
        <v>209.9605274208449</v>
      </c>
    </row>
    <row r="80" spans="1:7" x14ac:dyDescent="0.25">
      <c r="A80">
        <v>16</v>
      </c>
      <c r="B80">
        <v>256</v>
      </c>
      <c r="C80">
        <v>512</v>
      </c>
      <c r="D80">
        <v>19737</v>
      </c>
      <c r="E80">
        <v>31694</v>
      </c>
      <c r="F80">
        <v>2499</v>
      </c>
      <c r="G80" s="2">
        <f t="shared" si="2"/>
        <v>209.08254578907753</v>
      </c>
    </row>
    <row r="81" spans="1:7" x14ac:dyDescent="0.25">
      <c r="A81">
        <v>32</v>
      </c>
      <c r="B81">
        <v>8</v>
      </c>
      <c r="C81">
        <v>16</v>
      </c>
      <c r="D81">
        <v>16180</v>
      </c>
      <c r="E81">
        <v>28157</v>
      </c>
      <c r="F81">
        <v>2499</v>
      </c>
      <c r="G81" s="2">
        <f t="shared" si="2"/>
        <v>208.7334056942473</v>
      </c>
    </row>
    <row r="82" spans="1:7" x14ac:dyDescent="0.25">
      <c r="A82">
        <v>32</v>
      </c>
      <c r="B82">
        <v>8</v>
      </c>
      <c r="C82">
        <v>8</v>
      </c>
      <c r="D82">
        <v>15350</v>
      </c>
      <c r="E82">
        <v>27367</v>
      </c>
      <c r="F82">
        <v>2499</v>
      </c>
      <c r="G82" s="2">
        <f t="shared" si="2"/>
        <v>208.03861196638096</v>
      </c>
    </row>
    <row r="83" spans="1:7" x14ac:dyDescent="0.25">
      <c r="A83">
        <v>32</v>
      </c>
      <c r="B83">
        <v>8</v>
      </c>
      <c r="C83">
        <v>64</v>
      </c>
      <c r="D83">
        <v>15576</v>
      </c>
      <c r="E83">
        <v>27630</v>
      </c>
      <c r="F83">
        <v>2499</v>
      </c>
      <c r="G83" s="2">
        <f t="shared" si="2"/>
        <v>207.40003318400531</v>
      </c>
    </row>
    <row r="84" spans="1:7" x14ac:dyDescent="0.25">
      <c r="A84">
        <v>16</v>
      </c>
      <c r="B84">
        <v>256</v>
      </c>
      <c r="C84">
        <v>256</v>
      </c>
      <c r="D84">
        <v>20034</v>
      </c>
      <c r="E84">
        <v>32137</v>
      </c>
      <c r="F84">
        <v>2499</v>
      </c>
      <c r="G84" s="2">
        <f t="shared" si="2"/>
        <v>206.56035693629678</v>
      </c>
    </row>
    <row r="85" spans="1:7" x14ac:dyDescent="0.25">
      <c r="A85">
        <v>8</v>
      </c>
      <c r="B85">
        <v>32</v>
      </c>
      <c r="C85">
        <v>8</v>
      </c>
      <c r="D85">
        <v>31690</v>
      </c>
      <c r="E85">
        <v>43839</v>
      </c>
      <c r="F85">
        <v>2499</v>
      </c>
      <c r="G85" s="2">
        <f t="shared" si="2"/>
        <v>205.77825335418552</v>
      </c>
    </row>
    <row r="86" spans="1:7" x14ac:dyDescent="0.25">
      <c r="A86">
        <v>8</v>
      </c>
      <c r="B86">
        <v>128</v>
      </c>
      <c r="C86">
        <v>512</v>
      </c>
      <c r="D86">
        <v>24681</v>
      </c>
      <c r="E86">
        <v>37141</v>
      </c>
      <c r="F86">
        <v>2499</v>
      </c>
      <c r="G86" s="2">
        <f t="shared" si="2"/>
        <v>200.64205457463885</v>
      </c>
    </row>
    <row r="87" spans="1:7" x14ac:dyDescent="0.25">
      <c r="A87">
        <v>16</v>
      </c>
      <c r="B87">
        <v>16</v>
      </c>
      <c r="C87">
        <v>512</v>
      </c>
      <c r="D87">
        <v>25682</v>
      </c>
      <c r="E87">
        <v>38193</v>
      </c>
      <c r="F87">
        <v>2499</v>
      </c>
      <c r="G87" s="2">
        <f t="shared" si="2"/>
        <v>199.82415474382543</v>
      </c>
    </row>
    <row r="88" spans="1:7" x14ac:dyDescent="0.25">
      <c r="A88">
        <v>8</v>
      </c>
      <c r="B88">
        <v>128</v>
      </c>
      <c r="C88">
        <v>64</v>
      </c>
      <c r="D88">
        <v>25422</v>
      </c>
      <c r="E88">
        <v>37939</v>
      </c>
      <c r="F88">
        <v>2499</v>
      </c>
      <c r="G88" s="2">
        <f t="shared" si="2"/>
        <v>199.72836941759206</v>
      </c>
    </row>
    <row r="89" spans="1:7" x14ac:dyDescent="0.25">
      <c r="A89">
        <v>32</v>
      </c>
      <c r="B89">
        <v>8</v>
      </c>
      <c r="C89">
        <v>128</v>
      </c>
      <c r="D89">
        <v>15809</v>
      </c>
      <c r="E89">
        <v>28689</v>
      </c>
      <c r="F89">
        <v>2499</v>
      </c>
      <c r="G89" s="2">
        <f t="shared" si="2"/>
        <v>194.09937888198758</v>
      </c>
    </row>
    <row r="90" spans="1:7" x14ac:dyDescent="0.25">
      <c r="A90">
        <v>16</v>
      </c>
      <c r="B90">
        <v>8</v>
      </c>
      <c r="C90">
        <v>32</v>
      </c>
      <c r="D90">
        <v>27440</v>
      </c>
      <c r="E90">
        <v>40510</v>
      </c>
      <c r="F90">
        <v>2499</v>
      </c>
      <c r="G90" s="2">
        <f t="shared" si="2"/>
        <v>191.27773527161438</v>
      </c>
    </row>
    <row r="91" spans="1:7" x14ac:dyDescent="0.25">
      <c r="A91">
        <v>32</v>
      </c>
      <c r="B91">
        <v>256</v>
      </c>
      <c r="C91">
        <v>32</v>
      </c>
      <c r="D91">
        <v>13578</v>
      </c>
      <c r="E91">
        <v>26665</v>
      </c>
      <c r="F91">
        <v>2499</v>
      </c>
      <c r="G91" s="2">
        <f t="shared" si="2"/>
        <v>191.0292656835027</v>
      </c>
    </row>
    <row r="92" spans="1:7" x14ac:dyDescent="0.25">
      <c r="A92">
        <v>16</v>
      </c>
      <c r="B92">
        <v>256</v>
      </c>
      <c r="C92">
        <v>128</v>
      </c>
      <c r="D92">
        <v>20695</v>
      </c>
      <c r="E92">
        <v>33841</v>
      </c>
      <c r="F92">
        <v>2499</v>
      </c>
      <c r="G92" s="2">
        <f t="shared" si="2"/>
        <v>190.17191541153204</v>
      </c>
    </row>
    <row r="93" spans="1:7" x14ac:dyDescent="0.25">
      <c r="A93">
        <v>16</v>
      </c>
      <c r="B93">
        <v>8</v>
      </c>
      <c r="C93">
        <v>8</v>
      </c>
      <c r="D93">
        <v>27373</v>
      </c>
      <c r="E93">
        <v>40560</v>
      </c>
      <c r="F93">
        <v>2499</v>
      </c>
      <c r="G93" s="2">
        <f t="shared" si="2"/>
        <v>189.58064760749221</v>
      </c>
    </row>
    <row r="94" spans="1:7" x14ac:dyDescent="0.25">
      <c r="A94">
        <v>8</v>
      </c>
      <c r="B94">
        <v>8</v>
      </c>
      <c r="C94">
        <v>8</v>
      </c>
      <c r="D94">
        <v>40565</v>
      </c>
      <c r="E94">
        <v>53926</v>
      </c>
      <c r="F94">
        <v>2499</v>
      </c>
      <c r="G94" s="2">
        <f t="shared" si="2"/>
        <v>187.11174313299904</v>
      </c>
    </row>
    <row r="95" spans="1:7" x14ac:dyDescent="0.25">
      <c r="A95">
        <v>8</v>
      </c>
      <c r="B95">
        <v>8</v>
      </c>
      <c r="C95">
        <v>16</v>
      </c>
      <c r="D95">
        <v>41634</v>
      </c>
      <c r="E95">
        <v>55060</v>
      </c>
      <c r="F95">
        <v>2499</v>
      </c>
      <c r="G95" s="2">
        <f t="shared" si="2"/>
        <v>186.20586920899746</v>
      </c>
    </row>
    <row r="96" spans="1:7" x14ac:dyDescent="0.25">
      <c r="A96">
        <v>16</v>
      </c>
      <c r="B96">
        <v>8</v>
      </c>
      <c r="C96">
        <v>16</v>
      </c>
      <c r="D96">
        <v>28162</v>
      </c>
      <c r="E96">
        <v>41629</v>
      </c>
      <c r="F96">
        <v>2499</v>
      </c>
      <c r="G96" s="2">
        <f t="shared" si="2"/>
        <v>185.63896933244226</v>
      </c>
    </row>
    <row r="97" spans="1:7" x14ac:dyDescent="0.25">
      <c r="A97">
        <v>8</v>
      </c>
      <c r="B97">
        <v>8</v>
      </c>
      <c r="C97">
        <v>32</v>
      </c>
      <c r="D97">
        <v>40516</v>
      </c>
      <c r="E97">
        <v>53988</v>
      </c>
      <c r="F97">
        <v>2499</v>
      </c>
      <c r="G97" s="2">
        <f t="shared" ref="G97:G127" si="3">(1+F97)/(E97-D97)*1000</f>
        <v>185.57007125890738</v>
      </c>
    </row>
    <row r="98" spans="1:7" x14ac:dyDescent="0.25">
      <c r="A98">
        <v>16</v>
      </c>
      <c r="B98">
        <v>8</v>
      </c>
      <c r="C98">
        <v>64</v>
      </c>
      <c r="D98">
        <v>27635</v>
      </c>
      <c r="E98">
        <v>41146</v>
      </c>
      <c r="F98">
        <v>2499</v>
      </c>
      <c r="G98" s="2">
        <f t="shared" si="3"/>
        <v>185.03441640145067</v>
      </c>
    </row>
    <row r="99" spans="1:7" x14ac:dyDescent="0.25">
      <c r="A99">
        <v>8</v>
      </c>
      <c r="B99">
        <v>8</v>
      </c>
      <c r="C99">
        <v>64</v>
      </c>
      <c r="D99">
        <v>41151</v>
      </c>
      <c r="E99">
        <v>54891</v>
      </c>
      <c r="F99">
        <v>2499</v>
      </c>
      <c r="G99" s="2">
        <f t="shared" si="3"/>
        <v>181.95050946142649</v>
      </c>
    </row>
    <row r="100" spans="1:7" x14ac:dyDescent="0.25">
      <c r="A100">
        <v>8</v>
      </c>
      <c r="B100">
        <v>128</v>
      </c>
      <c r="C100">
        <v>32</v>
      </c>
      <c r="D100">
        <v>28638</v>
      </c>
      <c r="E100">
        <v>42393</v>
      </c>
      <c r="F100">
        <v>2499</v>
      </c>
      <c r="G100" s="2">
        <f t="shared" si="3"/>
        <v>181.75209014903672</v>
      </c>
    </row>
    <row r="101" spans="1:7" x14ac:dyDescent="0.25">
      <c r="A101">
        <v>16</v>
      </c>
      <c r="B101">
        <v>256</v>
      </c>
      <c r="C101">
        <v>64</v>
      </c>
      <c r="D101">
        <v>22986</v>
      </c>
      <c r="E101">
        <v>37319</v>
      </c>
      <c r="F101">
        <v>2499</v>
      </c>
      <c r="G101" s="2">
        <f t="shared" si="3"/>
        <v>174.42266099211608</v>
      </c>
    </row>
    <row r="102" spans="1:7" x14ac:dyDescent="0.25">
      <c r="A102">
        <v>16</v>
      </c>
      <c r="B102">
        <v>8</v>
      </c>
      <c r="C102">
        <v>128</v>
      </c>
      <c r="D102">
        <v>28695</v>
      </c>
      <c r="E102">
        <v>43077</v>
      </c>
      <c r="F102">
        <v>2499</v>
      </c>
      <c r="G102" s="2">
        <f t="shared" si="3"/>
        <v>173.82839660686969</v>
      </c>
    </row>
    <row r="103" spans="1:7" x14ac:dyDescent="0.25">
      <c r="A103">
        <v>8</v>
      </c>
      <c r="B103">
        <v>16</v>
      </c>
      <c r="C103">
        <v>512</v>
      </c>
      <c r="D103">
        <v>38198</v>
      </c>
      <c r="E103">
        <v>52892</v>
      </c>
      <c r="F103">
        <v>2499</v>
      </c>
      <c r="G103" s="2">
        <f t="shared" si="3"/>
        <v>170.13747107662991</v>
      </c>
    </row>
    <row r="104" spans="1:7" x14ac:dyDescent="0.25">
      <c r="A104">
        <v>8</v>
      </c>
      <c r="B104">
        <v>8</v>
      </c>
      <c r="C104">
        <v>128</v>
      </c>
      <c r="D104">
        <v>43083</v>
      </c>
      <c r="E104">
        <v>57850</v>
      </c>
      <c r="F104">
        <v>2499</v>
      </c>
      <c r="G104" s="2">
        <f t="shared" si="3"/>
        <v>169.29640414437597</v>
      </c>
    </row>
    <row r="105" spans="1:7" x14ac:dyDescent="0.25">
      <c r="A105">
        <v>8</v>
      </c>
      <c r="B105">
        <v>128</v>
      </c>
      <c r="C105">
        <v>16</v>
      </c>
      <c r="D105">
        <v>32642</v>
      </c>
      <c r="E105">
        <v>48151</v>
      </c>
      <c r="F105">
        <v>2499</v>
      </c>
      <c r="G105" s="2">
        <f t="shared" si="3"/>
        <v>161.19672448255849</v>
      </c>
    </row>
    <row r="106" spans="1:7" x14ac:dyDescent="0.25">
      <c r="A106">
        <v>8</v>
      </c>
      <c r="B106">
        <v>64</v>
      </c>
      <c r="C106">
        <v>8</v>
      </c>
      <c r="D106">
        <v>36384</v>
      </c>
      <c r="E106">
        <v>52275</v>
      </c>
      <c r="F106">
        <v>2499</v>
      </c>
      <c r="G106" s="2">
        <f t="shared" si="3"/>
        <v>157.32175445220565</v>
      </c>
    </row>
    <row r="107" spans="1:7" x14ac:dyDescent="0.25">
      <c r="A107">
        <v>32</v>
      </c>
      <c r="B107">
        <v>128</v>
      </c>
      <c r="C107">
        <v>8</v>
      </c>
      <c r="D107">
        <v>14170</v>
      </c>
      <c r="E107">
        <v>30291</v>
      </c>
      <c r="F107">
        <v>2499</v>
      </c>
      <c r="G107" s="2">
        <f t="shared" si="3"/>
        <v>155.07722845977295</v>
      </c>
    </row>
    <row r="108" spans="1:7" x14ac:dyDescent="0.25">
      <c r="A108">
        <v>32</v>
      </c>
      <c r="B108">
        <v>8</v>
      </c>
      <c r="C108">
        <v>256</v>
      </c>
      <c r="D108">
        <v>15632</v>
      </c>
      <c r="E108">
        <v>32028</v>
      </c>
      <c r="F108">
        <v>2499</v>
      </c>
      <c r="G108" s="2">
        <f t="shared" si="3"/>
        <v>152.47621371066114</v>
      </c>
    </row>
    <row r="109" spans="1:7" x14ac:dyDescent="0.25">
      <c r="A109">
        <v>16</v>
      </c>
      <c r="B109">
        <v>128</v>
      </c>
      <c r="C109">
        <v>8</v>
      </c>
      <c r="D109">
        <v>30298</v>
      </c>
      <c r="E109">
        <v>47413</v>
      </c>
      <c r="F109">
        <v>2499</v>
      </c>
      <c r="G109" s="2">
        <f t="shared" si="3"/>
        <v>146.07069821793746</v>
      </c>
    </row>
    <row r="110" spans="1:7" x14ac:dyDescent="0.25">
      <c r="A110">
        <v>32</v>
      </c>
      <c r="B110">
        <v>256</v>
      </c>
      <c r="C110">
        <v>16</v>
      </c>
      <c r="D110">
        <v>13836</v>
      </c>
      <c r="E110">
        <v>31876</v>
      </c>
      <c r="F110">
        <v>2499</v>
      </c>
      <c r="G110" s="2">
        <f t="shared" si="3"/>
        <v>138.5809312638581</v>
      </c>
    </row>
    <row r="111" spans="1:7" x14ac:dyDescent="0.25">
      <c r="A111">
        <v>16</v>
      </c>
      <c r="B111">
        <v>256</v>
      </c>
      <c r="C111">
        <v>32</v>
      </c>
      <c r="D111">
        <v>26670</v>
      </c>
      <c r="E111">
        <v>45048</v>
      </c>
      <c r="F111">
        <v>2499</v>
      </c>
      <c r="G111" s="2">
        <f t="shared" si="3"/>
        <v>136.03221242790292</v>
      </c>
    </row>
    <row r="112" spans="1:7" x14ac:dyDescent="0.25">
      <c r="A112">
        <v>8</v>
      </c>
      <c r="B112">
        <v>8</v>
      </c>
      <c r="C112">
        <v>256</v>
      </c>
      <c r="D112">
        <v>50646</v>
      </c>
      <c r="E112">
        <v>69186</v>
      </c>
      <c r="F112">
        <v>2499</v>
      </c>
      <c r="G112" s="2">
        <f t="shared" si="3"/>
        <v>134.8435814455232</v>
      </c>
    </row>
    <row r="113" spans="1:7" x14ac:dyDescent="0.25">
      <c r="A113">
        <v>16</v>
      </c>
      <c r="B113">
        <v>8</v>
      </c>
      <c r="C113">
        <v>256</v>
      </c>
      <c r="D113">
        <v>32035</v>
      </c>
      <c r="E113">
        <v>50638</v>
      </c>
      <c r="F113">
        <v>2499</v>
      </c>
      <c r="G113" s="2">
        <f t="shared" si="3"/>
        <v>134.38692683975702</v>
      </c>
    </row>
    <row r="114" spans="1:7" x14ac:dyDescent="0.25">
      <c r="A114">
        <v>8</v>
      </c>
      <c r="B114">
        <v>256</v>
      </c>
      <c r="C114">
        <v>256</v>
      </c>
      <c r="D114">
        <v>32141</v>
      </c>
      <c r="E114">
        <v>53466</v>
      </c>
      <c r="F114">
        <v>2499</v>
      </c>
      <c r="G114" s="2">
        <f t="shared" si="3"/>
        <v>117.23329425556858</v>
      </c>
    </row>
    <row r="115" spans="1:7" x14ac:dyDescent="0.25">
      <c r="A115">
        <v>8</v>
      </c>
      <c r="B115">
        <v>256</v>
      </c>
      <c r="C115">
        <v>512</v>
      </c>
      <c r="D115">
        <v>31699</v>
      </c>
      <c r="E115">
        <v>53131</v>
      </c>
      <c r="F115">
        <v>2499</v>
      </c>
      <c r="G115" s="2">
        <f t="shared" si="3"/>
        <v>116.64800298618889</v>
      </c>
    </row>
    <row r="116" spans="1:7" x14ac:dyDescent="0.25">
      <c r="A116">
        <v>8</v>
      </c>
      <c r="B116">
        <v>256</v>
      </c>
      <c r="C116">
        <v>128</v>
      </c>
      <c r="D116">
        <v>33847</v>
      </c>
      <c r="E116">
        <v>56657</v>
      </c>
      <c r="F116">
        <v>2499</v>
      </c>
      <c r="G116" s="2">
        <f t="shared" si="3"/>
        <v>109.60105217010083</v>
      </c>
    </row>
    <row r="117" spans="1:7" x14ac:dyDescent="0.25">
      <c r="A117">
        <v>8</v>
      </c>
      <c r="B117">
        <v>128</v>
      </c>
      <c r="C117">
        <v>8</v>
      </c>
      <c r="D117">
        <v>47419</v>
      </c>
      <c r="E117">
        <v>70655</v>
      </c>
      <c r="F117">
        <v>2499</v>
      </c>
      <c r="G117" s="2">
        <f t="shared" si="3"/>
        <v>107.59166810122224</v>
      </c>
    </row>
    <row r="118" spans="1:7" x14ac:dyDescent="0.25">
      <c r="A118">
        <v>32</v>
      </c>
      <c r="B118">
        <v>8</v>
      </c>
      <c r="C118">
        <v>512</v>
      </c>
      <c r="D118">
        <v>15580</v>
      </c>
      <c r="E118">
        <v>39406</v>
      </c>
      <c r="F118">
        <v>2499</v>
      </c>
      <c r="G118" s="2">
        <f t="shared" si="3"/>
        <v>104.92739024594979</v>
      </c>
    </row>
    <row r="119" spans="1:7" x14ac:dyDescent="0.25">
      <c r="A119">
        <v>16</v>
      </c>
      <c r="B119">
        <v>256</v>
      </c>
      <c r="C119">
        <v>16</v>
      </c>
      <c r="D119">
        <v>31883</v>
      </c>
      <c r="E119">
        <v>56423</v>
      </c>
      <c r="F119">
        <v>2499</v>
      </c>
      <c r="G119" s="2">
        <f t="shared" si="3"/>
        <v>101.87449062754686</v>
      </c>
    </row>
    <row r="120" spans="1:7" x14ac:dyDescent="0.25">
      <c r="A120">
        <v>8</v>
      </c>
      <c r="B120">
        <v>256</v>
      </c>
      <c r="C120">
        <v>64</v>
      </c>
      <c r="D120">
        <v>37325</v>
      </c>
      <c r="E120">
        <v>61955</v>
      </c>
      <c r="F120">
        <v>2499</v>
      </c>
      <c r="G120" s="2">
        <f t="shared" si="3"/>
        <v>101.50223304912707</v>
      </c>
    </row>
    <row r="121" spans="1:7" x14ac:dyDescent="0.25">
      <c r="A121">
        <v>16</v>
      </c>
      <c r="B121">
        <v>8</v>
      </c>
      <c r="C121">
        <v>512</v>
      </c>
      <c r="D121">
        <v>39416</v>
      </c>
      <c r="E121">
        <v>64579</v>
      </c>
      <c r="F121">
        <v>2499</v>
      </c>
      <c r="G121" s="2">
        <f t="shared" si="3"/>
        <v>99.352223502761987</v>
      </c>
    </row>
    <row r="122" spans="1:7" x14ac:dyDescent="0.25">
      <c r="A122">
        <v>8</v>
      </c>
      <c r="B122">
        <v>8</v>
      </c>
      <c r="C122">
        <v>512</v>
      </c>
      <c r="D122">
        <v>64588</v>
      </c>
      <c r="E122">
        <v>90166</v>
      </c>
      <c r="F122">
        <v>2499</v>
      </c>
      <c r="G122" s="2">
        <f t="shared" si="3"/>
        <v>97.740245523496753</v>
      </c>
    </row>
    <row r="123" spans="1:7" x14ac:dyDescent="0.25">
      <c r="A123">
        <v>8</v>
      </c>
      <c r="B123">
        <v>256</v>
      </c>
      <c r="C123">
        <v>32</v>
      </c>
      <c r="D123">
        <v>45055</v>
      </c>
      <c r="E123">
        <v>72618</v>
      </c>
      <c r="F123">
        <v>2499</v>
      </c>
      <c r="G123" s="2">
        <f t="shared" si="3"/>
        <v>90.701302470703467</v>
      </c>
    </row>
    <row r="124" spans="1:7" x14ac:dyDescent="0.25">
      <c r="A124">
        <v>8</v>
      </c>
      <c r="B124">
        <v>256</v>
      </c>
      <c r="C124">
        <v>16</v>
      </c>
      <c r="D124">
        <v>56433</v>
      </c>
      <c r="E124">
        <v>90011</v>
      </c>
      <c r="F124">
        <v>2499</v>
      </c>
      <c r="G124" s="2">
        <f t="shared" si="3"/>
        <v>74.453511227589487</v>
      </c>
    </row>
    <row r="125" spans="1:7" x14ac:dyDescent="0.25">
      <c r="A125">
        <v>32</v>
      </c>
      <c r="B125">
        <v>256</v>
      </c>
      <c r="C125">
        <v>8</v>
      </c>
      <c r="D125">
        <v>15030</v>
      </c>
      <c r="E125">
        <v>48952</v>
      </c>
      <c r="F125">
        <v>2499</v>
      </c>
      <c r="G125" s="2">
        <f t="shared" si="3"/>
        <v>73.698484759153345</v>
      </c>
    </row>
    <row r="126" spans="1:7" x14ac:dyDescent="0.25">
      <c r="A126">
        <v>16</v>
      </c>
      <c r="B126">
        <v>256</v>
      </c>
      <c r="C126">
        <v>8</v>
      </c>
      <c r="D126">
        <v>48965</v>
      </c>
      <c r="E126">
        <v>83651</v>
      </c>
      <c r="F126">
        <v>2499</v>
      </c>
      <c r="G126" s="2">
        <f t="shared" si="3"/>
        <v>72.075188836994755</v>
      </c>
    </row>
    <row r="127" spans="1:7" x14ac:dyDescent="0.25">
      <c r="A127">
        <v>8</v>
      </c>
      <c r="B127">
        <v>256</v>
      </c>
      <c r="C127">
        <v>8</v>
      </c>
      <c r="D127">
        <v>83666</v>
      </c>
      <c r="E127">
        <v>129129</v>
      </c>
      <c r="F127">
        <v>2499</v>
      </c>
      <c r="G127" s="2">
        <f t="shared" si="3"/>
        <v>54.989771902426149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667B-8D7F-45AA-BE88-D48E7C8ADA3A}">
  <dimension ref="A1:I127"/>
  <sheetViews>
    <sheetView workbookViewId="0">
      <selection activeCell="I26" sqref="I2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44798</v>
      </c>
      <c r="E1">
        <v>57833</v>
      </c>
      <c r="F1">
        <v>2499</v>
      </c>
      <c r="G1" s="1">
        <f t="shared" ref="G1:G32" si="0">(1+F1)/(E1-D1)*1000</f>
        <v>191.79133103183736</v>
      </c>
    </row>
    <row r="2" spans="1:9" x14ac:dyDescent="0.25">
      <c r="A2">
        <v>32</v>
      </c>
      <c r="B2">
        <v>32</v>
      </c>
      <c r="C2">
        <v>64</v>
      </c>
      <c r="D2">
        <v>32933</v>
      </c>
      <c r="E2">
        <v>47473</v>
      </c>
      <c r="F2">
        <v>2499</v>
      </c>
      <c r="G2" s="2">
        <f t="shared" si="0"/>
        <v>171.93947730398901</v>
      </c>
      <c r="H2">
        <v>35.785474084754298</v>
      </c>
      <c r="I2">
        <v>353012</v>
      </c>
    </row>
    <row r="3" spans="1:9" x14ac:dyDescent="0.25">
      <c r="A3">
        <v>32</v>
      </c>
      <c r="B3">
        <v>32</v>
      </c>
      <c r="C3">
        <v>32</v>
      </c>
      <c r="D3">
        <v>32286</v>
      </c>
      <c r="E3">
        <v>46852</v>
      </c>
      <c r="F3">
        <v>2499</v>
      </c>
      <c r="G3" s="2">
        <f t="shared" si="0"/>
        <v>171.63256899629272</v>
      </c>
      <c r="H3">
        <v>35.785474084754298</v>
      </c>
      <c r="I3">
        <v>353012</v>
      </c>
    </row>
    <row r="4" spans="1:9" x14ac:dyDescent="0.25">
      <c r="A4">
        <v>32</v>
      </c>
      <c r="B4">
        <v>32</v>
      </c>
      <c r="C4">
        <v>512</v>
      </c>
      <c r="D4">
        <v>31666</v>
      </c>
      <c r="E4">
        <v>46249</v>
      </c>
      <c r="F4">
        <v>2499</v>
      </c>
      <c r="G4" s="2">
        <f t="shared" si="0"/>
        <v>171.43248988548311</v>
      </c>
      <c r="H4">
        <v>35.785474084754298</v>
      </c>
      <c r="I4">
        <v>353012</v>
      </c>
    </row>
    <row r="5" spans="1:9" x14ac:dyDescent="0.25">
      <c r="A5">
        <v>32</v>
      </c>
      <c r="B5">
        <v>32</v>
      </c>
      <c r="C5">
        <v>256</v>
      </c>
      <c r="D5">
        <v>32519</v>
      </c>
      <c r="E5">
        <v>47244</v>
      </c>
      <c r="F5">
        <v>2499</v>
      </c>
      <c r="G5" s="2">
        <f t="shared" si="0"/>
        <v>169.7792869269949</v>
      </c>
      <c r="H5">
        <v>35.785474084754298</v>
      </c>
      <c r="I5">
        <v>353012</v>
      </c>
    </row>
    <row r="6" spans="1:9" x14ac:dyDescent="0.25">
      <c r="A6">
        <v>32</v>
      </c>
      <c r="B6">
        <v>64</v>
      </c>
      <c r="C6">
        <v>256</v>
      </c>
      <c r="D6">
        <v>32723</v>
      </c>
      <c r="E6">
        <v>47492</v>
      </c>
      <c r="F6">
        <v>2499</v>
      </c>
      <c r="G6" s="2">
        <f t="shared" si="0"/>
        <v>169.27347823143072</v>
      </c>
    </row>
    <row r="7" spans="1:9" x14ac:dyDescent="0.25">
      <c r="A7">
        <v>32</v>
      </c>
      <c r="B7">
        <v>64</v>
      </c>
      <c r="C7">
        <v>32</v>
      </c>
      <c r="D7">
        <v>33068</v>
      </c>
      <c r="E7">
        <v>47839</v>
      </c>
      <c r="F7">
        <v>2499</v>
      </c>
      <c r="G7" s="2">
        <f t="shared" si="0"/>
        <v>169.25055852684315</v>
      </c>
    </row>
    <row r="8" spans="1:9" x14ac:dyDescent="0.25">
      <c r="A8">
        <v>32</v>
      </c>
      <c r="B8">
        <v>64</v>
      </c>
      <c r="C8">
        <v>8</v>
      </c>
      <c r="D8">
        <v>33130</v>
      </c>
      <c r="E8">
        <v>47903</v>
      </c>
      <c r="F8">
        <v>2499</v>
      </c>
      <c r="G8" s="2">
        <f t="shared" si="0"/>
        <v>169.22764502809179</v>
      </c>
    </row>
    <row r="9" spans="1:9" x14ac:dyDescent="0.25">
      <c r="A9">
        <v>32</v>
      </c>
      <c r="B9">
        <v>64</v>
      </c>
      <c r="C9">
        <v>16</v>
      </c>
      <c r="D9">
        <v>32737</v>
      </c>
      <c r="E9">
        <v>47538</v>
      </c>
      <c r="F9">
        <v>2499</v>
      </c>
      <c r="G9" s="2">
        <f t="shared" si="0"/>
        <v>168.90750624957772</v>
      </c>
    </row>
    <row r="10" spans="1:9" x14ac:dyDescent="0.25">
      <c r="A10">
        <v>32</v>
      </c>
      <c r="B10">
        <v>64</v>
      </c>
      <c r="C10">
        <v>128</v>
      </c>
      <c r="D10">
        <v>32775</v>
      </c>
      <c r="E10">
        <v>47598</v>
      </c>
      <c r="F10">
        <v>2499</v>
      </c>
      <c r="G10" s="2">
        <f t="shared" si="0"/>
        <v>168.65681710854753</v>
      </c>
      <c r="H10">
        <v>36.846596668864301</v>
      </c>
      <c r="I10">
        <v>172460</v>
      </c>
    </row>
    <row r="11" spans="1:9" x14ac:dyDescent="0.25">
      <c r="A11">
        <v>32</v>
      </c>
      <c r="B11">
        <v>32</v>
      </c>
      <c r="C11">
        <v>16</v>
      </c>
      <c r="D11">
        <v>32292</v>
      </c>
      <c r="E11">
        <v>47125</v>
      </c>
      <c r="F11">
        <v>2499</v>
      </c>
      <c r="G11" s="2">
        <f t="shared" si="0"/>
        <v>168.54311332838938</v>
      </c>
    </row>
    <row r="12" spans="1:9" x14ac:dyDescent="0.25">
      <c r="A12">
        <v>32</v>
      </c>
      <c r="B12">
        <v>128</v>
      </c>
      <c r="C12">
        <v>128</v>
      </c>
      <c r="D12">
        <v>33281</v>
      </c>
      <c r="E12">
        <v>48115</v>
      </c>
      <c r="F12">
        <v>2499</v>
      </c>
      <c r="G12" s="2">
        <f t="shared" si="0"/>
        <v>168.53175138196036</v>
      </c>
      <c r="H12">
        <v>37.957580268113098</v>
      </c>
      <c r="I12">
        <v>84232</v>
      </c>
    </row>
    <row r="13" spans="1:9" x14ac:dyDescent="0.25">
      <c r="A13">
        <v>32</v>
      </c>
      <c r="B13">
        <v>16</v>
      </c>
      <c r="C13">
        <v>8</v>
      </c>
      <c r="D13">
        <v>32324</v>
      </c>
      <c r="E13">
        <v>47232</v>
      </c>
      <c r="F13">
        <v>2499</v>
      </c>
      <c r="G13" s="2">
        <f t="shared" si="0"/>
        <v>167.69519720955194</v>
      </c>
    </row>
    <row r="14" spans="1:9" x14ac:dyDescent="0.25">
      <c r="A14">
        <v>32</v>
      </c>
      <c r="B14">
        <v>64</v>
      </c>
      <c r="C14">
        <v>64</v>
      </c>
      <c r="D14">
        <v>33129</v>
      </c>
      <c r="E14">
        <v>48055</v>
      </c>
      <c r="F14">
        <v>2499</v>
      </c>
      <c r="G14" s="2">
        <f t="shared" si="0"/>
        <v>167.49296529545759</v>
      </c>
      <c r="H14">
        <v>36.846596668864301</v>
      </c>
      <c r="I14">
        <v>172460</v>
      </c>
    </row>
    <row r="15" spans="1:9" x14ac:dyDescent="0.25">
      <c r="A15">
        <v>32</v>
      </c>
      <c r="B15">
        <v>64</v>
      </c>
      <c r="C15">
        <v>512</v>
      </c>
      <c r="D15">
        <v>32397</v>
      </c>
      <c r="E15">
        <v>47353</v>
      </c>
      <c r="F15">
        <v>2499</v>
      </c>
      <c r="G15" s="2">
        <f t="shared" si="0"/>
        <v>167.15699384862262</v>
      </c>
    </row>
    <row r="16" spans="1:9" x14ac:dyDescent="0.25">
      <c r="A16">
        <v>32</v>
      </c>
      <c r="B16">
        <v>256</v>
      </c>
      <c r="C16">
        <v>128</v>
      </c>
      <c r="D16">
        <v>32328</v>
      </c>
      <c r="E16">
        <v>47326</v>
      </c>
      <c r="F16">
        <v>2499</v>
      </c>
      <c r="G16" s="2">
        <f t="shared" si="0"/>
        <v>166.68889185224697</v>
      </c>
    </row>
    <row r="17" spans="1:9" x14ac:dyDescent="0.25">
      <c r="A17">
        <v>32</v>
      </c>
      <c r="B17">
        <v>32</v>
      </c>
      <c r="C17">
        <v>8</v>
      </c>
      <c r="D17">
        <v>32566</v>
      </c>
      <c r="E17">
        <v>47598</v>
      </c>
      <c r="F17">
        <v>2499</v>
      </c>
      <c r="G17" s="2">
        <f t="shared" si="0"/>
        <v>166.31186801490156</v>
      </c>
    </row>
    <row r="18" spans="1:9" x14ac:dyDescent="0.25">
      <c r="A18">
        <v>32</v>
      </c>
      <c r="B18">
        <v>16</v>
      </c>
      <c r="C18">
        <v>256</v>
      </c>
      <c r="D18">
        <v>33030</v>
      </c>
      <c r="E18">
        <v>48098</v>
      </c>
      <c r="F18">
        <v>2499</v>
      </c>
      <c r="G18" s="2">
        <f t="shared" si="0"/>
        <v>165.91452083886381</v>
      </c>
    </row>
    <row r="19" spans="1:9" x14ac:dyDescent="0.25">
      <c r="A19">
        <v>32</v>
      </c>
      <c r="B19">
        <v>8</v>
      </c>
      <c r="C19">
        <v>16</v>
      </c>
      <c r="D19">
        <v>33705</v>
      </c>
      <c r="E19">
        <v>48821</v>
      </c>
      <c r="F19">
        <v>2499</v>
      </c>
      <c r="G19" s="2">
        <f t="shared" si="0"/>
        <v>165.38766869542206</v>
      </c>
    </row>
    <row r="20" spans="1:9" x14ac:dyDescent="0.25">
      <c r="A20">
        <v>32</v>
      </c>
      <c r="B20">
        <v>8</v>
      </c>
      <c r="C20">
        <v>128</v>
      </c>
      <c r="D20">
        <v>33498</v>
      </c>
      <c r="E20">
        <v>48687</v>
      </c>
      <c r="F20">
        <v>2499</v>
      </c>
      <c r="G20" s="2">
        <f t="shared" si="0"/>
        <v>164.59279741918496</v>
      </c>
    </row>
    <row r="21" spans="1:9" x14ac:dyDescent="0.25">
      <c r="A21">
        <v>32</v>
      </c>
      <c r="B21">
        <v>32</v>
      </c>
      <c r="C21">
        <v>128</v>
      </c>
      <c r="D21">
        <v>34336</v>
      </c>
      <c r="E21">
        <v>49536</v>
      </c>
      <c r="F21">
        <v>2499</v>
      </c>
      <c r="G21" s="2">
        <f t="shared" si="0"/>
        <v>164.47368421052633</v>
      </c>
      <c r="H21">
        <v>35.785474084754298</v>
      </c>
      <c r="I21">
        <v>353012</v>
      </c>
    </row>
    <row r="22" spans="1:9" x14ac:dyDescent="0.25">
      <c r="A22">
        <v>32</v>
      </c>
      <c r="B22">
        <v>16</v>
      </c>
      <c r="C22">
        <v>512</v>
      </c>
      <c r="D22">
        <v>32920</v>
      </c>
      <c r="E22">
        <v>48174</v>
      </c>
      <c r="F22">
        <v>2499</v>
      </c>
      <c r="G22" s="2">
        <f t="shared" si="0"/>
        <v>163.89143831126262</v>
      </c>
    </row>
    <row r="23" spans="1:9" x14ac:dyDescent="0.25">
      <c r="A23">
        <v>32</v>
      </c>
      <c r="B23">
        <v>16</v>
      </c>
      <c r="C23">
        <v>16</v>
      </c>
      <c r="D23">
        <v>32766</v>
      </c>
      <c r="E23">
        <v>48107</v>
      </c>
      <c r="F23">
        <v>2499</v>
      </c>
      <c r="G23" s="2">
        <f t="shared" si="0"/>
        <v>162.96199726223844</v>
      </c>
    </row>
    <row r="24" spans="1:9" x14ac:dyDescent="0.25">
      <c r="A24">
        <v>32</v>
      </c>
      <c r="B24">
        <v>16</v>
      </c>
      <c r="C24">
        <v>32</v>
      </c>
      <c r="D24">
        <v>33850</v>
      </c>
      <c r="E24">
        <v>49234</v>
      </c>
      <c r="F24">
        <v>2499</v>
      </c>
      <c r="G24" s="2">
        <f t="shared" si="0"/>
        <v>162.5065002600104</v>
      </c>
    </row>
    <row r="25" spans="1:9" x14ac:dyDescent="0.25">
      <c r="A25">
        <v>32</v>
      </c>
      <c r="B25">
        <v>256</v>
      </c>
      <c r="C25">
        <v>64</v>
      </c>
      <c r="D25">
        <v>34880</v>
      </c>
      <c r="E25">
        <v>50266</v>
      </c>
      <c r="F25">
        <v>2499</v>
      </c>
      <c r="G25" s="2">
        <f t="shared" si="0"/>
        <v>162.48537631613155</v>
      </c>
    </row>
    <row r="26" spans="1:9" x14ac:dyDescent="0.25">
      <c r="A26">
        <v>32</v>
      </c>
      <c r="B26">
        <v>16</v>
      </c>
      <c r="C26">
        <v>64</v>
      </c>
      <c r="D26">
        <v>34194</v>
      </c>
      <c r="E26">
        <v>49588</v>
      </c>
      <c r="F26">
        <v>2499</v>
      </c>
      <c r="G26" s="2">
        <f t="shared" si="0"/>
        <v>162.40093542938808</v>
      </c>
    </row>
    <row r="27" spans="1:9" x14ac:dyDescent="0.25">
      <c r="A27">
        <v>32</v>
      </c>
      <c r="B27">
        <v>8</v>
      </c>
      <c r="C27">
        <v>32</v>
      </c>
      <c r="D27">
        <v>33946</v>
      </c>
      <c r="E27">
        <v>49345</v>
      </c>
      <c r="F27">
        <v>2499</v>
      </c>
      <c r="G27" s="2">
        <f t="shared" si="0"/>
        <v>162.34820442885902</v>
      </c>
    </row>
    <row r="28" spans="1:9" x14ac:dyDescent="0.25">
      <c r="A28">
        <v>32</v>
      </c>
      <c r="B28">
        <v>128</v>
      </c>
      <c r="C28">
        <v>512</v>
      </c>
      <c r="D28">
        <v>33815</v>
      </c>
      <c r="E28">
        <v>49222</v>
      </c>
      <c r="F28">
        <v>2499</v>
      </c>
      <c r="G28" s="2">
        <f t="shared" si="0"/>
        <v>162.26390601674564</v>
      </c>
    </row>
    <row r="29" spans="1:9" x14ac:dyDescent="0.25">
      <c r="A29">
        <v>32</v>
      </c>
      <c r="B29">
        <v>256</v>
      </c>
      <c r="C29">
        <v>512</v>
      </c>
      <c r="D29">
        <v>33699</v>
      </c>
      <c r="E29">
        <v>49140</v>
      </c>
      <c r="F29">
        <v>2499</v>
      </c>
      <c r="G29" s="2">
        <f t="shared" si="0"/>
        <v>161.90661226604493</v>
      </c>
    </row>
    <row r="30" spans="1:9" x14ac:dyDescent="0.25">
      <c r="A30">
        <v>32</v>
      </c>
      <c r="B30">
        <v>128</v>
      </c>
      <c r="C30">
        <v>256</v>
      </c>
      <c r="D30">
        <v>33940</v>
      </c>
      <c r="E30">
        <v>49390</v>
      </c>
      <c r="F30">
        <v>2499</v>
      </c>
      <c r="G30" s="2">
        <f t="shared" si="0"/>
        <v>161.81229773462783</v>
      </c>
    </row>
    <row r="31" spans="1:9" x14ac:dyDescent="0.25">
      <c r="A31">
        <v>32</v>
      </c>
      <c r="B31">
        <v>16</v>
      </c>
      <c r="C31">
        <v>128</v>
      </c>
      <c r="D31">
        <v>34462</v>
      </c>
      <c r="E31">
        <v>49919</v>
      </c>
      <c r="F31">
        <v>2499</v>
      </c>
      <c r="G31" s="2">
        <f t="shared" si="0"/>
        <v>161.73901792068318</v>
      </c>
    </row>
    <row r="32" spans="1:9" x14ac:dyDescent="0.25">
      <c r="A32">
        <v>32</v>
      </c>
      <c r="B32">
        <v>128</v>
      </c>
      <c r="C32">
        <v>64</v>
      </c>
      <c r="D32">
        <v>34216</v>
      </c>
      <c r="E32">
        <v>49710</v>
      </c>
      <c r="F32">
        <v>2499</v>
      </c>
      <c r="G32" s="2">
        <f t="shared" si="0"/>
        <v>161.35278172195689</v>
      </c>
    </row>
    <row r="33" spans="1:7" x14ac:dyDescent="0.25">
      <c r="A33">
        <v>32</v>
      </c>
      <c r="B33">
        <v>256</v>
      </c>
      <c r="C33">
        <v>256</v>
      </c>
      <c r="D33">
        <v>33644</v>
      </c>
      <c r="E33">
        <v>49162</v>
      </c>
      <c r="F33">
        <v>2499</v>
      </c>
      <c r="G33" s="2">
        <f t="shared" ref="G33:G64" si="1">(1+F33)/(E33-D33)*1000</f>
        <v>161.10323495295788</v>
      </c>
    </row>
    <row r="34" spans="1:7" x14ac:dyDescent="0.25">
      <c r="A34">
        <v>32</v>
      </c>
      <c r="B34">
        <v>8</v>
      </c>
      <c r="C34">
        <v>64</v>
      </c>
      <c r="D34">
        <v>34815</v>
      </c>
      <c r="E34">
        <v>50410</v>
      </c>
      <c r="F34">
        <v>2499</v>
      </c>
      <c r="G34" s="2">
        <f t="shared" si="1"/>
        <v>160.3077909586406</v>
      </c>
    </row>
    <row r="35" spans="1:7" x14ac:dyDescent="0.25">
      <c r="A35">
        <v>32</v>
      </c>
      <c r="B35">
        <v>128</v>
      </c>
      <c r="C35">
        <v>32</v>
      </c>
      <c r="D35">
        <v>34211</v>
      </c>
      <c r="E35">
        <v>49811</v>
      </c>
      <c r="F35">
        <v>2499</v>
      </c>
      <c r="G35" s="2">
        <f t="shared" si="1"/>
        <v>160.25641025641028</v>
      </c>
    </row>
    <row r="36" spans="1:7" x14ac:dyDescent="0.25">
      <c r="A36">
        <v>32</v>
      </c>
      <c r="B36">
        <v>128</v>
      </c>
      <c r="C36">
        <v>16</v>
      </c>
      <c r="D36">
        <v>34073</v>
      </c>
      <c r="E36">
        <v>49701</v>
      </c>
      <c r="F36">
        <v>2499</v>
      </c>
      <c r="G36" s="2">
        <f t="shared" si="1"/>
        <v>159.96928589710777</v>
      </c>
    </row>
    <row r="37" spans="1:7" x14ac:dyDescent="0.25">
      <c r="A37">
        <v>32</v>
      </c>
      <c r="B37">
        <v>256</v>
      </c>
      <c r="C37">
        <v>32</v>
      </c>
      <c r="D37">
        <v>34382</v>
      </c>
      <c r="E37">
        <v>50014</v>
      </c>
      <c r="F37">
        <v>2499</v>
      </c>
      <c r="G37" s="2">
        <f t="shared" si="1"/>
        <v>159.92835209825998</v>
      </c>
    </row>
    <row r="38" spans="1:7" x14ac:dyDescent="0.25">
      <c r="A38">
        <v>32</v>
      </c>
      <c r="B38">
        <v>8</v>
      </c>
      <c r="C38">
        <v>8</v>
      </c>
      <c r="D38">
        <v>33926</v>
      </c>
      <c r="E38">
        <v>49643</v>
      </c>
      <c r="F38">
        <v>2499</v>
      </c>
      <c r="G38" s="2">
        <f t="shared" si="1"/>
        <v>159.06343449767769</v>
      </c>
    </row>
    <row r="39" spans="1:7" x14ac:dyDescent="0.25">
      <c r="A39">
        <v>32</v>
      </c>
      <c r="B39">
        <v>128</v>
      </c>
      <c r="C39">
        <v>8</v>
      </c>
      <c r="D39">
        <v>34600</v>
      </c>
      <c r="E39">
        <v>51237</v>
      </c>
      <c r="F39">
        <v>2499</v>
      </c>
      <c r="G39" s="2">
        <f t="shared" si="1"/>
        <v>150.26747610747128</v>
      </c>
    </row>
    <row r="40" spans="1:7" x14ac:dyDescent="0.25">
      <c r="A40">
        <v>32</v>
      </c>
      <c r="B40">
        <v>8</v>
      </c>
      <c r="C40">
        <v>256</v>
      </c>
      <c r="D40">
        <v>33805</v>
      </c>
      <c r="E40">
        <v>51099</v>
      </c>
      <c r="F40">
        <v>2499</v>
      </c>
      <c r="G40" s="2">
        <f t="shared" si="1"/>
        <v>144.55880652249334</v>
      </c>
    </row>
    <row r="41" spans="1:7" x14ac:dyDescent="0.25">
      <c r="A41">
        <v>32</v>
      </c>
      <c r="B41">
        <v>256</v>
      </c>
      <c r="C41">
        <v>16</v>
      </c>
      <c r="D41">
        <v>34116</v>
      </c>
      <c r="E41">
        <v>51760</v>
      </c>
      <c r="F41">
        <v>2499</v>
      </c>
      <c r="G41" s="2">
        <f t="shared" si="1"/>
        <v>141.69122647925641</v>
      </c>
    </row>
    <row r="42" spans="1:7" x14ac:dyDescent="0.25">
      <c r="A42">
        <v>16</v>
      </c>
      <c r="B42">
        <v>32</v>
      </c>
      <c r="C42">
        <v>16</v>
      </c>
      <c r="D42">
        <v>47127</v>
      </c>
      <c r="E42">
        <v>67538</v>
      </c>
      <c r="F42">
        <v>2499</v>
      </c>
      <c r="G42" s="2">
        <f t="shared" si="1"/>
        <v>122.48297486649355</v>
      </c>
    </row>
    <row r="43" spans="1:7" x14ac:dyDescent="0.25">
      <c r="A43">
        <v>16</v>
      </c>
      <c r="B43">
        <v>32</v>
      </c>
      <c r="C43">
        <v>32</v>
      </c>
      <c r="D43">
        <v>46854</v>
      </c>
      <c r="E43">
        <v>67347</v>
      </c>
      <c r="F43">
        <v>2499</v>
      </c>
      <c r="G43" s="2">
        <f t="shared" si="1"/>
        <v>121.99287561606403</v>
      </c>
    </row>
    <row r="44" spans="1:7" x14ac:dyDescent="0.25">
      <c r="A44">
        <v>16</v>
      </c>
      <c r="B44">
        <v>32</v>
      </c>
      <c r="C44">
        <v>64</v>
      </c>
      <c r="D44">
        <v>47475</v>
      </c>
      <c r="E44">
        <v>67996</v>
      </c>
      <c r="F44">
        <v>2499</v>
      </c>
      <c r="G44" s="2">
        <f t="shared" si="1"/>
        <v>121.82642171434141</v>
      </c>
    </row>
    <row r="45" spans="1:7" x14ac:dyDescent="0.25">
      <c r="A45">
        <v>16</v>
      </c>
      <c r="B45">
        <v>64</v>
      </c>
      <c r="C45">
        <v>32</v>
      </c>
      <c r="D45">
        <v>47841</v>
      </c>
      <c r="E45">
        <v>68549</v>
      </c>
      <c r="F45">
        <v>2499</v>
      </c>
      <c r="G45" s="2">
        <f t="shared" si="1"/>
        <v>120.72628935677034</v>
      </c>
    </row>
    <row r="46" spans="1:7" x14ac:dyDescent="0.25">
      <c r="A46">
        <v>16</v>
      </c>
      <c r="B46">
        <v>64</v>
      </c>
      <c r="C46">
        <v>128</v>
      </c>
      <c r="D46">
        <v>47600</v>
      </c>
      <c r="E46">
        <v>68329</v>
      </c>
      <c r="F46">
        <v>2499</v>
      </c>
      <c r="G46" s="2">
        <f t="shared" si="1"/>
        <v>120.60398475565633</v>
      </c>
    </row>
    <row r="47" spans="1:7" x14ac:dyDescent="0.25">
      <c r="A47">
        <v>16</v>
      </c>
      <c r="B47">
        <v>64</v>
      </c>
      <c r="C47">
        <v>64</v>
      </c>
      <c r="D47">
        <v>48056</v>
      </c>
      <c r="E47">
        <v>68875</v>
      </c>
      <c r="F47">
        <v>2499</v>
      </c>
      <c r="G47" s="2">
        <f t="shared" si="1"/>
        <v>120.08261684038618</v>
      </c>
    </row>
    <row r="48" spans="1:7" x14ac:dyDescent="0.25">
      <c r="A48">
        <v>16</v>
      </c>
      <c r="B48">
        <v>32</v>
      </c>
      <c r="C48">
        <v>256</v>
      </c>
      <c r="D48">
        <v>47246</v>
      </c>
      <c r="E48">
        <v>68290</v>
      </c>
      <c r="F48">
        <v>2499</v>
      </c>
      <c r="G48" s="2">
        <f t="shared" si="1"/>
        <v>118.79870747006272</v>
      </c>
    </row>
    <row r="49" spans="1:7" x14ac:dyDescent="0.25">
      <c r="A49">
        <v>16</v>
      </c>
      <c r="B49">
        <v>64</v>
      </c>
      <c r="C49">
        <v>256</v>
      </c>
      <c r="D49">
        <v>47494</v>
      </c>
      <c r="E49">
        <v>68539</v>
      </c>
      <c r="F49">
        <v>2499</v>
      </c>
      <c r="G49" s="2">
        <f t="shared" si="1"/>
        <v>118.79306248515087</v>
      </c>
    </row>
    <row r="50" spans="1:7" x14ac:dyDescent="0.25">
      <c r="A50">
        <v>16</v>
      </c>
      <c r="B50">
        <v>64</v>
      </c>
      <c r="C50">
        <v>16</v>
      </c>
      <c r="D50">
        <v>47540</v>
      </c>
      <c r="E50">
        <v>68733</v>
      </c>
      <c r="F50">
        <v>2499</v>
      </c>
      <c r="G50" s="2">
        <f t="shared" si="1"/>
        <v>117.96347850705422</v>
      </c>
    </row>
    <row r="51" spans="1:7" x14ac:dyDescent="0.25">
      <c r="A51">
        <v>16</v>
      </c>
      <c r="B51">
        <v>32</v>
      </c>
      <c r="C51">
        <v>8</v>
      </c>
      <c r="D51">
        <v>47600</v>
      </c>
      <c r="E51">
        <v>68804</v>
      </c>
      <c r="F51">
        <v>2499</v>
      </c>
      <c r="G51" s="2">
        <f t="shared" si="1"/>
        <v>117.90228258819091</v>
      </c>
    </row>
    <row r="52" spans="1:7" x14ac:dyDescent="0.25">
      <c r="A52">
        <v>16</v>
      </c>
      <c r="B52">
        <v>64</v>
      </c>
      <c r="C52">
        <v>512</v>
      </c>
      <c r="D52">
        <v>47355</v>
      </c>
      <c r="E52">
        <v>68625</v>
      </c>
      <c r="F52">
        <v>2499</v>
      </c>
      <c r="G52" s="2">
        <f t="shared" si="1"/>
        <v>117.53643629525152</v>
      </c>
    </row>
    <row r="53" spans="1:7" x14ac:dyDescent="0.25">
      <c r="A53">
        <v>16</v>
      </c>
      <c r="B53">
        <v>32</v>
      </c>
      <c r="C53">
        <v>128</v>
      </c>
      <c r="D53">
        <v>49538</v>
      </c>
      <c r="E53">
        <v>70864</v>
      </c>
      <c r="F53">
        <v>2499</v>
      </c>
      <c r="G53" s="2">
        <f t="shared" si="1"/>
        <v>117.22779705523774</v>
      </c>
    </row>
    <row r="54" spans="1:7" x14ac:dyDescent="0.25">
      <c r="A54">
        <v>16</v>
      </c>
      <c r="B54">
        <v>16</v>
      </c>
      <c r="C54">
        <v>8</v>
      </c>
      <c r="D54">
        <v>47235</v>
      </c>
      <c r="E54">
        <v>68666</v>
      </c>
      <c r="F54">
        <v>2499</v>
      </c>
      <c r="G54" s="2">
        <f t="shared" si="1"/>
        <v>116.65344594279314</v>
      </c>
    </row>
    <row r="55" spans="1:7" x14ac:dyDescent="0.25">
      <c r="A55">
        <v>16</v>
      </c>
      <c r="B55">
        <v>16</v>
      </c>
      <c r="C55">
        <v>64</v>
      </c>
      <c r="D55">
        <v>49590</v>
      </c>
      <c r="E55">
        <v>71127</v>
      </c>
      <c r="F55">
        <v>2499</v>
      </c>
      <c r="G55" s="2">
        <f t="shared" si="1"/>
        <v>116.0793053814366</v>
      </c>
    </row>
    <row r="56" spans="1:7" x14ac:dyDescent="0.25">
      <c r="A56">
        <v>16</v>
      </c>
      <c r="B56">
        <v>32</v>
      </c>
      <c r="C56">
        <v>512</v>
      </c>
      <c r="D56">
        <v>46251</v>
      </c>
      <c r="E56">
        <v>67790</v>
      </c>
      <c r="F56">
        <v>2499</v>
      </c>
      <c r="G56" s="2">
        <f t="shared" si="1"/>
        <v>116.06852685825712</v>
      </c>
    </row>
    <row r="57" spans="1:7" x14ac:dyDescent="0.25">
      <c r="A57">
        <v>16</v>
      </c>
      <c r="B57">
        <v>16</v>
      </c>
      <c r="C57">
        <v>16</v>
      </c>
      <c r="D57">
        <v>48109</v>
      </c>
      <c r="E57">
        <v>69801</v>
      </c>
      <c r="F57">
        <v>2499</v>
      </c>
      <c r="G57" s="2">
        <f t="shared" si="1"/>
        <v>115.24986170016597</v>
      </c>
    </row>
    <row r="58" spans="1:7" x14ac:dyDescent="0.25">
      <c r="A58">
        <v>16</v>
      </c>
      <c r="B58">
        <v>256</v>
      </c>
      <c r="C58">
        <v>128</v>
      </c>
      <c r="D58">
        <v>47328</v>
      </c>
      <c r="E58">
        <v>69069</v>
      </c>
      <c r="F58">
        <v>2499</v>
      </c>
      <c r="G58" s="2">
        <f t="shared" si="1"/>
        <v>114.99011085046686</v>
      </c>
    </row>
    <row r="59" spans="1:7" x14ac:dyDescent="0.25">
      <c r="A59">
        <v>16</v>
      </c>
      <c r="B59">
        <v>16</v>
      </c>
      <c r="C59">
        <v>256</v>
      </c>
      <c r="D59">
        <v>48102</v>
      </c>
      <c r="E59">
        <v>69879</v>
      </c>
      <c r="F59">
        <v>2499</v>
      </c>
      <c r="G59" s="2">
        <f t="shared" si="1"/>
        <v>114.80001836800294</v>
      </c>
    </row>
    <row r="60" spans="1:7" x14ac:dyDescent="0.25">
      <c r="A60">
        <v>16</v>
      </c>
      <c r="B60">
        <v>64</v>
      </c>
      <c r="C60">
        <v>8</v>
      </c>
      <c r="D60">
        <v>47905</v>
      </c>
      <c r="E60">
        <v>69714</v>
      </c>
      <c r="F60">
        <v>2499</v>
      </c>
      <c r="G60" s="2">
        <f t="shared" si="1"/>
        <v>114.63157412077582</v>
      </c>
    </row>
    <row r="61" spans="1:7" x14ac:dyDescent="0.25">
      <c r="A61">
        <v>16</v>
      </c>
      <c r="B61">
        <v>16</v>
      </c>
      <c r="C61">
        <v>512</v>
      </c>
      <c r="D61">
        <v>48176</v>
      </c>
      <c r="E61">
        <v>69988</v>
      </c>
      <c r="F61">
        <v>2499</v>
      </c>
      <c r="G61" s="2">
        <f t="shared" si="1"/>
        <v>114.61580781221346</v>
      </c>
    </row>
    <row r="62" spans="1:7" x14ac:dyDescent="0.25">
      <c r="A62">
        <v>16</v>
      </c>
      <c r="B62">
        <v>8</v>
      </c>
      <c r="C62">
        <v>128</v>
      </c>
      <c r="D62">
        <v>48689</v>
      </c>
      <c r="E62">
        <v>70566</v>
      </c>
      <c r="F62">
        <v>2499</v>
      </c>
      <c r="G62" s="2">
        <f t="shared" si="1"/>
        <v>114.27526626137039</v>
      </c>
    </row>
    <row r="63" spans="1:7" x14ac:dyDescent="0.25">
      <c r="A63">
        <v>16</v>
      </c>
      <c r="B63">
        <v>8</v>
      </c>
      <c r="C63">
        <v>16</v>
      </c>
      <c r="D63">
        <v>48822</v>
      </c>
      <c r="E63">
        <v>70717</v>
      </c>
      <c r="F63">
        <v>2499</v>
      </c>
      <c r="G63" s="2">
        <f t="shared" si="1"/>
        <v>114.18131993605846</v>
      </c>
    </row>
    <row r="64" spans="1:7" x14ac:dyDescent="0.25">
      <c r="A64">
        <v>16</v>
      </c>
      <c r="B64">
        <v>16</v>
      </c>
      <c r="C64">
        <v>32</v>
      </c>
      <c r="D64">
        <v>49236</v>
      </c>
      <c r="E64">
        <v>71153</v>
      </c>
      <c r="F64">
        <v>2499</v>
      </c>
      <c r="G64" s="2">
        <f t="shared" si="1"/>
        <v>114.06670620979148</v>
      </c>
    </row>
    <row r="65" spans="1:7" x14ac:dyDescent="0.25">
      <c r="A65">
        <v>16</v>
      </c>
      <c r="B65">
        <v>8</v>
      </c>
      <c r="C65">
        <v>256</v>
      </c>
      <c r="D65">
        <v>51102</v>
      </c>
      <c r="E65">
        <v>73051</v>
      </c>
      <c r="F65">
        <v>2499</v>
      </c>
      <c r="G65" s="2">
        <f t="shared" ref="G65:G96" si="2">(1+F65)/(E65-D65)*1000</f>
        <v>113.90040548544353</v>
      </c>
    </row>
    <row r="66" spans="1:7" x14ac:dyDescent="0.25">
      <c r="A66">
        <v>16</v>
      </c>
      <c r="B66">
        <v>128</v>
      </c>
      <c r="C66">
        <v>128</v>
      </c>
      <c r="D66">
        <v>48117</v>
      </c>
      <c r="E66">
        <v>70092</v>
      </c>
      <c r="F66">
        <v>2499</v>
      </c>
      <c r="G66" s="2">
        <f t="shared" si="2"/>
        <v>113.76564277588167</v>
      </c>
    </row>
    <row r="67" spans="1:7" x14ac:dyDescent="0.25">
      <c r="A67">
        <v>16</v>
      </c>
      <c r="B67">
        <v>16</v>
      </c>
      <c r="C67">
        <v>128</v>
      </c>
      <c r="D67">
        <v>49921</v>
      </c>
      <c r="E67">
        <v>71931</v>
      </c>
      <c r="F67">
        <v>2499</v>
      </c>
      <c r="G67" s="2">
        <f t="shared" si="2"/>
        <v>113.58473421172194</v>
      </c>
    </row>
    <row r="68" spans="1:7" x14ac:dyDescent="0.25">
      <c r="A68">
        <v>16</v>
      </c>
      <c r="B68">
        <v>128</v>
      </c>
      <c r="C68">
        <v>8</v>
      </c>
      <c r="D68">
        <v>51240</v>
      </c>
      <c r="E68">
        <v>73359</v>
      </c>
      <c r="F68">
        <v>2499</v>
      </c>
      <c r="G68" s="2">
        <f t="shared" si="2"/>
        <v>113.02500113025</v>
      </c>
    </row>
    <row r="69" spans="1:7" x14ac:dyDescent="0.25">
      <c r="A69">
        <v>16</v>
      </c>
      <c r="B69">
        <v>256</v>
      </c>
      <c r="C69">
        <v>64</v>
      </c>
      <c r="D69">
        <v>50268</v>
      </c>
      <c r="E69">
        <v>72449</v>
      </c>
      <c r="F69">
        <v>2499</v>
      </c>
      <c r="G69" s="2">
        <f t="shared" si="2"/>
        <v>112.70907533474596</v>
      </c>
    </row>
    <row r="70" spans="1:7" x14ac:dyDescent="0.25">
      <c r="A70">
        <v>16</v>
      </c>
      <c r="B70">
        <v>128</v>
      </c>
      <c r="C70">
        <v>256</v>
      </c>
      <c r="D70">
        <v>49393</v>
      </c>
      <c r="E70">
        <v>71630</v>
      </c>
      <c r="F70">
        <v>2499</v>
      </c>
      <c r="G70" s="2">
        <f t="shared" si="2"/>
        <v>112.42523721725054</v>
      </c>
    </row>
    <row r="71" spans="1:7" x14ac:dyDescent="0.25">
      <c r="A71">
        <v>16</v>
      </c>
      <c r="B71">
        <v>128</v>
      </c>
      <c r="C71">
        <v>64</v>
      </c>
      <c r="D71">
        <v>49712</v>
      </c>
      <c r="E71">
        <v>71957</v>
      </c>
      <c r="F71">
        <v>2499</v>
      </c>
      <c r="G71" s="2">
        <f t="shared" si="2"/>
        <v>112.38480557428636</v>
      </c>
    </row>
    <row r="72" spans="1:7" x14ac:dyDescent="0.25">
      <c r="A72">
        <v>16</v>
      </c>
      <c r="B72">
        <v>128</v>
      </c>
      <c r="C72">
        <v>32</v>
      </c>
      <c r="D72">
        <v>49813</v>
      </c>
      <c r="E72">
        <v>72073</v>
      </c>
      <c r="F72">
        <v>2499</v>
      </c>
      <c r="G72" s="2">
        <f t="shared" si="2"/>
        <v>112.30907457322552</v>
      </c>
    </row>
    <row r="73" spans="1:7" x14ac:dyDescent="0.25">
      <c r="A73">
        <v>16</v>
      </c>
      <c r="B73">
        <v>8</v>
      </c>
      <c r="C73">
        <v>32</v>
      </c>
      <c r="D73">
        <v>49347</v>
      </c>
      <c r="E73">
        <v>71608</v>
      </c>
      <c r="F73">
        <v>2499</v>
      </c>
      <c r="G73" s="2">
        <f t="shared" si="2"/>
        <v>112.30402946857733</v>
      </c>
    </row>
    <row r="74" spans="1:7" x14ac:dyDescent="0.25">
      <c r="A74">
        <v>16</v>
      </c>
      <c r="B74">
        <v>256</v>
      </c>
      <c r="C74">
        <v>512</v>
      </c>
      <c r="D74">
        <v>49142</v>
      </c>
      <c r="E74">
        <v>71431</v>
      </c>
      <c r="F74">
        <v>2499</v>
      </c>
      <c r="G74" s="2">
        <f t="shared" si="2"/>
        <v>112.16295033424559</v>
      </c>
    </row>
    <row r="75" spans="1:7" x14ac:dyDescent="0.25">
      <c r="A75">
        <v>16</v>
      </c>
      <c r="B75">
        <v>128</v>
      </c>
      <c r="C75">
        <v>512</v>
      </c>
      <c r="D75">
        <v>49224</v>
      </c>
      <c r="E75">
        <v>71534</v>
      </c>
      <c r="F75">
        <v>2499</v>
      </c>
      <c r="G75" s="2">
        <f t="shared" si="2"/>
        <v>112.0573733751681</v>
      </c>
    </row>
    <row r="76" spans="1:7" x14ac:dyDescent="0.25">
      <c r="A76">
        <v>16</v>
      </c>
      <c r="B76">
        <v>8</v>
      </c>
      <c r="C76">
        <v>8</v>
      </c>
      <c r="D76">
        <v>49646</v>
      </c>
      <c r="E76">
        <v>72076</v>
      </c>
      <c r="F76">
        <v>2499</v>
      </c>
      <c r="G76" s="2">
        <f t="shared" si="2"/>
        <v>111.45786892554614</v>
      </c>
    </row>
    <row r="77" spans="1:7" x14ac:dyDescent="0.25">
      <c r="A77">
        <v>16</v>
      </c>
      <c r="B77">
        <v>256</v>
      </c>
      <c r="C77">
        <v>32</v>
      </c>
      <c r="D77">
        <v>50016</v>
      </c>
      <c r="E77">
        <v>72600</v>
      </c>
      <c r="F77">
        <v>2499</v>
      </c>
      <c r="G77" s="2">
        <f t="shared" si="2"/>
        <v>110.69783917817924</v>
      </c>
    </row>
    <row r="78" spans="1:7" x14ac:dyDescent="0.25">
      <c r="A78">
        <v>16</v>
      </c>
      <c r="B78">
        <v>8</v>
      </c>
      <c r="C78">
        <v>64</v>
      </c>
      <c r="D78">
        <v>50412</v>
      </c>
      <c r="E78">
        <v>73039</v>
      </c>
      <c r="F78">
        <v>2499</v>
      </c>
      <c r="G78" s="2">
        <f t="shared" si="2"/>
        <v>110.48747072082026</v>
      </c>
    </row>
    <row r="79" spans="1:7" x14ac:dyDescent="0.25">
      <c r="A79">
        <v>16</v>
      </c>
      <c r="B79">
        <v>256</v>
      </c>
      <c r="C79">
        <v>256</v>
      </c>
      <c r="D79">
        <v>49165</v>
      </c>
      <c r="E79">
        <v>71906</v>
      </c>
      <c r="F79">
        <v>2499</v>
      </c>
      <c r="G79" s="2">
        <f t="shared" si="2"/>
        <v>109.93360010553626</v>
      </c>
    </row>
    <row r="80" spans="1:7" x14ac:dyDescent="0.25">
      <c r="A80">
        <v>16</v>
      </c>
      <c r="B80">
        <v>128</v>
      </c>
      <c r="C80">
        <v>16</v>
      </c>
      <c r="D80">
        <v>49704</v>
      </c>
      <c r="E80">
        <v>72538</v>
      </c>
      <c r="F80">
        <v>2499</v>
      </c>
      <c r="G80" s="2">
        <f t="shared" si="2"/>
        <v>109.48585442760796</v>
      </c>
    </row>
    <row r="81" spans="1:7" x14ac:dyDescent="0.25">
      <c r="A81">
        <v>32</v>
      </c>
      <c r="B81">
        <v>8</v>
      </c>
      <c r="C81">
        <v>512</v>
      </c>
      <c r="D81">
        <v>33799</v>
      </c>
      <c r="E81">
        <v>58877</v>
      </c>
      <c r="F81">
        <v>2499</v>
      </c>
      <c r="G81" s="2">
        <f t="shared" si="2"/>
        <v>99.688970412313594</v>
      </c>
    </row>
    <row r="82" spans="1:7" x14ac:dyDescent="0.25">
      <c r="A82">
        <v>16</v>
      </c>
      <c r="B82">
        <v>256</v>
      </c>
      <c r="C82">
        <v>16</v>
      </c>
      <c r="D82">
        <v>51762</v>
      </c>
      <c r="E82">
        <v>76844</v>
      </c>
      <c r="F82">
        <v>2499</v>
      </c>
      <c r="G82" s="2">
        <f t="shared" si="2"/>
        <v>99.67307232278128</v>
      </c>
    </row>
    <row r="83" spans="1:7" x14ac:dyDescent="0.25">
      <c r="A83">
        <v>8</v>
      </c>
      <c r="B83">
        <v>32</v>
      </c>
      <c r="C83">
        <v>32</v>
      </c>
      <c r="D83">
        <v>67350</v>
      </c>
      <c r="E83">
        <v>93834</v>
      </c>
      <c r="F83">
        <v>2499</v>
      </c>
      <c r="G83" s="2">
        <f t="shared" si="2"/>
        <v>94.396616825252977</v>
      </c>
    </row>
    <row r="84" spans="1:7" x14ac:dyDescent="0.25">
      <c r="A84">
        <v>8</v>
      </c>
      <c r="B84">
        <v>32</v>
      </c>
      <c r="C84">
        <v>16</v>
      </c>
      <c r="D84">
        <v>67540</v>
      </c>
      <c r="E84">
        <v>94083</v>
      </c>
      <c r="F84">
        <v>2499</v>
      </c>
      <c r="G84" s="2">
        <f t="shared" si="2"/>
        <v>94.186791244395891</v>
      </c>
    </row>
    <row r="85" spans="1:7" x14ac:dyDescent="0.25">
      <c r="A85">
        <v>8</v>
      </c>
      <c r="B85">
        <v>32</v>
      </c>
      <c r="C85">
        <v>64</v>
      </c>
      <c r="D85">
        <v>67999</v>
      </c>
      <c r="E85">
        <v>94700</v>
      </c>
      <c r="F85">
        <v>2499</v>
      </c>
      <c r="G85" s="2">
        <f t="shared" si="2"/>
        <v>93.629452080446427</v>
      </c>
    </row>
    <row r="86" spans="1:7" x14ac:dyDescent="0.25">
      <c r="A86">
        <v>8</v>
      </c>
      <c r="B86">
        <v>32</v>
      </c>
      <c r="C86">
        <v>256</v>
      </c>
      <c r="D86">
        <v>68292</v>
      </c>
      <c r="E86">
        <v>95049</v>
      </c>
      <c r="F86">
        <v>2499</v>
      </c>
      <c r="G86" s="2">
        <f t="shared" si="2"/>
        <v>93.433494038943081</v>
      </c>
    </row>
    <row r="87" spans="1:7" x14ac:dyDescent="0.25">
      <c r="A87">
        <v>8</v>
      </c>
      <c r="B87">
        <v>64</v>
      </c>
      <c r="C87">
        <v>32</v>
      </c>
      <c r="D87">
        <v>68551</v>
      </c>
      <c r="E87">
        <v>95480</v>
      </c>
      <c r="F87">
        <v>2499</v>
      </c>
      <c r="G87" s="2">
        <f t="shared" si="2"/>
        <v>92.836718779011477</v>
      </c>
    </row>
    <row r="88" spans="1:7" x14ac:dyDescent="0.25">
      <c r="A88">
        <v>8</v>
      </c>
      <c r="B88">
        <v>64</v>
      </c>
      <c r="C88">
        <v>64</v>
      </c>
      <c r="D88">
        <v>68878</v>
      </c>
      <c r="E88">
        <v>95919</v>
      </c>
      <c r="F88">
        <v>2499</v>
      </c>
      <c r="G88" s="2">
        <f t="shared" si="2"/>
        <v>92.452202211456679</v>
      </c>
    </row>
    <row r="89" spans="1:7" x14ac:dyDescent="0.25">
      <c r="A89">
        <v>8</v>
      </c>
      <c r="B89">
        <v>64</v>
      </c>
      <c r="C89">
        <v>128</v>
      </c>
      <c r="D89">
        <v>68331</v>
      </c>
      <c r="E89">
        <v>95459</v>
      </c>
      <c r="F89">
        <v>2499</v>
      </c>
      <c r="G89" s="2">
        <f t="shared" si="2"/>
        <v>92.155706281332954</v>
      </c>
    </row>
    <row r="90" spans="1:7" x14ac:dyDescent="0.25">
      <c r="A90">
        <v>8</v>
      </c>
      <c r="B90">
        <v>16</v>
      </c>
      <c r="C90">
        <v>8</v>
      </c>
      <c r="D90">
        <v>68668</v>
      </c>
      <c r="E90">
        <v>95873</v>
      </c>
      <c r="F90">
        <v>2499</v>
      </c>
      <c r="G90" s="2">
        <f t="shared" si="2"/>
        <v>91.89487226612755</v>
      </c>
    </row>
    <row r="91" spans="1:7" x14ac:dyDescent="0.25">
      <c r="A91">
        <v>8</v>
      </c>
      <c r="B91">
        <v>32</v>
      </c>
      <c r="C91">
        <v>128</v>
      </c>
      <c r="D91">
        <v>70867</v>
      </c>
      <c r="E91">
        <v>98126</v>
      </c>
      <c r="F91">
        <v>2499</v>
      </c>
      <c r="G91" s="2">
        <f t="shared" si="2"/>
        <v>91.712828790491216</v>
      </c>
    </row>
    <row r="92" spans="1:7" x14ac:dyDescent="0.25">
      <c r="A92">
        <v>8</v>
      </c>
      <c r="B92">
        <v>16</v>
      </c>
      <c r="C92">
        <v>64</v>
      </c>
      <c r="D92">
        <v>71129</v>
      </c>
      <c r="E92">
        <v>98470</v>
      </c>
      <c r="F92">
        <v>2499</v>
      </c>
      <c r="G92" s="2">
        <f t="shared" si="2"/>
        <v>91.43776745546981</v>
      </c>
    </row>
    <row r="93" spans="1:7" x14ac:dyDescent="0.25">
      <c r="A93">
        <v>8</v>
      </c>
      <c r="B93">
        <v>16</v>
      </c>
      <c r="C93">
        <v>16</v>
      </c>
      <c r="D93">
        <v>69803</v>
      </c>
      <c r="E93">
        <v>97408</v>
      </c>
      <c r="F93">
        <v>2499</v>
      </c>
      <c r="G93" s="2">
        <f t="shared" si="2"/>
        <v>90.563303749320767</v>
      </c>
    </row>
    <row r="94" spans="1:7" x14ac:dyDescent="0.25">
      <c r="A94">
        <v>8</v>
      </c>
      <c r="B94">
        <v>16</v>
      </c>
      <c r="C94">
        <v>32</v>
      </c>
      <c r="D94">
        <v>71155</v>
      </c>
      <c r="E94">
        <v>98772</v>
      </c>
      <c r="F94">
        <v>2499</v>
      </c>
      <c r="G94" s="2">
        <f t="shared" si="2"/>
        <v>90.523952637867978</v>
      </c>
    </row>
    <row r="95" spans="1:7" x14ac:dyDescent="0.25">
      <c r="A95">
        <v>8</v>
      </c>
      <c r="B95">
        <v>64</v>
      </c>
      <c r="C95">
        <v>16</v>
      </c>
      <c r="D95">
        <v>68735</v>
      </c>
      <c r="E95">
        <v>96382</v>
      </c>
      <c r="F95">
        <v>2499</v>
      </c>
      <c r="G95" s="2">
        <f t="shared" si="2"/>
        <v>90.42572431005172</v>
      </c>
    </row>
    <row r="96" spans="1:7" x14ac:dyDescent="0.25">
      <c r="A96">
        <v>8</v>
      </c>
      <c r="B96">
        <v>64</v>
      </c>
      <c r="C96">
        <v>256</v>
      </c>
      <c r="D96">
        <v>68541</v>
      </c>
      <c r="E96">
        <v>96325</v>
      </c>
      <c r="F96">
        <v>2499</v>
      </c>
      <c r="G96" s="2">
        <f t="shared" si="2"/>
        <v>89.979844514828685</v>
      </c>
    </row>
    <row r="97" spans="1:7" x14ac:dyDescent="0.25">
      <c r="A97">
        <v>8</v>
      </c>
      <c r="B97">
        <v>16</v>
      </c>
      <c r="C97">
        <v>128</v>
      </c>
      <c r="D97">
        <v>71933</v>
      </c>
      <c r="E97">
        <v>99727</v>
      </c>
      <c r="F97">
        <v>2499</v>
      </c>
      <c r="G97" s="2">
        <f t="shared" ref="G97:G127" si="3">(1+F97)/(E97-D97)*1000</f>
        <v>89.947470677124556</v>
      </c>
    </row>
    <row r="98" spans="1:7" x14ac:dyDescent="0.25">
      <c r="A98">
        <v>8</v>
      </c>
      <c r="B98">
        <v>32</v>
      </c>
      <c r="C98">
        <v>8</v>
      </c>
      <c r="D98">
        <v>68807</v>
      </c>
      <c r="E98">
        <v>96665</v>
      </c>
      <c r="F98">
        <v>2499</v>
      </c>
      <c r="G98" s="2">
        <f t="shared" si="3"/>
        <v>89.740828487328585</v>
      </c>
    </row>
    <row r="99" spans="1:7" x14ac:dyDescent="0.25">
      <c r="A99">
        <v>16</v>
      </c>
      <c r="B99">
        <v>8</v>
      </c>
      <c r="C99">
        <v>512</v>
      </c>
      <c r="D99">
        <v>58884</v>
      </c>
      <c r="E99">
        <v>86948</v>
      </c>
      <c r="F99">
        <v>2499</v>
      </c>
      <c r="G99" s="2">
        <f t="shared" si="3"/>
        <v>89.082098061573546</v>
      </c>
    </row>
    <row r="100" spans="1:7" x14ac:dyDescent="0.25">
      <c r="A100">
        <v>8</v>
      </c>
      <c r="B100">
        <v>32</v>
      </c>
      <c r="C100">
        <v>512</v>
      </c>
      <c r="D100">
        <v>67792</v>
      </c>
      <c r="E100">
        <v>95943</v>
      </c>
      <c r="F100">
        <v>2499</v>
      </c>
      <c r="G100" s="2">
        <f t="shared" si="3"/>
        <v>88.806791943447834</v>
      </c>
    </row>
    <row r="101" spans="1:7" x14ac:dyDescent="0.25">
      <c r="A101">
        <v>8</v>
      </c>
      <c r="B101">
        <v>16</v>
      </c>
      <c r="C101">
        <v>256</v>
      </c>
      <c r="D101">
        <v>69882</v>
      </c>
      <c r="E101">
        <v>98503</v>
      </c>
      <c r="F101">
        <v>2499</v>
      </c>
      <c r="G101" s="2">
        <f t="shared" si="3"/>
        <v>87.348450438489223</v>
      </c>
    </row>
    <row r="102" spans="1:7" x14ac:dyDescent="0.25">
      <c r="A102">
        <v>8</v>
      </c>
      <c r="B102">
        <v>128</v>
      </c>
      <c r="C102">
        <v>128</v>
      </c>
      <c r="D102">
        <v>70096</v>
      </c>
      <c r="E102">
        <v>98793</v>
      </c>
      <c r="F102">
        <v>2499</v>
      </c>
      <c r="G102" s="2">
        <f t="shared" si="3"/>
        <v>87.117120256472802</v>
      </c>
    </row>
    <row r="103" spans="1:7" x14ac:dyDescent="0.25">
      <c r="A103">
        <v>8</v>
      </c>
      <c r="B103">
        <v>8</v>
      </c>
      <c r="C103">
        <v>256</v>
      </c>
      <c r="D103">
        <v>73054</v>
      </c>
      <c r="E103">
        <v>101887</v>
      </c>
      <c r="F103">
        <v>2499</v>
      </c>
      <c r="G103" s="2">
        <f t="shared" si="3"/>
        <v>86.706204696008058</v>
      </c>
    </row>
    <row r="104" spans="1:7" x14ac:dyDescent="0.25">
      <c r="A104">
        <v>8</v>
      </c>
      <c r="B104">
        <v>8</v>
      </c>
      <c r="C104">
        <v>128</v>
      </c>
      <c r="D104">
        <v>70568</v>
      </c>
      <c r="E104">
        <v>99447</v>
      </c>
      <c r="F104">
        <v>2499</v>
      </c>
      <c r="G104" s="2">
        <f t="shared" si="3"/>
        <v>86.568094463104671</v>
      </c>
    </row>
    <row r="105" spans="1:7" x14ac:dyDescent="0.25">
      <c r="A105">
        <v>8</v>
      </c>
      <c r="B105">
        <v>8</v>
      </c>
      <c r="C105">
        <v>32</v>
      </c>
      <c r="D105">
        <v>71610</v>
      </c>
      <c r="E105">
        <v>100512</v>
      </c>
      <c r="F105">
        <v>2499</v>
      </c>
      <c r="G105" s="2">
        <f t="shared" si="3"/>
        <v>86.499204207321299</v>
      </c>
    </row>
    <row r="106" spans="1:7" x14ac:dyDescent="0.25">
      <c r="A106">
        <v>8</v>
      </c>
      <c r="B106">
        <v>64</v>
      </c>
      <c r="C106">
        <v>8</v>
      </c>
      <c r="D106">
        <v>69716</v>
      </c>
      <c r="E106">
        <v>98643</v>
      </c>
      <c r="F106">
        <v>2499</v>
      </c>
      <c r="G106" s="2">
        <f t="shared" si="3"/>
        <v>86.424447747778899</v>
      </c>
    </row>
    <row r="107" spans="1:7" x14ac:dyDescent="0.25">
      <c r="A107">
        <v>8</v>
      </c>
      <c r="B107">
        <v>16</v>
      </c>
      <c r="C107">
        <v>512</v>
      </c>
      <c r="D107">
        <v>69990</v>
      </c>
      <c r="E107">
        <v>98944</v>
      </c>
      <c r="F107">
        <v>2499</v>
      </c>
      <c r="G107" s="2">
        <f t="shared" si="3"/>
        <v>86.343855771223318</v>
      </c>
    </row>
    <row r="108" spans="1:7" x14ac:dyDescent="0.25">
      <c r="A108">
        <v>8</v>
      </c>
      <c r="B108">
        <v>64</v>
      </c>
      <c r="C108">
        <v>512</v>
      </c>
      <c r="D108">
        <v>68627</v>
      </c>
      <c r="E108">
        <v>97597</v>
      </c>
      <c r="F108">
        <v>2499</v>
      </c>
      <c r="G108" s="2">
        <f t="shared" si="3"/>
        <v>86.296168450120803</v>
      </c>
    </row>
    <row r="109" spans="1:7" x14ac:dyDescent="0.25">
      <c r="A109">
        <v>8</v>
      </c>
      <c r="B109">
        <v>128</v>
      </c>
      <c r="C109">
        <v>8</v>
      </c>
      <c r="D109">
        <v>73361</v>
      </c>
      <c r="E109">
        <v>102392</v>
      </c>
      <c r="F109">
        <v>2499</v>
      </c>
      <c r="G109" s="2">
        <f t="shared" si="3"/>
        <v>86.114842754297129</v>
      </c>
    </row>
    <row r="110" spans="1:7" x14ac:dyDescent="0.25">
      <c r="A110">
        <v>8</v>
      </c>
      <c r="B110">
        <v>128</v>
      </c>
      <c r="C110">
        <v>32</v>
      </c>
      <c r="D110">
        <v>72075</v>
      </c>
      <c r="E110">
        <v>101150</v>
      </c>
      <c r="F110">
        <v>2499</v>
      </c>
      <c r="G110" s="2">
        <f t="shared" si="3"/>
        <v>85.984522785898534</v>
      </c>
    </row>
    <row r="111" spans="1:7" x14ac:dyDescent="0.25">
      <c r="A111">
        <v>8</v>
      </c>
      <c r="B111">
        <v>128</v>
      </c>
      <c r="C111">
        <v>512</v>
      </c>
      <c r="D111">
        <v>71536</v>
      </c>
      <c r="E111">
        <v>100666</v>
      </c>
      <c r="F111">
        <v>2499</v>
      </c>
      <c r="G111" s="2">
        <f t="shared" si="3"/>
        <v>85.822176450394778</v>
      </c>
    </row>
    <row r="112" spans="1:7" x14ac:dyDescent="0.25">
      <c r="A112">
        <v>8</v>
      </c>
      <c r="B112">
        <v>128</v>
      </c>
      <c r="C112">
        <v>64</v>
      </c>
      <c r="D112">
        <v>71959</v>
      </c>
      <c r="E112">
        <v>101203</v>
      </c>
      <c r="F112">
        <v>2499</v>
      </c>
      <c r="G112" s="2">
        <f t="shared" si="3"/>
        <v>85.487621392422369</v>
      </c>
    </row>
    <row r="113" spans="1:7" x14ac:dyDescent="0.25">
      <c r="A113">
        <v>8</v>
      </c>
      <c r="B113">
        <v>128</v>
      </c>
      <c r="C113">
        <v>256</v>
      </c>
      <c r="D113">
        <v>71634</v>
      </c>
      <c r="E113">
        <v>100918</v>
      </c>
      <c r="F113">
        <v>2499</v>
      </c>
      <c r="G113" s="2">
        <f t="shared" si="3"/>
        <v>85.370850976642529</v>
      </c>
    </row>
    <row r="114" spans="1:7" x14ac:dyDescent="0.25">
      <c r="A114">
        <v>8</v>
      </c>
      <c r="B114">
        <v>8</v>
      </c>
      <c r="C114">
        <v>16</v>
      </c>
      <c r="D114">
        <v>70718</v>
      </c>
      <c r="E114">
        <v>100066</v>
      </c>
      <c r="F114">
        <v>2499</v>
      </c>
      <c r="G114" s="2">
        <f t="shared" si="3"/>
        <v>85.184680387079183</v>
      </c>
    </row>
    <row r="115" spans="1:7" x14ac:dyDescent="0.25">
      <c r="A115">
        <v>8</v>
      </c>
      <c r="B115">
        <v>8</v>
      </c>
      <c r="C115">
        <v>8</v>
      </c>
      <c r="D115">
        <v>72078</v>
      </c>
      <c r="E115">
        <v>101479</v>
      </c>
      <c r="F115">
        <v>2499</v>
      </c>
      <c r="G115" s="2">
        <f t="shared" si="3"/>
        <v>85.031121390428893</v>
      </c>
    </row>
    <row r="116" spans="1:7" x14ac:dyDescent="0.25">
      <c r="A116">
        <v>8</v>
      </c>
      <c r="B116">
        <v>8</v>
      </c>
      <c r="C116">
        <v>64</v>
      </c>
      <c r="D116">
        <v>73042</v>
      </c>
      <c r="E116">
        <v>102595</v>
      </c>
      <c r="F116">
        <v>2499</v>
      </c>
      <c r="G116" s="2">
        <f t="shared" si="3"/>
        <v>84.59378066524549</v>
      </c>
    </row>
    <row r="117" spans="1:7" x14ac:dyDescent="0.25">
      <c r="A117">
        <v>8</v>
      </c>
      <c r="B117">
        <v>128</v>
      </c>
      <c r="C117">
        <v>16</v>
      </c>
      <c r="D117">
        <v>72540</v>
      </c>
      <c r="E117">
        <v>102265</v>
      </c>
      <c r="F117">
        <v>2499</v>
      </c>
      <c r="G117" s="2">
        <f t="shared" si="3"/>
        <v>84.104289318755264</v>
      </c>
    </row>
    <row r="118" spans="1:7" x14ac:dyDescent="0.25">
      <c r="A118">
        <v>8</v>
      </c>
      <c r="B118">
        <v>8</v>
      </c>
      <c r="C118">
        <v>512</v>
      </c>
      <c r="D118">
        <v>86954</v>
      </c>
      <c r="E118">
        <v>116822</v>
      </c>
      <c r="F118">
        <v>2499</v>
      </c>
      <c r="G118" s="2">
        <f t="shared" si="3"/>
        <v>83.701620463372166</v>
      </c>
    </row>
    <row r="119" spans="1:7" x14ac:dyDescent="0.25">
      <c r="A119">
        <v>8</v>
      </c>
      <c r="B119">
        <v>256</v>
      </c>
      <c r="C119">
        <v>128</v>
      </c>
      <c r="D119">
        <v>69073</v>
      </c>
      <c r="E119">
        <v>100860</v>
      </c>
      <c r="F119">
        <v>2499</v>
      </c>
      <c r="G119" s="2">
        <f t="shared" si="3"/>
        <v>78.64850410545192</v>
      </c>
    </row>
    <row r="120" spans="1:7" x14ac:dyDescent="0.25">
      <c r="A120">
        <v>8</v>
      </c>
      <c r="B120">
        <v>256</v>
      </c>
      <c r="C120">
        <v>256</v>
      </c>
      <c r="D120">
        <v>71908</v>
      </c>
      <c r="E120">
        <v>103737</v>
      </c>
      <c r="F120">
        <v>2499</v>
      </c>
      <c r="G120" s="2">
        <f t="shared" si="3"/>
        <v>78.544723365484302</v>
      </c>
    </row>
    <row r="121" spans="1:7" x14ac:dyDescent="0.25">
      <c r="A121">
        <v>8</v>
      </c>
      <c r="B121">
        <v>256</v>
      </c>
      <c r="C121">
        <v>512</v>
      </c>
      <c r="D121">
        <v>71433</v>
      </c>
      <c r="E121">
        <v>103362</v>
      </c>
      <c r="F121">
        <v>2499</v>
      </c>
      <c r="G121" s="2">
        <f t="shared" si="3"/>
        <v>78.298725296752167</v>
      </c>
    </row>
    <row r="122" spans="1:7" x14ac:dyDescent="0.25">
      <c r="A122">
        <v>32</v>
      </c>
      <c r="B122">
        <v>256</v>
      </c>
      <c r="C122">
        <v>8</v>
      </c>
      <c r="D122">
        <v>35354</v>
      </c>
      <c r="E122">
        <v>68111</v>
      </c>
      <c r="F122">
        <v>2499</v>
      </c>
      <c r="G122" s="2">
        <f t="shared" si="3"/>
        <v>76.319565283756148</v>
      </c>
    </row>
    <row r="123" spans="1:7" x14ac:dyDescent="0.25">
      <c r="A123">
        <v>8</v>
      </c>
      <c r="B123">
        <v>256</v>
      </c>
      <c r="C123">
        <v>64</v>
      </c>
      <c r="D123">
        <v>72451</v>
      </c>
      <c r="E123">
        <v>105618</v>
      </c>
      <c r="F123">
        <v>2499</v>
      </c>
      <c r="G123" s="2">
        <f t="shared" si="3"/>
        <v>75.376126873096752</v>
      </c>
    </row>
    <row r="124" spans="1:7" x14ac:dyDescent="0.25">
      <c r="A124">
        <v>8</v>
      </c>
      <c r="B124">
        <v>256</v>
      </c>
      <c r="C124">
        <v>32</v>
      </c>
      <c r="D124">
        <v>72603</v>
      </c>
      <c r="E124">
        <v>107038</v>
      </c>
      <c r="F124">
        <v>2499</v>
      </c>
      <c r="G124" s="2">
        <f t="shared" si="3"/>
        <v>72.600551764193398</v>
      </c>
    </row>
    <row r="125" spans="1:7" x14ac:dyDescent="0.25">
      <c r="A125">
        <v>16</v>
      </c>
      <c r="B125">
        <v>256</v>
      </c>
      <c r="C125">
        <v>8</v>
      </c>
      <c r="D125">
        <v>68122</v>
      </c>
      <c r="E125">
        <v>102582</v>
      </c>
      <c r="F125">
        <v>2499</v>
      </c>
      <c r="G125" s="2">
        <f t="shared" si="3"/>
        <v>72.547881601857227</v>
      </c>
    </row>
    <row r="126" spans="1:7" x14ac:dyDescent="0.25">
      <c r="A126">
        <v>8</v>
      </c>
      <c r="B126">
        <v>256</v>
      </c>
      <c r="C126">
        <v>16</v>
      </c>
      <c r="D126">
        <v>76849</v>
      </c>
      <c r="E126">
        <v>114911</v>
      </c>
      <c r="F126">
        <v>2499</v>
      </c>
      <c r="G126" s="2">
        <f t="shared" si="3"/>
        <v>65.682307813567334</v>
      </c>
    </row>
    <row r="127" spans="1:7" x14ac:dyDescent="0.25">
      <c r="A127">
        <v>8</v>
      </c>
      <c r="B127">
        <v>256</v>
      </c>
      <c r="C127">
        <v>8</v>
      </c>
      <c r="D127">
        <v>102591</v>
      </c>
      <c r="E127">
        <v>149518</v>
      </c>
      <c r="F127">
        <v>2499</v>
      </c>
      <c r="G127" s="2">
        <f t="shared" si="3"/>
        <v>53.274234449250969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9C14-D25B-434F-BC2C-77EDE7050340}">
  <dimension ref="A1:I127"/>
  <sheetViews>
    <sheetView workbookViewId="0">
      <selection activeCell="H2" sqref="H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39723</v>
      </c>
      <c r="E1">
        <v>49056</v>
      </c>
      <c r="F1">
        <v>2499</v>
      </c>
      <c r="G1" s="1">
        <f t="shared" ref="G1:G64" si="0">(1+F1)/(E1-D1)*1000</f>
        <v>267.86670952534018</v>
      </c>
    </row>
    <row r="2" spans="1:9" x14ac:dyDescent="0.25">
      <c r="A2">
        <v>32</v>
      </c>
      <c r="B2">
        <v>128</v>
      </c>
      <c r="C2">
        <v>128</v>
      </c>
      <c r="D2">
        <v>31648</v>
      </c>
      <c r="E2">
        <v>46140</v>
      </c>
      <c r="F2">
        <v>2499</v>
      </c>
      <c r="G2" s="2">
        <f t="shared" si="0"/>
        <v>172.50897046646426</v>
      </c>
      <c r="H2">
        <v>35.095784651430201</v>
      </c>
      <c r="I2">
        <v>89358</v>
      </c>
    </row>
    <row r="3" spans="1:9" x14ac:dyDescent="0.25">
      <c r="A3">
        <v>32</v>
      </c>
      <c r="B3">
        <v>32</v>
      </c>
      <c r="C3">
        <v>16</v>
      </c>
      <c r="D3">
        <v>33105</v>
      </c>
      <c r="E3">
        <v>47843</v>
      </c>
      <c r="F3">
        <v>2499</v>
      </c>
      <c r="G3" s="2">
        <f t="shared" si="0"/>
        <v>169.62952910842719</v>
      </c>
    </row>
    <row r="4" spans="1:9" x14ac:dyDescent="0.25">
      <c r="A4">
        <v>32</v>
      </c>
      <c r="B4">
        <v>32</v>
      </c>
      <c r="C4">
        <v>32</v>
      </c>
      <c r="D4">
        <v>33118</v>
      </c>
      <c r="E4">
        <v>47897</v>
      </c>
      <c r="F4">
        <v>2499</v>
      </c>
      <c r="G4" s="2">
        <f t="shared" si="0"/>
        <v>169.15894174166047</v>
      </c>
      <c r="H4">
        <v>34.553357021485198</v>
      </c>
      <c r="I4">
        <v>361320</v>
      </c>
    </row>
    <row r="5" spans="1:9" x14ac:dyDescent="0.25">
      <c r="A5">
        <v>32</v>
      </c>
      <c r="B5">
        <v>32</v>
      </c>
      <c r="C5">
        <v>64</v>
      </c>
      <c r="D5">
        <v>33704</v>
      </c>
      <c r="E5">
        <v>48554</v>
      </c>
      <c r="F5">
        <v>2499</v>
      </c>
      <c r="G5" s="2">
        <f t="shared" si="0"/>
        <v>168.35016835016836</v>
      </c>
      <c r="H5">
        <v>34.553357021485198</v>
      </c>
      <c r="I5">
        <v>361320</v>
      </c>
    </row>
    <row r="6" spans="1:9" x14ac:dyDescent="0.25">
      <c r="A6">
        <v>32</v>
      </c>
      <c r="B6">
        <v>32</v>
      </c>
      <c r="C6">
        <v>8</v>
      </c>
      <c r="D6">
        <v>33218</v>
      </c>
      <c r="E6">
        <v>48091</v>
      </c>
      <c r="F6">
        <v>2499</v>
      </c>
      <c r="G6" s="2">
        <f t="shared" si="0"/>
        <v>168.08982720365765</v>
      </c>
    </row>
    <row r="7" spans="1:9" x14ac:dyDescent="0.25">
      <c r="A7">
        <v>32</v>
      </c>
      <c r="B7">
        <v>32</v>
      </c>
      <c r="C7">
        <v>256</v>
      </c>
      <c r="D7">
        <v>32721</v>
      </c>
      <c r="E7">
        <v>47752</v>
      </c>
      <c r="F7">
        <v>2499</v>
      </c>
      <c r="G7" s="2">
        <f t="shared" si="0"/>
        <v>166.32293260594773</v>
      </c>
    </row>
    <row r="8" spans="1:9" x14ac:dyDescent="0.25">
      <c r="A8">
        <v>32</v>
      </c>
      <c r="B8">
        <v>64</v>
      </c>
      <c r="C8">
        <v>64</v>
      </c>
      <c r="D8">
        <v>33917</v>
      </c>
      <c r="E8">
        <v>48959</v>
      </c>
      <c r="F8">
        <v>2499</v>
      </c>
      <c r="G8" s="2">
        <f t="shared" si="0"/>
        <v>166.20130301821567</v>
      </c>
      <c r="H8">
        <v>34.850312893225997</v>
      </c>
      <c r="I8">
        <v>179644</v>
      </c>
    </row>
    <row r="9" spans="1:9" x14ac:dyDescent="0.25">
      <c r="A9">
        <v>32</v>
      </c>
      <c r="B9">
        <v>64</v>
      </c>
      <c r="C9">
        <v>128</v>
      </c>
      <c r="D9">
        <v>33005</v>
      </c>
      <c r="E9">
        <v>48079</v>
      </c>
      <c r="F9">
        <v>2499</v>
      </c>
      <c r="G9" s="2">
        <f t="shared" si="0"/>
        <v>165.84848082791561</v>
      </c>
      <c r="H9">
        <v>34.850312893225997</v>
      </c>
      <c r="I9">
        <v>179644</v>
      </c>
    </row>
    <row r="10" spans="1:9" x14ac:dyDescent="0.25">
      <c r="A10">
        <v>32</v>
      </c>
      <c r="B10">
        <v>64</v>
      </c>
      <c r="C10">
        <v>16</v>
      </c>
      <c r="D10">
        <v>34121</v>
      </c>
      <c r="E10">
        <v>49284</v>
      </c>
      <c r="F10">
        <v>2499</v>
      </c>
      <c r="G10" s="2">
        <f t="shared" si="0"/>
        <v>164.87502473125372</v>
      </c>
    </row>
    <row r="11" spans="1:9" x14ac:dyDescent="0.25">
      <c r="A11">
        <v>32</v>
      </c>
      <c r="B11">
        <v>64</v>
      </c>
      <c r="C11">
        <v>256</v>
      </c>
      <c r="D11">
        <v>33634</v>
      </c>
      <c r="E11">
        <v>48799</v>
      </c>
      <c r="F11">
        <v>2499</v>
      </c>
      <c r="G11" s="2">
        <f t="shared" si="0"/>
        <v>164.85328058028352</v>
      </c>
      <c r="H11">
        <v>34.850312893225997</v>
      </c>
      <c r="I11">
        <v>179644</v>
      </c>
    </row>
    <row r="12" spans="1:9" x14ac:dyDescent="0.25">
      <c r="A12">
        <v>32</v>
      </c>
      <c r="B12">
        <v>64</v>
      </c>
      <c r="C12">
        <v>512</v>
      </c>
      <c r="D12">
        <v>33523</v>
      </c>
      <c r="E12">
        <v>48707</v>
      </c>
      <c r="F12">
        <v>2499</v>
      </c>
      <c r="G12" s="2">
        <f t="shared" si="0"/>
        <v>164.64699683877765</v>
      </c>
    </row>
    <row r="13" spans="1:9" x14ac:dyDescent="0.25">
      <c r="A13">
        <v>32</v>
      </c>
      <c r="B13">
        <v>64</v>
      </c>
      <c r="C13">
        <v>32</v>
      </c>
      <c r="D13">
        <v>34019</v>
      </c>
      <c r="E13">
        <v>49305</v>
      </c>
      <c r="F13">
        <v>2499</v>
      </c>
      <c r="G13" s="2">
        <f t="shared" si="0"/>
        <v>163.54834489074972</v>
      </c>
    </row>
    <row r="14" spans="1:9" x14ac:dyDescent="0.25">
      <c r="A14">
        <v>32</v>
      </c>
      <c r="B14">
        <v>128</v>
      </c>
      <c r="C14">
        <v>16</v>
      </c>
      <c r="D14">
        <v>34025</v>
      </c>
      <c r="E14">
        <v>49315</v>
      </c>
      <c r="F14">
        <v>2499</v>
      </c>
      <c r="G14" s="2">
        <f t="shared" si="0"/>
        <v>163.50555918901244</v>
      </c>
    </row>
    <row r="15" spans="1:9" x14ac:dyDescent="0.25">
      <c r="A15">
        <v>32</v>
      </c>
      <c r="B15">
        <v>16</v>
      </c>
      <c r="C15">
        <v>64</v>
      </c>
      <c r="D15">
        <v>34745</v>
      </c>
      <c r="E15">
        <v>50069</v>
      </c>
      <c r="F15">
        <v>2499</v>
      </c>
      <c r="G15" s="2">
        <f t="shared" si="0"/>
        <v>163.14278256329939</v>
      </c>
    </row>
    <row r="16" spans="1:9" x14ac:dyDescent="0.25">
      <c r="A16">
        <v>32</v>
      </c>
      <c r="B16">
        <v>256</v>
      </c>
      <c r="C16">
        <v>64</v>
      </c>
      <c r="D16">
        <v>34359</v>
      </c>
      <c r="E16">
        <v>49690</v>
      </c>
      <c r="F16">
        <v>2499</v>
      </c>
      <c r="G16" s="2">
        <f t="shared" si="0"/>
        <v>163.06829300110886</v>
      </c>
    </row>
    <row r="17" spans="1:7" x14ac:dyDescent="0.25">
      <c r="A17">
        <v>32</v>
      </c>
      <c r="B17">
        <v>32</v>
      </c>
      <c r="C17">
        <v>512</v>
      </c>
      <c r="D17">
        <v>33075</v>
      </c>
      <c r="E17">
        <v>48427</v>
      </c>
      <c r="F17">
        <v>2499</v>
      </c>
      <c r="G17" s="2">
        <f t="shared" si="0"/>
        <v>162.84523189161021</v>
      </c>
    </row>
    <row r="18" spans="1:7" x14ac:dyDescent="0.25">
      <c r="A18">
        <v>32</v>
      </c>
      <c r="B18">
        <v>8</v>
      </c>
      <c r="C18">
        <v>16</v>
      </c>
      <c r="D18">
        <v>34948</v>
      </c>
      <c r="E18">
        <v>50320</v>
      </c>
      <c r="F18">
        <v>2499</v>
      </c>
      <c r="G18" s="2">
        <f t="shared" si="0"/>
        <v>162.63335935467083</v>
      </c>
    </row>
    <row r="19" spans="1:7" x14ac:dyDescent="0.25">
      <c r="A19">
        <v>32</v>
      </c>
      <c r="B19">
        <v>16</v>
      </c>
      <c r="C19">
        <v>16</v>
      </c>
      <c r="D19">
        <v>32672</v>
      </c>
      <c r="E19">
        <v>48067</v>
      </c>
      <c r="F19">
        <v>2499</v>
      </c>
      <c r="G19" s="2">
        <f t="shared" si="0"/>
        <v>162.39038648911986</v>
      </c>
    </row>
    <row r="20" spans="1:7" x14ac:dyDescent="0.25">
      <c r="A20">
        <v>32</v>
      </c>
      <c r="B20">
        <v>8</v>
      </c>
      <c r="C20">
        <v>128</v>
      </c>
      <c r="D20">
        <v>35857</v>
      </c>
      <c r="E20">
        <v>51273</v>
      </c>
      <c r="F20">
        <v>2499</v>
      </c>
      <c r="G20" s="2">
        <f t="shared" si="0"/>
        <v>162.16917488323821</v>
      </c>
    </row>
    <row r="21" spans="1:7" x14ac:dyDescent="0.25">
      <c r="A21">
        <v>32</v>
      </c>
      <c r="B21">
        <v>8</v>
      </c>
      <c r="C21">
        <v>64</v>
      </c>
      <c r="D21">
        <v>35692</v>
      </c>
      <c r="E21">
        <v>51150</v>
      </c>
      <c r="F21">
        <v>2499</v>
      </c>
      <c r="G21" s="2">
        <f t="shared" si="0"/>
        <v>161.72855479363437</v>
      </c>
    </row>
    <row r="22" spans="1:7" x14ac:dyDescent="0.25">
      <c r="A22">
        <v>32</v>
      </c>
      <c r="B22">
        <v>256</v>
      </c>
      <c r="C22">
        <v>512</v>
      </c>
      <c r="D22">
        <v>33993</v>
      </c>
      <c r="E22">
        <v>49452</v>
      </c>
      <c r="F22">
        <v>2499</v>
      </c>
      <c r="G22" s="2">
        <f t="shared" si="0"/>
        <v>161.71809302024712</v>
      </c>
    </row>
    <row r="23" spans="1:7" x14ac:dyDescent="0.25">
      <c r="A23">
        <v>32</v>
      </c>
      <c r="B23">
        <v>8</v>
      </c>
      <c r="C23">
        <v>8</v>
      </c>
      <c r="D23">
        <v>35557</v>
      </c>
      <c r="E23">
        <v>51031</v>
      </c>
      <c r="F23">
        <v>2499</v>
      </c>
      <c r="G23" s="2">
        <f t="shared" si="0"/>
        <v>161.56132868036707</v>
      </c>
    </row>
    <row r="24" spans="1:7" x14ac:dyDescent="0.25">
      <c r="A24">
        <v>32</v>
      </c>
      <c r="B24">
        <v>32</v>
      </c>
      <c r="C24">
        <v>128</v>
      </c>
      <c r="D24">
        <v>34774</v>
      </c>
      <c r="E24">
        <v>50258</v>
      </c>
      <c r="F24">
        <v>2499</v>
      </c>
      <c r="G24" s="2">
        <f t="shared" si="0"/>
        <v>161.4569878584345</v>
      </c>
    </row>
    <row r="25" spans="1:7" x14ac:dyDescent="0.25">
      <c r="A25">
        <v>32</v>
      </c>
      <c r="B25">
        <v>16</v>
      </c>
      <c r="C25">
        <v>8</v>
      </c>
      <c r="D25">
        <v>32893</v>
      </c>
      <c r="E25">
        <v>48461</v>
      </c>
      <c r="F25">
        <v>2499</v>
      </c>
      <c r="G25" s="2">
        <f t="shared" si="0"/>
        <v>160.5858170606372</v>
      </c>
    </row>
    <row r="26" spans="1:7" x14ac:dyDescent="0.25">
      <c r="A26">
        <v>32</v>
      </c>
      <c r="B26">
        <v>64</v>
      </c>
      <c r="C26">
        <v>8</v>
      </c>
      <c r="D26">
        <v>34628</v>
      </c>
      <c r="E26">
        <v>50268</v>
      </c>
      <c r="F26">
        <v>2499</v>
      </c>
      <c r="G26" s="2">
        <f t="shared" si="0"/>
        <v>159.846547314578</v>
      </c>
    </row>
    <row r="27" spans="1:7" x14ac:dyDescent="0.25">
      <c r="A27">
        <v>32</v>
      </c>
      <c r="B27">
        <v>16</v>
      </c>
      <c r="C27">
        <v>128</v>
      </c>
      <c r="D27">
        <v>35210</v>
      </c>
      <c r="E27">
        <v>50868</v>
      </c>
      <c r="F27">
        <v>2499</v>
      </c>
      <c r="G27" s="2">
        <f t="shared" si="0"/>
        <v>159.6627921829097</v>
      </c>
    </row>
    <row r="28" spans="1:7" x14ac:dyDescent="0.25">
      <c r="A28">
        <v>32</v>
      </c>
      <c r="B28">
        <v>128</v>
      </c>
      <c r="C28">
        <v>32</v>
      </c>
      <c r="D28">
        <v>34501</v>
      </c>
      <c r="E28">
        <v>50218</v>
      </c>
      <c r="F28">
        <v>2499</v>
      </c>
      <c r="G28" s="2">
        <f t="shared" si="0"/>
        <v>159.06343449767769</v>
      </c>
    </row>
    <row r="29" spans="1:7" x14ac:dyDescent="0.25">
      <c r="A29">
        <v>32</v>
      </c>
      <c r="B29">
        <v>8</v>
      </c>
      <c r="C29">
        <v>32</v>
      </c>
      <c r="D29">
        <v>35297</v>
      </c>
      <c r="E29">
        <v>51028</v>
      </c>
      <c r="F29">
        <v>2499</v>
      </c>
      <c r="G29" s="2">
        <f t="shared" si="0"/>
        <v>158.92187400673831</v>
      </c>
    </row>
    <row r="30" spans="1:7" x14ac:dyDescent="0.25">
      <c r="A30">
        <v>32</v>
      </c>
      <c r="B30">
        <v>128</v>
      </c>
      <c r="C30">
        <v>256</v>
      </c>
      <c r="D30">
        <v>33813</v>
      </c>
      <c r="E30">
        <v>49565</v>
      </c>
      <c r="F30">
        <v>2499</v>
      </c>
      <c r="G30" s="2">
        <f t="shared" si="0"/>
        <v>158.71000507872014</v>
      </c>
    </row>
    <row r="31" spans="1:7" x14ac:dyDescent="0.25">
      <c r="A31">
        <v>32</v>
      </c>
      <c r="B31">
        <v>16</v>
      </c>
      <c r="C31">
        <v>512</v>
      </c>
      <c r="D31">
        <v>34607</v>
      </c>
      <c r="E31">
        <v>50422</v>
      </c>
      <c r="F31">
        <v>2499</v>
      </c>
      <c r="G31" s="2">
        <f t="shared" si="0"/>
        <v>158.07777426493834</v>
      </c>
    </row>
    <row r="32" spans="1:7" x14ac:dyDescent="0.25">
      <c r="A32">
        <v>32</v>
      </c>
      <c r="B32">
        <v>128</v>
      </c>
      <c r="C32">
        <v>512</v>
      </c>
      <c r="D32">
        <v>34610</v>
      </c>
      <c r="E32">
        <v>50463</v>
      </c>
      <c r="F32">
        <v>2499</v>
      </c>
      <c r="G32" s="2">
        <f t="shared" si="0"/>
        <v>157.69885826026621</v>
      </c>
    </row>
    <row r="33" spans="1:7" x14ac:dyDescent="0.25">
      <c r="A33">
        <v>32</v>
      </c>
      <c r="B33">
        <v>128</v>
      </c>
      <c r="C33">
        <v>64</v>
      </c>
      <c r="D33">
        <v>35095</v>
      </c>
      <c r="E33">
        <v>50968</v>
      </c>
      <c r="F33">
        <v>2499</v>
      </c>
      <c r="G33" s="2">
        <f t="shared" si="0"/>
        <v>157.50015750015751</v>
      </c>
    </row>
    <row r="34" spans="1:7" x14ac:dyDescent="0.25">
      <c r="A34">
        <v>32</v>
      </c>
      <c r="B34">
        <v>256</v>
      </c>
      <c r="C34">
        <v>128</v>
      </c>
      <c r="D34">
        <v>34424</v>
      </c>
      <c r="E34">
        <v>50385</v>
      </c>
      <c r="F34">
        <v>2499</v>
      </c>
      <c r="G34" s="2">
        <f t="shared" si="0"/>
        <v>156.63178998809599</v>
      </c>
    </row>
    <row r="35" spans="1:7" x14ac:dyDescent="0.25">
      <c r="A35">
        <v>32</v>
      </c>
      <c r="B35">
        <v>16</v>
      </c>
      <c r="C35">
        <v>256</v>
      </c>
      <c r="D35">
        <v>34413</v>
      </c>
      <c r="E35">
        <v>50418</v>
      </c>
      <c r="F35">
        <v>2499</v>
      </c>
      <c r="G35" s="2">
        <f t="shared" si="0"/>
        <v>156.20118712902217</v>
      </c>
    </row>
    <row r="36" spans="1:7" x14ac:dyDescent="0.25">
      <c r="A36">
        <v>32</v>
      </c>
      <c r="B36">
        <v>16</v>
      </c>
      <c r="C36">
        <v>32</v>
      </c>
      <c r="D36">
        <v>33659</v>
      </c>
      <c r="E36">
        <v>49805</v>
      </c>
      <c r="F36">
        <v>2499</v>
      </c>
      <c r="G36" s="2">
        <f t="shared" si="0"/>
        <v>154.83711135885048</v>
      </c>
    </row>
    <row r="37" spans="1:7" x14ac:dyDescent="0.25">
      <c r="A37">
        <v>32</v>
      </c>
      <c r="B37">
        <v>256</v>
      </c>
      <c r="C37">
        <v>256</v>
      </c>
      <c r="D37">
        <v>35216</v>
      </c>
      <c r="E37">
        <v>51743</v>
      </c>
      <c r="F37">
        <v>2499</v>
      </c>
      <c r="G37" s="2">
        <f t="shared" si="0"/>
        <v>151.26762267804199</v>
      </c>
    </row>
    <row r="38" spans="1:7" x14ac:dyDescent="0.25">
      <c r="A38">
        <v>32</v>
      </c>
      <c r="B38">
        <v>256</v>
      </c>
      <c r="C38">
        <v>32</v>
      </c>
      <c r="D38">
        <v>34644</v>
      </c>
      <c r="E38">
        <v>51230</v>
      </c>
      <c r="F38">
        <v>2499</v>
      </c>
      <c r="G38" s="2">
        <f t="shared" si="0"/>
        <v>150.72953092969973</v>
      </c>
    </row>
    <row r="39" spans="1:7" x14ac:dyDescent="0.25">
      <c r="A39">
        <v>32</v>
      </c>
      <c r="B39">
        <v>8</v>
      </c>
      <c r="C39">
        <v>256</v>
      </c>
      <c r="D39">
        <v>35421</v>
      </c>
      <c r="E39">
        <v>53176</v>
      </c>
      <c r="F39">
        <v>2499</v>
      </c>
      <c r="G39" s="2">
        <f t="shared" si="0"/>
        <v>140.80540692762602</v>
      </c>
    </row>
    <row r="40" spans="1:7" x14ac:dyDescent="0.25">
      <c r="A40">
        <v>32</v>
      </c>
      <c r="B40">
        <v>128</v>
      </c>
      <c r="C40">
        <v>8</v>
      </c>
      <c r="D40">
        <v>35211</v>
      </c>
      <c r="E40">
        <v>53619</v>
      </c>
      <c r="F40">
        <v>2499</v>
      </c>
      <c r="G40" s="2">
        <f t="shared" si="0"/>
        <v>135.81051716644939</v>
      </c>
    </row>
    <row r="41" spans="1:7" x14ac:dyDescent="0.25">
      <c r="A41">
        <v>32</v>
      </c>
      <c r="B41">
        <v>256</v>
      </c>
      <c r="C41">
        <v>16</v>
      </c>
      <c r="D41">
        <v>35511</v>
      </c>
      <c r="E41">
        <v>55596</v>
      </c>
      <c r="F41">
        <v>2499</v>
      </c>
      <c r="G41" s="2">
        <f t="shared" si="0"/>
        <v>124.47099825740602</v>
      </c>
    </row>
    <row r="42" spans="1:7" x14ac:dyDescent="0.25">
      <c r="A42">
        <v>16</v>
      </c>
      <c r="B42">
        <v>32</v>
      </c>
      <c r="C42">
        <v>16</v>
      </c>
      <c r="D42">
        <v>47847</v>
      </c>
      <c r="E42">
        <v>68577</v>
      </c>
      <c r="F42">
        <v>2499</v>
      </c>
      <c r="G42" s="2">
        <f t="shared" si="0"/>
        <v>120.598166907863</v>
      </c>
    </row>
    <row r="43" spans="1:7" x14ac:dyDescent="0.25">
      <c r="A43">
        <v>16</v>
      </c>
      <c r="B43">
        <v>32</v>
      </c>
      <c r="C43">
        <v>32</v>
      </c>
      <c r="D43">
        <v>47899</v>
      </c>
      <c r="E43">
        <v>68696</v>
      </c>
      <c r="F43">
        <v>2499</v>
      </c>
      <c r="G43" s="2">
        <f t="shared" si="0"/>
        <v>120.20964562196471</v>
      </c>
    </row>
    <row r="44" spans="1:7" x14ac:dyDescent="0.25">
      <c r="A44">
        <v>16</v>
      </c>
      <c r="B44">
        <v>32</v>
      </c>
      <c r="C44">
        <v>8</v>
      </c>
      <c r="D44">
        <v>48093</v>
      </c>
      <c r="E44">
        <v>69250</v>
      </c>
      <c r="F44">
        <v>2499</v>
      </c>
      <c r="G44" s="2">
        <f t="shared" si="0"/>
        <v>118.16420097367302</v>
      </c>
    </row>
    <row r="45" spans="1:7" x14ac:dyDescent="0.25">
      <c r="A45">
        <v>16</v>
      </c>
      <c r="B45">
        <v>32</v>
      </c>
      <c r="C45">
        <v>64</v>
      </c>
      <c r="D45">
        <v>48556</v>
      </c>
      <c r="E45">
        <v>69783</v>
      </c>
      <c r="F45">
        <v>2499</v>
      </c>
      <c r="G45" s="2">
        <f t="shared" si="0"/>
        <v>117.77453243510622</v>
      </c>
    </row>
    <row r="46" spans="1:7" x14ac:dyDescent="0.25">
      <c r="A46">
        <v>16</v>
      </c>
      <c r="B46">
        <v>64</v>
      </c>
      <c r="C46">
        <v>128</v>
      </c>
      <c r="D46">
        <v>48081</v>
      </c>
      <c r="E46">
        <v>69415</v>
      </c>
      <c r="F46">
        <v>2499</v>
      </c>
      <c r="G46" s="2">
        <f t="shared" si="0"/>
        <v>117.18383800506234</v>
      </c>
    </row>
    <row r="47" spans="1:7" x14ac:dyDescent="0.25">
      <c r="A47">
        <v>16</v>
      </c>
      <c r="B47">
        <v>64</v>
      </c>
      <c r="C47">
        <v>32</v>
      </c>
      <c r="D47">
        <v>49307</v>
      </c>
      <c r="E47">
        <v>70703</v>
      </c>
      <c r="F47">
        <v>2499</v>
      </c>
      <c r="G47" s="2">
        <f t="shared" si="0"/>
        <v>116.84426995700132</v>
      </c>
    </row>
    <row r="48" spans="1:7" x14ac:dyDescent="0.25">
      <c r="A48">
        <v>16</v>
      </c>
      <c r="B48">
        <v>32</v>
      </c>
      <c r="C48">
        <v>128</v>
      </c>
      <c r="D48">
        <v>50260</v>
      </c>
      <c r="E48">
        <v>71766</v>
      </c>
      <c r="F48">
        <v>2499</v>
      </c>
      <c r="G48" s="2">
        <f t="shared" si="0"/>
        <v>116.24662884776342</v>
      </c>
    </row>
    <row r="49" spans="1:7" x14ac:dyDescent="0.25">
      <c r="A49">
        <v>16</v>
      </c>
      <c r="B49">
        <v>32</v>
      </c>
      <c r="C49">
        <v>256</v>
      </c>
      <c r="D49">
        <v>47754</v>
      </c>
      <c r="E49">
        <v>69315</v>
      </c>
      <c r="F49">
        <v>2499</v>
      </c>
      <c r="G49" s="2">
        <f t="shared" si="0"/>
        <v>115.95009507907797</v>
      </c>
    </row>
    <row r="50" spans="1:7" x14ac:dyDescent="0.25">
      <c r="A50">
        <v>16</v>
      </c>
      <c r="B50">
        <v>128</v>
      </c>
      <c r="C50">
        <v>128</v>
      </c>
      <c r="D50">
        <v>46142</v>
      </c>
      <c r="E50">
        <v>67830</v>
      </c>
      <c r="F50">
        <v>2499</v>
      </c>
      <c r="G50" s="2">
        <f t="shared" si="0"/>
        <v>115.27111766875692</v>
      </c>
    </row>
    <row r="51" spans="1:7" x14ac:dyDescent="0.25">
      <c r="A51">
        <v>16</v>
      </c>
      <c r="B51">
        <v>16</v>
      </c>
      <c r="C51">
        <v>8</v>
      </c>
      <c r="D51">
        <v>48464</v>
      </c>
      <c r="E51">
        <v>70343</v>
      </c>
      <c r="F51">
        <v>2499</v>
      </c>
      <c r="G51" s="2">
        <f t="shared" si="0"/>
        <v>114.26482014717308</v>
      </c>
    </row>
    <row r="52" spans="1:7" x14ac:dyDescent="0.25">
      <c r="A52">
        <v>16</v>
      </c>
      <c r="B52">
        <v>64</v>
      </c>
      <c r="C52">
        <v>16</v>
      </c>
      <c r="D52">
        <v>49286</v>
      </c>
      <c r="E52">
        <v>71177</v>
      </c>
      <c r="F52">
        <v>2499</v>
      </c>
      <c r="G52" s="2">
        <f t="shared" si="0"/>
        <v>114.20218354574939</v>
      </c>
    </row>
    <row r="53" spans="1:7" x14ac:dyDescent="0.25">
      <c r="A53">
        <v>16</v>
      </c>
      <c r="B53">
        <v>64</v>
      </c>
      <c r="C53">
        <v>256</v>
      </c>
      <c r="D53">
        <v>48803</v>
      </c>
      <c r="E53">
        <v>70710</v>
      </c>
      <c r="F53">
        <v>2499</v>
      </c>
      <c r="G53" s="2">
        <f t="shared" si="0"/>
        <v>114.11877482083352</v>
      </c>
    </row>
    <row r="54" spans="1:7" x14ac:dyDescent="0.25">
      <c r="A54">
        <v>16</v>
      </c>
      <c r="B54">
        <v>16</v>
      </c>
      <c r="C54">
        <v>16</v>
      </c>
      <c r="D54">
        <v>48069</v>
      </c>
      <c r="E54">
        <v>70018</v>
      </c>
      <c r="F54">
        <v>2499</v>
      </c>
      <c r="G54" s="2">
        <f t="shared" si="0"/>
        <v>113.90040548544353</v>
      </c>
    </row>
    <row r="55" spans="1:7" x14ac:dyDescent="0.25">
      <c r="A55">
        <v>16</v>
      </c>
      <c r="B55">
        <v>32</v>
      </c>
      <c r="C55">
        <v>512</v>
      </c>
      <c r="D55">
        <v>48430</v>
      </c>
      <c r="E55">
        <v>70405</v>
      </c>
      <c r="F55">
        <v>2499</v>
      </c>
      <c r="G55" s="2">
        <f t="shared" si="0"/>
        <v>113.76564277588167</v>
      </c>
    </row>
    <row r="56" spans="1:7" x14ac:dyDescent="0.25">
      <c r="A56">
        <v>16</v>
      </c>
      <c r="B56">
        <v>8</v>
      </c>
      <c r="C56">
        <v>128</v>
      </c>
      <c r="D56">
        <v>51275</v>
      </c>
      <c r="E56">
        <v>73393</v>
      </c>
      <c r="F56">
        <v>2499</v>
      </c>
      <c r="G56" s="2">
        <f t="shared" si="0"/>
        <v>113.03011122162944</v>
      </c>
    </row>
    <row r="57" spans="1:7" x14ac:dyDescent="0.25">
      <c r="A57">
        <v>16</v>
      </c>
      <c r="B57">
        <v>128</v>
      </c>
      <c r="C57">
        <v>16</v>
      </c>
      <c r="D57">
        <v>49317</v>
      </c>
      <c r="E57">
        <v>71444</v>
      </c>
      <c r="F57">
        <v>2499</v>
      </c>
      <c r="G57" s="2">
        <f t="shared" si="0"/>
        <v>112.98413702716138</v>
      </c>
    </row>
    <row r="58" spans="1:7" x14ac:dyDescent="0.25">
      <c r="A58">
        <v>16</v>
      </c>
      <c r="B58">
        <v>64</v>
      </c>
      <c r="C58">
        <v>512</v>
      </c>
      <c r="D58">
        <v>48709</v>
      </c>
      <c r="E58">
        <v>70838</v>
      </c>
      <c r="F58">
        <v>2499</v>
      </c>
      <c r="G58" s="2">
        <f t="shared" si="0"/>
        <v>112.97392561796738</v>
      </c>
    </row>
    <row r="59" spans="1:7" x14ac:dyDescent="0.25">
      <c r="A59">
        <v>16</v>
      </c>
      <c r="B59">
        <v>64</v>
      </c>
      <c r="C59">
        <v>8</v>
      </c>
      <c r="D59">
        <v>50270</v>
      </c>
      <c r="E59">
        <v>72411</v>
      </c>
      <c r="F59">
        <v>2499</v>
      </c>
      <c r="G59" s="2">
        <f t="shared" si="0"/>
        <v>112.91269590352739</v>
      </c>
    </row>
    <row r="60" spans="1:7" x14ac:dyDescent="0.25">
      <c r="A60">
        <v>16</v>
      </c>
      <c r="B60">
        <v>16</v>
      </c>
      <c r="C60">
        <v>128</v>
      </c>
      <c r="D60">
        <v>50871</v>
      </c>
      <c r="E60">
        <v>73032</v>
      </c>
      <c r="F60">
        <v>2499</v>
      </c>
      <c r="G60" s="2">
        <f t="shared" si="0"/>
        <v>112.81079373674473</v>
      </c>
    </row>
    <row r="61" spans="1:7" x14ac:dyDescent="0.25">
      <c r="A61">
        <v>16</v>
      </c>
      <c r="B61">
        <v>16</v>
      </c>
      <c r="C61">
        <v>256</v>
      </c>
      <c r="D61">
        <v>50420</v>
      </c>
      <c r="E61">
        <v>72655</v>
      </c>
      <c r="F61">
        <v>2499</v>
      </c>
      <c r="G61" s="2">
        <f t="shared" si="0"/>
        <v>112.43534967393748</v>
      </c>
    </row>
    <row r="62" spans="1:7" x14ac:dyDescent="0.25">
      <c r="A62">
        <v>16</v>
      </c>
      <c r="B62">
        <v>8</v>
      </c>
      <c r="C62">
        <v>32</v>
      </c>
      <c r="D62">
        <v>51029</v>
      </c>
      <c r="E62">
        <v>73350</v>
      </c>
      <c r="F62">
        <v>2499</v>
      </c>
      <c r="G62" s="2">
        <f t="shared" si="0"/>
        <v>112.00215044128848</v>
      </c>
    </row>
    <row r="63" spans="1:7" x14ac:dyDescent="0.25">
      <c r="A63">
        <v>16</v>
      </c>
      <c r="B63">
        <v>128</v>
      </c>
      <c r="C63">
        <v>256</v>
      </c>
      <c r="D63">
        <v>49567</v>
      </c>
      <c r="E63">
        <v>71916</v>
      </c>
      <c r="F63">
        <v>2499</v>
      </c>
      <c r="G63" s="2">
        <f t="shared" si="0"/>
        <v>111.86182826972124</v>
      </c>
    </row>
    <row r="64" spans="1:7" x14ac:dyDescent="0.25">
      <c r="A64">
        <v>16</v>
      </c>
      <c r="B64">
        <v>128</v>
      </c>
      <c r="C64">
        <v>8</v>
      </c>
      <c r="D64">
        <v>53623</v>
      </c>
      <c r="E64">
        <v>76023</v>
      </c>
      <c r="F64">
        <v>2499</v>
      </c>
      <c r="G64" s="2">
        <f t="shared" si="0"/>
        <v>111.60714285714286</v>
      </c>
    </row>
    <row r="65" spans="1:7" x14ac:dyDescent="0.25">
      <c r="A65">
        <v>16</v>
      </c>
      <c r="B65">
        <v>8</v>
      </c>
      <c r="C65">
        <v>16</v>
      </c>
      <c r="D65">
        <v>50323</v>
      </c>
      <c r="E65">
        <v>72730</v>
      </c>
      <c r="F65">
        <v>2499</v>
      </c>
      <c r="G65" s="2">
        <f t="shared" ref="G65:G127" si="1">(1+F65)/(E65-D65)*1000</f>
        <v>111.57227652073013</v>
      </c>
    </row>
    <row r="66" spans="1:7" x14ac:dyDescent="0.25">
      <c r="A66">
        <v>16</v>
      </c>
      <c r="B66">
        <v>8</v>
      </c>
      <c r="C66">
        <v>64</v>
      </c>
      <c r="D66">
        <v>51153</v>
      </c>
      <c r="E66">
        <v>73573</v>
      </c>
      <c r="F66">
        <v>2499</v>
      </c>
      <c r="G66" s="2">
        <f t="shared" si="1"/>
        <v>111.50758251561106</v>
      </c>
    </row>
    <row r="67" spans="1:7" x14ac:dyDescent="0.25">
      <c r="A67">
        <v>16</v>
      </c>
      <c r="B67">
        <v>8</v>
      </c>
      <c r="C67">
        <v>256</v>
      </c>
      <c r="D67">
        <v>53179</v>
      </c>
      <c r="E67">
        <v>75683</v>
      </c>
      <c r="F67">
        <v>2499</v>
      </c>
      <c r="G67" s="2">
        <f t="shared" si="1"/>
        <v>111.09136153572697</v>
      </c>
    </row>
    <row r="68" spans="1:7" x14ac:dyDescent="0.25">
      <c r="A68">
        <v>16</v>
      </c>
      <c r="B68">
        <v>16</v>
      </c>
      <c r="C68">
        <v>32</v>
      </c>
      <c r="D68">
        <v>49807</v>
      </c>
      <c r="E68">
        <v>72325</v>
      </c>
      <c r="F68">
        <v>2499</v>
      </c>
      <c r="G68" s="2">
        <f t="shared" si="1"/>
        <v>111.02229327648992</v>
      </c>
    </row>
    <row r="69" spans="1:7" x14ac:dyDescent="0.25">
      <c r="A69">
        <v>16</v>
      </c>
      <c r="B69">
        <v>128</v>
      </c>
      <c r="C69">
        <v>32</v>
      </c>
      <c r="D69">
        <v>50221</v>
      </c>
      <c r="E69">
        <v>72747</v>
      </c>
      <c r="F69">
        <v>2499</v>
      </c>
      <c r="G69" s="2">
        <f t="shared" si="1"/>
        <v>110.98286424576045</v>
      </c>
    </row>
    <row r="70" spans="1:7" x14ac:dyDescent="0.25">
      <c r="A70">
        <v>16</v>
      </c>
      <c r="B70">
        <v>64</v>
      </c>
      <c r="C70">
        <v>64</v>
      </c>
      <c r="D70">
        <v>48961</v>
      </c>
      <c r="E70">
        <v>71524</v>
      </c>
      <c r="F70">
        <v>2499</v>
      </c>
      <c r="G70" s="2">
        <f t="shared" si="1"/>
        <v>110.80086867881043</v>
      </c>
    </row>
    <row r="71" spans="1:7" x14ac:dyDescent="0.25">
      <c r="A71">
        <v>16</v>
      </c>
      <c r="B71">
        <v>16</v>
      </c>
      <c r="C71">
        <v>64</v>
      </c>
      <c r="D71">
        <v>50071</v>
      </c>
      <c r="E71">
        <v>72727</v>
      </c>
      <c r="F71">
        <v>2499</v>
      </c>
      <c r="G71" s="2">
        <f t="shared" si="1"/>
        <v>110.34604519774012</v>
      </c>
    </row>
    <row r="72" spans="1:7" x14ac:dyDescent="0.25">
      <c r="A72">
        <v>16</v>
      </c>
      <c r="B72">
        <v>8</v>
      </c>
      <c r="C72">
        <v>8</v>
      </c>
      <c r="D72">
        <v>51034</v>
      </c>
      <c r="E72">
        <v>73754</v>
      </c>
      <c r="F72">
        <v>2499</v>
      </c>
      <c r="G72" s="2">
        <f t="shared" si="1"/>
        <v>110.03521126760565</v>
      </c>
    </row>
    <row r="73" spans="1:7" x14ac:dyDescent="0.25">
      <c r="A73">
        <v>16</v>
      </c>
      <c r="B73">
        <v>128</v>
      </c>
      <c r="C73">
        <v>64</v>
      </c>
      <c r="D73">
        <v>50970</v>
      </c>
      <c r="E73">
        <v>73698</v>
      </c>
      <c r="F73">
        <v>2499</v>
      </c>
      <c r="G73" s="2">
        <f t="shared" si="1"/>
        <v>109.99648011263639</v>
      </c>
    </row>
    <row r="74" spans="1:7" x14ac:dyDescent="0.25">
      <c r="A74">
        <v>16</v>
      </c>
      <c r="B74">
        <v>128</v>
      </c>
      <c r="C74">
        <v>512</v>
      </c>
      <c r="D74">
        <v>50466</v>
      </c>
      <c r="E74">
        <v>73223</v>
      </c>
      <c r="F74">
        <v>2499</v>
      </c>
      <c r="G74" s="2">
        <f t="shared" si="1"/>
        <v>109.85630794920245</v>
      </c>
    </row>
    <row r="75" spans="1:7" x14ac:dyDescent="0.25">
      <c r="A75">
        <v>16</v>
      </c>
      <c r="B75">
        <v>16</v>
      </c>
      <c r="C75">
        <v>512</v>
      </c>
      <c r="D75">
        <v>50424</v>
      </c>
      <c r="E75">
        <v>73296</v>
      </c>
      <c r="F75">
        <v>2499</v>
      </c>
      <c r="G75" s="2">
        <f t="shared" si="1"/>
        <v>109.30395243091991</v>
      </c>
    </row>
    <row r="76" spans="1:7" x14ac:dyDescent="0.25">
      <c r="A76">
        <v>16</v>
      </c>
      <c r="B76">
        <v>256</v>
      </c>
      <c r="C76">
        <v>512</v>
      </c>
      <c r="D76">
        <v>49454</v>
      </c>
      <c r="E76">
        <v>72521</v>
      </c>
      <c r="F76">
        <v>2499</v>
      </c>
      <c r="G76" s="2">
        <f t="shared" si="1"/>
        <v>108.37993670611696</v>
      </c>
    </row>
    <row r="77" spans="1:7" x14ac:dyDescent="0.25">
      <c r="A77">
        <v>16</v>
      </c>
      <c r="B77">
        <v>256</v>
      </c>
      <c r="C77">
        <v>256</v>
      </c>
      <c r="D77">
        <v>51747</v>
      </c>
      <c r="E77">
        <v>74935</v>
      </c>
      <c r="F77">
        <v>2499</v>
      </c>
      <c r="G77" s="2">
        <f t="shared" si="1"/>
        <v>107.81438675176815</v>
      </c>
    </row>
    <row r="78" spans="1:7" x14ac:dyDescent="0.25">
      <c r="A78">
        <v>16</v>
      </c>
      <c r="B78">
        <v>256</v>
      </c>
      <c r="C78">
        <v>64</v>
      </c>
      <c r="D78">
        <v>49692</v>
      </c>
      <c r="E78">
        <v>73199</v>
      </c>
      <c r="F78">
        <v>2499</v>
      </c>
      <c r="G78" s="2">
        <f t="shared" si="1"/>
        <v>106.35129961288126</v>
      </c>
    </row>
    <row r="79" spans="1:7" x14ac:dyDescent="0.25">
      <c r="A79">
        <v>16</v>
      </c>
      <c r="B79">
        <v>256</v>
      </c>
      <c r="C79">
        <v>128</v>
      </c>
      <c r="D79">
        <v>50388</v>
      </c>
      <c r="E79">
        <v>74186</v>
      </c>
      <c r="F79">
        <v>2499</v>
      </c>
      <c r="G79" s="2">
        <f t="shared" si="1"/>
        <v>105.05084460879065</v>
      </c>
    </row>
    <row r="80" spans="1:7" x14ac:dyDescent="0.25">
      <c r="A80">
        <v>16</v>
      </c>
      <c r="B80">
        <v>256</v>
      </c>
      <c r="C80">
        <v>32</v>
      </c>
      <c r="D80">
        <v>51232</v>
      </c>
      <c r="E80">
        <v>76545</v>
      </c>
      <c r="F80">
        <v>2499</v>
      </c>
      <c r="G80" s="2">
        <f t="shared" si="1"/>
        <v>98.763481215185863</v>
      </c>
    </row>
    <row r="81" spans="1:7" x14ac:dyDescent="0.25">
      <c r="A81">
        <v>32</v>
      </c>
      <c r="B81">
        <v>8</v>
      </c>
      <c r="C81">
        <v>512</v>
      </c>
      <c r="D81">
        <v>35496</v>
      </c>
      <c r="E81">
        <v>61248</v>
      </c>
      <c r="F81">
        <v>2499</v>
      </c>
      <c r="G81" s="2">
        <f t="shared" si="1"/>
        <v>97.079838459148803</v>
      </c>
    </row>
    <row r="82" spans="1:7" x14ac:dyDescent="0.25">
      <c r="A82">
        <v>8</v>
      </c>
      <c r="B82">
        <v>32</v>
      </c>
      <c r="C82">
        <v>64</v>
      </c>
      <c r="D82">
        <v>69785</v>
      </c>
      <c r="E82">
        <v>96641</v>
      </c>
      <c r="F82">
        <v>2499</v>
      </c>
      <c r="G82" s="2">
        <f t="shared" si="1"/>
        <v>93.089067619898714</v>
      </c>
    </row>
    <row r="83" spans="1:7" x14ac:dyDescent="0.25">
      <c r="A83">
        <v>8</v>
      </c>
      <c r="B83">
        <v>32</v>
      </c>
      <c r="C83">
        <v>16</v>
      </c>
      <c r="D83">
        <v>68579</v>
      </c>
      <c r="E83">
        <v>95473</v>
      </c>
      <c r="F83">
        <v>2499</v>
      </c>
      <c r="G83" s="2">
        <f t="shared" si="1"/>
        <v>92.957536997099723</v>
      </c>
    </row>
    <row r="84" spans="1:7" x14ac:dyDescent="0.25">
      <c r="A84">
        <v>8</v>
      </c>
      <c r="B84">
        <v>32</v>
      </c>
      <c r="C84">
        <v>32</v>
      </c>
      <c r="D84">
        <v>68698</v>
      </c>
      <c r="E84">
        <v>95798</v>
      </c>
      <c r="F84">
        <v>2499</v>
      </c>
      <c r="G84" s="2">
        <f t="shared" si="1"/>
        <v>92.250922509225092</v>
      </c>
    </row>
    <row r="85" spans="1:7" x14ac:dyDescent="0.25">
      <c r="A85">
        <v>8</v>
      </c>
      <c r="B85">
        <v>32</v>
      </c>
      <c r="C85">
        <v>128</v>
      </c>
      <c r="D85">
        <v>71767</v>
      </c>
      <c r="E85">
        <v>99041</v>
      </c>
      <c r="F85">
        <v>2499</v>
      </c>
      <c r="G85" s="2">
        <f t="shared" si="1"/>
        <v>91.662389088509201</v>
      </c>
    </row>
    <row r="86" spans="1:7" x14ac:dyDescent="0.25">
      <c r="A86">
        <v>8</v>
      </c>
      <c r="B86">
        <v>32</v>
      </c>
      <c r="C86">
        <v>8</v>
      </c>
      <c r="D86">
        <v>69253</v>
      </c>
      <c r="E86">
        <v>96658</v>
      </c>
      <c r="F86">
        <v>2499</v>
      </c>
      <c r="G86" s="2">
        <f t="shared" si="1"/>
        <v>91.224229155263643</v>
      </c>
    </row>
    <row r="87" spans="1:7" x14ac:dyDescent="0.25">
      <c r="A87">
        <v>8</v>
      </c>
      <c r="B87">
        <v>32</v>
      </c>
      <c r="C87">
        <v>256</v>
      </c>
      <c r="D87">
        <v>69317</v>
      </c>
      <c r="E87">
        <v>96908</v>
      </c>
      <c r="F87">
        <v>2499</v>
      </c>
      <c r="G87" s="2">
        <f t="shared" si="1"/>
        <v>90.609256641658519</v>
      </c>
    </row>
    <row r="88" spans="1:7" x14ac:dyDescent="0.25">
      <c r="A88">
        <v>8</v>
      </c>
      <c r="B88">
        <v>16</v>
      </c>
      <c r="C88">
        <v>16</v>
      </c>
      <c r="D88">
        <v>70020</v>
      </c>
      <c r="E88">
        <v>98079</v>
      </c>
      <c r="F88">
        <v>2499</v>
      </c>
      <c r="G88" s="2">
        <f t="shared" si="1"/>
        <v>89.097972130154318</v>
      </c>
    </row>
    <row r="89" spans="1:7" x14ac:dyDescent="0.25">
      <c r="A89">
        <v>8</v>
      </c>
      <c r="B89">
        <v>16</v>
      </c>
      <c r="C89">
        <v>64</v>
      </c>
      <c r="D89">
        <v>72729</v>
      </c>
      <c r="E89">
        <v>101110</v>
      </c>
      <c r="F89">
        <v>2499</v>
      </c>
      <c r="G89" s="2">
        <f t="shared" si="1"/>
        <v>88.087100524999116</v>
      </c>
    </row>
    <row r="90" spans="1:7" x14ac:dyDescent="0.25">
      <c r="A90">
        <v>8</v>
      </c>
      <c r="B90">
        <v>64</v>
      </c>
      <c r="C90">
        <v>32</v>
      </c>
      <c r="D90">
        <v>70707</v>
      </c>
      <c r="E90">
        <v>99111</v>
      </c>
      <c r="F90">
        <v>2499</v>
      </c>
      <c r="G90" s="2">
        <f t="shared" si="1"/>
        <v>88.015772426418806</v>
      </c>
    </row>
    <row r="91" spans="1:7" x14ac:dyDescent="0.25">
      <c r="A91">
        <v>8</v>
      </c>
      <c r="B91">
        <v>16</v>
      </c>
      <c r="C91">
        <v>128</v>
      </c>
      <c r="D91">
        <v>73034</v>
      </c>
      <c r="E91">
        <v>101520</v>
      </c>
      <c r="F91">
        <v>2499</v>
      </c>
      <c r="G91" s="2">
        <f t="shared" si="1"/>
        <v>87.762409604718115</v>
      </c>
    </row>
    <row r="92" spans="1:7" x14ac:dyDescent="0.25">
      <c r="A92">
        <v>8</v>
      </c>
      <c r="B92">
        <v>16</v>
      </c>
      <c r="C92">
        <v>8</v>
      </c>
      <c r="D92">
        <v>70345</v>
      </c>
      <c r="E92">
        <v>98854</v>
      </c>
      <c r="F92">
        <v>2499</v>
      </c>
      <c r="G92" s="2">
        <f t="shared" si="1"/>
        <v>87.691606159458416</v>
      </c>
    </row>
    <row r="93" spans="1:7" x14ac:dyDescent="0.25">
      <c r="A93">
        <v>8</v>
      </c>
      <c r="B93">
        <v>64</v>
      </c>
      <c r="C93">
        <v>128</v>
      </c>
      <c r="D93">
        <v>69417</v>
      </c>
      <c r="E93">
        <v>97932</v>
      </c>
      <c r="F93">
        <v>2499</v>
      </c>
      <c r="G93" s="2">
        <f t="shared" si="1"/>
        <v>87.673154480098205</v>
      </c>
    </row>
    <row r="94" spans="1:7" x14ac:dyDescent="0.25">
      <c r="A94">
        <v>8</v>
      </c>
      <c r="B94">
        <v>128</v>
      </c>
      <c r="C94">
        <v>128</v>
      </c>
      <c r="D94">
        <v>67832</v>
      </c>
      <c r="E94">
        <v>96487</v>
      </c>
      <c r="F94">
        <v>2499</v>
      </c>
      <c r="G94" s="2">
        <f t="shared" si="1"/>
        <v>87.244808933868427</v>
      </c>
    </row>
    <row r="95" spans="1:7" x14ac:dyDescent="0.25">
      <c r="A95">
        <v>8</v>
      </c>
      <c r="B95">
        <v>64</v>
      </c>
      <c r="C95">
        <v>256</v>
      </c>
      <c r="D95">
        <v>70712</v>
      </c>
      <c r="E95">
        <v>99430</v>
      </c>
      <c r="F95">
        <v>2499</v>
      </c>
      <c r="G95" s="2">
        <f t="shared" si="1"/>
        <v>87.053415976042899</v>
      </c>
    </row>
    <row r="96" spans="1:7" x14ac:dyDescent="0.25">
      <c r="A96">
        <v>8</v>
      </c>
      <c r="B96">
        <v>64</v>
      </c>
      <c r="C96">
        <v>8</v>
      </c>
      <c r="D96">
        <v>72414</v>
      </c>
      <c r="E96">
        <v>101159</v>
      </c>
      <c r="F96">
        <v>2499</v>
      </c>
      <c r="G96" s="2">
        <f t="shared" si="1"/>
        <v>86.971647242998785</v>
      </c>
    </row>
    <row r="97" spans="1:7" x14ac:dyDescent="0.25">
      <c r="A97">
        <v>8</v>
      </c>
      <c r="B97">
        <v>64</v>
      </c>
      <c r="C97">
        <v>64</v>
      </c>
      <c r="D97">
        <v>71527</v>
      </c>
      <c r="E97">
        <v>100290</v>
      </c>
      <c r="F97">
        <v>2499</v>
      </c>
      <c r="G97" s="2">
        <f t="shared" si="1"/>
        <v>86.917220039634259</v>
      </c>
    </row>
    <row r="98" spans="1:7" x14ac:dyDescent="0.25">
      <c r="A98">
        <v>8</v>
      </c>
      <c r="B98">
        <v>8</v>
      </c>
      <c r="C98">
        <v>128</v>
      </c>
      <c r="D98">
        <v>73395</v>
      </c>
      <c r="E98">
        <v>102230</v>
      </c>
      <c r="F98">
        <v>2499</v>
      </c>
      <c r="G98" s="2">
        <f t="shared" si="1"/>
        <v>86.700190740419629</v>
      </c>
    </row>
    <row r="99" spans="1:7" x14ac:dyDescent="0.25">
      <c r="A99">
        <v>8</v>
      </c>
      <c r="B99">
        <v>64</v>
      </c>
      <c r="C99">
        <v>16</v>
      </c>
      <c r="D99">
        <v>71179</v>
      </c>
      <c r="E99">
        <v>100018</v>
      </c>
      <c r="F99">
        <v>2499</v>
      </c>
      <c r="G99" s="2">
        <f t="shared" si="1"/>
        <v>86.688165331668927</v>
      </c>
    </row>
    <row r="100" spans="1:7" x14ac:dyDescent="0.25">
      <c r="A100">
        <v>8</v>
      </c>
      <c r="B100">
        <v>32</v>
      </c>
      <c r="C100">
        <v>512</v>
      </c>
      <c r="D100">
        <v>70408</v>
      </c>
      <c r="E100">
        <v>99373</v>
      </c>
      <c r="F100">
        <v>2499</v>
      </c>
      <c r="G100" s="2">
        <f t="shared" si="1"/>
        <v>86.311065078543066</v>
      </c>
    </row>
    <row r="101" spans="1:7" x14ac:dyDescent="0.25">
      <c r="A101">
        <v>8</v>
      </c>
      <c r="B101">
        <v>64</v>
      </c>
      <c r="C101">
        <v>512</v>
      </c>
      <c r="D101">
        <v>70841</v>
      </c>
      <c r="E101">
        <v>99826</v>
      </c>
      <c r="F101">
        <v>2499</v>
      </c>
      <c r="G101" s="2">
        <f t="shared" si="1"/>
        <v>86.251509401414538</v>
      </c>
    </row>
    <row r="102" spans="1:7" x14ac:dyDescent="0.25">
      <c r="A102">
        <v>8</v>
      </c>
      <c r="B102">
        <v>128</v>
      </c>
      <c r="C102">
        <v>16</v>
      </c>
      <c r="D102">
        <v>71446</v>
      </c>
      <c r="E102">
        <v>100455</v>
      </c>
      <c r="F102">
        <v>2499</v>
      </c>
      <c r="G102" s="2">
        <f t="shared" si="1"/>
        <v>86.180150987624529</v>
      </c>
    </row>
    <row r="103" spans="1:7" x14ac:dyDescent="0.25">
      <c r="A103">
        <v>16</v>
      </c>
      <c r="B103">
        <v>8</v>
      </c>
      <c r="C103">
        <v>512</v>
      </c>
      <c r="D103">
        <v>61256</v>
      </c>
      <c r="E103">
        <v>90338</v>
      </c>
      <c r="F103">
        <v>2499</v>
      </c>
      <c r="G103" s="2">
        <f t="shared" si="1"/>
        <v>85.963826421841688</v>
      </c>
    </row>
    <row r="104" spans="1:7" x14ac:dyDescent="0.25">
      <c r="A104">
        <v>8</v>
      </c>
      <c r="B104">
        <v>8</v>
      </c>
      <c r="C104">
        <v>16</v>
      </c>
      <c r="D104">
        <v>72732</v>
      </c>
      <c r="E104">
        <v>101954</v>
      </c>
      <c r="F104">
        <v>2499</v>
      </c>
      <c r="G104" s="2">
        <f t="shared" si="1"/>
        <v>85.551981383888844</v>
      </c>
    </row>
    <row r="105" spans="1:7" x14ac:dyDescent="0.25">
      <c r="A105">
        <v>16</v>
      </c>
      <c r="B105">
        <v>256</v>
      </c>
      <c r="C105">
        <v>16</v>
      </c>
      <c r="D105">
        <v>55599</v>
      </c>
      <c r="E105">
        <v>84939</v>
      </c>
      <c r="F105">
        <v>2499</v>
      </c>
      <c r="G105" s="2">
        <f t="shared" si="1"/>
        <v>85.207907293796865</v>
      </c>
    </row>
    <row r="106" spans="1:7" x14ac:dyDescent="0.25">
      <c r="A106">
        <v>8</v>
      </c>
      <c r="B106">
        <v>128</v>
      </c>
      <c r="C106">
        <v>8</v>
      </c>
      <c r="D106">
        <v>76025</v>
      </c>
      <c r="E106">
        <v>105428</v>
      </c>
      <c r="F106">
        <v>2499</v>
      </c>
      <c r="G106" s="2">
        <f t="shared" si="1"/>
        <v>85.025337550590081</v>
      </c>
    </row>
    <row r="107" spans="1:7" x14ac:dyDescent="0.25">
      <c r="A107">
        <v>8</v>
      </c>
      <c r="B107">
        <v>8</v>
      </c>
      <c r="C107">
        <v>64</v>
      </c>
      <c r="D107">
        <v>73575</v>
      </c>
      <c r="E107">
        <v>103017</v>
      </c>
      <c r="F107">
        <v>2499</v>
      </c>
      <c r="G107" s="2">
        <f t="shared" si="1"/>
        <v>84.912709734393047</v>
      </c>
    </row>
    <row r="108" spans="1:7" x14ac:dyDescent="0.25">
      <c r="A108">
        <v>8</v>
      </c>
      <c r="B108">
        <v>8</v>
      </c>
      <c r="C108">
        <v>8</v>
      </c>
      <c r="D108">
        <v>73757</v>
      </c>
      <c r="E108">
        <v>103207</v>
      </c>
      <c r="F108">
        <v>2499</v>
      </c>
      <c r="G108" s="2">
        <f t="shared" si="1"/>
        <v>84.88964346349745</v>
      </c>
    </row>
    <row r="109" spans="1:7" x14ac:dyDescent="0.25">
      <c r="A109">
        <v>8</v>
      </c>
      <c r="B109">
        <v>8</v>
      </c>
      <c r="C109">
        <v>32</v>
      </c>
      <c r="D109">
        <v>73352</v>
      </c>
      <c r="E109">
        <v>102806</v>
      </c>
      <c r="F109">
        <v>2499</v>
      </c>
      <c r="G109" s="2">
        <f t="shared" si="1"/>
        <v>84.878115026821476</v>
      </c>
    </row>
    <row r="110" spans="1:7" x14ac:dyDescent="0.25">
      <c r="A110">
        <v>8</v>
      </c>
      <c r="B110">
        <v>128</v>
      </c>
      <c r="C110">
        <v>256</v>
      </c>
      <c r="D110">
        <v>71919</v>
      </c>
      <c r="E110">
        <v>101386</v>
      </c>
      <c r="F110">
        <v>2499</v>
      </c>
      <c r="G110" s="2">
        <f t="shared" si="1"/>
        <v>84.84066922319883</v>
      </c>
    </row>
    <row r="111" spans="1:7" x14ac:dyDescent="0.25">
      <c r="A111">
        <v>8</v>
      </c>
      <c r="B111">
        <v>8</v>
      </c>
      <c r="C111">
        <v>256</v>
      </c>
      <c r="D111">
        <v>75685</v>
      </c>
      <c r="E111">
        <v>105194</v>
      </c>
      <c r="F111">
        <v>2499</v>
      </c>
      <c r="G111" s="2">
        <f t="shared" si="1"/>
        <v>84.719915957843369</v>
      </c>
    </row>
    <row r="112" spans="1:7" x14ac:dyDescent="0.25">
      <c r="A112">
        <v>8</v>
      </c>
      <c r="B112">
        <v>128</v>
      </c>
      <c r="C112">
        <v>64</v>
      </c>
      <c r="D112">
        <v>73701</v>
      </c>
      <c r="E112">
        <v>103261</v>
      </c>
      <c r="F112">
        <v>2499</v>
      </c>
      <c r="G112" s="2">
        <f t="shared" si="1"/>
        <v>84.573748308525026</v>
      </c>
    </row>
    <row r="113" spans="1:7" x14ac:dyDescent="0.25">
      <c r="A113">
        <v>8</v>
      </c>
      <c r="B113">
        <v>16</v>
      </c>
      <c r="C113">
        <v>512</v>
      </c>
      <c r="D113">
        <v>73298</v>
      </c>
      <c r="E113">
        <v>102904</v>
      </c>
      <c r="F113">
        <v>2499</v>
      </c>
      <c r="G113" s="2">
        <f t="shared" si="1"/>
        <v>84.442342768357776</v>
      </c>
    </row>
    <row r="114" spans="1:7" x14ac:dyDescent="0.25">
      <c r="A114">
        <v>8</v>
      </c>
      <c r="B114">
        <v>128</v>
      </c>
      <c r="C114">
        <v>32</v>
      </c>
      <c r="D114">
        <v>72749</v>
      </c>
      <c r="E114">
        <v>102452</v>
      </c>
      <c r="F114">
        <v>2499</v>
      </c>
      <c r="G114" s="2">
        <f t="shared" si="1"/>
        <v>84.166582500084175</v>
      </c>
    </row>
    <row r="115" spans="1:7" x14ac:dyDescent="0.25">
      <c r="A115">
        <v>8</v>
      </c>
      <c r="B115">
        <v>16</v>
      </c>
      <c r="C115">
        <v>32</v>
      </c>
      <c r="D115">
        <v>72329</v>
      </c>
      <c r="E115">
        <v>102084</v>
      </c>
      <c r="F115">
        <v>2499</v>
      </c>
      <c r="G115" s="2">
        <f t="shared" si="1"/>
        <v>84.019492522265168</v>
      </c>
    </row>
    <row r="116" spans="1:7" x14ac:dyDescent="0.25">
      <c r="A116">
        <v>8</v>
      </c>
      <c r="B116">
        <v>128</v>
      </c>
      <c r="C116">
        <v>512</v>
      </c>
      <c r="D116">
        <v>73225</v>
      </c>
      <c r="E116">
        <v>103131</v>
      </c>
      <c r="F116">
        <v>2499</v>
      </c>
      <c r="G116" s="2">
        <f t="shared" si="1"/>
        <v>83.5952651641811</v>
      </c>
    </row>
    <row r="117" spans="1:7" x14ac:dyDescent="0.25">
      <c r="A117">
        <v>8</v>
      </c>
      <c r="B117">
        <v>16</v>
      </c>
      <c r="C117">
        <v>256</v>
      </c>
      <c r="D117">
        <v>72659</v>
      </c>
      <c r="E117">
        <v>102807</v>
      </c>
      <c r="F117">
        <v>2499</v>
      </c>
      <c r="G117" s="2">
        <f t="shared" si="1"/>
        <v>82.924240413957804</v>
      </c>
    </row>
    <row r="118" spans="1:7" x14ac:dyDescent="0.25">
      <c r="A118">
        <v>8</v>
      </c>
      <c r="B118">
        <v>8</v>
      </c>
      <c r="C118">
        <v>512</v>
      </c>
      <c r="D118">
        <v>90343</v>
      </c>
      <c r="E118">
        <v>120643</v>
      </c>
      <c r="F118">
        <v>2499</v>
      </c>
      <c r="G118" s="2">
        <f t="shared" si="1"/>
        <v>82.508250825082513</v>
      </c>
    </row>
    <row r="119" spans="1:7" x14ac:dyDescent="0.25">
      <c r="A119">
        <v>32</v>
      </c>
      <c r="B119">
        <v>256</v>
      </c>
      <c r="C119">
        <v>8</v>
      </c>
      <c r="D119">
        <v>34608</v>
      </c>
      <c r="E119">
        <v>71488</v>
      </c>
      <c r="F119">
        <v>2499</v>
      </c>
      <c r="G119" s="2">
        <f t="shared" si="1"/>
        <v>67.787418655097611</v>
      </c>
    </row>
    <row r="120" spans="1:7" x14ac:dyDescent="0.25">
      <c r="A120">
        <v>16</v>
      </c>
      <c r="B120">
        <v>256</v>
      </c>
      <c r="C120">
        <v>8</v>
      </c>
      <c r="D120">
        <v>71499</v>
      </c>
      <c r="E120">
        <v>110644</v>
      </c>
      <c r="F120">
        <v>2499</v>
      </c>
      <c r="G120" s="2">
        <f t="shared" si="1"/>
        <v>63.865116873163871</v>
      </c>
    </row>
    <row r="121" spans="1:7" x14ac:dyDescent="0.25">
      <c r="A121">
        <v>8</v>
      </c>
      <c r="B121">
        <v>256</v>
      </c>
      <c r="C121">
        <v>512</v>
      </c>
      <c r="D121">
        <v>72524</v>
      </c>
      <c r="E121">
        <v>113582</v>
      </c>
      <c r="F121">
        <v>2499</v>
      </c>
      <c r="G121" s="2">
        <f t="shared" si="1"/>
        <v>60.889473427833792</v>
      </c>
    </row>
    <row r="122" spans="1:7" x14ac:dyDescent="0.25">
      <c r="A122">
        <v>8</v>
      </c>
      <c r="B122">
        <v>256</v>
      </c>
      <c r="C122">
        <v>256</v>
      </c>
      <c r="D122">
        <v>74938</v>
      </c>
      <c r="E122">
        <v>116009</v>
      </c>
      <c r="F122">
        <v>2499</v>
      </c>
      <c r="G122" s="2">
        <f t="shared" si="1"/>
        <v>60.870200384699665</v>
      </c>
    </row>
    <row r="123" spans="1:7" x14ac:dyDescent="0.25">
      <c r="A123">
        <v>8</v>
      </c>
      <c r="B123">
        <v>256</v>
      </c>
      <c r="C123">
        <v>128</v>
      </c>
      <c r="D123">
        <v>74188</v>
      </c>
      <c r="E123">
        <v>115343</v>
      </c>
      <c r="F123">
        <v>2499</v>
      </c>
      <c r="G123" s="2">
        <f t="shared" si="1"/>
        <v>60.745960393633823</v>
      </c>
    </row>
    <row r="124" spans="1:7" x14ac:dyDescent="0.25">
      <c r="A124">
        <v>8</v>
      </c>
      <c r="B124">
        <v>256</v>
      </c>
      <c r="C124">
        <v>64</v>
      </c>
      <c r="D124">
        <v>73201</v>
      </c>
      <c r="E124">
        <v>114790</v>
      </c>
      <c r="F124">
        <v>2499</v>
      </c>
      <c r="G124" s="2">
        <f t="shared" si="1"/>
        <v>60.112048859073312</v>
      </c>
    </row>
    <row r="125" spans="1:7" x14ac:dyDescent="0.25">
      <c r="A125">
        <v>8</v>
      </c>
      <c r="B125">
        <v>256</v>
      </c>
      <c r="C125">
        <v>32</v>
      </c>
      <c r="D125">
        <v>76550</v>
      </c>
      <c r="E125">
        <v>118947</v>
      </c>
      <c r="F125">
        <v>2499</v>
      </c>
      <c r="G125" s="2">
        <f t="shared" si="1"/>
        <v>58.966436304455506</v>
      </c>
    </row>
    <row r="126" spans="1:7" x14ac:dyDescent="0.25">
      <c r="A126">
        <v>8</v>
      </c>
      <c r="B126">
        <v>256</v>
      </c>
      <c r="C126">
        <v>16</v>
      </c>
      <c r="D126">
        <v>84943</v>
      </c>
      <c r="E126">
        <v>130956</v>
      </c>
      <c r="F126">
        <v>2499</v>
      </c>
      <c r="G126" s="2">
        <f t="shared" si="1"/>
        <v>54.332471258122702</v>
      </c>
    </row>
    <row r="127" spans="1:7" x14ac:dyDescent="0.25">
      <c r="A127">
        <v>8</v>
      </c>
      <c r="B127">
        <v>256</v>
      </c>
      <c r="C127">
        <v>8</v>
      </c>
      <c r="D127">
        <v>110653</v>
      </c>
      <c r="E127">
        <v>165412</v>
      </c>
      <c r="F127">
        <v>2499</v>
      </c>
      <c r="G127" s="2">
        <f t="shared" si="1"/>
        <v>45.654595591592248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vert</vt:lpstr>
      <vt:lpstr>vert_norm</vt:lpstr>
      <vt:lpstr>vert_mtrl</vt:lpstr>
      <vt:lpstr>vert_norm_mtrl</vt:lpstr>
      <vt:lpstr>vert (merged)</vt:lpstr>
      <vt:lpstr>vert_norm (merged)</vt:lpstr>
      <vt:lpstr>vert_mtrl (merged)</vt:lpstr>
      <vt:lpstr>vert_norm_mtrl (merged)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2021-06-06T13:24:07Z</dcterms:modified>
</cp:coreProperties>
</file>