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activeTab="1"/>
  </bookViews>
  <sheets>
    <sheet name="Abstract" sheetId="1" r:id="rId1"/>
    <sheet name="LL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<sst xmlns="http://schemas.openxmlformats.org/spreadsheetml/2006/main" count="61" uniqueCount="35">
  <si>
    <t>TOILET WORK REUIREMENTS - CIVIL</t>
  </si>
  <si>
    <t>SL. NO</t>
  </si>
  <si>
    <t>DESCRIPTION</t>
  </si>
  <si>
    <t>TOTAL AMOUNT</t>
  </si>
  <si>
    <t>REMARKS</t>
  </si>
  <si>
    <t>Local Labours</t>
  </si>
  <si>
    <t>Materials</t>
  </si>
  <si>
    <t>TOTAL</t>
  </si>
  <si>
    <t>DATE</t>
  </si>
  <si>
    <t>LOCATION</t>
  </si>
  <si>
    <t>MASON</t>
  </si>
  <si>
    <t>HELER</t>
  </si>
  <si>
    <t>ELECTRIAN</t>
  </si>
  <si>
    <t>BREAKER</t>
  </si>
  <si>
    <t>yt</t>
  </si>
  <si>
    <t>WEEKLY LABOUR PAYMENT - 23.06.25 TO 28.06.25</t>
  </si>
  <si>
    <t>KUPPAN TEAM LABOUR REPORT</t>
  </si>
  <si>
    <t>Fire Sump &amp; T2</t>
  </si>
  <si>
    <t>GRAND TOTAL</t>
  </si>
  <si>
    <t>WEEKLY MATERIAL PAYMENT  - 23.06.25 TO 28.06.25</t>
  </si>
  <si>
    <t>MATERIALS</t>
  </si>
  <si>
    <t>QTY</t>
  </si>
  <si>
    <t>RATE</t>
  </si>
  <si>
    <t>Nails &amp; Binding wire</t>
  </si>
  <si>
    <t>Note Books</t>
  </si>
  <si>
    <t>EB</t>
  </si>
  <si>
    <t>Redoxide and Thread</t>
  </si>
  <si>
    <t>Transport</t>
  </si>
  <si>
    <t>Cutting wheel</t>
  </si>
  <si>
    <t>cutting machine</t>
  </si>
  <si>
    <t xml:space="preserve">Electrical material </t>
  </si>
  <si>
    <t>Paid</t>
  </si>
  <si>
    <t>Water cane</t>
  </si>
  <si>
    <t>MS pipe for barbender</t>
  </si>
  <si>
    <t xml:space="preserve">Deduct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</si>
</sst>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809]d\ mmmm\ yyyy;@"/>
    <numFmt numFmtId="181" formatCode="0.00_ "/>
  </numFmts>
  <fonts count="23">
    <font>
      <sz val="11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26" applyNumberFormat="0" applyAlignment="0" applyProtection="0">
      <alignment vertical="center"/>
    </xf>
    <xf numFmtId="0" fontId="13" fillId="5" borderId="27" applyNumberFormat="0" applyAlignment="0" applyProtection="0">
      <alignment vertical="center"/>
    </xf>
    <xf numFmtId="0" fontId="14" fillId="5" borderId="26" applyNumberFormat="0" applyAlignment="0" applyProtection="0">
      <alignment vertical="center"/>
    </xf>
    <xf numFmtId="0" fontId="15" fillId="6" borderId="28" applyNumberFormat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0" xfId="0" applyFont="1" applyBorder="1" applyAlignment="1">
      <alignment horizontal="center" vertical="center"/>
    </xf>
    <xf numFmtId="180" fontId="1" fillId="0" borderId="11" xfId="0" applyNumberFormat="1" applyFont="1" applyBorder="1" applyAlignment="1">
      <alignment vertical="center" wrapText="1"/>
    </xf>
    <xf numFmtId="0" fontId="1" fillId="0" borderId="11" xfId="0" applyFont="1" applyBorder="1" applyAlignment="1">
      <alignment wrapText="1"/>
    </xf>
    <xf numFmtId="181" fontId="1" fillId="0" borderId="11" xfId="0" applyNumberFormat="1" applyFont="1" applyBorder="1" applyAlignment="1"/>
    <xf numFmtId="180" fontId="1" fillId="0" borderId="11" xfId="0" applyNumberFormat="1" applyFont="1" applyBorder="1" applyAlignment="1">
      <alignment wrapText="1"/>
    </xf>
    <xf numFmtId="0" fontId="1" fillId="0" borderId="10" xfId="0" applyFont="1" applyBorder="1">
      <alignment vertical="center"/>
    </xf>
    <xf numFmtId="0" fontId="2" fillId="0" borderId="11" xfId="0" applyFont="1" applyBorder="1" applyAlignment="1"/>
    <xf numFmtId="0" fontId="2" fillId="0" borderId="10" xfId="0" applyFont="1" applyBorder="1" applyAlignment="1"/>
    <xf numFmtId="181" fontId="2" fillId="0" borderId="11" xfId="0" applyNumberFormat="1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181" fontId="2" fillId="0" borderId="13" xfId="0" applyNumberFormat="1" applyFont="1" applyBorder="1" applyAlignment="1"/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20" xfId="0" applyFont="1" applyBorder="1" applyAlignment="1"/>
    <xf numFmtId="0" fontId="1" fillId="0" borderId="20" xfId="0" applyFont="1" applyBorder="1">
      <alignment vertical="center"/>
    </xf>
    <xf numFmtId="181" fontId="1" fillId="0" borderId="11" xfId="0" applyNumberFormat="1" applyFont="1" applyBorder="1">
      <alignment vertical="center"/>
    </xf>
    <xf numFmtId="181" fontId="2" fillId="0" borderId="20" xfId="0" applyNumberFormat="1" applyFont="1" applyBorder="1" applyAlignment="1"/>
    <xf numFmtId="0" fontId="1" fillId="2" borderId="21" xfId="0" applyFont="1" applyFill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20" xfId="0" applyFont="1" applyFill="1" applyBorder="1" applyAlignment="1"/>
    <xf numFmtId="0" fontId="1" fillId="0" borderId="10" xfId="0" applyFont="1" applyFill="1" applyBorder="1" applyAlignment="1">
      <alignment horizontal="center" vertical="center"/>
    </xf>
    <xf numFmtId="181" fontId="1" fillId="0" borderId="11" xfId="0" applyNumberFormat="1" applyFont="1" applyFill="1" applyBorder="1" applyAlignment="1"/>
    <xf numFmtId="0" fontId="1" fillId="0" borderId="11" xfId="0" applyFont="1" applyFill="1" applyBorder="1" applyAlignment="1">
      <alignment wrapText="1"/>
    </xf>
    <xf numFmtId="0" fontId="1" fillId="2" borderId="14" xfId="0" applyFont="1" applyFill="1" applyBorder="1" applyAlignment="1"/>
    <xf numFmtId="0" fontId="2" fillId="2" borderId="15" xfId="0" applyFont="1" applyFill="1" applyBorder="1" applyAlignment="1"/>
    <xf numFmtId="181" fontId="2" fillId="2" borderId="15" xfId="0" applyNumberFormat="1" applyFont="1" applyFill="1" applyBorder="1" applyAlignment="1"/>
    <xf numFmtId="0" fontId="1" fillId="2" borderId="2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25" zoomScaleNormal="125" workbookViewId="0">
      <selection activeCell="B16" sqref="B16"/>
    </sheetView>
  </sheetViews>
  <sheetFormatPr defaultColWidth="9" defaultRowHeight="14.4" outlineLevelCol="3"/>
  <cols>
    <col min="1" max="1" width="6.66666666666667" style="1" customWidth="1"/>
    <col min="2" max="2" width="14.4444444444444" style="1" customWidth="1"/>
    <col min="3" max="3" width="15.2222222222222" style="1" customWidth="1"/>
    <col min="4" max="4" width="15.5555555555556" style="1" customWidth="1"/>
    <col min="5" max="7" width="9" style="1"/>
    <col min="8" max="8" width="12.8888888888889" style="1"/>
    <col min="9" max="10" width="9" style="1"/>
    <col min="11" max="11" width="11.7777777777778" style="1"/>
    <col min="12" max="16380" width="9" style="1"/>
  </cols>
  <sheetData>
    <row r="1" s="1" customFormat="1" ht="15.15"/>
    <row r="2" s="1" customFormat="1" ht="15.15" spans="1:4">
      <c r="A2" s="27" t="s">
        <v>0</v>
      </c>
      <c r="B2" s="7"/>
      <c r="C2" s="7"/>
      <c r="D2" s="28"/>
    </row>
    <row r="3" s="1" customFormat="1" ht="15.15"/>
    <row r="4" s="1" customFormat="1" spans="1:4">
      <c r="A4" s="38" t="s">
        <v>1</v>
      </c>
      <c r="B4" s="39" t="s">
        <v>2</v>
      </c>
      <c r="C4" s="39" t="s">
        <v>3</v>
      </c>
      <c r="D4" s="40" t="s">
        <v>4</v>
      </c>
    </row>
    <row r="5" s="1" customFormat="1" spans="1:4">
      <c r="A5" s="41"/>
      <c r="B5" s="42"/>
      <c r="C5" s="42"/>
      <c r="D5" s="43"/>
    </row>
    <row r="6" s="1" customFormat="1" spans="1:4">
      <c r="A6" s="44">
        <v>1</v>
      </c>
      <c r="B6" s="42" t="s">
        <v>5</v>
      </c>
      <c r="C6" s="45">
        <f>'LL details'!H16</f>
        <v>40600</v>
      </c>
      <c r="D6" s="43"/>
    </row>
    <row r="7" s="1" customFormat="1" ht="18.65" customHeight="1" spans="1:4">
      <c r="A7" s="44">
        <v>2</v>
      </c>
      <c r="B7" s="46" t="s">
        <v>6</v>
      </c>
      <c r="C7" s="45">
        <f>'LL details'!F40</f>
        <v>5325</v>
      </c>
      <c r="D7" s="43"/>
    </row>
    <row r="8" s="1" customFormat="1"/>
    <row r="9" s="1" customFormat="1"/>
    <row r="10" s="1" customFormat="1"/>
    <row r="11" s="1" customFormat="1" ht="15.15" spans="1:4">
      <c r="A11" s="47"/>
      <c r="B11" s="48" t="s">
        <v>7</v>
      </c>
      <c r="C11" s="49">
        <f>SUM(C6:C7)</f>
        <v>45925</v>
      </c>
      <c r="D11" s="50"/>
    </row>
  </sheetData>
  <mergeCells count="1">
    <mergeCell ref="A2:D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abSelected="1" zoomScale="76" zoomScaleNormal="76" workbookViewId="0">
      <selection activeCell="A1" sqref="$A1:$XFD1"/>
    </sheetView>
  </sheetViews>
  <sheetFormatPr defaultColWidth="9" defaultRowHeight="14.4"/>
  <cols>
    <col min="1" max="1" width="6.66666666666667" style="1" customWidth="1"/>
    <col min="2" max="2" width="16.5833333333333" style="1" customWidth="1"/>
    <col min="3" max="3" width="21.6666666666667" style="1" customWidth="1"/>
    <col min="4" max="4" width="10.3148148148148" style="1" customWidth="1"/>
    <col min="5" max="5" width="9.11111111111111" style="1" customWidth="1"/>
    <col min="6" max="6" width="10.5555555555556" style="1" customWidth="1"/>
    <col min="7" max="7" width="10.8888888888889" style="1" customWidth="1"/>
    <col min="8" max="8" width="15.4444444444444" style="1" customWidth="1"/>
    <col min="9" max="9" width="9.11111111111111" style="1" customWidth="1"/>
    <col min="10" max="10" width="12.8888888888889" style="1"/>
    <col min="11" max="12" width="9" style="1"/>
    <col min="13" max="13" width="12.8888888888889" style="1"/>
    <col min="14" max="16384" width="9" style="1"/>
  </cols>
  <sheetData>
    <row r="1" customFormat="1" spans="1:9">
      <c r="A1" s="2" t="s">
        <v>1</v>
      </c>
      <c r="B1" s="3" t="s">
        <v>8</v>
      </c>
      <c r="C1" s="3" t="s">
        <v>9</v>
      </c>
      <c r="D1" s="3" t="s">
        <v>10</v>
      </c>
      <c r="E1" s="3" t="s">
        <v>11</v>
      </c>
      <c r="F1" s="4" t="s">
        <v>12</v>
      </c>
      <c r="G1" s="4" t="s">
        <v>13</v>
      </c>
      <c r="H1" s="4" t="s">
        <v>3</v>
      </c>
      <c r="I1" s="30" t="s">
        <v>4</v>
      </c>
    </row>
    <row r="2" s="1" customFormat="1" ht="15.15" spans="7:7">
      <c r="G2" s="1" t="s">
        <v>14</v>
      </c>
    </row>
    <row r="3" customFormat="1" ht="15.15" spans="1:9">
      <c r="A3" s="5" t="s">
        <v>15</v>
      </c>
      <c r="B3" s="6"/>
      <c r="C3" s="6"/>
      <c r="D3" s="6"/>
      <c r="E3" s="6"/>
      <c r="F3" s="7"/>
      <c r="G3" s="7"/>
      <c r="H3" s="7"/>
      <c r="I3" s="28"/>
    </row>
    <row r="4" customFormat="1" ht="15.15" spans="1:5">
      <c r="A4" s="8" t="s">
        <v>16</v>
      </c>
      <c r="B4" s="9"/>
      <c r="C4" s="9"/>
      <c r="D4" s="9"/>
      <c r="E4" s="10"/>
    </row>
    <row r="5" customFormat="1" spans="1:9">
      <c r="A5" s="2" t="s">
        <v>1</v>
      </c>
      <c r="B5" s="3" t="s">
        <v>8</v>
      </c>
      <c r="C5" s="3" t="s">
        <v>9</v>
      </c>
      <c r="D5" s="3" t="s">
        <v>10</v>
      </c>
      <c r="E5" s="3" t="s">
        <v>11</v>
      </c>
      <c r="F5" s="4" t="s">
        <v>12</v>
      </c>
      <c r="G5" s="4" t="s">
        <v>13</v>
      </c>
      <c r="H5" s="4" t="s">
        <v>3</v>
      </c>
      <c r="I5" s="30" t="s">
        <v>4</v>
      </c>
    </row>
    <row r="6" customFormat="1" spans="1:9">
      <c r="A6" s="11"/>
      <c r="B6" s="12"/>
      <c r="C6" s="12"/>
      <c r="D6" s="12"/>
      <c r="E6" s="12"/>
      <c r="F6" s="12"/>
      <c r="G6" s="12"/>
      <c r="H6" s="12"/>
      <c r="I6" s="31"/>
    </row>
    <row r="7" customFormat="1" ht="15" customHeight="1" spans="1:9">
      <c r="A7" s="13">
        <v>1</v>
      </c>
      <c r="B7" s="14">
        <v>45831</v>
      </c>
      <c r="C7" s="15" t="s">
        <v>17</v>
      </c>
      <c r="D7" s="12">
        <v>2</v>
      </c>
      <c r="E7" s="12">
        <v>2</v>
      </c>
      <c r="F7" s="12">
        <v>0</v>
      </c>
      <c r="G7" s="12">
        <v>0</v>
      </c>
      <c r="H7" s="16"/>
      <c r="I7" s="31"/>
    </row>
    <row r="8" customFormat="1" spans="1:9">
      <c r="A8" s="13">
        <v>2</v>
      </c>
      <c r="B8" s="17">
        <v>45832</v>
      </c>
      <c r="C8" s="15" t="s">
        <v>17</v>
      </c>
      <c r="D8" s="12">
        <v>2</v>
      </c>
      <c r="E8" s="12">
        <v>2</v>
      </c>
      <c r="F8" s="12">
        <v>0</v>
      </c>
      <c r="G8" s="12">
        <v>0</v>
      </c>
      <c r="H8" s="16"/>
      <c r="I8" s="31"/>
    </row>
    <row r="9" customFormat="1" spans="1:9">
      <c r="A9" s="13">
        <v>3</v>
      </c>
      <c r="B9" s="17">
        <v>45833</v>
      </c>
      <c r="C9" s="15" t="s">
        <v>17</v>
      </c>
      <c r="D9" s="12">
        <v>2</v>
      </c>
      <c r="E9" s="12">
        <v>3</v>
      </c>
      <c r="F9" s="12">
        <v>0</v>
      </c>
      <c r="G9" s="12">
        <v>4</v>
      </c>
      <c r="H9" s="16"/>
      <c r="I9" s="31"/>
    </row>
    <row r="10" customFormat="1" spans="1:9">
      <c r="A10" s="13">
        <v>4</v>
      </c>
      <c r="B10" s="17">
        <v>45834</v>
      </c>
      <c r="C10" s="15" t="s">
        <v>17</v>
      </c>
      <c r="D10" s="12">
        <v>1</v>
      </c>
      <c r="E10" s="12">
        <v>3</v>
      </c>
      <c r="F10" s="12">
        <v>0</v>
      </c>
      <c r="G10" s="12">
        <v>4</v>
      </c>
      <c r="H10" s="16"/>
      <c r="I10" s="31"/>
    </row>
    <row r="11" customFormat="1" spans="1:9">
      <c r="A11" s="13">
        <v>5</v>
      </c>
      <c r="B11" s="17">
        <v>45835</v>
      </c>
      <c r="C11" s="12"/>
      <c r="D11" s="12">
        <v>1</v>
      </c>
      <c r="E11" s="12">
        <v>1</v>
      </c>
      <c r="F11" s="12">
        <v>0</v>
      </c>
      <c r="G11" s="12">
        <v>4</v>
      </c>
      <c r="H11" s="16"/>
      <c r="I11" s="31"/>
    </row>
    <row r="12" customFormat="1" ht="15" customHeight="1" spans="1:9">
      <c r="A12" s="13">
        <v>6</v>
      </c>
      <c r="B12" s="17">
        <v>45836</v>
      </c>
      <c r="C12" s="15"/>
      <c r="D12" s="12">
        <v>1</v>
      </c>
      <c r="E12" s="12">
        <v>1</v>
      </c>
      <c r="F12" s="12">
        <v>2</v>
      </c>
      <c r="G12" s="12">
        <v>4</v>
      </c>
      <c r="H12" s="16"/>
      <c r="I12" s="31"/>
    </row>
    <row r="13" customFormat="1" spans="1:9">
      <c r="A13" s="18"/>
      <c r="B13" s="19" t="s">
        <v>7</v>
      </c>
      <c r="C13" s="17"/>
      <c r="D13" s="12">
        <f>SUM(D7:D12)</f>
        <v>9</v>
      </c>
      <c r="E13" s="12">
        <f>SUM(E7:E12)</f>
        <v>12</v>
      </c>
      <c r="F13" s="12">
        <v>2</v>
      </c>
      <c r="G13" s="12">
        <f>SUM(G7:G12)</f>
        <v>16</v>
      </c>
      <c r="H13" s="16"/>
      <c r="I13" s="31"/>
    </row>
    <row r="14" customFormat="1" spans="1:9">
      <c r="A14" s="18"/>
      <c r="B14" s="12"/>
      <c r="C14" s="17"/>
      <c r="D14" s="16">
        <v>1200</v>
      </c>
      <c r="E14" s="16">
        <v>850</v>
      </c>
      <c r="F14" s="16">
        <v>1000</v>
      </c>
      <c r="G14" s="16">
        <v>1100</v>
      </c>
      <c r="H14" s="16"/>
      <c r="I14" s="31"/>
    </row>
    <row r="15" customFormat="1" spans="1:9">
      <c r="A15" s="20"/>
      <c r="B15" s="19" t="s">
        <v>7</v>
      </c>
      <c r="C15" s="19"/>
      <c r="D15" s="21">
        <f>D13*D14</f>
        <v>10800</v>
      </c>
      <c r="E15" s="21">
        <f>E13*E14</f>
        <v>10200</v>
      </c>
      <c r="F15" s="21">
        <f>F13*F14</f>
        <v>2000</v>
      </c>
      <c r="G15" s="21">
        <f>G13*G14</f>
        <v>17600</v>
      </c>
      <c r="H15" s="21">
        <f>SUM(D15:G15)</f>
        <v>40600</v>
      </c>
      <c r="I15" s="36"/>
    </row>
    <row r="16" customFormat="1" spans="1:9">
      <c r="A16" s="22"/>
      <c r="B16" s="23" t="s">
        <v>18</v>
      </c>
      <c r="C16" s="23"/>
      <c r="D16" s="24">
        <f>D15+E15</f>
        <v>21000</v>
      </c>
      <c r="E16" s="24"/>
      <c r="F16" s="24"/>
      <c r="G16" s="24"/>
      <c r="H16" s="24">
        <f>SUM(H15:H15)</f>
        <v>40600</v>
      </c>
      <c r="I16" s="37"/>
    </row>
    <row r="17" customFormat="1" ht="15.15" spans="1:9">
      <c r="A17" s="25"/>
      <c r="B17" s="26"/>
      <c r="C17" s="26"/>
      <c r="D17" s="26"/>
      <c r="E17" s="26"/>
      <c r="F17" s="26"/>
      <c r="G17" s="26"/>
      <c r="H17" s="26"/>
      <c r="I17" s="35"/>
    </row>
    <row r="18" ht="15.15"/>
    <row r="19" ht="15.15" spans="1:7">
      <c r="A19" s="27" t="s">
        <v>19</v>
      </c>
      <c r="B19" s="7"/>
      <c r="C19" s="7"/>
      <c r="D19" s="7"/>
      <c r="E19" s="7"/>
      <c r="F19" s="7"/>
      <c r="G19" s="28"/>
    </row>
    <row r="20" ht="15.15" spans="1:7">
      <c r="A20"/>
      <c r="B20"/>
      <c r="C20"/>
      <c r="D20"/>
      <c r="E20"/>
      <c r="F20"/>
      <c r="G20"/>
    </row>
    <row r="21" spans="1:7">
      <c r="A21" s="29" t="s">
        <v>1</v>
      </c>
      <c r="B21" s="4" t="s">
        <v>8</v>
      </c>
      <c r="C21" s="4" t="s">
        <v>20</v>
      </c>
      <c r="D21" s="4" t="s">
        <v>21</v>
      </c>
      <c r="E21" s="4" t="s">
        <v>22</v>
      </c>
      <c r="F21" s="4" t="s">
        <v>7</v>
      </c>
      <c r="G21" s="30" t="s">
        <v>4</v>
      </c>
    </row>
    <row r="22" spans="1:7">
      <c r="A22" s="11"/>
      <c r="B22" s="12"/>
      <c r="C22"/>
      <c r="D22" s="12"/>
      <c r="E22" s="12"/>
      <c r="F22" s="12"/>
      <c r="G22" s="31"/>
    </row>
    <row r="23" spans="1:7">
      <c r="A23" s="13"/>
      <c r="B23" s="14">
        <v>45831</v>
      </c>
      <c r="C23" s="17" t="s">
        <v>23</v>
      </c>
      <c r="D23" s="12"/>
      <c r="E23" s="16"/>
      <c r="F23" s="16">
        <v>520</v>
      </c>
      <c r="G23" s="31"/>
    </row>
    <row r="24" spans="1:7">
      <c r="A24" s="13"/>
      <c r="B24" s="14"/>
      <c r="C24" s="17" t="s">
        <v>24</v>
      </c>
      <c r="D24" s="12"/>
      <c r="E24" s="16"/>
      <c r="F24" s="16">
        <v>100</v>
      </c>
      <c r="G24" s="31"/>
    </row>
    <row r="25" spans="1:7">
      <c r="A25" s="13"/>
      <c r="B25" s="14"/>
      <c r="C25" s="17" t="s">
        <v>25</v>
      </c>
      <c r="D25" s="12"/>
      <c r="E25" s="16"/>
      <c r="F25" s="16">
        <v>600</v>
      </c>
      <c r="G25" s="31"/>
    </row>
    <row r="26" spans="1:7">
      <c r="A26" s="13"/>
      <c r="B26" s="14">
        <v>45832</v>
      </c>
      <c r="C26" s="17" t="s">
        <v>26</v>
      </c>
      <c r="D26" s="12"/>
      <c r="E26" s="16"/>
      <c r="F26" s="16">
        <v>50</v>
      </c>
      <c r="G26" s="32"/>
    </row>
    <row r="27" spans="1:7">
      <c r="A27" s="13"/>
      <c r="B27" s="14"/>
      <c r="C27" s="17" t="s">
        <v>23</v>
      </c>
      <c r="D27" s="12"/>
      <c r="E27" s="16"/>
      <c r="F27" s="16">
        <v>1450</v>
      </c>
      <c r="G27" s="32"/>
    </row>
    <row r="28" spans="1:7">
      <c r="A28" s="13"/>
      <c r="B28" s="14">
        <v>45833</v>
      </c>
      <c r="C28" s="17" t="s">
        <v>23</v>
      </c>
      <c r="D28" s="12"/>
      <c r="E28" s="16"/>
      <c r="F28" s="16">
        <f>400+600</f>
        <v>1000</v>
      </c>
      <c r="G28" s="32"/>
    </row>
    <row r="29" spans="1:7">
      <c r="A29" s="13"/>
      <c r="B29" s="14"/>
      <c r="C29" s="17" t="s">
        <v>27</v>
      </c>
      <c r="D29" s="12"/>
      <c r="E29" s="16"/>
      <c r="F29" s="16">
        <v>200</v>
      </c>
      <c r="G29" s="32"/>
    </row>
    <row r="30" spans="1:7">
      <c r="A30" s="13"/>
      <c r="B30" s="14">
        <v>45834</v>
      </c>
      <c r="C30" s="17"/>
      <c r="D30" s="15"/>
      <c r="E30" s="33"/>
      <c r="F30" s="16">
        <f>D30*E30</f>
        <v>0</v>
      </c>
      <c r="G30" s="32"/>
    </row>
    <row r="31" spans="1:7">
      <c r="A31" s="13"/>
      <c r="B31" s="14">
        <v>45835</v>
      </c>
      <c r="C31" s="17" t="s">
        <v>23</v>
      </c>
      <c r="D31" s="12"/>
      <c r="E31" s="16"/>
      <c r="F31" s="16">
        <v>320</v>
      </c>
      <c r="G31" s="31"/>
    </row>
    <row r="32" spans="1:7">
      <c r="A32" s="13"/>
      <c r="B32" s="14"/>
      <c r="C32" s="17" t="s">
        <v>28</v>
      </c>
      <c r="D32" s="12"/>
      <c r="E32" s="16"/>
      <c r="F32" s="16">
        <v>150</v>
      </c>
      <c r="G32" s="31"/>
    </row>
    <row r="33" spans="1:7">
      <c r="A33" s="13"/>
      <c r="B33" s="14"/>
      <c r="C33" s="17" t="s">
        <v>29</v>
      </c>
      <c r="D33" s="12"/>
      <c r="E33" s="16"/>
      <c r="F33" s="16">
        <v>500</v>
      </c>
      <c r="G33" s="31"/>
    </row>
    <row r="34" spans="1:7">
      <c r="A34" s="13"/>
      <c r="B34" s="14"/>
      <c r="C34" s="17" t="s">
        <v>30</v>
      </c>
      <c r="D34" s="12"/>
      <c r="E34" s="16"/>
      <c r="F34" s="16">
        <v>12838</v>
      </c>
      <c r="G34" s="31" t="s">
        <v>31</v>
      </c>
    </row>
    <row r="35" spans="1:7">
      <c r="A35" s="13"/>
      <c r="B35" s="14">
        <v>45836</v>
      </c>
      <c r="C35" s="17" t="s">
        <v>32</v>
      </c>
      <c r="D35" s="12"/>
      <c r="E35" s="16"/>
      <c r="F35" s="16">
        <v>245</v>
      </c>
      <c r="G35" s="31"/>
    </row>
    <row r="36" spans="1:7">
      <c r="A36" s="13"/>
      <c r="B36" s="14"/>
      <c r="C36" s="17" t="s">
        <v>33</v>
      </c>
      <c r="D36" s="12"/>
      <c r="E36" s="16"/>
      <c r="F36" s="16">
        <v>190</v>
      </c>
      <c r="G36" s="31"/>
    </row>
    <row r="37" spans="1:7">
      <c r="A37" s="13"/>
      <c r="B37" s="14"/>
      <c r="C37" s="17"/>
      <c r="D37" s="12"/>
      <c r="E37" s="16"/>
      <c r="F37" s="16"/>
      <c r="G37" s="31"/>
    </row>
    <row r="38" spans="1:7">
      <c r="A38" s="13"/>
      <c r="B38" s="12" t="s">
        <v>34</v>
      </c>
      <c r="C38" s="17" t="s">
        <v>30</v>
      </c>
      <c r="D38" s="12"/>
      <c r="E38" s="16"/>
      <c r="F38" s="16">
        <v>-12838</v>
      </c>
      <c r="G38" s="31"/>
    </row>
    <row r="39" spans="1:7">
      <c r="A39" s="13"/>
      <c r="B39" s="17"/>
      <c r="C39" s="17"/>
      <c r="D39" s="12"/>
      <c r="E39" s="16"/>
      <c r="F39" s="16">
        <f>D39*E39</f>
        <v>0</v>
      </c>
      <c r="G39" s="32"/>
    </row>
    <row r="40" spans="1:7">
      <c r="A40" s="20"/>
      <c r="B40" s="19" t="s">
        <v>7</v>
      </c>
      <c r="C40" s="19"/>
      <c r="D40" s="21"/>
      <c r="E40" s="21"/>
      <c r="F40" s="21">
        <f>SUM(F23:F39)</f>
        <v>5325</v>
      </c>
      <c r="G40" s="34"/>
    </row>
    <row r="41" ht="15.15" spans="1:7">
      <c r="A41" s="25"/>
      <c r="B41" s="26"/>
      <c r="C41" s="26"/>
      <c r="D41" s="26"/>
      <c r="E41" s="26"/>
      <c r="F41" s="26"/>
      <c r="G41" s="35"/>
    </row>
  </sheetData>
  <mergeCells count="3">
    <mergeCell ref="A3:I3"/>
    <mergeCell ref="A4:E4"/>
    <mergeCell ref="A19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Abstract</vt:lpstr>
      <vt:lpstr>LL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Maadwa Krishnaa</cp:lastModifiedBy>
  <dcterms:created xsi:type="dcterms:W3CDTF">2025-06-21T00:12:00Z</dcterms:created>
  <dcterms:modified xsi:type="dcterms:W3CDTF">2025-07-03T07:13:38Z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25a4c1d528d0446187181a899620a41c</vt:lpwstr>
  </property>
  <property fmtid="{D5CDD505-2E9C-101B-9397-08002B2CF9AE}" pid="3" name="KSOProductBuildVer">
    <vt:lpwstr>1033-12.2.0.21546</vt:lpwstr>
  </property>
</Properties>
</file>