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user\uchidaFolder\uchida_memo_etc\"/>
    </mc:Choice>
  </mc:AlternateContent>
  <xr:revisionPtr revIDLastSave="0" documentId="13_ncr:1_{D6BAECB6-C3FD-4FE6-9DEA-04B044793E6F}" xr6:coauthVersionLast="47" xr6:coauthVersionMax="47" xr10:uidLastSave="{00000000-0000-0000-0000-000000000000}"/>
  <bookViews>
    <workbookView xWindow="-108" yWindow="-108" windowWidth="23256" windowHeight="12720" tabRatio="777" activeTab="2" xr2:uid="{00000000-000D-0000-FFFF-FFFF00000000}"/>
  </bookViews>
  <sheets>
    <sheet name="00_目次" sheetId="2" r:id="rId1"/>
    <sheet name="01_変更履歴" sheetId="4" r:id="rId2"/>
    <sheet name="02_ソフト一覧" sheetId="1" r:id="rId3"/>
    <sheet name="05_フレームワーク" sheetId="9" r:id="rId4"/>
    <sheet name="10_用語" sheetId="14" r:id="rId5"/>
    <sheet name="99_memo" sheetId="3" r:id="rId6"/>
    <sheet name="t1" sheetId="12" r:id="rId7"/>
    <sheet name="t2" sheetId="13" r:id="rId8"/>
    <sheet name="t3" sheetId="8" r:id="rId9"/>
    <sheet name="t4" sheetId="7" r:id="rId10"/>
    <sheet name="mysql確認" sheetId="6" r:id="rId11"/>
    <sheet name="11_構成" sheetId="5" r:id="rId12"/>
  </sheets>
  <definedNames>
    <definedName name="_xlnm.Print_Area" localSheetId="3">'05_フレームワーク'!$A$1:$AA$15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9" l="1"/>
  <c r="J7" i="9"/>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6" i="2"/>
  <c r="G8" i="2"/>
  <c r="G9" i="2"/>
  <c r="G10" i="2"/>
  <c r="G11" i="2"/>
  <c r="G12" i="2"/>
  <c r="G13" i="2"/>
  <c r="G14" i="2"/>
  <c r="G15" i="2"/>
  <c r="G16" i="2"/>
  <c r="G17" i="2"/>
  <c r="G18" i="2"/>
  <c r="G7" i="2"/>
</calcChain>
</file>

<file path=xl/sharedStrings.xml><?xml version="1.0" encoding="utf-8"?>
<sst xmlns="http://schemas.openxmlformats.org/spreadsheetml/2006/main" count="580" uniqueCount="402">
  <si>
    <t>vscode</t>
    <phoneticPr fontId="1"/>
  </si>
  <si>
    <t>IDE</t>
    <phoneticPr fontId="1"/>
  </si>
  <si>
    <t>anaconda</t>
    <phoneticPr fontId="1"/>
  </si>
  <si>
    <t>python</t>
    <phoneticPr fontId="1"/>
  </si>
  <si>
    <t>DB</t>
    <phoneticPr fontId="1"/>
  </si>
  <si>
    <t>terminal</t>
    <phoneticPr fontId="1"/>
  </si>
  <si>
    <t>git / bash</t>
    <phoneticPr fontId="1"/>
  </si>
  <si>
    <t>言語</t>
    <rPh sb="0" eb="2">
      <t>ゲンゴ</t>
    </rPh>
    <phoneticPr fontId="1"/>
  </si>
  <si>
    <t>Power Automate</t>
    <phoneticPr fontId="1"/>
  </si>
  <si>
    <t>エディタ</t>
    <phoneticPr fontId="1"/>
  </si>
  <si>
    <t>ソフト</t>
    <phoneticPr fontId="1"/>
  </si>
  <si>
    <t>OneTab.</t>
    <phoneticPr fontId="1"/>
  </si>
  <si>
    <t>Speed Dial 2</t>
    <phoneticPr fontId="1"/>
  </si>
  <si>
    <t>spark</t>
    <phoneticPr fontId="1"/>
  </si>
  <si>
    <t>使いたい用途</t>
    <rPh sb="0" eb="1">
      <t>ツカ</t>
    </rPh>
    <rPh sb="4" eb="6">
      <t>ヨウト</t>
    </rPh>
    <phoneticPr fontId="1"/>
  </si>
  <si>
    <t>eclipse</t>
    <phoneticPr fontId="1"/>
  </si>
  <si>
    <t xml:space="preserve">tensorFlow </t>
    <phoneticPr fontId="1"/>
  </si>
  <si>
    <t>大</t>
    <rPh sb="0" eb="1">
      <t>ダイ</t>
    </rPh>
    <phoneticPr fontId="1"/>
  </si>
  <si>
    <t>中</t>
    <rPh sb="0" eb="1">
      <t>チュウ</t>
    </rPh>
    <phoneticPr fontId="1"/>
  </si>
  <si>
    <t>小</t>
    <rPh sb="0" eb="1">
      <t>ショウ</t>
    </rPh>
    <phoneticPr fontId="1"/>
  </si>
  <si>
    <t>画像認識 深層学習</t>
    <phoneticPr fontId="1"/>
  </si>
  <si>
    <t>general</t>
    <phoneticPr fontId="1"/>
  </si>
  <si>
    <t>excel</t>
    <phoneticPr fontId="1"/>
  </si>
  <si>
    <t>2022/11/18</t>
    <phoneticPr fontId="1"/>
  </si>
  <si>
    <t>開始</t>
    <rPh sb="0" eb="2">
      <t>カイシ</t>
    </rPh>
    <phoneticPr fontId="1"/>
  </si>
  <si>
    <t>終了</t>
    <rPh sb="0" eb="2">
      <t>シュウリョウ</t>
    </rPh>
    <phoneticPr fontId="1"/>
  </si>
  <si>
    <t>-</t>
    <phoneticPr fontId="1"/>
  </si>
  <si>
    <t>フレームワーク</t>
  </si>
  <si>
    <t>django</t>
    <phoneticPr fontId="1"/>
  </si>
  <si>
    <t>bert</t>
    <phoneticPr fontId="1"/>
  </si>
  <si>
    <t>自然言語</t>
    <rPh sb="0" eb="4">
      <t>シゼンゲンゴ</t>
    </rPh>
    <phoneticPr fontId="1"/>
  </si>
  <si>
    <t>分散処理</t>
    <rPh sb="0" eb="2">
      <t>ブンサン</t>
    </rPh>
    <rPh sb="2" eb="4">
      <t>ショリ</t>
    </rPh>
    <phoneticPr fontId="1"/>
  </si>
  <si>
    <t>https://github.com/sakura-editor/sakura/releases</t>
    <phoneticPr fontId="1"/>
  </si>
  <si>
    <t>URL</t>
    <phoneticPr fontId="1"/>
  </si>
  <si>
    <t>https://chrome.google.com/webstore/detail/speed-dial-2-new-tab/jpfpebmajhhopeonhlcgidhclcccjcik?hl=ja</t>
    <phoneticPr fontId="1"/>
  </si>
  <si>
    <t>https://chrome.google.com/webstore/detail/onetab/chphlpgkkbolifaimnlloiipkdnihall?hl=ja</t>
    <phoneticPr fontId="1"/>
  </si>
  <si>
    <t>tab整理</t>
    <rPh sb="3" eb="5">
      <t>セイリ</t>
    </rPh>
    <phoneticPr fontId="1"/>
  </si>
  <si>
    <t>ブックマーク管理</t>
    <phoneticPr fontId="1"/>
  </si>
  <si>
    <t>No</t>
    <phoneticPr fontId="1"/>
  </si>
  <si>
    <t>https://a5m2.mmatsubara.com/</t>
    <phoneticPr fontId="1"/>
  </si>
  <si>
    <t>汎用SQLクライアント</t>
    <phoneticPr fontId="1"/>
  </si>
  <si>
    <t>https://www.mysql.com/jp/</t>
    <phoneticPr fontId="1"/>
  </si>
  <si>
    <t>https://dev.mysql.com/downloads/connector/python/</t>
    <phoneticPr fontId="1"/>
  </si>
  <si>
    <t>pythonコネクター</t>
    <phoneticPr fontId="1"/>
  </si>
  <si>
    <t>Connector/Python 8.0.31</t>
    <phoneticPr fontId="1"/>
  </si>
  <si>
    <t>MySQL Installer 8.0.31</t>
    <phoneticPr fontId="1"/>
  </si>
  <si>
    <t>https://git-scm.com/download/win</t>
    <phoneticPr fontId="1"/>
  </si>
  <si>
    <t>pip</t>
    <phoneticPr fontId="1"/>
  </si>
  <si>
    <t>https://www.python.org/downloads/windows/</t>
    <phoneticPr fontId="1"/>
  </si>
  <si>
    <t>Download Windows installer (64-bit)</t>
    <phoneticPr fontId="1"/>
  </si>
  <si>
    <t>カテゴリ</t>
    <phoneticPr fontId="1"/>
  </si>
  <si>
    <t>日次</t>
    <rPh sb="0" eb="2">
      <t>ニチジ</t>
    </rPh>
    <phoneticPr fontId="1"/>
  </si>
  <si>
    <t>担当</t>
    <rPh sb="0" eb="2">
      <t>タントウ</t>
    </rPh>
    <phoneticPr fontId="1"/>
  </si>
  <si>
    <t>〇</t>
    <phoneticPr fontId="1"/>
  </si>
  <si>
    <t>google Plug-ins</t>
    <phoneticPr fontId="1"/>
  </si>
  <si>
    <t>download</t>
    <phoneticPr fontId="1"/>
  </si>
  <si>
    <t>管理者 確認</t>
    <rPh sb="0" eb="3">
      <t>カンリシャ</t>
    </rPh>
    <rPh sb="4" eb="6">
      <t>カクニン</t>
    </rPh>
    <phoneticPr fontId="1"/>
  </si>
  <si>
    <t>仮想環境 lib群</t>
    <rPh sb="0" eb="2">
      <t>カソウ</t>
    </rPh>
    <rPh sb="2" eb="4">
      <t>カンキョウ</t>
    </rPh>
    <rPh sb="8" eb="9">
      <t>グン</t>
    </rPh>
    <phoneticPr fontId="1"/>
  </si>
  <si>
    <t>GCP</t>
    <phoneticPr fontId="1"/>
  </si>
  <si>
    <t>2022/11/17</t>
    <phoneticPr fontId="1"/>
  </si>
  <si>
    <t>google</t>
    <phoneticPr fontId="1"/>
  </si>
  <si>
    <t>Form</t>
    <phoneticPr fontId="1"/>
  </si>
  <si>
    <t>後で記載する。</t>
    <rPh sb="0" eb="1">
      <t>アト</t>
    </rPh>
    <rPh sb="2" eb="4">
      <t>キサイ</t>
    </rPh>
    <phoneticPr fontId="1"/>
  </si>
  <si>
    <t>-サインインしてもらった。</t>
    <phoneticPr fontId="1"/>
  </si>
  <si>
    <t>田之畑</t>
    <rPh sb="0" eb="3">
      <t>タノハタ</t>
    </rPh>
    <phoneticPr fontId="1"/>
  </si>
  <si>
    <t>確認</t>
    <phoneticPr fontId="1"/>
  </si>
  <si>
    <t>downloadするの？</t>
    <phoneticPr fontId="1"/>
  </si>
  <si>
    <t>内田</t>
    <rPh sb="0" eb="2">
      <t>ウチダ</t>
    </rPh>
    <phoneticPr fontId="1"/>
  </si>
  <si>
    <t>Pleiades</t>
    <phoneticPr fontId="1"/>
  </si>
  <si>
    <t>7-Zip</t>
    <phoneticPr fontId="1"/>
  </si>
  <si>
    <t>https://sevenzip.osdn.jp/download.html</t>
    <phoneticPr fontId="1"/>
  </si>
  <si>
    <t xml:space="preserve">Pleiadesサイトで
標準アーカイバー
解凍ソフト </t>
    <phoneticPr fontId="1"/>
  </si>
  <si>
    <t>活動報告</t>
    <rPh sb="0" eb="2">
      <t>カツドウ</t>
    </rPh>
    <rPh sb="2" eb="4">
      <t>ホウコク</t>
    </rPh>
    <phoneticPr fontId="1"/>
  </si>
  <si>
    <t>https://code.visualstudio.com/Download</t>
    <phoneticPr fontId="1"/>
  </si>
  <si>
    <t>変更ポイント</t>
    <rPh sb="0" eb="2">
      <t>ヘンコウ</t>
    </rPh>
    <phoneticPr fontId="1"/>
  </si>
  <si>
    <t>2022/11/21 　・１項目：カテゴリ大にpythonを追加　・２項目URLにURLを追加</t>
    <rPh sb="14" eb="16">
      <t>コウモク</t>
    </rPh>
    <rPh sb="21" eb="22">
      <t>ダイ</t>
    </rPh>
    <rPh sb="30" eb="32">
      <t>ツイカ</t>
    </rPh>
    <rPh sb="35" eb="37">
      <t>コウモク</t>
    </rPh>
    <rPh sb="45" eb="47">
      <t>ツイカ</t>
    </rPh>
    <phoneticPr fontId="1"/>
  </si>
  <si>
    <t>2022/11/21 　・グレーアウトに変更</t>
    <rPh sb="20" eb="22">
      <t>ヘンコウ</t>
    </rPh>
    <phoneticPr fontId="1"/>
  </si>
  <si>
    <t>備考</t>
    <rPh sb="0" eb="2">
      <t>ビコウ</t>
    </rPh>
    <phoneticPr fontId="1"/>
  </si>
  <si>
    <t>サインインしてもらうのに管理者にきく必要がある</t>
    <rPh sb="12" eb="15">
      <t>カンリシャ</t>
    </rPh>
    <rPh sb="18" eb="20">
      <t>ヒツヨウ</t>
    </rPh>
    <phoneticPr fontId="1"/>
  </si>
  <si>
    <t>http://www4.point.ne.jp/hiro/WindowTP/windowtp.html</t>
    <phoneticPr fontId="1"/>
  </si>
  <si>
    <t>ファイラー</t>
    <phoneticPr fontId="1"/>
  </si>
  <si>
    <t>utility filer</t>
    <phoneticPr fontId="1"/>
  </si>
  <si>
    <t>utility window extend</t>
    <phoneticPr fontId="1"/>
  </si>
  <si>
    <t>win Merge</t>
    <phoneticPr fontId="1"/>
  </si>
  <si>
    <t>winTp</t>
    <phoneticPr fontId="1"/>
  </si>
  <si>
    <t>https://winmergejp.bitbucket.io/</t>
    <phoneticPr fontId="1"/>
  </si>
  <si>
    <t>zip版なら不要</t>
    <rPh sb="3" eb="4">
      <t>バン</t>
    </rPh>
    <rPh sb="6" eb="8">
      <t>フヨウ</t>
    </rPh>
    <phoneticPr fontId="1"/>
  </si>
  <si>
    <t>sakuraエディタ</t>
    <phoneticPr fontId="1"/>
  </si>
  <si>
    <t>sakura editor</t>
    <phoneticPr fontId="1"/>
  </si>
  <si>
    <t>diff</t>
    <phoneticPr fontId="1"/>
  </si>
  <si>
    <t>リンクを教えてもらった</t>
    <rPh sb="4" eb="5">
      <t>オシ</t>
    </rPh>
    <phoneticPr fontId="1"/>
  </si>
  <si>
    <t>サービス管理責任者にきいた</t>
    <rPh sb="4" eb="6">
      <t>カンリ</t>
    </rPh>
    <rPh sb="6" eb="9">
      <t>セキニンシャ</t>
    </rPh>
    <phoneticPr fontId="1"/>
  </si>
  <si>
    <t>Admin</t>
    <phoneticPr fontId="1"/>
  </si>
  <si>
    <t>Japanese Language Pack</t>
    <phoneticPr fontId="1"/>
  </si>
  <si>
    <t>日本語化</t>
    <phoneticPr fontId="1"/>
  </si>
  <si>
    <t>用途</t>
    <rPh sb="0" eb="2">
      <t>ヨウト</t>
    </rPh>
    <phoneticPr fontId="1"/>
  </si>
  <si>
    <t>Extensions の検索ボックス</t>
    <phoneticPr fontId="1"/>
  </si>
  <si>
    <t>Selenium</t>
    <phoneticPr fontId="1"/>
  </si>
  <si>
    <t>Systemwalker Operation Manager</t>
    <phoneticPr fontId="1"/>
  </si>
  <si>
    <t>postman</t>
    <phoneticPr fontId="1"/>
  </si>
  <si>
    <t>apache</t>
    <phoneticPr fontId="1"/>
  </si>
  <si>
    <t>webサーバ</t>
    <phoneticPr fontId="1"/>
  </si>
  <si>
    <t>API開発</t>
    <phoneticPr fontId="1"/>
  </si>
  <si>
    <t>rlogin</t>
    <phoneticPr fontId="1"/>
  </si>
  <si>
    <t>js lib</t>
    <phoneticPr fontId="1"/>
  </si>
  <si>
    <t>css lib</t>
    <phoneticPr fontId="1"/>
  </si>
  <si>
    <t>ビルドツール</t>
    <phoneticPr fontId="1"/>
  </si>
  <si>
    <t>SVN</t>
    <phoneticPr fontId="1"/>
  </si>
  <si>
    <t>reports</t>
    <phoneticPr fontId="1"/>
  </si>
  <si>
    <t>Fidder</t>
    <phoneticPr fontId="1"/>
  </si>
  <si>
    <t>maven</t>
    <phoneticPr fontId="1"/>
  </si>
  <si>
    <t>backup</t>
    <phoneticPr fontId="1"/>
  </si>
  <si>
    <t>変更履歴</t>
    <phoneticPr fontId="1"/>
  </si>
  <si>
    <t>01</t>
    <phoneticPr fontId="1"/>
  </si>
  <si>
    <t>02</t>
  </si>
  <si>
    <t>03</t>
  </si>
  <si>
    <t>04</t>
  </si>
  <si>
    <t>05</t>
  </si>
  <si>
    <t>06</t>
  </si>
  <si>
    <t>07</t>
  </si>
  <si>
    <t>08</t>
  </si>
  <si>
    <t>09</t>
  </si>
  <si>
    <t>10</t>
  </si>
  <si>
    <t>11</t>
  </si>
  <si>
    <t>12</t>
  </si>
  <si>
    <t>■00_目次</t>
    <phoneticPr fontId="1"/>
  </si>
  <si>
    <t>結果_連結
(シート役割名)</t>
    <rPh sb="0" eb="2">
      <t>ケッカ</t>
    </rPh>
    <rPh sb="3" eb="5">
      <t>レンケツ</t>
    </rPh>
    <rPh sb="10" eb="12">
      <t>ヤクワリ</t>
    </rPh>
    <rPh sb="12" eb="13">
      <t>メイ</t>
    </rPh>
    <phoneticPr fontId="1"/>
  </si>
  <si>
    <t>シート名を入力する</t>
    <rPh sb="3" eb="4">
      <t>メイ</t>
    </rPh>
    <rPh sb="5" eb="7">
      <t>ニュウリョク</t>
    </rPh>
    <phoneticPr fontId="1"/>
  </si>
  <si>
    <t>目次</t>
    <rPh sb="0" eb="2">
      <t>モクジ</t>
    </rPh>
    <phoneticPr fontId="1"/>
  </si>
  <si>
    <t>00</t>
  </si>
  <si>
    <t>ftpclient</t>
    <phoneticPr fontId="1"/>
  </si>
  <si>
    <t>winscp</t>
    <phoneticPr fontId="1"/>
  </si>
  <si>
    <t>job管理tool</t>
    <rPh sb="3" eb="5">
      <t>カンリ</t>
    </rPh>
    <phoneticPr fontId="1"/>
  </si>
  <si>
    <t>自動ログイン、
テキストの抽出、
画像データの収集</t>
    <phoneticPr fontId="1"/>
  </si>
  <si>
    <t>スクレイピング</t>
    <phoneticPr fontId="1"/>
  </si>
  <si>
    <t>よく利用されるライブラリ、
・「Requests」、
・「Beautiful Soup」、
・「Selenium」</t>
    <phoneticPr fontId="1"/>
  </si>
  <si>
    <t>構成</t>
    <rPh sb="0" eb="2">
      <t>コウセイ</t>
    </rPh>
    <phoneticPr fontId="1"/>
  </si>
  <si>
    <t>2022_1121_myproject</t>
    <phoneticPr fontId="1"/>
  </si>
  <si>
    <t>uchidaFolder</t>
    <phoneticPr fontId="1"/>
  </si>
  <si>
    <t>C:\Users\user\</t>
    <phoneticPr fontId="1"/>
  </si>
  <si>
    <t>C:\Users\user\AppData\Local\Programs\Microsoft VS Code</t>
    <phoneticPr fontId="1"/>
  </si>
  <si>
    <t>AppData\Local\Programs\Microsoft VS Code</t>
    <phoneticPr fontId="1"/>
  </si>
  <si>
    <t>uchida_memo_etc</t>
    <phoneticPr fontId="1"/>
  </si>
  <si>
    <t>ajango project作成</t>
    <rPh sb="14" eb="16">
      <t>サクセイ</t>
    </rPh>
    <phoneticPr fontId="1"/>
  </si>
  <si>
    <t>memo
Visual Studio Code etc.</t>
    <phoneticPr fontId="1"/>
  </si>
  <si>
    <t>memo</t>
    <phoneticPr fontId="1"/>
  </si>
  <si>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</si>
  <si>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</si>
  <si>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</si>
  <si>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</si>
  <si>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</si>
  <si>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</si>
  <si>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</si>
  <si>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</si>
  <si>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</si>
  <si>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</si>
  <si>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</si>
  <si>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</si>
  <si>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</si>
  <si>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</si>
  <si>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</si>
  <si>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</si>
  <si>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</si>
  <si>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</si>
  <si>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</si>
  <si>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</si>
  <si>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</si>
  <si>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</si>
  <si>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</si>
  <si>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</si>
  <si>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</si>
  <si>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</si>
  <si>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</si>
  <si>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</si>
  <si>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</si>
  <si>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</si>
  <si>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</si>
  <si>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</si>
  <si>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</si>
  <si>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</si>
  <si>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</si>
  <si>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</si>
  <si>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</si>
  <si>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</si>
  <si>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</si>
  <si>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</si>
  <si>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</si>
  <si>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</si>
  <si>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</si>
  <si>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</si>
  <si>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</si>
  <si>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</si>
  <si>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</si>
  <si>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</si>
  <si>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</si>
  <si>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</si>
  <si>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</si>
  <si>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</si>
  <si>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</si>
  <si>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</si>
  <si>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</si>
  <si>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</si>
  <si>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</si>
  <si>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</si>
  <si>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</si>
  <si>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</si>
  <si>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</si>
  <si>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</si>
  <si>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</si>
  <si>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</si>
  <si>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</si>
  <si>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</si>
  <si>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</si>
  <si>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</si>
  <si>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</si>
  <si>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</si>
  <si>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</si>
  <si>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</si>
  <si>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</si>
  <si>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</si>
  <si>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</si>
  <si>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</si>
  <si>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</si>
  <si>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</si>
  <si>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</si>
  <si>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</si>
  <si>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</si>
  <si>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</si>
  <si>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</si>
  <si>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</si>
  <si>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</si>
  <si>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</si>
  <si>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</si>
  <si>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99に移動</t>
    <rPh sb="3" eb="5">
      <t>イドウ</t>
    </rPh>
    <phoneticPr fontId="1"/>
  </si>
  <si>
    <t>11に移動</t>
    <rPh sb="3" eb="5">
      <t>イドウ</t>
    </rPh>
    <phoneticPr fontId="1"/>
  </si>
  <si>
    <t>変更等</t>
    <rPh sb="0" eb="2">
      <t>ヘンコウ</t>
    </rPh>
    <rPh sb="2" eb="3">
      <t>ナド</t>
    </rPh>
    <phoneticPr fontId="1"/>
  </si>
  <si>
    <t>Visual Studio Code etc.</t>
    <phoneticPr fontId="1"/>
  </si>
  <si>
    <t>99に既に記載あります。</t>
    <rPh sb="3" eb="4">
      <t>スデ</t>
    </rPh>
    <rPh sb="5" eb="7">
      <t>キサイ</t>
    </rPh>
    <phoneticPr fontId="1"/>
  </si>
  <si>
    <t>ー</t>
    <phoneticPr fontId="1"/>
  </si>
  <si>
    <t>https://forest.watch.impress.co.jp/library/software/mdie/download_10073.html</t>
    <phoneticPr fontId="1"/>
  </si>
  <si>
    <t>https://mergedoc.osdn.jp/</t>
    <phoneticPr fontId="1"/>
  </si>
  <si>
    <t>https://github.com/ml-flaskbook/flaskbook</t>
    <phoneticPr fontId="1"/>
  </si>
  <si>
    <t>https://github.com/ml-flaskbook/flaskbook.git</t>
    <phoneticPr fontId="1"/>
  </si>
  <si>
    <t>フレームワーク名</t>
    <rPh sb="7" eb="8">
      <t>メイ</t>
    </rPh>
    <phoneticPr fontId="1"/>
  </si>
  <si>
    <t>FastAPI</t>
    <phoneticPr fontId="1"/>
  </si>
  <si>
    <t>ドキュメント</t>
    <phoneticPr fontId="1"/>
  </si>
  <si>
    <t>ソースコード</t>
    <phoneticPr fontId="1"/>
  </si>
  <si>
    <t>Git</t>
    <phoneticPr fontId="1"/>
  </si>
  <si>
    <t>Flask</t>
    <phoneticPr fontId="1"/>
  </si>
  <si>
    <t>https://flask.palletsprojects.com/en/2.2.x/</t>
    <phoneticPr fontId="1"/>
  </si>
  <si>
    <t>引用元</t>
    <rPh sb="0" eb="2">
      <t>インヨウ</t>
    </rPh>
    <rPh sb="2" eb="3">
      <t>モト</t>
    </rPh>
    <phoneticPr fontId="1"/>
  </si>
  <si>
    <t>https://palletsprojects.com/p/flask/</t>
    <phoneticPr fontId="1"/>
  </si>
  <si>
    <t>https://github.com/pallets/flask</t>
    <phoneticPr fontId="1"/>
  </si>
  <si>
    <t>https://github.com/pallets/flask.git</t>
    <phoneticPr fontId="1"/>
  </si>
  <si>
    <t>https://github.com/tiangolo/fastapi.git</t>
    <phoneticPr fontId="1"/>
  </si>
  <si>
    <t>https://fastapi.tiangolo.com/ja/</t>
    <phoneticPr fontId="1"/>
  </si>
  <si>
    <t>https://github.com/tiangolo/fastapi</t>
    <phoneticPr fontId="1"/>
  </si>
  <si>
    <t>https://github.com/django/django.git</t>
    <phoneticPr fontId="1"/>
  </si>
  <si>
    <t>https://github.com/django/django</t>
    <phoneticPr fontId="1"/>
  </si>
  <si>
    <t>https://www.djangoproject.com/</t>
    <phoneticPr fontId="1"/>
  </si>
  <si>
    <t>https://docs.djangoproject.com/en/4.1/</t>
    <phoneticPr fontId="1"/>
  </si>
  <si>
    <t>クローン</t>
    <phoneticPr fontId="1"/>
  </si>
  <si>
    <t>C:\Users\user\uchidaFolder</t>
    <phoneticPr fontId="1"/>
  </si>
  <si>
    <t>C:\Users\user\uchidaFolder\2022_1121_myproject</t>
    <phoneticPr fontId="1"/>
  </si>
  <si>
    <t>C:\Users\user\uchidaFolder\uchida_memo_etc</t>
    <phoneticPr fontId="1"/>
  </si>
  <si>
    <t>C:\</t>
    <phoneticPr fontId="1"/>
  </si>
  <si>
    <t>C:\pleiades</t>
    <phoneticPr fontId="1"/>
  </si>
  <si>
    <t>pleiades</t>
    <phoneticPr fontId="1"/>
  </si>
  <si>
    <t>C:\pleiades\workspace1201</t>
    <phoneticPr fontId="1"/>
  </si>
  <si>
    <t>workspace1201</t>
    <phoneticPr fontId="1"/>
  </si>
  <si>
    <t>C:\pleiades\eclipse</t>
    <phoneticPr fontId="1"/>
  </si>
  <si>
    <t>xampp</t>
    <phoneticPr fontId="1"/>
  </si>
  <si>
    <t>C:\pleiades\xampp</t>
    <phoneticPr fontId="1"/>
  </si>
  <si>
    <t>C:\pleiades\workspace1201\FastApi</t>
    <phoneticPr fontId="1"/>
  </si>
  <si>
    <t>FastApi</t>
  </si>
  <si>
    <t>C:\Users\user\venv</t>
    <phoneticPr fontId="1"/>
  </si>
  <si>
    <t>venv</t>
    <phoneticPr fontId="1"/>
  </si>
  <si>
    <t>内田</t>
    <phoneticPr fontId="1"/>
  </si>
  <si>
    <t>Talend API Tester - Free Edition</t>
    <phoneticPr fontId="1"/>
  </si>
  <si>
    <t>Live color picker</t>
    <phoneticPr fontId="1"/>
  </si>
  <si>
    <t>REST、HTTP API</t>
    <phoneticPr fontId="1"/>
  </si>
  <si>
    <t>カラーピッカー</t>
    <phoneticPr fontId="1"/>
  </si>
  <si>
    <t>Enter password: **********</t>
  </si>
  <si>
    <t>Welcome to the MySQL monitor.  Commands end with ; or \g.</t>
  </si>
  <si>
    <t>Your MySQL connection id is 37</t>
  </si>
  <si>
    <t>Server version: 8.0.31 MySQL Community Server - GPL</t>
  </si>
  <si>
    <t>Copyright (c) 2000, 2022, Oracle and/or its affiliates.</t>
  </si>
  <si>
    <t>Oracle is a registered trademark of Oracle Corporation and/or its</t>
  </si>
  <si>
    <t>affiliates. Other names may be trademarks of their respective</t>
  </si>
  <si>
    <t>owners.</t>
  </si>
  <si>
    <t>Type 'help;' or '\h' for help. Type '\c' to clear the current input statement.</t>
  </si>
  <si>
    <t>mysql&gt; show databases;</t>
  </si>
  <si>
    <t>+--------------------+</t>
  </si>
  <si>
    <t>| Database           |</t>
  </si>
  <si>
    <t>| information_schema |</t>
  </si>
  <si>
    <t>| mydjangodb         |</t>
  </si>
  <si>
    <t>| mysql              |</t>
  </si>
  <si>
    <t>| performance_schema |</t>
  </si>
  <si>
    <t>| sakila             |</t>
  </si>
  <si>
    <t>| sys                |</t>
  </si>
  <si>
    <t>| world              |</t>
  </si>
  <si>
    <t>7 rows in set (0.07 sec)</t>
  </si>
  <si>
    <t>mysql&gt; use mydjangodb</t>
  </si>
  <si>
    <t>Database changed</t>
  </si>
  <si>
    <t>mysql&gt; show</t>
  </si>
  <si>
    <t xml:space="preserve">    -&gt; ^C</t>
  </si>
  <si>
    <t>mysql&gt; show tables;</t>
  </si>
  <si>
    <t>+----------------------+</t>
  </si>
  <si>
    <t>| Tables_in_mydjangodb |</t>
  </si>
  <si>
    <t>| fields               |</t>
  </si>
  <si>
    <t>1 row in set (0.04 sec)</t>
  </si>
  <si>
    <t>mysql&gt; desc fields;</t>
  </si>
  <si>
    <t>+----------+------------------+------+-----+---------+----------------+</t>
  </si>
  <si>
    <t>| Field    | Type             | Null | Key | Default | Extra          |</t>
  </si>
  <si>
    <t>| id       | int              | NO   | PRI | NULL    | auto_increment |</t>
  </si>
  <si>
    <t>| name     | varchar(255)     | YES  |     | NULL    |                |</t>
  </si>
  <si>
    <t>| mail     | varchar(255)     | YES  |     | NULL    |                |</t>
  </si>
  <si>
    <t>| gender   | tinyint(1)       | YES  |     | NULL    |                |</t>
  </si>
  <si>
    <t>| age      | tinyint unsigned | YES  |     | NULL    |                |</t>
  </si>
  <si>
    <t>| birthday | datetime         | YES  |     | NULL    |                |</t>
  </si>
  <si>
    <t>6 rows in set (0.03 sec)</t>
  </si>
  <si>
    <t>mysql&gt; select * from fields;</t>
  </si>
  <si>
    <t>+----+-----------+---------------------------+--------+------+---------------------+</t>
  </si>
  <si>
    <t>| id | name      | mail                      | gender | age  | birthday            |</t>
  </si>
  <si>
    <t>|  1 | uchida001 | m.uchida01@team-shiny.org |      1 |   40 | 2000-05-02 00:00:00 |</t>
  </si>
  <si>
    <t>|  2 | uchida002 | m.uchida02@team-shiny.org |      1 |   39 | 2001-05-02 00:00:00 |</t>
  </si>
  <si>
    <t>|  3 | uchida003 | m.uchida03@team-shiny.org |      1 |   38 | 2002-05-02 00:00:00 |</t>
  </si>
  <si>
    <t>|  4 | uchida004 | m.uchida04@team-shiny.org |      1 |   37 | 2003-05-02 00:00:00 |</t>
  </si>
  <si>
    <t>|  5 | uchida005 | m.uchida05@team-shiny.org |      1 |   36 | 2004-05-02 00:00:00 |</t>
  </si>
  <si>
    <t>5 rows in set (0.01 sec)</t>
  </si>
  <si>
    <t>mysql&gt;</t>
  </si>
  <si>
    <t>mysql確認</t>
    <phoneticPr fontId="1"/>
  </si>
  <si>
    <t>フレームワーク</t>
    <phoneticPr fontId="1"/>
  </si>
  <si>
    <t>コマンドラインツールとして提供され、pythonコマンドを用いて「python -m pip pipのコマンド パッケージ名」とするか、</t>
    <phoneticPr fontId="1"/>
  </si>
  <si>
    <t>pipコマンドを用いて「pip pipのコマンド パッケージ名」という書式で実行する。</t>
    <phoneticPr fontId="1"/>
  </si>
  <si>
    <t>https://e-words.jp/w/pip.html</t>
    <phoneticPr fontId="1"/>
  </si>
  <si>
    <t xml:space="preserve"> </t>
  </si>
  <si>
    <t>インターネット上で公開されているPythonパッケージを取り寄せて手元のPython環境に導入（インストール）したり、</t>
    <phoneticPr fontId="1"/>
  </si>
  <si>
    <t>導入済みのパッケージを削除（アンインストール）することができる。</t>
    <phoneticPr fontId="1"/>
  </si>
  <si>
    <t>指定したパッケージが他のパッケージの機能を利用している場合（依存関係）、参照先のパッケージも自動的に導入してくれる。</t>
  </si>
  <si>
    <t>pipとは、プログラミング言語のPythonで開発されたパッケージを管理するためのパッケージ管理システムの一つ。</t>
    <phoneticPr fontId="1"/>
  </si>
  <si>
    <t>Pythonに標準で含まれるため広く普及している。</t>
  </si>
  <si>
    <t>pipのコマンドには</t>
    <phoneticPr fontId="1"/>
  </si>
  <si>
    <t>「install」（パッケージの導入）や</t>
    <phoneticPr fontId="1"/>
  </si>
  <si>
    <t>「uninstall」（パッケージの削除）、</t>
    <phoneticPr fontId="1"/>
  </si>
  <si>
    <t>「list」（導入済みパッケージを一覧表示）、</t>
    <phoneticPr fontId="1"/>
  </si>
  <si>
    <t>「show」（パッケージの情報を表示）などがある。</t>
    <phoneticPr fontId="1"/>
  </si>
  <si>
    <t>■01_変更履歴</t>
    <rPh sb="4" eb="6">
      <t>ヘンコウ</t>
    </rPh>
    <rPh sb="6" eb="8">
      <t>リレキ</t>
    </rPh>
    <phoneticPr fontId="1"/>
  </si>
  <si>
    <t>■02_ソフト一覧</t>
    <rPh sb="7" eb="9">
      <t>イチラン</t>
    </rPh>
    <phoneticPr fontId="1"/>
  </si>
  <si>
    <t>ブイエンブ</t>
  </si>
  <si>
    <t>venv【virtualenv】</t>
  </si>
  <si>
    <t>venvとは、Pythonの標準の言語処理系が持つ機能の一つで、システム上にPythonが動作する仮想的な環境（virtual environment）を作り出すもの。同じシステム上に複数の独立した環境を構成して使い分けることができる。</t>
  </si>
  <si>
    <t>venv</t>
  </si>
  <si>
    <t>もともと「virtualenv」として知られていた外部のツールがPython 3.3で標準として取り込まれたもので、システムに仮想環境を作り出し、標準環境や他の仮想環境とは独立にパッケージなどを導入することができる。</t>
  </si>
  <si>
    <t>pip【Pip Installs Packages】</t>
    <phoneticPr fontId="1"/>
  </si>
  <si>
    <t>Pip Installs Python</t>
    <phoneticPr fontId="1"/>
  </si>
  <si>
    <t>ピップ</t>
    <phoneticPr fontId="1"/>
  </si>
  <si>
    <t>https://e-words.jp/w/Visual_Studio_Code.html</t>
    <phoneticPr fontId="1"/>
  </si>
  <si>
    <t>デバッガ連携、内蔵Git、GitHub連携などの開発支援機能も利用でき、</t>
    <phoneticPr fontId="1"/>
  </si>
  <si>
    <t>ビジュアルスタジオコード</t>
  </si>
  <si>
    <t>Visual Studio Code【VSCode】</t>
    <phoneticPr fontId="1"/>
  </si>
  <si>
    <t>VSC</t>
    <phoneticPr fontId="1"/>
  </si>
  <si>
    <t>https://e-words.jp/w/venv.html</t>
    <phoneticPr fontId="1"/>
  </si>
  <si>
    <t>https://e-words.jp/w/%E3%82%A2%E3%82%AF%E3%83%86%E3%82%A3%E3%83%99%E3%83%BC%E3%83%88.html</t>
    <phoneticPr fontId="1"/>
  </si>
  <si>
    <t>アクティベート</t>
    <phoneticPr fontId="1"/>
  </si>
  <si>
    <t>【activate】</t>
    <phoneticPr fontId="1"/>
  </si>
  <si>
    <t>アクティベーション</t>
    <phoneticPr fontId="1"/>
  </si>
  <si>
    <t>アクティベートとは、活性化、有効化などの意味を持つ英単語。</t>
    <phoneticPr fontId="1"/>
  </si>
  <si>
    <r>
      <t>ITの分野では、機器やソフトウェア、</t>
    </r>
    <r>
      <rPr>
        <sz val="11"/>
        <color rgb="FFFF0000"/>
        <rFont val="Yu Gothic"/>
        <family val="3"/>
        <charset val="128"/>
        <scheme val="minor"/>
      </rPr>
      <t>システムを利用可能な状態にする処理や手続</t>
    </r>
    <r>
      <rPr>
        <sz val="11"/>
        <color theme="1"/>
        <rFont val="Yu Gothic"/>
        <family val="2"/>
        <scheme val="minor"/>
      </rPr>
      <t>きなどのことを「プロダクトアクティベート」（product activation）あるいは略してアクティベートということが多い。</t>
    </r>
    <phoneticPr fontId="1"/>
  </si>
  <si>
    <t>git clone https://github.com/django/django.git</t>
    <phoneticPr fontId="1"/>
  </si>
  <si>
    <t>用語</t>
    <rPh sb="0" eb="2">
      <t>ヨウゴ</t>
    </rPh>
    <phoneticPr fontId="1"/>
  </si>
  <si>
    <t>■10_フレームワーク</t>
    <phoneticPr fontId="1"/>
  </si>
  <si>
    <t>標準の拡張機能である「Remote Development Extensions」を追加することで、SSHやDockerコンテナ、</t>
    <phoneticPr fontId="1"/>
  </si>
  <si>
    <t>Windows Subsystem for Linux（WSL）などのリモート環境に接続して直接開発することができる。</t>
  </si>
  <si>
    <t>シェル上で「python3 -m venv 環境名」という書式で新しい環境を構築することができ、環境名と同じ名前のディレクトリが新たに作成される。</t>
    <phoneticPr fontId="1"/>
  </si>
  <si>
    <t>当該環境上でpipなどを使ってパッケージを導入すると、他の環境には影響を与えることなくその環境でのみパッケージを利用できるようになる。</t>
    <phoneticPr fontId="1"/>
  </si>
  <si>
    <t>複数のプロジェクトが異なるパッケージを利用しており、それらが競合して同時に利用するのに不都合な場合などに、プロジェクトごとに独立した環境を簡単に用意することができる。</t>
    <phoneticPr fontId="1"/>
  </si>
  <si>
    <t>一方、複数バージョンのPython環境を同時に用意したい場合には「pyenv」などを用いる。</t>
    <phoneticPr fontId="1"/>
  </si>
  <si>
    <t>■10_用語</t>
    <rPh sb="4" eb="6">
      <t>ヨウゴ</t>
    </rPh>
    <phoneticPr fontId="1"/>
  </si>
  <si>
    <t>■99_memo</t>
    <phoneticPr fontId="1"/>
  </si>
  <si>
    <t>説明</t>
    <rPh sb="0" eb="2">
      <t>セツメイ</t>
    </rPh>
    <phoneticPr fontId="1"/>
  </si>
  <si>
    <t>■</t>
    <phoneticPr fontId="1"/>
  </si>
  <si>
    <t>テーブルデータの確認</t>
    <rPh sb="8" eb="10">
      <t>カクニン</t>
    </rPh>
    <phoneticPr fontId="1"/>
  </si>
  <si>
    <t>データ定義確認</t>
    <rPh sb="3" eb="5">
      <t>テイギ</t>
    </rPh>
    <rPh sb="5" eb="7">
      <t>カクニン</t>
    </rPh>
    <phoneticPr fontId="1"/>
  </si>
  <si>
    <t>テーブルの一覧確認</t>
    <rPh sb="5" eb="7">
      <t>イチラン</t>
    </rPh>
    <rPh sb="7" eb="9">
      <t>カクニン</t>
    </rPh>
    <phoneticPr fontId="1"/>
  </si>
  <si>
    <t>指定したDBの選択</t>
    <rPh sb="0" eb="2">
      <t>シテイ</t>
    </rPh>
    <rPh sb="7" eb="9">
      <t>センタク</t>
    </rPh>
    <phoneticPr fontId="1"/>
  </si>
  <si>
    <t>データベース一覧の確認</t>
    <rPh sb="6" eb="8">
      <t>イチラン</t>
    </rPh>
    <rPh sb="9" eb="11">
      <t>カクニン</t>
    </rPh>
    <phoneticPr fontId="1"/>
  </si>
  <si>
    <t>よく使う
コマンド</t>
    <rPh sb="2" eb="3">
      <t>ツカ</t>
    </rPh>
    <phoneticPr fontId="1"/>
  </si>
  <si>
    <t>1</t>
    <phoneticPr fontId="1"/>
  </si>
  <si>
    <t>2</t>
  </si>
  <si>
    <t>3</t>
  </si>
  <si>
    <t>4</t>
  </si>
  <si>
    <t>5</t>
  </si>
  <si>
    <t>6</t>
  </si>
  <si>
    <t>7</t>
  </si>
  <si>
    <t>8</t>
  </si>
  <si>
    <t>9</t>
  </si>
  <si>
    <t>docker</t>
    <phoneticPr fontId="1"/>
  </si>
  <si>
    <t>コンテナ</t>
    <phoneticPr fontId="1"/>
  </si>
  <si>
    <t>other</t>
    <phoneticPr fontId="1"/>
  </si>
  <si>
    <t>https://chrome.google.com/webstore/detail/talend-api-tester-free-ed/aejoelaoggembcahagimdiliamlcdmfm?hl=ja</t>
    <phoneticPr fontId="1"/>
  </si>
  <si>
    <t>https://chrome.google.com/webstore/detail/live-color-picker/ocfboephblnapfbccjigejhblhkpgflj</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</si>
</sst>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u/>
      <sz val="11"/>
      <color theme="10"/>
      <name val="Yu Gothic"/>
      <family val="2"/>
      <scheme val="minor"/>
    </font>
    <font>
      <b/>
      <u/>
      <sz val="11"/>
      <color rgb="FF0000FF"/>
      <name val="Yu Gothic"/>
      <family val="3"/>
      <charset val="128"/>
      <scheme val="minor"/>
    </font>
    <font>
      <sz val="11"/>
      <color rgb="FF0000FF"/>
      <name val="Yu Gothic"/>
      <family val="2"/>
      <scheme val="minor"/>
    </font>
    <font>
      <sz val="11"/>
      <color rgb="FF0000FF"/>
      <name val="Yu Gothic"/>
      <family val="3"/>
      <charset val="128"/>
      <scheme val="minor"/>
    </font>
    <font>
      <sz val="11"/>
      <color rgb="FFFF0000"/>
      <name val="Yu Gothic"/>
      <family val="3"/>
      <charset val="128"/>
      <scheme val="minor"/>
    </font>
  </fonts>
  <fills count="12">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CCFF"/>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49" fontId="0" fillId="0" borderId="0" xfId="0" applyNumberFormat="1"/>
    <xf numFmtId="49" fontId="0" fillId="0" borderId="1" xfId="0" applyNumberFormat="1" applyBorder="1"/>
    <xf numFmtId="49" fontId="2" fillId="0" borderId="1" xfId="1" applyNumberFormat="1" applyBorder="1"/>
    <xf numFmtId="49" fontId="0" fillId="3" borderId="1" xfId="0" applyNumberFormat="1" applyFill="1" applyBorder="1"/>
    <xf numFmtId="49" fontId="0" fillId="2" borderId="1" xfId="0" applyNumberFormat="1" applyFill="1" applyBorder="1"/>
    <xf numFmtId="0" fontId="2" fillId="0" borderId="0" xfId="1" applyAlignment="1">
      <alignment horizontal="left" vertical="center" wrapText="1" indent="1"/>
    </xf>
    <xf numFmtId="49" fontId="0" fillId="3" borderId="2" xfId="0" applyNumberFormat="1" applyFill="1" applyBorder="1"/>
    <xf numFmtId="49" fontId="0" fillId="3" borderId="3" xfId="0" applyNumberFormat="1" applyFill="1" applyBorder="1"/>
    <xf numFmtId="49" fontId="0" fillId="3" borderId="4" xfId="0" applyNumberFormat="1" applyFill="1" applyBorder="1"/>
    <xf numFmtId="49" fontId="0" fillId="3" borderId="5" xfId="0" applyNumberFormat="1" applyFill="1" applyBorder="1"/>
    <xf numFmtId="49" fontId="0" fillId="3" borderId="6" xfId="0" applyNumberFormat="1" applyFill="1" applyBorder="1"/>
    <xf numFmtId="49" fontId="0" fillId="0" borderId="7" xfId="0" applyNumberFormat="1" applyBorder="1"/>
    <xf numFmtId="49" fontId="0" fillId="3" borderId="8" xfId="0" applyNumberFormat="1" applyFill="1" applyBorder="1"/>
    <xf numFmtId="49" fontId="0" fillId="3" borderId="7" xfId="0" applyNumberFormat="1" applyFill="1" applyBorder="1"/>
    <xf numFmtId="49" fontId="0" fillId="3" borderId="9" xfId="0" applyNumberFormat="1" applyFill="1" applyBorder="1"/>
    <xf numFmtId="49" fontId="2" fillId="0" borderId="7" xfId="1" applyNumberFormat="1" applyBorder="1"/>
    <xf numFmtId="49" fontId="0" fillId="4" borderId="1" xfId="0" applyNumberFormat="1" applyFill="1" applyBorder="1"/>
    <xf numFmtId="49" fontId="0" fillId="5" borderId="10" xfId="0" applyNumberFormat="1" applyFill="1" applyBorder="1"/>
    <xf numFmtId="49" fontId="0" fillId="5" borderId="3" xfId="0" applyNumberFormat="1" applyFill="1" applyBorder="1"/>
    <xf numFmtId="49" fontId="0" fillId="5" borderId="4" xfId="0" applyNumberFormat="1" applyFill="1" applyBorder="1"/>
    <xf numFmtId="49" fontId="0" fillId="5" borderId="11" xfId="0" applyNumberFormat="1" applyFill="1" applyBorder="1"/>
    <xf numFmtId="49" fontId="0" fillId="5" borderId="9" xfId="0" applyNumberFormat="1" applyFill="1" applyBorder="1"/>
    <xf numFmtId="49" fontId="0" fillId="0" borderId="1" xfId="0" applyNumberFormat="1" applyBorder="1" applyAlignment="1">
      <alignment wrapText="1"/>
    </xf>
    <xf numFmtId="49" fontId="3" fillId="6" borderId="1" xfId="1" applyNumberFormat="1" applyFont="1" applyFill="1" applyBorder="1"/>
    <xf numFmtId="49" fontId="4" fillId="6" borderId="1" xfId="0" applyNumberFormat="1" applyFont="1" applyFill="1" applyBorder="1"/>
    <xf numFmtId="49" fontId="5" fillId="6" borderId="1" xfId="0" applyNumberFormat="1" applyFont="1" applyFill="1" applyBorder="1"/>
    <xf numFmtId="0" fontId="0" fillId="8" borderId="0" xfId="0" applyFill="1" applyAlignment="1">
      <alignment horizontal="left" vertical="top"/>
    </xf>
    <xf numFmtId="0" fontId="0" fillId="0" borderId="0" xfId="0"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horizontal="left" vertical="top"/>
    </xf>
    <xf numFmtId="49" fontId="0" fillId="0" borderId="1" xfId="0" applyNumberFormat="1" applyBorder="1" applyAlignment="1">
      <alignment horizontal="left" vertical="top"/>
    </xf>
    <xf numFmtId="0" fontId="0" fillId="7" borderId="1" xfId="0" applyFill="1" applyBorder="1" applyAlignment="1">
      <alignment horizontal="left" vertical="top"/>
    </xf>
    <xf numFmtId="0" fontId="0" fillId="0" borderId="1" xfId="0" applyBorder="1" applyAlignment="1">
      <alignment horizontal="left" vertical="top"/>
    </xf>
    <xf numFmtId="49" fontId="0" fillId="2" borderId="1" xfId="0" applyNumberFormat="1" applyFill="1" applyBorder="1" applyAlignment="1">
      <alignment horizontal="left" vertical="top"/>
    </xf>
    <xf numFmtId="0" fontId="0" fillId="2" borderId="1" xfId="0" applyFill="1" applyBorder="1" applyAlignment="1">
      <alignment horizontal="left" vertical="top"/>
    </xf>
    <xf numFmtId="0" fontId="0" fillId="2" borderId="1" xfId="0" applyFill="1" applyBorder="1" applyAlignment="1">
      <alignment horizontal="left" vertical="top" wrapText="1"/>
    </xf>
    <xf numFmtId="49" fontId="0" fillId="6" borderId="1" xfId="0" applyNumberFormat="1" applyFill="1" applyBorder="1" applyAlignment="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49" fontId="0" fillId="6" borderId="1" xfId="0" applyNumberFormat="1" applyFill="1" applyBorder="1"/>
    <xf numFmtId="49" fontId="2" fillId="6" borderId="1" xfId="1" applyNumberFormat="1" applyFill="1" applyBorder="1"/>
    <xf numFmtId="49" fontId="2" fillId="0" borderId="0" xfId="1" applyNumberFormat="1"/>
    <xf numFmtId="0" fontId="2" fillId="0" borderId="0" xfId="1"/>
    <xf numFmtId="0" fontId="0" fillId="9" borderId="0" xfId="0" applyFill="1"/>
    <xf numFmtId="0" fontId="0" fillId="0" borderId="4" xfId="0" applyBorder="1"/>
    <xf numFmtId="0" fontId="0" fillId="0" borderId="5" xfId="0" applyBorder="1"/>
    <xf numFmtId="0" fontId="0" fillId="0" borderId="6" xfId="0" applyBorder="1"/>
    <xf numFmtId="0" fontId="0" fillId="0" borderId="9" xfId="0" applyBorder="1"/>
    <xf numFmtId="0" fontId="0" fillId="0" borderId="12" xfId="0" applyBorder="1"/>
    <xf numFmtId="0" fontId="0" fillId="0" borderId="13" xfId="0" applyBorder="1"/>
    <xf numFmtId="0" fontId="0" fillId="0" borderId="11" xfId="0" applyBorder="1"/>
    <xf numFmtId="0" fontId="0" fillId="0" borderId="14" xfId="0" applyBorder="1"/>
    <xf numFmtId="0" fontId="0" fillId="10" borderId="0" xfId="0" applyFill="1"/>
    <xf numFmtId="49" fontId="0" fillId="3" borderId="10" xfId="0" applyNumberFormat="1" applyFill="1" applyBorder="1"/>
    <xf numFmtId="49" fontId="4" fillId="6" borderId="7" xfId="0" applyNumberFormat="1" applyFont="1" applyFill="1" applyBorder="1"/>
    <xf numFmtId="0" fontId="0" fillId="11" borderId="0" xfId="0" applyFill="1"/>
    <xf numFmtId="49" fontId="0" fillId="11" borderId="0" xfId="0" applyNumberFormat="1" applyFill="1"/>
    <xf numFmtId="49" fontId="2" fillId="11" borderId="0" xfId="1" applyNumberFormat="1" applyFill="1"/>
    <xf numFmtId="0" fontId="0" fillId="0" borderId="1" xfId="0" applyBorder="1"/>
    <xf numFmtId="0" fontId="2" fillId="0" borderId="1" xfId="1" applyBorder="1"/>
    <xf numFmtId="0" fontId="0" fillId="3" borderId="1" xfId="0" applyFill="1" applyBorder="1"/>
    <xf numFmtId="0" fontId="0" fillId="2" borderId="0" xfId="0" applyFill="1"/>
    <xf numFmtId="0" fontId="0" fillId="3" borderId="0" xfId="0" applyFill="1"/>
    <xf numFmtId="0" fontId="0" fillId="3" borderId="0" xfId="0" applyFill="1" applyAlignment="1">
      <alignment wrapText="1"/>
    </xf>
    <xf numFmtId="49" fontId="0" fillId="2" borderId="1" xfId="0" applyNumberFormat="1" applyFill="1" applyBorder="1" applyAlignment="1">
      <alignment wrapText="1"/>
    </xf>
    <xf numFmtId="49" fontId="0" fillId="0" borderId="1" xfId="0" applyNumberFormat="1" applyFill="1" applyBorder="1"/>
  </cellXfs>
  <cellStyles count="2">
    <cellStyle name="ハイパーリンク" xfId="1" builtinId="8"/>
    <cellStyle name="標準" xfId="0" builtinId="0"/>
  </cellStyles>
  <dxfs count="0"/>
  <tableStyles count="0" defaultTableStyle="TableStyleMedium2" defaultPivotStyle="PivotStyleLight16"/>
  <colors>
    <mruColors>
      <color rgb="FFFF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0</xdr:colOff>
      <xdr:row>5</xdr:row>
      <xdr:rowOff>0</xdr:rowOff>
    </xdr:from>
    <xdr:to>
      <xdr:col>71</xdr:col>
      <xdr:colOff>117471</xdr:colOff>
      <xdr:row>31</xdr:row>
      <xdr:rowOff>142114</xdr:rowOff>
    </xdr:to>
    <xdr:pic>
      <xdr:nvPicPr>
        <xdr:cNvPr id="4" name="図 3">
          <a:extLst>
            <a:ext uri="{FF2B5EF4-FFF2-40B4-BE49-F238E27FC236}">
              <a16:creationId xmlns:a16="http://schemas.microsoft.com/office/drawing/2014/main" id="{2C74099C-2255-4AC8-A82E-F1AA81504091}"/>
            </a:ext>
          </a:extLst>
        </xdr:cNvPr>
        <xdr:cNvPicPr>
          <a:picLocks noChangeAspect="1"/>
        </xdr:cNvPicPr>
      </xdr:nvPicPr>
      <xdr:blipFill>
        <a:blip xmlns:r="http://schemas.openxmlformats.org/officeDocument/2006/relationships" r:embed="rId1"/>
        <a:stretch>
          <a:fillRect/>
        </a:stretch>
      </xdr:blipFill>
      <xdr:spPr>
        <a:xfrm>
          <a:off x="7358743" y="914400"/>
          <a:ext cx="11721642" cy="6085714"/>
        </a:xfrm>
        <a:prstGeom prst="rect">
          <a:avLst/>
        </a:prstGeom>
      </xdr:spPr>
    </xdr:pic>
    <xdr:clientData/>
  </xdr:twoCellAnchor>
  <xdr:twoCellAnchor editAs="oneCell">
    <xdr:from>
      <xdr:col>30</xdr:col>
      <xdr:colOff>0</xdr:colOff>
      <xdr:row>35</xdr:row>
      <xdr:rowOff>0</xdr:rowOff>
    </xdr:from>
    <xdr:to>
      <xdr:col>71</xdr:col>
      <xdr:colOff>72019</xdr:colOff>
      <xdr:row>78</xdr:row>
      <xdr:rowOff>94009</xdr:rowOff>
    </xdr:to>
    <xdr:pic>
      <xdr:nvPicPr>
        <xdr:cNvPr id="5" name="図 4">
          <a:extLst>
            <a:ext uri="{FF2B5EF4-FFF2-40B4-BE49-F238E27FC236}">
              <a16:creationId xmlns:a16="http://schemas.microsoft.com/office/drawing/2014/main" id="{C872A835-589A-408A-BD65-590E35FB42C0}"/>
            </a:ext>
          </a:extLst>
        </xdr:cNvPr>
        <xdr:cNvPicPr>
          <a:picLocks noChangeAspect="1"/>
        </xdr:cNvPicPr>
      </xdr:nvPicPr>
      <xdr:blipFill>
        <a:blip xmlns:r="http://schemas.openxmlformats.org/officeDocument/2006/relationships" r:embed="rId2"/>
        <a:stretch>
          <a:fillRect/>
        </a:stretch>
      </xdr:blipFill>
      <xdr:spPr>
        <a:xfrm>
          <a:off x="7358743" y="7772400"/>
          <a:ext cx="11676190" cy="99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python.org/downloads/windows/" TargetMode="External"/><Relationship Id="rId13" Type="http://schemas.openxmlformats.org/officeDocument/2006/relationships/hyperlink" Target="https://forest.watch.impress.co.jp/library/software/mdie/download_10073.html" TargetMode="External"/><Relationship Id="rId18" Type="http://schemas.openxmlformats.org/officeDocument/2006/relationships/hyperlink" Target="https://chrome.google.com/webstore/detail/live-color-picker/ocfboephblnapfbccjigejhblhkpgflj" TargetMode="External"/><Relationship Id="rId3" Type="http://schemas.openxmlformats.org/officeDocument/2006/relationships/hyperlink" Target="https://chrome.google.com/webstore/detail/onetab/chphlpgkkbolifaimnlloiipkdnihall?hl=ja" TargetMode="External"/><Relationship Id="rId7" Type="http://schemas.openxmlformats.org/officeDocument/2006/relationships/hyperlink" Target="https://git-scm.com/download/win" TargetMode="External"/><Relationship Id="rId12" Type="http://schemas.openxmlformats.org/officeDocument/2006/relationships/hyperlink" Target="https://winmergejp.bitbucket.io/" TargetMode="External"/><Relationship Id="rId17" Type="http://schemas.openxmlformats.org/officeDocument/2006/relationships/hyperlink" Target="https://chrome.google.com/webstore/detail/talend-api-tester-free-ed/aejoelaoggembcahagimdiliamlcdmfm?hl=ja" TargetMode="External"/><Relationship Id="rId2" Type="http://schemas.openxmlformats.org/officeDocument/2006/relationships/hyperlink" Target="https://chrome.google.com/webstore/detail/speed-dial-2-new-tab/jpfpebmajhhopeonhlcgidhclcccjcik?hl=ja" TargetMode="External"/><Relationship Id="rId16" Type="http://schemas.openxmlformats.org/officeDocument/2006/relationships/hyperlink" Target="https://github.com/ml-flaskbook/flaskbook.git" TargetMode="External"/><Relationship Id="rId1" Type="http://schemas.openxmlformats.org/officeDocument/2006/relationships/hyperlink" Target="https://github.com/sakura-editor/sakura/releases" TargetMode="External"/><Relationship Id="rId6" Type="http://schemas.openxmlformats.org/officeDocument/2006/relationships/hyperlink" Target="https://dev.mysql.com/downloads/connector/python/" TargetMode="External"/><Relationship Id="rId11" Type="http://schemas.openxmlformats.org/officeDocument/2006/relationships/hyperlink" Target="http://www4.point.ne.jp/hiro/WindowTP/windowtp.html" TargetMode="External"/><Relationship Id="rId5" Type="http://schemas.openxmlformats.org/officeDocument/2006/relationships/hyperlink" Target="https://www.mysql.com/jp/" TargetMode="External"/><Relationship Id="rId15" Type="http://schemas.openxmlformats.org/officeDocument/2006/relationships/hyperlink" Target="https://github.com/ml-flaskbook/flaskbook" TargetMode="External"/><Relationship Id="rId10" Type="http://schemas.openxmlformats.org/officeDocument/2006/relationships/hyperlink" Target="https://code.visualstudio.com/Download" TargetMode="External"/><Relationship Id="rId4" Type="http://schemas.openxmlformats.org/officeDocument/2006/relationships/hyperlink" Target="https://a5m2.mmatsubara.com/" TargetMode="External"/><Relationship Id="rId9" Type="http://schemas.openxmlformats.org/officeDocument/2006/relationships/hyperlink" Target="https://sevenzip.osdn.jp/download.html" TargetMode="External"/><Relationship Id="rId14" Type="http://schemas.openxmlformats.org/officeDocument/2006/relationships/hyperlink" Target="https://mergedoc.osdn.j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django/django.git" TargetMode="External"/><Relationship Id="rId3" Type="http://schemas.openxmlformats.org/officeDocument/2006/relationships/hyperlink" Target="https://github.com/pallets/flask" TargetMode="External"/><Relationship Id="rId7" Type="http://schemas.openxmlformats.org/officeDocument/2006/relationships/hyperlink" Target="https://github.com/tiangolo/fastapi" TargetMode="External"/><Relationship Id="rId12" Type="http://schemas.openxmlformats.org/officeDocument/2006/relationships/printerSettings" Target="../printerSettings/printerSettings1.bin"/><Relationship Id="rId2" Type="http://schemas.openxmlformats.org/officeDocument/2006/relationships/hyperlink" Target="https://palletsprojects.com/p/flask/" TargetMode="External"/><Relationship Id="rId1" Type="http://schemas.openxmlformats.org/officeDocument/2006/relationships/hyperlink" Target="https://flask.palletsprojects.com/en/2.2.x/" TargetMode="External"/><Relationship Id="rId6" Type="http://schemas.openxmlformats.org/officeDocument/2006/relationships/hyperlink" Target="https://fastapi.tiangolo.com/ja/" TargetMode="External"/><Relationship Id="rId11" Type="http://schemas.openxmlformats.org/officeDocument/2006/relationships/hyperlink" Target="https://docs.djangoproject.com/en/4.1/" TargetMode="External"/><Relationship Id="rId5" Type="http://schemas.openxmlformats.org/officeDocument/2006/relationships/hyperlink" Target="https://github.com/tiangolo/fastapi.git" TargetMode="External"/><Relationship Id="rId10" Type="http://schemas.openxmlformats.org/officeDocument/2006/relationships/hyperlink" Target="https://www.djangoproject.com/" TargetMode="External"/><Relationship Id="rId4" Type="http://schemas.openxmlformats.org/officeDocument/2006/relationships/hyperlink" Target="https://github.com/pallets/flask.git" TargetMode="External"/><Relationship Id="rId9" Type="http://schemas.openxmlformats.org/officeDocument/2006/relationships/hyperlink" Target="https://github.com/django/djang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words.jp/w/%E3%82%A2%E3%82%AF%E3%83%86%E3%82%A3%E3%83%99%E3%83%BC%E3%83%88.html" TargetMode="External"/><Relationship Id="rId2" Type="http://schemas.openxmlformats.org/officeDocument/2006/relationships/hyperlink" Target="https://e-words.jp/w/venv.html" TargetMode="External"/><Relationship Id="rId1" Type="http://schemas.openxmlformats.org/officeDocument/2006/relationships/hyperlink" Target="https://e-words.jp/w/Visual_Studio_Code.html" TargetMode="External"/><Relationship Id="rId4" Type="http://schemas.openxmlformats.org/officeDocument/2006/relationships/hyperlink" Target="https://e-words.jp/w/pip.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0429-DD46-4A8F-A1CF-3C1118FF508D}">
  <sheetPr>
    <tabColor rgb="FF00B050"/>
  </sheetPr>
  <dimension ref="C3:Z105"/>
  <sheetViews>
    <sheetView zoomScale="70" zoomScaleNormal="70" workbookViewId="0">
      <pane xSplit="6" ySplit="6" topLeftCell="G7" activePane="bottomRight" state="frozenSplit"/>
      <selection pane="topRight" activeCell="G6" sqref="G6"/>
      <selection pane="bottomLeft" activeCell="A8" sqref="A8"/>
      <selection pane="bottomRight" activeCell="N15" sqref="N15:N16"/>
    </sheetView>
  </sheetViews>
  <sheetFormatPr defaultRowHeight="18"/>
  <cols>
    <col min="1" max="4" width="3.69921875" style="28" customWidth="1"/>
    <col min="5" max="5" width="8.796875" style="28"/>
    <col min="6" max="6" width="21.69921875" style="28" customWidth="1"/>
    <col min="7" max="7" width="20.69921875" style="28" bestFit="1" customWidth="1"/>
    <col min="8" max="8" width="50.8984375" style="28" customWidth="1"/>
    <col min="9" max="9" width="3.69921875" style="28" customWidth="1"/>
    <col min="10" max="10" width="9.19921875" style="28" bestFit="1" customWidth="1"/>
    <col min="11" max="13" width="3.69921875" style="28" customWidth="1"/>
    <col min="14" max="16384" width="8.796875" style="28"/>
  </cols>
  <sheetData>
    <row r="3" spans="3:26">
      <c r="C3" s="27" t="s">
        <v>125</v>
      </c>
      <c r="D3" s="27"/>
      <c r="E3" s="27"/>
      <c r="F3" s="27"/>
      <c r="G3" s="27"/>
      <c r="H3" s="27"/>
      <c r="I3" s="27"/>
      <c r="J3" s="27"/>
      <c r="K3" s="27"/>
      <c r="L3" s="27"/>
      <c r="M3" s="27"/>
      <c r="N3" s="27"/>
      <c r="O3" s="27"/>
      <c r="P3" s="27"/>
      <c r="Q3" s="27"/>
      <c r="R3" s="27"/>
      <c r="S3" s="27"/>
      <c r="T3" s="27"/>
      <c r="U3" s="27"/>
      <c r="V3" s="27"/>
      <c r="W3" s="27"/>
      <c r="X3" s="27"/>
      <c r="Y3" s="27"/>
      <c r="Z3" s="27"/>
    </row>
    <row r="5" spans="3:26" ht="36">
      <c r="E5" s="29" t="s">
        <v>38</v>
      </c>
      <c r="F5" s="29" t="s">
        <v>127</v>
      </c>
      <c r="G5" s="30" t="s">
        <v>126</v>
      </c>
      <c r="H5" s="31" t="s">
        <v>77</v>
      </c>
      <c r="J5" s="31" t="s">
        <v>235</v>
      </c>
      <c r="T5" s="28" t="s">
        <v>237</v>
      </c>
    </row>
    <row r="6" spans="3:26">
      <c r="E6" s="32" t="s">
        <v>129</v>
      </c>
      <c r="F6" s="33" t="s">
        <v>128</v>
      </c>
      <c r="G6" s="34" t="str">
        <f>E6&amp;"_"&amp;F6</f>
        <v>00_目次</v>
      </c>
      <c r="H6" s="34"/>
    </row>
    <row r="7" spans="3:26">
      <c r="E7" s="32" t="s">
        <v>113</v>
      </c>
      <c r="F7" s="33" t="s">
        <v>112</v>
      </c>
      <c r="G7" s="34" t="str">
        <f>E7&amp;"_"&amp;F7</f>
        <v>01_変更履歴</v>
      </c>
      <c r="H7" s="34"/>
    </row>
    <row r="8" spans="3:26">
      <c r="E8" s="32" t="s">
        <v>114</v>
      </c>
      <c r="F8" s="33" t="s">
        <v>10</v>
      </c>
      <c r="G8" s="34" t="str">
        <f t="shared" ref="G8:G18" si="0">E8&amp;"_"&amp;F8</f>
        <v>02_ソフト</v>
      </c>
      <c r="H8" s="34"/>
    </row>
    <row r="9" spans="3:26">
      <c r="E9" s="35" t="s">
        <v>115</v>
      </c>
      <c r="F9" s="36" t="s">
        <v>145</v>
      </c>
      <c r="G9" s="36" t="str">
        <f t="shared" si="0"/>
        <v>03_memo</v>
      </c>
      <c r="H9" s="37" t="s">
        <v>236</v>
      </c>
      <c r="J9" s="28" t="s">
        <v>233</v>
      </c>
    </row>
    <row r="10" spans="3:26">
      <c r="E10" s="35" t="s">
        <v>116</v>
      </c>
      <c r="F10" s="36" t="s">
        <v>238</v>
      </c>
      <c r="G10" s="36" t="str">
        <f t="shared" si="0"/>
        <v>04_ー</v>
      </c>
      <c r="H10" s="36" t="s">
        <v>137</v>
      </c>
      <c r="J10" s="28" t="s">
        <v>234</v>
      </c>
    </row>
    <row r="11" spans="3:26">
      <c r="E11" s="32" t="s">
        <v>117</v>
      </c>
      <c r="F11" s="33" t="s">
        <v>332</v>
      </c>
      <c r="G11" s="34" t="str">
        <f t="shared" si="0"/>
        <v>05_フレームワーク</v>
      </c>
      <c r="H11" s="34"/>
    </row>
    <row r="12" spans="3:26">
      <c r="E12" s="32" t="s">
        <v>118</v>
      </c>
      <c r="F12" s="33"/>
      <c r="G12" s="34" t="str">
        <f t="shared" si="0"/>
        <v>06_</v>
      </c>
      <c r="H12" s="34"/>
    </row>
    <row r="13" spans="3:26">
      <c r="E13" s="32" t="s">
        <v>119</v>
      </c>
      <c r="F13" s="33"/>
      <c r="G13" s="34" t="str">
        <f t="shared" si="0"/>
        <v>07_</v>
      </c>
      <c r="H13" s="34"/>
    </row>
    <row r="14" spans="3:26">
      <c r="E14" s="32" t="s">
        <v>120</v>
      </c>
      <c r="F14" s="33"/>
      <c r="G14" s="34" t="str">
        <f t="shared" si="0"/>
        <v>08_</v>
      </c>
      <c r="H14" s="34"/>
    </row>
    <row r="15" spans="3:26">
      <c r="E15" s="32" t="s">
        <v>121</v>
      </c>
      <c r="F15" s="33"/>
      <c r="G15" s="34" t="str">
        <f t="shared" si="0"/>
        <v>09_</v>
      </c>
      <c r="H15" s="34"/>
    </row>
    <row r="16" spans="3:26">
      <c r="E16" s="32" t="s">
        <v>122</v>
      </c>
      <c r="F16" s="33" t="s">
        <v>370</v>
      </c>
      <c r="G16" s="34" t="str">
        <f t="shared" si="0"/>
        <v>10_用語</v>
      </c>
      <c r="H16" s="34"/>
    </row>
    <row r="17" spans="5:19">
      <c r="E17" s="38" t="s">
        <v>123</v>
      </c>
      <c r="F17" s="39" t="s">
        <v>136</v>
      </c>
      <c r="G17" s="39" t="str">
        <f t="shared" si="0"/>
        <v>11_構成</v>
      </c>
      <c r="H17" s="39" t="s">
        <v>137</v>
      </c>
      <c r="S17" s="28" t="s">
        <v>331</v>
      </c>
    </row>
    <row r="18" spans="5:19">
      <c r="E18" s="32" t="s">
        <v>124</v>
      </c>
      <c r="F18" s="33"/>
      <c r="G18" s="34" t="str">
        <f t="shared" si="0"/>
        <v>12_</v>
      </c>
      <c r="H18" s="34"/>
      <c r="S18" s="28" t="s">
        <v>332</v>
      </c>
    </row>
    <row r="19" spans="5:19">
      <c r="E19" s="32" t="s">
        <v>146</v>
      </c>
      <c r="F19" s="33"/>
      <c r="G19" s="34" t="str">
        <f t="shared" ref="G19:G31" si="1">E19&amp;"_"&amp;F19</f>
        <v>13_</v>
      </c>
      <c r="H19" s="34"/>
    </row>
    <row r="20" spans="5:19">
      <c r="E20" s="32" t="s">
        <v>147</v>
      </c>
      <c r="F20" s="33"/>
      <c r="G20" s="34" t="str">
        <f t="shared" si="1"/>
        <v>14_</v>
      </c>
      <c r="H20" s="34"/>
    </row>
    <row r="21" spans="5:19">
      <c r="E21" s="32" t="s">
        <v>148</v>
      </c>
      <c r="F21" s="33"/>
      <c r="G21" s="34" t="str">
        <f t="shared" si="1"/>
        <v>15_</v>
      </c>
      <c r="H21" s="34"/>
    </row>
    <row r="22" spans="5:19">
      <c r="E22" s="32" t="s">
        <v>149</v>
      </c>
      <c r="F22" s="33"/>
      <c r="G22" s="34" t="str">
        <f t="shared" si="1"/>
        <v>16_</v>
      </c>
      <c r="H22" s="34"/>
    </row>
    <row r="23" spans="5:19">
      <c r="E23" s="32" t="s">
        <v>150</v>
      </c>
      <c r="F23" s="33"/>
      <c r="G23" s="34" t="str">
        <f t="shared" si="1"/>
        <v>17_</v>
      </c>
      <c r="H23" s="34"/>
    </row>
    <row r="24" spans="5:19">
      <c r="E24" s="32" t="s">
        <v>151</v>
      </c>
      <c r="F24" s="33"/>
      <c r="G24" s="34" t="str">
        <f t="shared" si="1"/>
        <v>18_</v>
      </c>
      <c r="H24" s="34"/>
    </row>
    <row r="25" spans="5:19">
      <c r="E25" s="32" t="s">
        <v>152</v>
      </c>
      <c r="F25" s="33"/>
      <c r="G25" s="34" t="str">
        <f t="shared" si="1"/>
        <v>19_</v>
      </c>
      <c r="H25" s="34"/>
    </row>
    <row r="26" spans="5:19">
      <c r="E26" s="32" t="s">
        <v>153</v>
      </c>
      <c r="F26" s="33"/>
      <c r="G26" s="34" t="str">
        <f t="shared" si="1"/>
        <v>20_</v>
      </c>
      <c r="H26" s="34"/>
    </row>
    <row r="27" spans="5:19">
      <c r="E27" s="32" t="s">
        <v>154</v>
      </c>
      <c r="F27" s="33"/>
      <c r="G27" s="34" t="str">
        <f t="shared" si="1"/>
        <v>21_</v>
      </c>
      <c r="H27" s="34"/>
    </row>
    <row r="28" spans="5:19">
      <c r="E28" s="32" t="s">
        <v>155</v>
      </c>
      <c r="F28" s="33"/>
      <c r="G28" s="34" t="str">
        <f t="shared" si="1"/>
        <v>22_</v>
      </c>
      <c r="H28" s="34"/>
    </row>
    <row r="29" spans="5:19">
      <c r="E29" s="32" t="s">
        <v>156</v>
      </c>
      <c r="F29" s="33"/>
      <c r="G29" s="34" t="str">
        <f t="shared" si="1"/>
        <v>23_</v>
      </c>
      <c r="H29" s="34"/>
    </row>
    <row r="30" spans="5:19">
      <c r="E30" s="32" t="s">
        <v>157</v>
      </c>
      <c r="F30" s="33"/>
      <c r="G30" s="34" t="str">
        <f t="shared" si="1"/>
        <v>24_</v>
      </c>
      <c r="H30" s="34"/>
    </row>
    <row r="31" spans="5:19">
      <c r="E31" s="32" t="s">
        <v>158</v>
      </c>
      <c r="F31" s="33"/>
      <c r="G31" s="34" t="str">
        <f t="shared" si="1"/>
        <v>25_</v>
      </c>
      <c r="H31" s="34"/>
    </row>
    <row r="32" spans="5:19">
      <c r="E32" s="32" t="s">
        <v>159</v>
      </c>
      <c r="F32" s="33"/>
      <c r="G32" s="34" t="str">
        <f t="shared" ref="G32:G95" si="2">E32&amp;"_"&amp;F32</f>
        <v>26_</v>
      </c>
      <c r="H32" s="34"/>
    </row>
    <row r="33" spans="5:8">
      <c r="E33" s="32" t="s">
        <v>160</v>
      </c>
      <c r="F33" s="33"/>
      <c r="G33" s="34" t="str">
        <f t="shared" si="2"/>
        <v>27_</v>
      </c>
      <c r="H33" s="34"/>
    </row>
    <row r="34" spans="5:8">
      <c r="E34" s="32" t="s">
        <v>161</v>
      </c>
      <c r="F34" s="33"/>
      <c r="G34" s="34" t="str">
        <f t="shared" si="2"/>
        <v>28_</v>
      </c>
      <c r="H34" s="34"/>
    </row>
    <row r="35" spans="5:8">
      <c r="E35" s="32" t="s">
        <v>162</v>
      </c>
      <c r="F35" s="33"/>
      <c r="G35" s="34" t="str">
        <f t="shared" si="2"/>
        <v>29_</v>
      </c>
      <c r="H35" s="34"/>
    </row>
    <row r="36" spans="5:8">
      <c r="E36" s="32" t="s">
        <v>163</v>
      </c>
      <c r="F36" s="33"/>
      <c r="G36" s="34" t="str">
        <f t="shared" si="2"/>
        <v>30_</v>
      </c>
      <c r="H36" s="34"/>
    </row>
    <row r="37" spans="5:8">
      <c r="E37" s="32" t="s">
        <v>164</v>
      </c>
      <c r="F37" s="33"/>
      <c r="G37" s="34" t="str">
        <f t="shared" si="2"/>
        <v>31_</v>
      </c>
      <c r="H37" s="34"/>
    </row>
    <row r="38" spans="5:8">
      <c r="E38" s="32" t="s">
        <v>165</v>
      </c>
      <c r="F38" s="33"/>
      <c r="G38" s="34" t="str">
        <f t="shared" si="2"/>
        <v>32_</v>
      </c>
      <c r="H38" s="34"/>
    </row>
    <row r="39" spans="5:8">
      <c r="E39" s="32" t="s">
        <v>166</v>
      </c>
      <c r="F39" s="33"/>
      <c r="G39" s="34" t="str">
        <f t="shared" si="2"/>
        <v>33_</v>
      </c>
      <c r="H39" s="34"/>
    </row>
    <row r="40" spans="5:8">
      <c r="E40" s="32" t="s">
        <v>167</v>
      </c>
      <c r="F40" s="33"/>
      <c r="G40" s="34" t="str">
        <f t="shared" si="2"/>
        <v>34_</v>
      </c>
      <c r="H40" s="34"/>
    </row>
    <row r="41" spans="5:8">
      <c r="E41" s="32" t="s">
        <v>168</v>
      </c>
      <c r="F41" s="33"/>
      <c r="G41" s="34" t="str">
        <f t="shared" si="2"/>
        <v>35_</v>
      </c>
      <c r="H41" s="34"/>
    </row>
    <row r="42" spans="5:8">
      <c r="E42" s="32" t="s">
        <v>169</v>
      </c>
      <c r="F42" s="33"/>
      <c r="G42" s="34" t="str">
        <f t="shared" si="2"/>
        <v>36_</v>
      </c>
      <c r="H42" s="34"/>
    </row>
    <row r="43" spans="5:8">
      <c r="E43" s="32" t="s">
        <v>170</v>
      </c>
      <c r="F43" s="33"/>
      <c r="G43" s="34" t="str">
        <f t="shared" si="2"/>
        <v>37_</v>
      </c>
      <c r="H43" s="34"/>
    </row>
    <row r="44" spans="5:8">
      <c r="E44" s="32" t="s">
        <v>171</v>
      </c>
      <c r="F44" s="33"/>
      <c r="G44" s="34" t="str">
        <f t="shared" si="2"/>
        <v>38_</v>
      </c>
      <c r="H44" s="34"/>
    </row>
    <row r="45" spans="5:8">
      <c r="E45" s="32" t="s">
        <v>172</v>
      </c>
      <c r="F45" s="33"/>
      <c r="G45" s="34" t="str">
        <f t="shared" si="2"/>
        <v>39_</v>
      </c>
      <c r="H45" s="34"/>
    </row>
    <row r="46" spans="5:8">
      <c r="E46" s="32" t="s">
        <v>173</v>
      </c>
      <c r="F46" s="33"/>
      <c r="G46" s="34" t="str">
        <f t="shared" si="2"/>
        <v>40_</v>
      </c>
      <c r="H46" s="34"/>
    </row>
    <row r="47" spans="5:8">
      <c r="E47" s="32" t="s">
        <v>174</v>
      </c>
      <c r="F47" s="33"/>
      <c r="G47" s="34" t="str">
        <f t="shared" si="2"/>
        <v>41_</v>
      </c>
      <c r="H47" s="34"/>
    </row>
    <row r="48" spans="5:8">
      <c r="E48" s="32" t="s">
        <v>175</v>
      </c>
      <c r="F48" s="33"/>
      <c r="G48" s="34" t="str">
        <f t="shared" si="2"/>
        <v>42_</v>
      </c>
      <c r="H48" s="34"/>
    </row>
    <row r="49" spans="5:8">
      <c r="E49" s="32" t="s">
        <v>176</v>
      </c>
      <c r="F49" s="33"/>
      <c r="G49" s="34" t="str">
        <f t="shared" si="2"/>
        <v>43_</v>
      </c>
      <c r="H49" s="34"/>
    </row>
    <row r="50" spans="5:8">
      <c r="E50" s="32" t="s">
        <v>177</v>
      </c>
      <c r="F50" s="33"/>
      <c r="G50" s="34" t="str">
        <f t="shared" si="2"/>
        <v>44_</v>
      </c>
      <c r="H50" s="34"/>
    </row>
    <row r="51" spans="5:8">
      <c r="E51" s="32" t="s">
        <v>178</v>
      </c>
      <c r="F51" s="33"/>
      <c r="G51" s="34" t="str">
        <f t="shared" si="2"/>
        <v>45_</v>
      </c>
      <c r="H51" s="34"/>
    </row>
    <row r="52" spans="5:8">
      <c r="E52" s="32" t="s">
        <v>179</v>
      </c>
      <c r="F52" s="33"/>
      <c r="G52" s="34" t="str">
        <f t="shared" si="2"/>
        <v>46_</v>
      </c>
      <c r="H52" s="34"/>
    </row>
    <row r="53" spans="5:8">
      <c r="E53" s="32" t="s">
        <v>180</v>
      </c>
      <c r="F53" s="33"/>
      <c r="G53" s="34" t="str">
        <f t="shared" si="2"/>
        <v>47_</v>
      </c>
      <c r="H53" s="34"/>
    </row>
    <row r="54" spans="5:8">
      <c r="E54" s="32" t="s">
        <v>181</v>
      </c>
      <c r="F54" s="33"/>
      <c r="G54" s="34" t="str">
        <f t="shared" si="2"/>
        <v>48_</v>
      </c>
      <c r="H54" s="34"/>
    </row>
    <row r="55" spans="5:8">
      <c r="E55" s="32" t="s">
        <v>182</v>
      </c>
      <c r="F55" s="33"/>
      <c r="G55" s="34" t="str">
        <f t="shared" si="2"/>
        <v>49_</v>
      </c>
      <c r="H55" s="34"/>
    </row>
    <row r="56" spans="5:8">
      <c r="E56" s="32" t="s">
        <v>183</v>
      </c>
      <c r="F56" s="33"/>
      <c r="G56" s="34" t="str">
        <f t="shared" si="2"/>
        <v>50_</v>
      </c>
      <c r="H56" s="34"/>
    </row>
    <row r="57" spans="5:8">
      <c r="E57" s="32" t="s">
        <v>184</v>
      </c>
      <c r="F57" s="33"/>
      <c r="G57" s="34" t="str">
        <f t="shared" si="2"/>
        <v>51_</v>
      </c>
      <c r="H57" s="34"/>
    </row>
    <row r="58" spans="5:8">
      <c r="E58" s="32" t="s">
        <v>185</v>
      </c>
      <c r="F58" s="33"/>
      <c r="G58" s="34" t="str">
        <f t="shared" si="2"/>
        <v>52_</v>
      </c>
      <c r="H58" s="34"/>
    </row>
    <row r="59" spans="5:8">
      <c r="E59" s="32" t="s">
        <v>186</v>
      </c>
      <c r="F59" s="33"/>
      <c r="G59" s="34" t="str">
        <f t="shared" si="2"/>
        <v>53_</v>
      </c>
      <c r="H59" s="34"/>
    </row>
    <row r="60" spans="5:8">
      <c r="E60" s="32" t="s">
        <v>187</v>
      </c>
      <c r="F60" s="33"/>
      <c r="G60" s="34" t="str">
        <f t="shared" si="2"/>
        <v>54_</v>
      </c>
      <c r="H60" s="34"/>
    </row>
    <row r="61" spans="5:8">
      <c r="E61" s="32" t="s">
        <v>188</v>
      </c>
      <c r="F61" s="33"/>
      <c r="G61" s="34" t="str">
        <f t="shared" si="2"/>
        <v>55_</v>
      </c>
      <c r="H61" s="34"/>
    </row>
    <row r="62" spans="5:8">
      <c r="E62" s="32" t="s">
        <v>189</v>
      </c>
      <c r="F62" s="33"/>
      <c r="G62" s="34" t="str">
        <f t="shared" si="2"/>
        <v>56_</v>
      </c>
      <c r="H62" s="34"/>
    </row>
    <row r="63" spans="5:8">
      <c r="E63" s="32" t="s">
        <v>190</v>
      </c>
      <c r="F63" s="33"/>
      <c r="G63" s="34" t="str">
        <f t="shared" si="2"/>
        <v>57_</v>
      </c>
      <c r="H63" s="34"/>
    </row>
    <row r="64" spans="5:8">
      <c r="E64" s="32" t="s">
        <v>191</v>
      </c>
      <c r="F64" s="33"/>
      <c r="G64" s="34" t="str">
        <f t="shared" si="2"/>
        <v>58_</v>
      </c>
      <c r="H64" s="34"/>
    </row>
    <row r="65" spans="5:8">
      <c r="E65" s="32" t="s">
        <v>192</v>
      </c>
      <c r="F65" s="33"/>
      <c r="G65" s="34" t="str">
        <f t="shared" si="2"/>
        <v>59_</v>
      </c>
      <c r="H65" s="34"/>
    </row>
    <row r="66" spans="5:8">
      <c r="E66" s="32" t="s">
        <v>193</v>
      </c>
      <c r="F66" s="33"/>
      <c r="G66" s="34" t="str">
        <f t="shared" si="2"/>
        <v>60_</v>
      </c>
      <c r="H66" s="34"/>
    </row>
    <row r="67" spans="5:8">
      <c r="E67" s="32" t="s">
        <v>194</v>
      </c>
      <c r="F67" s="33"/>
      <c r="G67" s="34" t="str">
        <f t="shared" si="2"/>
        <v>61_</v>
      </c>
      <c r="H67" s="34"/>
    </row>
    <row r="68" spans="5:8">
      <c r="E68" s="32" t="s">
        <v>195</v>
      </c>
      <c r="F68" s="33"/>
      <c r="G68" s="34" t="str">
        <f t="shared" si="2"/>
        <v>62_</v>
      </c>
      <c r="H68" s="34"/>
    </row>
    <row r="69" spans="5:8">
      <c r="E69" s="32" t="s">
        <v>196</v>
      </c>
      <c r="F69" s="33"/>
      <c r="G69" s="34" t="str">
        <f t="shared" si="2"/>
        <v>63_</v>
      </c>
      <c r="H69" s="34"/>
    </row>
    <row r="70" spans="5:8">
      <c r="E70" s="32" t="s">
        <v>197</v>
      </c>
      <c r="F70" s="33"/>
      <c r="G70" s="34" t="str">
        <f t="shared" si="2"/>
        <v>64_</v>
      </c>
      <c r="H70" s="34"/>
    </row>
    <row r="71" spans="5:8">
      <c r="E71" s="32" t="s">
        <v>198</v>
      </c>
      <c r="F71" s="33"/>
      <c r="G71" s="34" t="str">
        <f t="shared" si="2"/>
        <v>65_</v>
      </c>
      <c r="H71" s="34"/>
    </row>
    <row r="72" spans="5:8">
      <c r="E72" s="32" t="s">
        <v>199</v>
      </c>
      <c r="F72" s="33"/>
      <c r="G72" s="34" t="str">
        <f t="shared" si="2"/>
        <v>66_</v>
      </c>
      <c r="H72" s="34"/>
    </row>
    <row r="73" spans="5:8">
      <c r="E73" s="32" t="s">
        <v>200</v>
      </c>
      <c r="F73" s="33"/>
      <c r="G73" s="34" t="str">
        <f t="shared" si="2"/>
        <v>67_</v>
      </c>
      <c r="H73" s="34"/>
    </row>
    <row r="74" spans="5:8">
      <c r="E74" s="32" t="s">
        <v>201</v>
      </c>
      <c r="F74" s="33"/>
      <c r="G74" s="34" t="str">
        <f t="shared" si="2"/>
        <v>68_</v>
      </c>
      <c r="H74" s="34"/>
    </row>
    <row r="75" spans="5:8">
      <c r="E75" s="32" t="s">
        <v>202</v>
      </c>
      <c r="F75" s="33"/>
      <c r="G75" s="34" t="str">
        <f t="shared" si="2"/>
        <v>69_</v>
      </c>
      <c r="H75" s="34"/>
    </row>
    <row r="76" spans="5:8">
      <c r="E76" s="32" t="s">
        <v>203</v>
      </c>
      <c r="F76" s="33"/>
      <c r="G76" s="34" t="str">
        <f t="shared" si="2"/>
        <v>70_</v>
      </c>
      <c r="H76" s="34"/>
    </row>
    <row r="77" spans="5:8">
      <c r="E77" s="32" t="s">
        <v>204</v>
      </c>
      <c r="F77" s="33"/>
      <c r="G77" s="34" t="str">
        <f t="shared" si="2"/>
        <v>71_</v>
      </c>
      <c r="H77" s="34"/>
    </row>
    <row r="78" spans="5:8">
      <c r="E78" s="32" t="s">
        <v>205</v>
      </c>
      <c r="F78" s="33"/>
      <c r="G78" s="34" t="str">
        <f t="shared" si="2"/>
        <v>72_</v>
      </c>
      <c r="H78" s="34"/>
    </row>
    <row r="79" spans="5:8">
      <c r="E79" s="32" t="s">
        <v>206</v>
      </c>
      <c r="F79" s="33"/>
      <c r="G79" s="34" t="str">
        <f t="shared" si="2"/>
        <v>73_</v>
      </c>
      <c r="H79" s="34"/>
    </row>
    <row r="80" spans="5:8">
      <c r="E80" s="32" t="s">
        <v>207</v>
      </c>
      <c r="F80" s="33"/>
      <c r="G80" s="34" t="str">
        <f t="shared" si="2"/>
        <v>74_</v>
      </c>
      <c r="H80" s="34"/>
    </row>
    <row r="81" spans="5:8">
      <c r="E81" s="32" t="s">
        <v>208</v>
      </c>
      <c r="F81" s="33"/>
      <c r="G81" s="34" t="str">
        <f t="shared" si="2"/>
        <v>75_</v>
      </c>
      <c r="H81" s="34"/>
    </row>
    <row r="82" spans="5:8">
      <c r="E82" s="32" t="s">
        <v>209</v>
      </c>
      <c r="F82" s="33"/>
      <c r="G82" s="34" t="str">
        <f t="shared" si="2"/>
        <v>76_</v>
      </c>
      <c r="H82" s="34"/>
    </row>
    <row r="83" spans="5:8">
      <c r="E83" s="32" t="s">
        <v>210</v>
      </c>
      <c r="F83" s="33"/>
      <c r="G83" s="34" t="str">
        <f t="shared" si="2"/>
        <v>77_</v>
      </c>
      <c r="H83" s="34"/>
    </row>
    <row r="84" spans="5:8">
      <c r="E84" s="32" t="s">
        <v>211</v>
      </c>
      <c r="F84" s="33"/>
      <c r="G84" s="34" t="str">
        <f t="shared" si="2"/>
        <v>78_</v>
      </c>
      <c r="H84" s="34"/>
    </row>
    <row r="85" spans="5:8">
      <c r="E85" s="32" t="s">
        <v>212</v>
      </c>
      <c r="F85" s="33"/>
      <c r="G85" s="34" t="str">
        <f t="shared" si="2"/>
        <v>79_</v>
      </c>
      <c r="H85" s="34"/>
    </row>
    <row r="86" spans="5:8">
      <c r="E86" s="32" t="s">
        <v>213</v>
      </c>
      <c r="F86" s="33"/>
      <c r="G86" s="34" t="str">
        <f t="shared" si="2"/>
        <v>80_</v>
      </c>
      <c r="H86" s="34"/>
    </row>
    <row r="87" spans="5:8">
      <c r="E87" s="32" t="s">
        <v>214</v>
      </c>
      <c r="F87" s="33"/>
      <c r="G87" s="34" t="str">
        <f t="shared" si="2"/>
        <v>81_</v>
      </c>
      <c r="H87" s="34"/>
    </row>
    <row r="88" spans="5:8">
      <c r="E88" s="32" t="s">
        <v>215</v>
      </c>
      <c r="F88" s="33"/>
      <c r="G88" s="34" t="str">
        <f t="shared" si="2"/>
        <v>82_</v>
      </c>
      <c r="H88" s="34"/>
    </row>
    <row r="89" spans="5:8">
      <c r="E89" s="32" t="s">
        <v>216</v>
      </c>
      <c r="F89" s="33"/>
      <c r="G89" s="34" t="str">
        <f t="shared" si="2"/>
        <v>83_</v>
      </c>
      <c r="H89" s="34"/>
    </row>
    <row r="90" spans="5:8">
      <c r="E90" s="32" t="s">
        <v>217</v>
      </c>
      <c r="F90" s="33"/>
      <c r="G90" s="34" t="str">
        <f t="shared" si="2"/>
        <v>84_</v>
      </c>
      <c r="H90" s="34"/>
    </row>
    <row r="91" spans="5:8">
      <c r="E91" s="32" t="s">
        <v>218</v>
      </c>
      <c r="F91" s="33"/>
      <c r="G91" s="34" t="str">
        <f t="shared" si="2"/>
        <v>85_</v>
      </c>
      <c r="H91" s="34"/>
    </row>
    <row r="92" spans="5:8">
      <c r="E92" s="32" t="s">
        <v>219</v>
      </c>
      <c r="F92" s="33"/>
      <c r="G92" s="34" t="str">
        <f t="shared" si="2"/>
        <v>86_</v>
      </c>
      <c r="H92" s="34"/>
    </row>
    <row r="93" spans="5:8">
      <c r="E93" s="32" t="s">
        <v>220</v>
      </c>
      <c r="F93" s="33"/>
      <c r="G93" s="34" t="str">
        <f t="shared" si="2"/>
        <v>87_</v>
      </c>
      <c r="H93" s="34"/>
    </row>
    <row r="94" spans="5:8">
      <c r="E94" s="32" t="s">
        <v>221</v>
      </c>
      <c r="F94" s="33"/>
      <c r="G94" s="34" t="str">
        <f t="shared" si="2"/>
        <v>88_</v>
      </c>
      <c r="H94" s="34"/>
    </row>
    <row r="95" spans="5:8">
      <c r="E95" s="32" t="s">
        <v>222</v>
      </c>
      <c r="F95" s="33"/>
      <c r="G95" s="34" t="str">
        <f t="shared" si="2"/>
        <v>89_</v>
      </c>
      <c r="H95" s="34"/>
    </row>
    <row r="96" spans="5:8">
      <c r="E96" s="32" t="s">
        <v>223</v>
      </c>
      <c r="F96" s="33"/>
      <c r="G96" s="34" t="str">
        <f t="shared" ref="G96:G99" si="3">E96&amp;"_"&amp;F96</f>
        <v>90_</v>
      </c>
      <c r="H96" s="34"/>
    </row>
    <row r="97" spans="5:8">
      <c r="E97" s="32" t="s">
        <v>224</v>
      </c>
      <c r="F97" s="33"/>
      <c r="G97" s="34" t="str">
        <f t="shared" si="3"/>
        <v>91_</v>
      </c>
      <c r="H97" s="34"/>
    </row>
    <row r="98" spans="5:8">
      <c r="E98" s="32" t="s">
        <v>225</v>
      </c>
      <c r="F98" s="33"/>
      <c r="G98" s="34" t="str">
        <f t="shared" si="3"/>
        <v>92_</v>
      </c>
      <c r="H98" s="34"/>
    </row>
    <row r="99" spans="5:8">
      <c r="E99" s="32" t="s">
        <v>226</v>
      </c>
      <c r="F99" s="33"/>
      <c r="G99" s="34" t="str">
        <f t="shared" si="3"/>
        <v>93_</v>
      </c>
      <c r="H99" s="34"/>
    </row>
    <row r="100" spans="5:8">
      <c r="E100" s="32" t="s">
        <v>227</v>
      </c>
      <c r="F100" s="33"/>
      <c r="G100" s="34" t="str">
        <f t="shared" ref="G100:G105" si="4">E100&amp;"_"&amp;F100</f>
        <v>94_</v>
      </c>
      <c r="H100" s="34"/>
    </row>
    <row r="101" spans="5:8">
      <c r="E101" s="32" t="s">
        <v>228</v>
      </c>
      <c r="F101" s="33"/>
      <c r="G101" s="34" t="str">
        <f t="shared" si="4"/>
        <v>95_</v>
      </c>
      <c r="H101" s="34"/>
    </row>
    <row r="102" spans="5:8">
      <c r="E102" s="32" t="s">
        <v>229</v>
      </c>
      <c r="F102" s="33"/>
      <c r="G102" s="34" t="str">
        <f t="shared" si="4"/>
        <v>96_</v>
      </c>
      <c r="H102" s="34"/>
    </row>
    <row r="103" spans="5:8">
      <c r="E103" s="32" t="s">
        <v>230</v>
      </c>
      <c r="F103" s="33"/>
      <c r="G103" s="34" t="str">
        <f t="shared" si="4"/>
        <v>97_</v>
      </c>
      <c r="H103" s="34"/>
    </row>
    <row r="104" spans="5:8">
      <c r="E104" s="32" t="s">
        <v>231</v>
      </c>
      <c r="F104" s="33"/>
      <c r="G104" s="34" t="str">
        <f t="shared" si="4"/>
        <v>98_</v>
      </c>
      <c r="H104" s="34"/>
    </row>
    <row r="105" spans="5:8" ht="36">
      <c r="E105" s="38" t="s">
        <v>232</v>
      </c>
      <c r="F105" s="39" t="s">
        <v>145</v>
      </c>
      <c r="G105" s="39" t="str">
        <f t="shared" si="4"/>
        <v>99_memo</v>
      </c>
      <c r="H105" s="40" t="s">
        <v>144</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34C3-FB71-48CC-B805-A6E36C6900FA}">
  <dimension ref="A1"/>
  <sheetViews>
    <sheetView workbookViewId="0">
      <selection activeCell="G8" sqref="G8"/>
    </sheetView>
  </sheetViews>
  <sheetFormatPr defaultColWidth="3.69921875" defaultRowHeight="18"/>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BC10-C93A-4741-8B53-5A37539ABEF6}">
  <dimension ref="E4:AB71"/>
  <sheetViews>
    <sheetView topLeftCell="A57" zoomScale="70" zoomScaleNormal="70" workbookViewId="0">
      <selection activeCell="H75" sqref="H75"/>
    </sheetView>
  </sheetViews>
  <sheetFormatPr defaultColWidth="3.69921875" defaultRowHeight="18"/>
  <cols>
    <col min="5" max="5" width="5.3984375" bestFit="1" customWidth="1"/>
    <col min="6" max="6" width="9.09765625" bestFit="1" customWidth="1"/>
  </cols>
  <sheetData>
    <row r="4" spans="5:8" ht="36">
      <c r="E4" s="64" t="s">
        <v>380</v>
      </c>
      <c r="F4" s="65" t="s">
        <v>387</v>
      </c>
    </row>
    <row r="5" spans="5:8">
      <c r="E5" t="s">
        <v>381</v>
      </c>
    </row>
    <row r="6" spans="5:8">
      <c r="F6" t="s">
        <v>53</v>
      </c>
      <c r="H6" t="s">
        <v>282</v>
      </c>
    </row>
    <row r="7" spans="5:8">
      <c r="H7" t="s">
        <v>283</v>
      </c>
    </row>
    <row r="8" spans="5:8">
      <c r="H8" t="s">
        <v>284</v>
      </c>
    </row>
    <row r="9" spans="5:8">
      <c r="H9" t="s">
        <v>285</v>
      </c>
    </row>
    <row r="11" spans="5:8">
      <c r="H11" t="s">
        <v>286</v>
      </c>
    </row>
    <row r="13" spans="5:8">
      <c r="H13" t="s">
        <v>287</v>
      </c>
    </row>
    <row r="14" spans="5:8">
      <c r="H14" t="s">
        <v>288</v>
      </c>
    </row>
    <row r="15" spans="5:8">
      <c r="H15" t="s">
        <v>289</v>
      </c>
    </row>
    <row r="17" spans="5:8">
      <c r="H17" t="s">
        <v>290</v>
      </c>
    </row>
    <row r="18" spans="5:8">
      <c r="E18" t="s">
        <v>381</v>
      </c>
      <c r="G18" t="s">
        <v>386</v>
      </c>
    </row>
    <row r="19" spans="5:8">
      <c r="F19" t="s">
        <v>53</v>
      </c>
      <c r="H19" t="s">
        <v>291</v>
      </c>
    </row>
    <row r="20" spans="5:8">
      <c r="H20" t="s">
        <v>292</v>
      </c>
    </row>
    <row r="21" spans="5:8">
      <c r="H21" t="s">
        <v>293</v>
      </c>
    </row>
    <row r="22" spans="5:8">
      <c r="H22" t="s">
        <v>292</v>
      </c>
    </row>
    <row r="23" spans="5:8">
      <c r="H23" t="s">
        <v>294</v>
      </c>
    </row>
    <row r="24" spans="5:8">
      <c r="H24" t="s">
        <v>295</v>
      </c>
    </row>
    <row r="25" spans="5:8">
      <c r="H25" t="s">
        <v>296</v>
      </c>
    </row>
    <row r="26" spans="5:8">
      <c r="H26" t="s">
        <v>297</v>
      </c>
    </row>
    <row r="27" spans="5:8">
      <c r="H27" t="s">
        <v>298</v>
      </c>
    </row>
    <row r="28" spans="5:8">
      <c r="H28" t="s">
        <v>299</v>
      </c>
    </row>
    <row r="29" spans="5:8">
      <c r="H29" t="s">
        <v>300</v>
      </c>
    </row>
    <row r="30" spans="5:8">
      <c r="H30" t="s">
        <v>292</v>
      </c>
    </row>
    <row r="31" spans="5:8">
      <c r="H31" t="s">
        <v>301</v>
      </c>
    </row>
    <row r="32" spans="5:8">
      <c r="E32" t="s">
        <v>381</v>
      </c>
      <c r="G32" t="s">
        <v>385</v>
      </c>
    </row>
    <row r="33" spans="5:28">
      <c r="F33" t="s">
        <v>53</v>
      </c>
      <c r="H33" t="s">
        <v>302</v>
      </c>
    </row>
    <row r="34" spans="5:28">
      <c r="H34" t="s">
        <v>303</v>
      </c>
    </row>
    <row r="35" spans="5:28">
      <c r="H35" s="63" t="s">
        <v>304</v>
      </c>
      <c r="I35" s="63"/>
      <c r="J35" s="63"/>
      <c r="K35" s="63"/>
      <c r="L35" s="63"/>
      <c r="M35" s="63"/>
      <c r="N35" s="63"/>
      <c r="O35" s="63"/>
      <c r="P35" s="63"/>
      <c r="Q35" s="63"/>
      <c r="R35" s="63"/>
      <c r="S35" s="63"/>
      <c r="T35" s="63"/>
      <c r="U35" s="63"/>
      <c r="V35" s="63"/>
      <c r="W35" s="63"/>
      <c r="X35" s="63"/>
      <c r="Y35" s="63"/>
      <c r="Z35" s="63"/>
      <c r="AA35" s="63"/>
      <c r="AB35" s="63"/>
    </row>
    <row r="36" spans="5:28">
      <c r="H36" s="63" t="s">
        <v>305</v>
      </c>
      <c r="I36" s="63"/>
      <c r="J36" s="63"/>
      <c r="K36" s="63"/>
      <c r="L36" s="63"/>
      <c r="M36" s="63"/>
      <c r="N36" s="63"/>
      <c r="O36" s="63"/>
      <c r="P36" s="63"/>
      <c r="Q36" s="63"/>
      <c r="R36" s="63"/>
      <c r="S36" s="63"/>
      <c r="T36" s="63"/>
      <c r="U36" s="63"/>
      <c r="V36" s="63"/>
      <c r="W36" s="63"/>
      <c r="X36" s="63"/>
      <c r="Y36" s="63"/>
      <c r="Z36" s="63"/>
      <c r="AA36" s="63"/>
      <c r="AB36" s="63"/>
    </row>
    <row r="37" spans="5:28">
      <c r="E37" t="s">
        <v>381</v>
      </c>
      <c r="G37" t="s">
        <v>384</v>
      </c>
    </row>
    <row r="38" spans="5:28">
      <c r="F38" t="s">
        <v>53</v>
      </c>
      <c r="H38" t="s">
        <v>306</v>
      </c>
    </row>
    <row r="39" spans="5:28">
      <c r="H39" t="s">
        <v>307</v>
      </c>
    </row>
    <row r="40" spans="5:28">
      <c r="H40" t="s">
        <v>308</v>
      </c>
    </row>
    <row r="41" spans="5:28">
      <c r="H41" t="s">
        <v>307</v>
      </c>
    </row>
    <row r="42" spans="5:28">
      <c r="H42" t="s">
        <v>309</v>
      </c>
    </row>
    <row r="43" spans="5:28">
      <c r="H43" t="s">
        <v>307</v>
      </c>
    </row>
    <row r="44" spans="5:28">
      <c r="H44" t="s">
        <v>310</v>
      </c>
    </row>
    <row r="45" spans="5:28">
      <c r="E45" t="s">
        <v>381</v>
      </c>
      <c r="G45" t="s">
        <v>383</v>
      </c>
    </row>
    <row r="46" spans="5:28">
      <c r="F46" t="s">
        <v>53</v>
      </c>
      <c r="H46" t="s">
        <v>311</v>
      </c>
    </row>
    <row r="47" spans="5:28">
      <c r="H47" t="s">
        <v>312</v>
      </c>
    </row>
    <row r="48" spans="5:28">
      <c r="H48" t="s">
        <v>313</v>
      </c>
    </row>
    <row r="49" spans="5:8">
      <c r="H49" t="s">
        <v>312</v>
      </c>
    </row>
    <row r="50" spans="5:8">
      <c r="H50" t="s">
        <v>314</v>
      </c>
    </row>
    <row r="51" spans="5:8">
      <c r="H51" t="s">
        <v>315</v>
      </c>
    </row>
    <row r="52" spans="5:8">
      <c r="H52" t="s">
        <v>316</v>
      </c>
    </row>
    <row r="53" spans="5:8">
      <c r="H53" t="s">
        <v>317</v>
      </c>
    </row>
    <row r="54" spans="5:8">
      <c r="H54" t="s">
        <v>318</v>
      </c>
    </row>
    <row r="55" spans="5:8">
      <c r="H55" t="s">
        <v>319</v>
      </c>
    </row>
    <row r="56" spans="5:8">
      <c r="H56" t="s">
        <v>312</v>
      </c>
    </row>
    <row r="57" spans="5:8">
      <c r="H57" t="s">
        <v>320</v>
      </c>
    </row>
    <row r="58" spans="5:8">
      <c r="E58" t="s">
        <v>381</v>
      </c>
      <c r="G58" t="s">
        <v>382</v>
      </c>
    </row>
    <row r="59" spans="5:8">
      <c r="F59" t="s">
        <v>53</v>
      </c>
      <c r="H59" t="s">
        <v>321</v>
      </c>
    </row>
    <row r="60" spans="5:8">
      <c r="H60" t="s">
        <v>322</v>
      </c>
    </row>
    <row r="61" spans="5:8">
      <c r="H61" t="s">
        <v>323</v>
      </c>
    </row>
    <row r="62" spans="5:8">
      <c r="H62" t="s">
        <v>322</v>
      </c>
    </row>
    <row r="63" spans="5:8">
      <c r="H63" t="s">
        <v>324</v>
      </c>
    </row>
    <row r="64" spans="5:8">
      <c r="H64" t="s">
        <v>325</v>
      </c>
    </row>
    <row r="65" spans="8:8">
      <c r="H65" t="s">
        <v>326</v>
      </c>
    </row>
    <row r="66" spans="8:8">
      <c r="H66" t="s">
        <v>327</v>
      </c>
    </row>
    <row r="67" spans="8:8">
      <c r="H67" t="s">
        <v>328</v>
      </c>
    </row>
    <row r="68" spans="8:8">
      <c r="H68" t="s">
        <v>322</v>
      </c>
    </row>
    <row r="69" spans="8:8">
      <c r="H69" t="s">
        <v>329</v>
      </c>
    </row>
    <row r="71" spans="8:8">
      <c r="H71" t="s">
        <v>330</v>
      </c>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B0A6-17A0-4E84-8237-315EC865CB86}">
  <sheetPr>
    <tabColor theme="0" tint="-0.499984740745262"/>
  </sheetPr>
  <dimension ref="D3:Y37"/>
  <sheetViews>
    <sheetView topLeftCell="A16" workbookViewId="0">
      <selection activeCell="O20" sqref="O20"/>
    </sheetView>
  </sheetViews>
  <sheetFormatPr defaultColWidth="3.69921875" defaultRowHeight="18"/>
  <cols>
    <col min="22" max="22" width="6.09765625" customWidth="1"/>
  </cols>
  <sheetData>
    <row r="3" spans="4:20">
      <c r="D3" t="s">
        <v>265</v>
      </c>
      <c r="T3" t="s">
        <v>265</v>
      </c>
    </row>
    <row r="5" spans="4:20">
      <c r="E5" s="46" t="s">
        <v>267</v>
      </c>
      <c r="F5" s="47"/>
      <c r="G5" s="47"/>
      <c r="H5" s="47"/>
      <c r="I5" s="47"/>
      <c r="J5" s="47"/>
      <c r="K5" s="47"/>
      <c r="L5" s="47"/>
      <c r="M5" s="47"/>
      <c r="N5" s="48"/>
      <c r="T5" t="s">
        <v>266</v>
      </c>
    </row>
    <row r="6" spans="4:20">
      <c r="E6" s="52"/>
      <c r="F6" t="s">
        <v>15</v>
      </c>
      <c r="N6" s="53"/>
      <c r="T6" t="s">
        <v>270</v>
      </c>
    </row>
    <row r="7" spans="4:20">
      <c r="E7" s="52"/>
      <c r="F7" t="s">
        <v>3</v>
      </c>
      <c r="N7" s="53"/>
    </row>
    <row r="8" spans="4:20">
      <c r="E8" s="52"/>
      <c r="F8" t="s">
        <v>271</v>
      </c>
      <c r="N8" s="53"/>
      <c r="T8" t="s">
        <v>272</v>
      </c>
    </row>
    <row r="9" spans="4:20">
      <c r="E9" s="52"/>
      <c r="N9" s="53"/>
    </row>
    <row r="10" spans="4:20">
      <c r="E10" s="52"/>
      <c r="F10" s="46" t="s">
        <v>269</v>
      </c>
      <c r="G10" s="47"/>
      <c r="H10" s="47"/>
      <c r="I10" s="47"/>
      <c r="J10" s="47"/>
      <c r="K10" s="47"/>
      <c r="L10" s="47"/>
      <c r="M10" s="47"/>
      <c r="N10" s="48"/>
      <c r="T10" t="s">
        <v>268</v>
      </c>
    </row>
    <row r="11" spans="4:20">
      <c r="E11" s="52"/>
      <c r="F11" s="52" t="s">
        <v>274</v>
      </c>
      <c r="N11" s="53"/>
      <c r="T11" t="s">
        <v>273</v>
      </c>
    </row>
    <row r="12" spans="4:20">
      <c r="E12" s="52"/>
      <c r="F12" s="52"/>
      <c r="N12" s="53"/>
    </row>
    <row r="13" spans="4:20">
      <c r="E13" s="52"/>
      <c r="F13" s="52"/>
      <c r="N13" s="53"/>
    </row>
    <row r="14" spans="4:20">
      <c r="E14" s="52"/>
      <c r="F14" s="52"/>
      <c r="N14" s="53"/>
    </row>
    <row r="15" spans="4:20">
      <c r="E15" s="52"/>
      <c r="F15" s="52"/>
      <c r="N15" s="53"/>
    </row>
    <row r="16" spans="4:20">
      <c r="E16" s="49"/>
      <c r="F16" s="49"/>
      <c r="G16" s="50"/>
      <c r="H16" s="50"/>
      <c r="I16" s="50"/>
      <c r="J16" s="50"/>
      <c r="K16" s="50"/>
      <c r="L16" s="50"/>
      <c r="M16" s="50"/>
      <c r="N16" s="51"/>
    </row>
    <row r="19" spans="4:25">
      <c r="D19" s="54" t="s">
        <v>139</v>
      </c>
      <c r="T19" s="54" t="s">
        <v>139</v>
      </c>
      <c r="U19" s="54"/>
      <c r="V19" s="54"/>
    </row>
    <row r="20" spans="4:25">
      <c r="T20" s="54"/>
      <c r="U20" s="54"/>
      <c r="V20" s="54"/>
    </row>
    <row r="21" spans="4:25">
      <c r="T21" s="54"/>
      <c r="U21" s="54"/>
      <c r="V21" s="54"/>
    </row>
    <row r="22" spans="4:25">
      <c r="E22" s="45" t="s">
        <v>138</v>
      </c>
      <c r="T22" s="54" t="s">
        <v>262</v>
      </c>
      <c r="U22" s="54"/>
      <c r="V22" s="54"/>
    </row>
    <row r="23" spans="4:25">
      <c r="T23" s="54"/>
      <c r="U23" s="54"/>
      <c r="V23" s="54"/>
    </row>
    <row r="24" spans="4:25">
      <c r="T24" s="54"/>
      <c r="U24" s="54"/>
      <c r="V24" s="54"/>
    </row>
    <row r="25" spans="4:25">
      <c r="T25" s="54"/>
      <c r="U25" s="54"/>
      <c r="V25" s="54"/>
    </row>
    <row r="26" spans="4:25">
      <c r="F26" s="45" t="s">
        <v>137</v>
      </c>
      <c r="T26" s="54" t="s">
        <v>263</v>
      </c>
      <c r="U26" s="54"/>
      <c r="V26" s="54"/>
      <c r="W26" s="54"/>
      <c r="X26" s="54"/>
      <c r="Y26" s="54"/>
    </row>
    <row r="27" spans="4:25">
      <c r="T27" s="54"/>
      <c r="U27" s="54"/>
      <c r="V27" s="54"/>
      <c r="W27" s="54"/>
      <c r="X27" s="54"/>
      <c r="Y27" s="54"/>
    </row>
    <row r="28" spans="4:25">
      <c r="T28" s="54"/>
      <c r="U28" s="54"/>
      <c r="V28" s="54"/>
      <c r="W28" s="54"/>
      <c r="X28" s="54"/>
      <c r="Y28" s="54"/>
    </row>
    <row r="29" spans="4:25">
      <c r="F29" s="45" t="s">
        <v>142</v>
      </c>
      <c r="T29" s="54" t="s">
        <v>264</v>
      </c>
      <c r="U29" s="54"/>
      <c r="V29" s="54"/>
      <c r="W29" s="54"/>
      <c r="X29" s="54"/>
      <c r="Y29" s="54"/>
    </row>
    <row r="30" spans="4:25">
      <c r="T30" s="54"/>
      <c r="U30" s="54"/>
      <c r="V30" s="54"/>
    </row>
    <row r="31" spans="4:25">
      <c r="T31" s="54"/>
      <c r="U31" s="54"/>
      <c r="V31" s="54"/>
    </row>
    <row r="32" spans="4:25">
      <c r="T32" s="54"/>
      <c r="U32" s="54"/>
      <c r="V32" s="54"/>
    </row>
    <row r="33" spans="5:22">
      <c r="E33" s="45" t="s">
        <v>141</v>
      </c>
      <c r="T33" s="54"/>
      <c r="U33" s="54"/>
      <c r="V33" s="54"/>
    </row>
    <row r="34" spans="5:22">
      <c r="T34" s="54"/>
      <c r="U34" s="54"/>
      <c r="V34" s="54"/>
    </row>
    <row r="35" spans="5:22">
      <c r="E35" t="s">
        <v>276</v>
      </c>
      <c r="T35" s="54" t="s">
        <v>275</v>
      </c>
      <c r="U35" s="54"/>
      <c r="V35" s="54"/>
    </row>
    <row r="37" spans="5:22">
      <c r="E37" t="s">
        <v>141</v>
      </c>
      <c r="T37" t="s">
        <v>140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9C7A-9FED-4467-AFDE-C7205CE2D153}">
  <sheetPr>
    <tabColor theme="0" tint="-0.499984740745262"/>
  </sheetPr>
  <dimension ref="D1:J3"/>
  <sheetViews>
    <sheetView workbookViewId="0">
      <selection activeCell="F21" sqref="F21:F22"/>
    </sheetView>
  </sheetViews>
  <sheetFormatPr defaultColWidth="3.69921875" defaultRowHeight="18"/>
  <sheetData>
    <row r="1" spans="4:10" s="28" customFormat="1"/>
    <row r="2" spans="4:10" s="28" customFormat="1"/>
    <row r="3" spans="4:10" s="28" customFormat="1">
      <c r="D3" s="27" t="s">
        <v>347</v>
      </c>
      <c r="E3" s="27"/>
      <c r="F3" s="27"/>
      <c r="G3" s="27"/>
      <c r="H3" s="27"/>
      <c r="I3" s="27"/>
      <c r="J3" s="27"/>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C1:Y62"/>
  <sheetViews>
    <sheetView showGridLines="0" tabSelected="1" topLeftCell="A27" zoomScale="55" zoomScaleNormal="55" workbookViewId="0">
      <selection activeCell="P53" sqref="P53"/>
    </sheetView>
  </sheetViews>
  <sheetFormatPr defaultRowHeight="18"/>
  <cols>
    <col min="1" max="4" width="3.69921875" style="1" customWidth="1"/>
    <col min="5" max="5" width="5" style="1" bestFit="1" customWidth="1"/>
    <col min="6" max="6" width="8.796875" style="1"/>
    <col min="7" max="7" width="15.69921875" style="1" bestFit="1" customWidth="1"/>
    <col min="8" max="8" width="22.8984375" style="1" bestFit="1" customWidth="1"/>
    <col min="9" max="9" width="28.09765625" style="1" customWidth="1"/>
    <col min="10" max="10" width="27.296875" style="1" customWidth="1"/>
    <col min="11" max="11" width="2.19921875" style="1" bestFit="1" customWidth="1"/>
    <col min="12" max="13" width="11.296875" style="1" bestFit="1" customWidth="1"/>
    <col min="14" max="14" width="21.3984375" style="1" bestFit="1" customWidth="1"/>
    <col min="15" max="15" width="8.796875" style="1"/>
    <col min="16" max="16" width="11.69921875" style="1" bestFit="1" customWidth="1"/>
    <col min="17" max="17" width="8.796875" style="1"/>
    <col min="18" max="18" width="48.69921875" style="1" bestFit="1" customWidth="1"/>
    <col min="19" max="19" width="7.09765625" style="1" bestFit="1" customWidth="1"/>
    <col min="20" max="16384" width="8.796875" style="1"/>
  </cols>
  <sheetData>
    <row r="1" spans="3:25" s="28" customFormat="1"/>
    <row r="2" spans="3:25" s="28" customFormat="1"/>
    <row r="3" spans="3:25" s="28" customFormat="1">
      <c r="C3" s="27" t="s">
        <v>348</v>
      </c>
      <c r="D3" s="27"/>
      <c r="E3" s="27"/>
      <c r="F3" s="27"/>
      <c r="G3" s="27"/>
      <c r="H3" s="27"/>
      <c r="I3" s="27"/>
      <c r="J3" s="27"/>
      <c r="K3" s="27"/>
      <c r="L3" s="27"/>
      <c r="M3" s="27"/>
      <c r="N3" s="27"/>
      <c r="O3" s="27"/>
      <c r="P3" s="27"/>
      <c r="Q3" s="27"/>
      <c r="R3" s="27"/>
      <c r="S3" s="27"/>
      <c r="T3" s="27"/>
      <c r="U3" s="27"/>
      <c r="V3" s="27"/>
      <c r="W3" s="27"/>
      <c r="X3" s="27"/>
      <c r="Y3" s="27"/>
    </row>
    <row r="4" spans="3:25" customFormat="1"/>
    <row r="6" spans="3:25">
      <c r="E6" s="13"/>
      <c r="F6" s="10" t="s">
        <v>50</v>
      </c>
      <c r="G6" s="10"/>
      <c r="H6" s="10"/>
      <c r="I6" s="9"/>
      <c r="J6" s="9"/>
      <c r="K6" s="13"/>
      <c r="L6" s="9" t="s">
        <v>51</v>
      </c>
      <c r="M6" s="11"/>
      <c r="N6" s="9"/>
      <c r="O6" s="10"/>
      <c r="P6" s="10"/>
      <c r="Q6" s="10"/>
      <c r="R6" s="13"/>
      <c r="S6" s="13"/>
    </row>
    <row r="7" spans="3:25">
      <c r="E7" s="14" t="s">
        <v>38</v>
      </c>
      <c r="F7" s="8" t="s">
        <v>17</v>
      </c>
      <c r="G7" s="4" t="s">
        <v>18</v>
      </c>
      <c r="H7" s="7" t="s">
        <v>19</v>
      </c>
      <c r="I7" s="15" t="s">
        <v>14</v>
      </c>
      <c r="J7" s="15" t="s">
        <v>33</v>
      </c>
      <c r="K7" s="14" t="s">
        <v>26</v>
      </c>
      <c r="L7" s="4" t="s">
        <v>24</v>
      </c>
      <c r="M7" s="4" t="s">
        <v>25</v>
      </c>
      <c r="N7" s="4" t="s">
        <v>55</v>
      </c>
      <c r="O7" s="8" t="s">
        <v>52</v>
      </c>
      <c r="P7" s="4" t="s">
        <v>56</v>
      </c>
      <c r="Q7" s="55" t="s">
        <v>65</v>
      </c>
      <c r="R7" s="14" t="s">
        <v>77</v>
      </c>
      <c r="S7" s="56" t="s">
        <v>92</v>
      </c>
      <c r="U7" s="1" t="s">
        <v>74</v>
      </c>
    </row>
    <row r="8" spans="3:25">
      <c r="E8" s="12" t="s">
        <v>388</v>
      </c>
      <c r="F8" s="2" t="s">
        <v>10</v>
      </c>
      <c r="G8" s="2"/>
      <c r="H8" s="2"/>
      <c r="I8" s="2"/>
      <c r="J8" s="2"/>
      <c r="K8" s="2" t="s">
        <v>26</v>
      </c>
      <c r="L8" s="2"/>
      <c r="M8" s="2"/>
      <c r="N8" s="2"/>
      <c r="O8" s="2"/>
      <c r="P8" s="2"/>
      <c r="Q8" s="2"/>
      <c r="R8" s="2"/>
      <c r="S8" s="2"/>
    </row>
    <row r="9" spans="3:25">
      <c r="E9" s="12" t="s">
        <v>389</v>
      </c>
      <c r="F9" s="2"/>
      <c r="G9" s="20" t="s">
        <v>4</v>
      </c>
      <c r="H9" s="18"/>
      <c r="I9" s="18"/>
      <c r="J9" s="18"/>
      <c r="K9" s="18" t="s">
        <v>26</v>
      </c>
      <c r="L9" s="18"/>
      <c r="M9" s="18"/>
      <c r="N9" s="18"/>
      <c r="O9" s="18"/>
      <c r="P9" s="18"/>
      <c r="Q9" s="18"/>
      <c r="R9" s="18"/>
      <c r="S9" s="19"/>
    </row>
    <row r="10" spans="3:25">
      <c r="E10" s="12" t="s">
        <v>390</v>
      </c>
      <c r="F10" s="2"/>
      <c r="G10" s="21"/>
      <c r="H10" s="2" t="s">
        <v>45</v>
      </c>
      <c r="I10" s="12" t="s">
        <v>4</v>
      </c>
      <c r="J10" s="16" t="s">
        <v>41</v>
      </c>
      <c r="K10" s="12" t="s">
        <v>26</v>
      </c>
      <c r="L10" s="2"/>
      <c r="M10" s="2"/>
      <c r="N10" s="2" t="s">
        <v>53</v>
      </c>
      <c r="O10" s="2" t="s">
        <v>67</v>
      </c>
      <c r="P10" s="2" t="s">
        <v>64</v>
      </c>
      <c r="Q10" s="2"/>
      <c r="R10" s="2"/>
      <c r="S10" s="25" t="s">
        <v>53</v>
      </c>
    </row>
    <row r="11" spans="3:25">
      <c r="E11" s="12" t="s">
        <v>391</v>
      </c>
      <c r="F11" s="2"/>
      <c r="G11" s="21"/>
      <c r="H11" s="2"/>
      <c r="I11" s="2" t="s">
        <v>40</v>
      </c>
      <c r="J11" s="3" t="s">
        <v>39</v>
      </c>
      <c r="K11" s="2" t="s">
        <v>26</v>
      </c>
      <c r="L11" s="2"/>
      <c r="M11" s="2"/>
      <c r="N11" s="2" t="s">
        <v>53</v>
      </c>
      <c r="O11" s="2" t="s">
        <v>67</v>
      </c>
      <c r="P11" s="2" t="s">
        <v>64</v>
      </c>
      <c r="Q11" s="2"/>
      <c r="R11" s="2"/>
      <c r="S11" s="2" t="s">
        <v>26</v>
      </c>
    </row>
    <row r="12" spans="3:25">
      <c r="E12" s="12" t="s">
        <v>392</v>
      </c>
      <c r="F12" s="2"/>
      <c r="G12" s="21"/>
      <c r="H12" s="2" t="s">
        <v>44</v>
      </c>
      <c r="I12" s="2" t="s">
        <v>43</v>
      </c>
      <c r="J12" s="3" t="s">
        <v>42</v>
      </c>
      <c r="K12" s="2" t="s">
        <v>26</v>
      </c>
      <c r="L12" s="2"/>
      <c r="M12" s="2"/>
      <c r="N12" s="2" t="s">
        <v>53</v>
      </c>
      <c r="O12" s="2" t="s">
        <v>67</v>
      </c>
      <c r="P12" s="2" t="s">
        <v>64</v>
      </c>
      <c r="Q12" s="2"/>
      <c r="R12" s="2"/>
      <c r="S12" s="26" t="s">
        <v>53</v>
      </c>
    </row>
    <row r="13" spans="3:25">
      <c r="E13" s="12" t="s">
        <v>393</v>
      </c>
      <c r="F13" s="2"/>
      <c r="G13" s="2"/>
      <c r="H13" s="2"/>
      <c r="I13" s="2"/>
      <c r="J13" s="2"/>
      <c r="K13" s="2" t="s">
        <v>26</v>
      </c>
      <c r="L13" s="2"/>
      <c r="M13" s="2"/>
      <c r="N13" s="2"/>
      <c r="O13" s="2"/>
      <c r="P13" s="2"/>
      <c r="Q13" s="2"/>
      <c r="R13" s="2"/>
      <c r="S13" s="2"/>
    </row>
    <row r="14" spans="3:25">
      <c r="E14" s="12" t="s">
        <v>394</v>
      </c>
      <c r="F14" s="2"/>
      <c r="G14" s="20" t="s">
        <v>3</v>
      </c>
      <c r="H14" s="18"/>
      <c r="I14" s="18"/>
      <c r="J14" s="18"/>
      <c r="K14" s="18" t="s">
        <v>26</v>
      </c>
      <c r="L14" s="18"/>
      <c r="M14" s="18"/>
      <c r="N14" s="18"/>
      <c r="O14" s="18"/>
      <c r="P14" s="18"/>
      <c r="Q14" s="18"/>
      <c r="R14" s="18"/>
      <c r="S14" s="19"/>
    </row>
    <row r="15" spans="3:25">
      <c r="E15" s="12" t="s">
        <v>395</v>
      </c>
      <c r="F15" s="2"/>
      <c r="G15" s="21"/>
      <c r="H15" s="17" t="s">
        <v>0</v>
      </c>
      <c r="I15" s="17" t="s">
        <v>9</v>
      </c>
      <c r="J15" s="24" t="s">
        <v>73</v>
      </c>
      <c r="K15" s="17" t="s">
        <v>26</v>
      </c>
      <c r="L15" s="17"/>
      <c r="M15" s="17"/>
      <c r="N15" s="17" t="s">
        <v>53</v>
      </c>
      <c r="O15" s="2" t="s">
        <v>67</v>
      </c>
      <c r="P15" s="2" t="s">
        <v>64</v>
      </c>
      <c r="Q15" s="2"/>
      <c r="R15" s="2"/>
      <c r="S15" s="2" t="s">
        <v>53</v>
      </c>
      <c r="U15" s="1" t="s">
        <v>75</v>
      </c>
    </row>
    <row r="16" spans="3:25">
      <c r="E16" s="12" t="s">
        <v>396</v>
      </c>
      <c r="F16" s="2"/>
      <c r="G16" s="21"/>
      <c r="H16" s="41" t="s">
        <v>15</v>
      </c>
      <c r="I16" s="41" t="s">
        <v>1</v>
      </c>
      <c r="J16" s="42" t="s">
        <v>240</v>
      </c>
      <c r="K16" s="41" t="s">
        <v>26</v>
      </c>
      <c r="L16" s="41"/>
      <c r="M16" s="41"/>
      <c r="N16" s="41" t="s">
        <v>53</v>
      </c>
      <c r="O16" s="41" t="s">
        <v>277</v>
      </c>
      <c r="P16" s="41"/>
      <c r="Q16" s="41"/>
      <c r="R16" s="41" t="s">
        <v>68</v>
      </c>
      <c r="S16" s="2" t="s">
        <v>26</v>
      </c>
      <c r="U16" s="1" t="s">
        <v>76</v>
      </c>
    </row>
    <row r="17" spans="5:19">
      <c r="E17" s="12" t="s">
        <v>122</v>
      </c>
      <c r="F17" s="2"/>
      <c r="G17" s="21"/>
      <c r="H17" s="2" t="s">
        <v>5</v>
      </c>
      <c r="I17" s="2" t="s">
        <v>6</v>
      </c>
      <c r="J17" s="3" t="s">
        <v>46</v>
      </c>
      <c r="K17" s="2" t="s">
        <v>26</v>
      </c>
      <c r="L17" s="2"/>
      <c r="M17" s="2"/>
      <c r="N17" s="2" t="s">
        <v>53</v>
      </c>
      <c r="O17" s="2" t="s">
        <v>67</v>
      </c>
      <c r="P17" s="2"/>
      <c r="Q17" s="2"/>
      <c r="R17" s="2"/>
      <c r="S17" s="2"/>
    </row>
    <row r="18" spans="5:19">
      <c r="E18" s="12" t="s">
        <v>123</v>
      </c>
      <c r="F18" s="2"/>
      <c r="G18" s="21"/>
      <c r="H18" s="2" t="s">
        <v>3</v>
      </c>
      <c r="I18" s="2" t="s">
        <v>7</v>
      </c>
      <c r="J18" s="3" t="s">
        <v>48</v>
      </c>
      <c r="K18" s="2" t="s">
        <v>26</v>
      </c>
      <c r="L18" s="6"/>
      <c r="M18" s="2"/>
      <c r="N18" s="2" t="s">
        <v>53</v>
      </c>
      <c r="O18" s="2" t="s">
        <v>67</v>
      </c>
      <c r="P18" s="2"/>
      <c r="Q18" s="2"/>
      <c r="R18" s="2" t="s">
        <v>49</v>
      </c>
      <c r="S18" s="25" t="s">
        <v>53</v>
      </c>
    </row>
    <row r="19" spans="5:19">
      <c r="E19" s="12" t="s">
        <v>124</v>
      </c>
      <c r="F19" s="2"/>
      <c r="G19" s="21"/>
      <c r="H19" s="2" t="s">
        <v>28</v>
      </c>
      <c r="I19" s="2" t="s">
        <v>27</v>
      </c>
      <c r="J19" s="2" t="s">
        <v>47</v>
      </c>
      <c r="K19" s="2" t="s">
        <v>26</v>
      </c>
      <c r="L19" s="2"/>
      <c r="M19" s="2"/>
      <c r="N19" s="2"/>
      <c r="O19" s="2"/>
      <c r="P19" s="2"/>
      <c r="Q19" s="2"/>
      <c r="R19" s="2"/>
      <c r="S19" s="2"/>
    </row>
    <row r="20" spans="5:19">
      <c r="E20" s="12" t="s">
        <v>146</v>
      </c>
      <c r="F20" s="2"/>
      <c r="G20" s="21"/>
      <c r="H20" s="2" t="s">
        <v>2</v>
      </c>
      <c r="I20" s="2" t="s">
        <v>57</v>
      </c>
      <c r="J20" s="2"/>
      <c r="K20" s="2" t="s">
        <v>26</v>
      </c>
      <c r="L20" s="2"/>
      <c r="M20" s="2"/>
      <c r="N20" s="2" t="s">
        <v>66</v>
      </c>
      <c r="O20" s="2"/>
      <c r="P20" s="2"/>
      <c r="Q20" s="2"/>
      <c r="R20" s="2"/>
      <c r="S20" s="2"/>
    </row>
    <row r="21" spans="5:19">
      <c r="E21" s="12" t="s">
        <v>147</v>
      </c>
      <c r="F21" s="2"/>
      <c r="G21" s="21"/>
      <c r="H21" s="2" t="s">
        <v>16</v>
      </c>
      <c r="I21" s="2" t="s">
        <v>20</v>
      </c>
      <c r="J21" s="2"/>
      <c r="K21" s="2" t="s">
        <v>26</v>
      </c>
      <c r="L21" s="2"/>
      <c r="M21" s="2"/>
      <c r="N21" s="2" t="s">
        <v>66</v>
      </c>
      <c r="O21" s="2"/>
      <c r="P21" s="2"/>
      <c r="Q21" s="2"/>
      <c r="R21" s="2"/>
      <c r="S21" s="2"/>
    </row>
    <row r="22" spans="5:19">
      <c r="E22" s="12" t="s">
        <v>148</v>
      </c>
      <c r="F22" s="2"/>
      <c r="G22" s="21"/>
      <c r="H22" s="2" t="s">
        <v>29</v>
      </c>
      <c r="I22" s="2" t="s">
        <v>30</v>
      </c>
      <c r="J22" s="2"/>
      <c r="K22" s="2" t="s">
        <v>26</v>
      </c>
      <c r="L22" s="2"/>
      <c r="M22" s="2"/>
      <c r="N22" s="2" t="s">
        <v>66</v>
      </c>
      <c r="O22" s="2"/>
      <c r="P22" s="2"/>
      <c r="Q22" s="2"/>
      <c r="R22" s="2"/>
      <c r="S22" s="2"/>
    </row>
    <row r="23" spans="5:19">
      <c r="E23" s="12" t="s">
        <v>149</v>
      </c>
      <c r="F23" s="2"/>
      <c r="G23" s="21"/>
      <c r="H23" s="5" t="s">
        <v>13</v>
      </c>
      <c r="I23" s="5" t="s">
        <v>31</v>
      </c>
      <c r="J23" s="5"/>
      <c r="K23" s="5" t="s">
        <v>26</v>
      </c>
      <c r="L23" s="5" t="s">
        <v>26</v>
      </c>
      <c r="M23" s="5" t="s">
        <v>26</v>
      </c>
      <c r="N23" s="5" t="s">
        <v>26</v>
      </c>
      <c r="O23" s="5"/>
      <c r="P23" s="5"/>
      <c r="Q23" s="5"/>
      <c r="R23" s="5"/>
      <c r="S23" s="5"/>
    </row>
    <row r="24" spans="5:19">
      <c r="E24" s="12" t="s">
        <v>150</v>
      </c>
      <c r="F24" s="2"/>
      <c r="G24" s="2"/>
      <c r="H24" s="2"/>
      <c r="I24" s="2"/>
      <c r="J24" s="2"/>
      <c r="K24" s="2" t="s">
        <v>26</v>
      </c>
      <c r="L24" s="2"/>
      <c r="M24" s="2"/>
      <c r="N24" s="2"/>
      <c r="O24" s="2"/>
      <c r="P24" s="2"/>
      <c r="Q24" s="2"/>
      <c r="R24" s="2"/>
      <c r="S24" s="2"/>
    </row>
    <row r="25" spans="5:19">
      <c r="E25" s="12" t="s">
        <v>151</v>
      </c>
      <c r="F25" s="2"/>
      <c r="G25" s="20" t="s">
        <v>54</v>
      </c>
      <c r="H25" s="18"/>
      <c r="I25" s="18"/>
      <c r="J25" s="18"/>
      <c r="K25" s="18" t="s">
        <v>26</v>
      </c>
      <c r="L25" s="18"/>
      <c r="M25" s="18"/>
      <c r="N25" s="18"/>
      <c r="O25" s="18"/>
      <c r="P25" s="18"/>
      <c r="Q25" s="18"/>
      <c r="R25" s="18"/>
      <c r="S25" s="19"/>
    </row>
    <row r="26" spans="5:19">
      <c r="E26" s="12" t="s">
        <v>152</v>
      </c>
      <c r="F26" s="2"/>
      <c r="G26" s="21"/>
      <c r="H26" s="2" t="s">
        <v>279</v>
      </c>
      <c r="I26" s="2" t="s">
        <v>281</v>
      </c>
      <c r="J26" s="3" t="s">
        <v>401</v>
      </c>
      <c r="K26" s="2"/>
      <c r="L26" s="2"/>
      <c r="M26" s="2"/>
      <c r="N26" s="2"/>
      <c r="O26" s="2" t="s">
        <v>67</v>
      </c>
      <c r="P26" s="2"/>
      <c r="Q26" s="2"/>
      <c r="R26" s="2"/>
      <c r="S26" s="2"/>
    </row>
    <row r="27" spans="5:19">
      <c r="E27" s="12" t="s">
        <v>153</v>
      </c>
      <c r="F27" s="2"/>
      <c r="G27" s="21"/>
      <c r="H27" s="2" t="s">
        <v>278</v>
      </c>
      <c r="I27" s="2" t="s">
        <v>280</v>
      </c>
      <c r="J27" s="3" t="s">
        <v>400</v>
      </c>
      <c r="K27" s="2"/>
      <c r="L27" s="2"/>
      <c r="M27" s="2"/>
      <c r="N27" s="2"/>
      <c r="O27" s="2" t="s">
        <v>67</v>
      </c>
      <c r="P27" s="2"/>
      <c r="Q27" s="2"/>
      <c r="R27" s="2"/>
      <c r="S27" s="2"/>
    </row>
    <row r="28" spans="5:19">
      <c r="E28" s="12" t="s">
        <v>154</v>
      </c>
      <c r="F28" s="2"/>
      <c r="G28" s="21"/>
      <c r="H28" s="2" t="s">
        <v>11</v>
      </c>
      <c r="I28" s="2" t="s">
        <v>36</v>
      </c>
      <c r="J28" s="3" t="s">
        <v>35</v>
      </c>
      <c r="K28" s="2" t="s">
        <v>26</v>
      </c>
      <c r="L28" s="2" t="s">
        <v>23</v>
      </c>
      <c r="M28" s="2" t="s">
        <v>23</v>
      </c>
      <c r="N28" s="2" t="s">
        <v>26</v>
      </c>
      <c r="O28" s="2" t="s">
        <v>67</v>
      </c>
      <c r="P28" s="2"/>
      <c r="Q28" s="2" t="s">
        <v>53</v>
      </c>
      <c r="R28" s="2"/>
      <c r="S28" s="2" t="s">
        <v>26</v>
      </c>
    </row>
    <row r="29" spans="5:19">
      <c r="E29" s="12" t="s">
        <v>155</v>
      </c>
      <c r="F29" s="2"/>
      <c r="G29" s="22"/>
      <c r="H29" s="2" t="s">
        <v>12</v>
      </c>
      <c r="I29" s="2" t="s">
        <v>37</v>
      </c>
      <c r="J29" s="3" t="s">
        <v>34</v>
      </c>
      <c r="K29" s="2" t="s">
        <v>26</v>
      </c>
      <c r="L29" s="2" t="s">
        <v>23</v>
      </c>
      <c r="M29" s="2" t="s">
        <v>23</v>
      </c>
      <c r="N29" s="2" t="s">
        <v>26</v>
      </c>
      <c r="O29" s="2" t="s">
        <v>67</v>
      </c>
      <c r="P29" s="2" t="s">
        <v>53</v>
      </c>
      <c r="Q29" s="2" t="s">
        <v>53</v>
      </c>
      <c r="R29" s="2"/>
      <c r="S29" s="2" t="s">
        <v>26</v>
      </c>
    </row>
    <row r="30" spans="5:19">
      <c r="E30" s="12" t="s">
        <v>156</v>
      </c>
      <c r="F30" s="2"/>
      <c r="G30" s="2"/>
      <c r="H30" s="2"/>
      <c r="I30" s="2"/>
      <c r="J30" s="2"/>
      <c r="K30" s="2" t="s">
        <v>26</v>
      </c>
      <c r="L30" s="2"/>
      <c r="M30" s="2"/>
      <c r="N30" s="2"/>
      <c r="O30" s="2"/>
      <c r="P30" s="2"/>
      <c r="Q30" s="2"/>
      <c r="R30" s="2"/>
      <c r="S30" s="2"/>
    </row>
    <row r="31" spans="5:19">
      <c r="E31" s="12" t="s">
        <v>157</v>
      </c>
      <c r="F31" s="2"/>
      <c r="G31" s="20" t="s">
        <v>21</v>
      </c>
      <c r="H31" s="18"/>
      <c r="I31" s="18"/>
      <c r="J31" s="18"/>
      <c r="K31" s="18" t="s">
        <v>26</v>
      </c>
      <c r="L31" s="18"/>
      <c r="M31" s="18"/>
      <c r="N31" s="18"/>
      <c r="O31" s="18"/>
      <c r="P31" s="18"/>
      <c r="Q31" s="18"/>
      <c r="R31" s="18"/>
      <c r="S31" s="19"/>
    </row>
    <row r="32" spans="5:19">
      <c r="E32" s="12" t="s">
        <v>158</v>
      </c>
      <c r="F32" s="2"/>
      <c r="G32" s="21"/>
      <c r="H32" s="2" t="s">
        <v>22</v>
      </c>
      <c r="I32" s="2"/>
      <c r="J32" s="2" t="s">
        <v>63</v>
      </c>
      <c r="K32" s="2" t="s">
        <v>26</v>
      </c>
      <c r="L32" s="2" t="s">
        <v>23</v>
      </c>
      <c r="M32" s="2" t="s">
        <v>23</v>
      </c>
      <c r="N32" s="2" t="s">
        <v>26</v>
      </c>
      <c r="O32" s="2" t="s">
        <v>26</v>
      </c>
      <c r="P32" s="2" t="s">
        <v>53</v>
      </c>
      <c r="Q32" s="2" t="s">
        <v>53</v>
      </c>
      <c r="R32" s="25" t="s">
        <v>78</v>
      </c>
      <c r="S32" s="25" t="s">
        <v>26</v>
      </c>
    </row>
    <row r="33" spans="5:19" ht="54">
      <c r="E33" s="12" t="s">
        <v>159</v>
      </c>
      <c r="F33" s="2"/>
      <c r="G33" s="21"/>
      <c r="H33" s="2" t="s">
        <v>69</v>
      </c>
      <c r="I33" s="23" t="s">
        <v>71</v>
      </c>
      <c r="J33" s="3" t="s">
        <v>70</v>
      </c>
      <c r="K33" s="2"/>
      <c r="L33" s="2" t="s">
        <v>23</v>
      </c>
      <c r="M33" s="2" t="s">
        <v>23</v>
      </c>
      <c r="N33" s="2"/>
      <c r="O33" s="2" t="s">
        <v>67</v>
      </c>
      <c r="P33" s="2"/>
      <c r="Q33" s="2"/>
      <c r="R33" s="2"/>
      <c r="S33" s="25" t="s">
        <v>53</v>
      </c>
    </row>
    <row r="34" spans="5:19">
      <c r="E34" s="12" t="s">
        <v>160</v>
      </c>
      <c r="F34" s="2"/>
      <c r="G34" s="21"/>
      <c r="H34" s="2" t="s">
        <v>88</v>
      </c>
      <c r="I34" s="2" t="s">
        <v>87</v>
      </c>
      <c r="J34" s="3" t="s">
        <v>32</v>
      </c>
      <c r="K34" s="2" t="s">
        <v>26</v>
      </c>
      <c r="L34" s="2" t="s">
        <v>23</v>
      </c>
      <c r="M34" s="2"/>
      <c r="N34" s="2" t="s">
        <v>53</v>
      </c>
      <c r="O34" s="2" t="s">
        <v>67</v>
      </c>
      <c r="P34" s="2"/>
      <c r="Q34" s="2"/>
      <c r="R34" s="2" t="s">
        <v>86</v>
      </c>
      <c r="S34" s="2" t="s">
        <v>26</v>
      </c>
    </row>
    <row r="35" spans="5:19">
      <c r="E35" s="12" t="s">
        <v>161</v>
      </c>
      <c r="F35" s="2"/>
      <c r="G35" s="21"/>
      <c r="H35" s="2" t="s">
        <v>84</v>
      </c>
      <c r="I35" s="2" t="s">
        <v>82</v>
      </c>
      <c r="J35" s="3" t="s">
        <v>79</v>
      </c>
      <c r="K35" s="2"/>
      <c r="L35" s="2"/>
      <c r="M35" s="2"/>
      <c r="N35" s="2"/>
      <c r="O35" s="2" t="s">
        <v>53</v>
      </c>
      <c r="P35" s="2"/>
      <c r="Q35" s="2"/>
      <c r="R35" s="2" t="s">
        <v>86</v>
      </c>
      <c r="S35" s="2" t="s">
        <v>26</v>
      </c>
    </row>
    <row r="36" spans="5:19">
      <c r="E36" s="12" t="s">
        <v>162</v>
      </c>
      <c r="F36" s="2"/>
      <c r="G36" s="21"/>
      <c r="H36" s="2" t="s">
        <v>80</v>
      </c>
      <c r="I36" s="2" t="s">
        <v>81</v>
      </c>
      <c r="J36" s="3" t="s">
        <v>239</v>
      </c>
      <c r="K36" s="2"/>
      <c r="L36" s="2"/>
      <c r="M36" s="2"/>
      <c r="N36" s="2"/>
      <c r="O36" s="2" t="s">
        <v>53</v>
      </c>
      <c r="P36" s="2"/>
      <c r="Q36" s="2"/>
      <c r="R36" s="2" t="s">
        <v>86</v>
      </c>
      <c r="S36" s="2"/>
    </row>
    <row r="37" spans="5:19">
      <c r="E37" s="12" t="s">
        <v>163</v>
      </c>
      <c r="F37" s="2"/>
      <c r="G37" s="21"/>
      <c r="H37" s="2" t="s">
        <v>83</v>
      </c>
      <c r="I37" s="2" t="s">
        <v>89</v>
      </c>
      <c r="J37" s="3" t="s">
        <v>85</v>
      </c>
      <c r="K37" s="2"/>
      <c r="L37" s="2"/>
      <c r="M37" s="2"/>
      <c r="N37" s="2"/>
      <c r="O37" s="2" t="s">
        <v>53</v>
      </c>
      <c r="P37" s="2"/>
      <c r="Q37" s="2"/>
      <c r="R37" s="2"/>
      <c r="S37" s="25" t="s">
        <v>53</v>
      </c>
    </row>
    <row r="38" spans="5:19">
      <c r="E38" s="12" t="s">
        <v>164</v>
      </c>
      <c r="F38" s="2"/>
      <c r="G38" s="2"/>
      <c r="H38" s="2"/>
      <c r="I38" s="2"/>
      <c r="J38" s="2"/>
      <c r="K38" s="2" t="s">
        <v>26</v>
      </c>
      <c r="L38" s="2"/>
      <c r="M38" s="2"/>
      <c r="N38" s="2"/>
      <c r="O38" s="2"/>
      <c r="P38" s="2"/>
      <c r="Q38" s="2"/>
      <c r="R38" s="2"/>
      <c r="S38" s="2"/>
    </row>
    <row r="39" spans="5:19">
      <c r="E39" s="12" t="s">
        <v>165</v>
      </c>
      <c r="F39" s="2"/>
      <c r="G39" s="20" t="s">
        <v>60</v>
      </c>
      <c r="H39" s="18"/>
      <c r="I39" s="18"/>
      <c r="J39" s="18"/>
      <c r="K39" s="18" t="s">
        <v>26</v>
      </c>
      <c r="L39" s="18"/>
      <c r="M39" s="18"/>
      <c r="N39" s="18"/>
      <c r="O39" s="18"/>
      <c r="P39" s="18"/>
      <c r="Q39" s="18"/>
      <c r="R39" s="18"/>
      <c r="S39" s="19"/>
    </row>
    <row r="40" spans="5:19">
      <c r="E40" s="12" t="s">
        <v>166</v>
      </c>
      <c r="G40" s="21"/>
      <c r="H40" s="2" t="s">
        <v>58</v>
      </c>
      <c r="I40" s="2"/>
      <c r="J40" s="2" t="s">
        <v>62</v>
      </c>
      <c r="K40" s="2"/>
      <c r="L40" s="2" t="s">
        <v>59</v>
      </c>
      <c r="M40" s="2" t="s">
        <v>59</v>
      </c>
      <c r="N40" s="2"/>
      <c r="O40" s="2" t="s">
        <v>26</v>
      </c>
      <c r="P40" s="2" t="s">
        <v>53</v>
      </c>
      <c r="Q40" s="2" t="s">
        <v>53</v>
      </c>
      <c r="R40" s="2" t="s">
        <v>91</v>
      </c>
      <c r="S40" s="2" t="s">
        <v>26</v>
      </c>
    </row>
    <row r="41" spans="5:19">
      <c r="E41" s="12" t="s">
        <v>167</v>
      </c>
      <c r="F41" s="2"/>
      <c r="G41" s="21"/>
      <c r="H41" s="2" t="s">
        <v>61</v>
      </c>
      <c r="I41" s="2" t="s">
        <v>72</v>
      </c>
      <c r="J41" s="2" t="s">
        <v>62</v>
      </c>
      <c r="K41" s="2"/>
      <c r="L41" s="2" t="s">
        <v>59</v>
      </c>
      <c r="M41" s="2" t="s">
        <v>59</v>
      </c>
      <c r="N41" s="2"/>
      <c r="O41" s="2" t="s">
        <v>26</v>
      </c>
      <c r="P41" s="2" t="s">
        <v>53</v>
      </c>
      <c r="Q41" s="2" t="s">
        <v>53</v>
      </c>
      <c r="R41" s="2" t="s">
        <v>90</v>
      </c>
      <c r="S41" s="2" t="s">
        <v>26</v>
      </c>
    </row>
    <row r="42" spans="5:19">
      <c r="E42" s="12" t="s">
        <v>168</v>
      </c>
      <c r="F42" s="2"/>
      <c r="G42" s="2"/>
      <c r="H42" s="2"/>
      <c r="I42" s="2"/>
      <c r="J42" s="2"/>
      <c r="K42" s="2" t="s">
        <v>26</v>
      </c>
      <c r="L42" s="2"/>
      <c r="M42" s="2"/>
      <c r="N42" s="2"/>
      <c r="O42" s="2"/>
      <c r="P42" s="2"/>
      <c r="Q42" s="2"/>
      <c r="R42" s="2"/>
      <c r="S42" s="2"/>
    </row>
    <row r="43" spans="5:19">
      <c r="E43" s="12" t="s">
        <v>169</v>
      </c>
      <c r="F43" s="2"/>
      <c r="G43" s="20" t="s">
        <v>399</v>
      </c>
      <c r="H43" s="18"/>
      <c r="I43" s="18"/>
      <c r="J43" s="18"/>
      <c r="K43" s="18" t="s">
        <v>26</v>
      </c>
      <c r="L43" s="18"/>
      <c r="M43" s="18"/>
      <c r="N43" s="18"/>
      <c r="O43" s="18"/>
      <c r="P43" s="18"/>
      <c r="Q43" s="18"/>
      <c r="R43" s="18"/>
      <c r="S43" s="19"/>
    </row>
    <row r="44" spans="5:19">
      <c r="E44" s="12" t="s">
        <v>170</v>
      </c>
      <c r="F44" s="2"/>
      <c r="G44" s="21"/>
      <c r="H44" s="5" t="s">
        <v>100</v>
      </c>
      <c r="I44" s="5" t="s">
        <v>101</v>
      </c>
      <c r="J44" s="5"/>
      <c r="K44" s="5"/>
      <c r="L44" s="5"/>
      <c r="M44" s="5"/>
      <c r="N44" s="5"/>
      <c r="O44" s="5"/>
      <c r="P44" s="5"/>
      <c r="Q44" s="5"/>
      <c r="R44" s="5"/>
      <c r="S44" s="2"/>
    </row>
    <row r="45" spans="5:19">
      <c r="E45" s="12" t="s">
        <v>171</v>
      </c>
      <c r="F45" s="2"/>
      <c r="G45" s="21"/>
      <c r="H45" s="5" t="s">
        <v>99</v>
      </c>
      <c r="I45" s="5" t="s">
        <v>102</v>
      </c>
      <c r="J45" s="5"/>
      <c r="K45" s="5"/>
      <c r="L45" s="5"/>
      <c r="M45" s="5"/>
      <c r="N45" s="5"/>
      <c r="O45" s="5"/>
      <c r="P45" s="5"/>
      <c r="Q45" s="5"/>
      <c r="R45" s="5"/>
      <c r="S45" s="2"/>
    </row>
    <row r="46" spans="5:19">
      <c r="E46" s="12" t="s">
        <v>172</v>
      </c>
      <c r="F46" s="2"/>
      <c r="G46" s="21"/>
      <c r="H46" s="5" t="s">
        <v>397</v>
      </c>
      <c r="I46" s="5" t="s">
        <v>398</v>
      </c>
      <c r="J46" s="5"/>
      <c r="K46" s="5"/>
      <c r="L46" s="5"/>
      <c r="M46" s="5"/>
      <c r="N46" s="5"/>
      <c r="O46" s="5"/>
      <c r="P46" s="5"/>
      <c r="Q46" s="5"/>
      <c r="R46" s="5"/>
      <c r="S46" s="2"/>
    </row>
    <row r="47" spans="5:19">
      <c r="E47" s="12" t="s">
        <v>173</v>
      </c>
      <c r="F47" s="2"/>
      <c r="G47" s="21"/>
      <c r="H47" s="67"/>
      <c r="I47" s="67"/>
      <c r="J47" s="67"/>
      <c r="K47" s="67"/>
      <c r="L47" s="67"/>
      <c r="M47" s="67"/>
      <c r="N47" s="67"/>
      <c r="O47" s="67"/>
      <c r="P47" s="67"/>
      <c r="Q47" s="67"/>
      <c r="R47" s="67"/>
      <c r="S47" s="2"/>
    </row>
    <row r="48" spans="5:19">
      <c r="E48" s="12" t="s">
        <v>174</v>
      </c>
      <c r="F48" s="2"/>
      <c r="G48" s="21"/>
      <c r="H48" s="5" t="s">
        <v>98</v>
      </c>
      <c r="I48" s="5" t="s">
        <v>132</v>
      </c>
      <c r="J48" s="5"/>
      <c r="K48" s="5"/>
      <c r="L48" s="5"/>
      <c r="M48" s="5"/>
      <c r="N48" s="5"/>
      <c r="O48" s="5"/>
      <c r="P48" s="5"/>
      <c r="Q48" s="5"/>
      <c r="R48" s="5"/>
      <c r="S48" s="2"/>
    </row>
    <row r="49" spans="5:19">
      <c r="E49" s="12" t="s">
        <v>175</v>
      </c>
      <c r="F49" s="2"/>
      <c r="G49" s="21"/>
      <c r="H49" s="5" t="s">
        <v>103</v>
      </c>
      <c r="I49" s="5" t="s">
        <v>5</v>
      </c>
      <c r="J49" s="5"/>
      <c r="K49" s="5"/>
      <c r="L49" s="5"/>
      <c r="M49" s="5"/>
      <c r="N49" s="5"/>
      <c r="O49" s="5"/>
      <c r="P49" s="5"/>
      <c r="Q49" s="5"/>
      <c r="R49" s="5"/>
      <c r="S49" s="2"/>
    </row>
    <row r="50" spans="5:19">
      <c r="E50" s="12" t="s">
        <v>176</v>
      </c>
      <c r="F50" s="2"/>
      <c r="G50" s="21"/>
      <c r="H50" s="5" t="s">
        <v>131</v>
      </c>
      <c r="I50" s="5" t="s">
        <v>130</v>
      </c>
      <c r="J50" s="5"/>
      <c r="K50" s="5"/>
      <c r="L50" s="5"/>
      <c r="M50" s="5"/>
      <c r="N50" s="5"/>
      <c r="O50" s="5"/>
      <c r="P50" s="5"/>
      <c r="Q50" s="5"/>
      <c r="R50" s="5"/>
      <c r="S50" s="2"/>
    </row>
    <row r="51" spans="5:19">
      <c r="E51" s="12" t="s">
        <v>177</v>
      </c>
      <c r="F51" s="2"/>
      <c r="G51" s="21"/>
      <c r="H51" s="67"/>
      <c r="I51" s="67"/>
      <c r="J51" s="67"/>
      <c r="K51" s="67"/>
      <c r="L51" s="67"/>
      <c r="M51" s="67"/>
      <c r="N51" s="67"/>
      <c r="O51" s="67"/>
      <c r="P51" s="67"/>
      <c r="Q51" s="67"/>
      <c r="R51" s="67"/>
      <c r="S51" s="2"/>
    </row>
    <row r="52" spans="5:19">
      <c r="E52" s="12" t="s">
        <v>178</v>
      </c>
      <c r="F52" s="2"/>
      <c r="G52" s="21"/>
      <c r="H52" s="5" t="s">
        <v>8</v>
      </c>
      <c r="I52" s="5"/>
      <c r="J52" s="5"/>
      <c r="K52" s="5"/>
      <c r="L52" s="5"/>
      <c r="M52" s="5"/>
      <c r="N52" s="5"/>
      <c r="O52" s="5"/>
      <c r="P52" s="5"/>
      <c r="Q52" s="5"/>
      <c r="R52" s="5"/>
      <c r="S52" s="2"/>
    </row>
    <row r="53" spans="5:19" ht="54">
      <c r="E53" s="12" t="s">
        <v>179</v>
      </c>
      <c r="F53" s="2"/>
      <c r="G53" s="21"/>
      <c r="H53" s="5" t="s">
        <v>97</v>
      </c>
      <c r="I53" s="66" t="s">
        <v>133</v>
      </c>
      <c r="J53" s="5"/>
      <c r="K53" s="5"/>
      <c r="L53" s="5"/>
      <c r="M53" s="5"/>
      <c r="N53" s="5"/>
      <c r="O53" s="5"/>
      <c r="P53" s="5"/>
      <c r="Q53" s="5"/>
      <c r="R53" s="5"/>
      <c r="S53" s="2"/>
    </row>
    <row r="54" spans="5:19" ht="72">
      <c r="E54" s="12" t="s">
        <v>180</v>
      </c>
      <c r="F54" s="2"/>
      <c r="G54" s="21"/>
      <c r="H54" s="5" t="s">
        <v>134</v>
      </c>
      <c r="I54" s="66" t="s">
        <v>135</v>
      </c>
      <c r="J54" s="5"/>
      <c r="K54" s="5"/>
      <c r="L54" s="5"/>
      <c r="M54" s="5"/>
      <c r="N54" s="5"/>
      <c r="O54" s="5"/>
      <c r="P54" s="5"/>
      <c r="Q54" s="5"/>
      <c r="R54" s="5"/>
      <c r="S54" s="2"/>
    </row>
    <row r="55" spans="5:19">
      <c r="E55" s="12" t="s">
        <v>181</v>
      </c>
      <c r="F55" s="2"/>
      <c r="G55" s="2"/>
      <c r="H55" s="2"/>
      <c r="I55" s="2"/>
      <c r="J55" s="2"/>
      <c r="K55" s="2"/>
      <c r="L55" s="2"/>
      <c r="M55" s="2"/>
      <c r="N55" s="2"/>
      <c r="O55" s="2"/>
      <c r="P55" s="2"/>
      <c r="Q55" s="2"/>
      <c r="R55" s="2"/>
      <c r="S55" s="2"/>
    </row>
    <row r="56" spans="5:19">
      <c r="E56" s="12" t="s">
        <v>182</v>
      </c>
      <c r="F56" s="2"/>
      <c r="G56" s="2"/>
      <c r="H56" s="2"/>
      <c r="I56" s="2"/>
      <c r="J56" s="2"/>
      <c r="K56" s="2"/>
      <c r="L56" s="2"/>
      <c r="M56" s="2"/>
      <c r="N56" s="2"/>
      <c r="O56" s="2"/>
      <c r="P56" s="2"/>
      <c r="Q56" s="2"/>
      <c r="R56" s="2"/>
      <c r="S56" s="2"/>
    </row>
    <row r="61" spans="5:19">
      <c r="J61" s="43" t="s">
        <v>241</v>
      </c>
    </row>
    <row r="62" spans="5:19">
      <c r="J62" s="43" t="s">
        <v>242</v>
      </c>
    </row>
  </sheetData>
  <phoneticPr fontId="1"/>
  <hyperlinks>
    <hyperlink ref="J34" r:id="rId1" xr:uid="{891C994F-F37A-433A-9D82-C7373E2A85E1}"/>
    <hyperlink ref="J29" r:id="rId2" xr:uid="{E33B770F-4756-4D16-B61A-0FB801E6568A}"/>
    <hyperlink ref="J28" r:id="rId3" xr:uid="{5592F658-DA64-4186-8191-09B5B8F30148}"/>
    <hyperlink ref="J11" r:id="rId4" xr:uid="{E880DE3B-67F4-444C-BE5A-5B380A1CA39E}"/>
    <hyperlink ref="J10" r:id="rId5" xr:uid="{44FBFA82-D6AD-47D2-8FAB-4678FFB3D388}"/>
    <hyperlink ref="J12" r:id="rId6" xr:uid="{66395BF1-B85E-44FD-BC24-20ECC4F4F41A}"/>
    <hyperlink ref="J17" r:id="rId7" xr:uid="{9848043C-8DEF-4DE5-B817-D66D2FAAB0A2}"/>
    <hyperlink ref="J18" r:id="rId8" xr:uid="{0E30FDBE-919F-4F94-87F7-55A97CFF7786}"/>
    <hyperlink ref="J33" r:id="rId9" xr:uid="{E79CC355-9EC5-4417-A48C-6639F4AE9907}"/>
    <hyperlink ref="J15" r:id="rId10" xr:uid="{6A8B84C8-BC2A-4BC7-8BC6-B9F041DE9FAC}"/>
    <hyperlink ref="J35" r:id="rId11" xr:uid="{CFDFB0BD-3D36-4BA2-B419-EE54415B372B}"/>
    <hyperlink ref="J37" r:id="rId12" xr:uid="{FF8BD393-026C-47F1-88F0-CA301CAAD87A}"/>
    <hyperlink ref="J36" r:id="rId13" xr:uid="{EB26880A-91B5-46DF-A660-60CEC273497A}"/>
    <hyperlink ref="J16" r:id="rId14" xr:uid="{EB9DB3F1-F278-4F64-A7CB-B1B6B730F0C6}"/>
    <hyperlink ref="J61" r:id="rId15" xr:uid="{2A079E37-5F7F-4B11-A0D4-7D6DB647498E}"/>
    <hyperlink ref="J62" r:id="rId16" xr:uid="{99FD4A70-9C27-49D1-834F-35F570768A74}"/>
    <hyperlink ref="J27" r:id="rId17" xr:uid="{84E836EE-A885-40B5-911A-C14A67CA8ED7}"/>
    <hyperlink ref="J26" r:id="rId18" xr:uid="{A956ED11-342C-4FED-8464-E01CF0ABF49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8CCBF-68EA-4E71-98A2-B9C14D971D0B}">
  <sheetPr>
    <tabColor rgb="FF00B050"/>
  </sheetPr>
  <dimension ref="C1:Z9"/>
  <sheetViews>
    <sheetView showGridLines="0" view="pageBreakPreview" zoomScale="70" zoomScaleNormal="85" zoomScaleSheetLayoutView="70" workbookViewId="0">
      <selection activeCell="F9" sqref="F9"/>
    </sheetView>
  </sheetViews>
  <sheetFormatPr defaultColWidth="3.69921875" defaultRowHeight="18"/>
  <cols>
    <col min="6" max="6" width="16.296875" bestFit="1" customWidth="1"/>
    <col min="7" max="7" width="39.3984375" bestFit="1" customWidth="1"/>
    <col min="8" max="8" width="32.69921875" bestFit="1" customWidth="1"/>
    <col min="9" max="9" width="17.69921875" customWidth="1"/>
    <col min="10" max="10" width="28.296875" customWidth="1"/>
    <col min="11" max="11" width="33.5" bestFit="1" customWidth="1"/>
  </cols>
  <sheetData>
    <row r="1" spans="3:26" s="28" customFormat="1"/>
    <row r="2" spans="3:26" s="28" customFormat="1"/>
    <row r="3" spans="3:26" s="28" customFormat="1">
      <c r="C3" s="27" t="s">
        <v>371</v>
      </c>
      <c r="D3" s="27"/>
      <c r="E3" s="27"/>
      <c r="F3" s="27"/>
      <c r="G3" s="27"/>
      <c r="H3" s="27"/>
      <c r="I3" s="27"/>
      <c r="J3" s="27"/>
      <c r="K3" s="27"/>
      <c r="L3" s="27"/>
      <c r="M3" s="27"/>
      <c r="N3" s="27"/>
      <c r="O3" s="27"/>
      <c r="P3" s="27"/>
      <c r="Q3" s="27"/>
      <c r="R3" s="27"/>
      <c r="S3" s="27"/>
      <c r="T3" s="27"/>
      <c r="U3" s="27"/>
      <c r="V3" s="27"/>
      <c r="W3" s="27"/>
      <c r="X3" s="27"/>
      <c r="Y3" s="27"/>
      <c r="Z3" s="27"/>
    </row>
    <row r="6" spans="3:26">
      <c r="E6" s="29" t="s">
        <v>38</v>
      </c>
      <c r="F6" s="62" t="s">
        <v>243</v>
      </c>
      <c r="G6" s="62" t="s">
        <v>245</v>
      </c>
      <c r="H6" s="62" t="s">
        <v>246</v>
      </c>
      <c r="I6" s="62" t="s">
        <v>247</v>
      </c>
      <c r="J6" s="62" t="s">
        <v>261</v>
      </c>
      <c r="K6" s="62" t="s">
        <v>250</v>
      </c>
    </row>
    <row r="7" spans="3:26">
      <c r="E7" s="60">
        <v>1</v>
      </c>
      <c r="F7" s="60" t="s">
        <v>244</v>
      </c>
      <c r="G7" s="61" t="s">
        <v>255</v>
      </c>
      <c r="H7" s="61" t="s">
        <v>256</v>
      </c>
      <c r="I7" s="61" t="s">
        <v>254</v>
      </c>
      <c r="J7" s="60" t="str">
        <f>"git clone "&amp; I7</f>
        <v>git clone https://github.com/tiangolo/fastapi.git</v>
      </c>
      <c r="K7" s="60"/>
    </row>
    <row r="8" spans="3:26">
      <c r="E8" s="60">
        <v>2</v>
      </c>
      <c r="F8" s="60" t="s">
        <v>248</v>
      </c>
      <c r="G8" s="61" t="s">
        <v>249</v>
      </c>
      <c r="H8" s="61" t="s">
        <v>252</v>
      </c>
      <c r="I8" s="61" t="s">
        <v>253</v>
      </c>
      <c r="J8" s="60" t="str">
        <f>"git clone "&amp; I8</f>
        <v>git clone https://github.com/pallets/flask.git</v>
      </c>
      <c r="K8" s="61" t="s">
        <v>251</v>
      </c>
    </row>
    <row r="9" spans="3:26">
      <c r="E9" s="60">
        <v>3</v>
      </c>
      <c r="F9" s="60" t="s">
        <v>28</v>
      </c>
      <c r="G9" s="61" t="s">
        <v>260</v>
      </c>
      <c r="H9" s="61" t="s">
        <v>258</v>
      </c>
      <c r="I9" s="61" t="s">
        <v>257</v>
      </c>
      <c r="J9" s="60" t="s">
        <v>369</v>
      </c>
      <c r="K9" s="61" t="s">
        <v>259</v>
      </c>
    </row>
  </sheetData>
  <phoneticPr fontId="1"/>
  <hyperlinks>
    <hyperlink ref="G8" r:id="rId1" xr:uid="{3F744580-5084-41D0-8EC9-D9D554F827D5}"/>
    <hyperlink ref="K8" r:id="rId2" xr:uid="{0697960E-54F1-49F7-AEE4-19F4A79CD9B6}"/>
    <hyperlink ref="H8" r:id="rId3" xr:uid="{09F6F8AE-73A8-442A-825E-992D4B1A131E}"/>
    <hyperlink ref="I8" r:id="rId4" xr:uid="{754CF51E-CA04-46A1-B2CC-62C90529CABB}"/>
    <hyperlink ref="I7" r:id="rId5" xr:uid="{BF2131D7-3F33-45A2-896E-26AA1660AA3E}"/>
    <hyperlink ref="G7" r:id="rId6" xr:uid="{78187642-3CDF-414F-AF92-3971F0883664}"/>
    <hyperlink ref="H7" r:id="rId7" xr:uid="{0533E021-15A9-43C1-9B0E-87CFCA4A6DF7}"/>
    <hyperlink ref="I9" r:id="rId8" xr:uid="{40791703-5ACF-42F7-85FA-C9BAA2106683}"/>
    <hyperlink ref="H9" r:id="rId9" xr:uid="{17C5FDD4-72CE-4A70-B07A-7AAAA364633E}"/>
    <hyperlink ref="K9" r:id="rId10" xr:uid="{AD6CFA74-8BCC-4F33-B2ED-2DBD456141F8}"/>
    <hyperlink ref="G9" r:id="rId11" xr:uid="{DB50613E-456F-4F3D-89EE-213AB617BB49}"/>
  </hyperlinks>
  <pageMargins left="0.7" right="0.7" top="0.75" bottom="0.75" header="0.3" footer="0.3"/>
  <pageSetup paperSize="9" scale="32"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3152-DBCD-4561-9541-E3A9A3DA927C}">
  <sheetPr>
    <tabColor rgb="FF00B050"/>
  </sheetPr>
  <dimension ref="C1:Y47"/>
  <sheetViews>
    <sheetView showGridLines="0" zoomScale="85" zoomScaleNormal="85" workbookViewId="0">
      <selection activeCell="E7" sqref="E7"/>
    </sheetView>
  </sheetViews>
  <sheetFormatPr defaultColWidth="3.69921875" defaultRowHeight="18"/>
  <cols>
    <col min="5" max="5" width="3.69921875" style="57"/>
  </cols>
  <sheetData>
    <row r="1" spans="3:25" s="28" customFormat="1"/>
    <row r="2" spans="3:25" s="28" customFormat="1"/>
    <row r="3" spans="3:25" s="28" customFormat="1">
      <c r="C3" s="27" t="s">
        <v>378</v>
      </c>
      <c r="D3" s="27"/>
      <c r="E3" s="27"/>
      <c r="F3" s="27"/>
      <c r="G3" s="27"/>
      <c r="H3" s="27"/>
      <c r="I3" s="27"/>
      <c r="J3" s="27"/>
      <c r="K3" s="27"/>
      <c r="L3" s="27"/>
      <c r="M3" s="27"/>
      <c r="N3" s="27"/>
      <c r="O3" s="27"/>
      <c r="P3" s="27"/>
      <c r="Q3" s="27"/>
      <c r="R3" s="27"/>
      <c r="S3" s="27"/>
      <c r="T3" s="27"/>
      <c r="U3" s="27"/>
      <c r="V3" s="27"/>
      <c r="W3" s="27"/>
      <c r="X3" s="27"/>
      <c r="Y3" s="27"/>
    </row>
    <row r="4" spans="3:25">
      <c r="E4"/>
    </row>
    <row r="5" spans="3:25">
      <c r="E5"/>
    </row>
    <row r="7" spans="3:25">
      <c r="L7" s="44" t="s">
        <v>362</v>
      </c>
    </row>
    <row r="8" spans="3:25">
      <c r="E8" s="57" t="s">
        <v>349</v>
      </c>
      <c r="M8" t="s">
        <v>351</v>
      </c>
    </row>
    <row r="9" spans="3:25">
      <c r="E9" s="57" t="s">
        <v>352</v>
      </c>
    </row>
    <row r="10" spans="3:25">
      <c r="E10" s="57" t="s">
        <v>350</v>
      </c>
      <c r="M10" t="s">
        <v>336</v>
      </c>
    </row>
    <row r="11" spans="3:25">
      <c r="M11" t="s">
        <v>353</v>
      </c>
    </row>
    <row r="13" spans="3:25">
      <c r="M13" t="s">
        <v>374</v>
      </c>
    </row>
    <row r="14" spans="3:25">
      <c r="N14" t="s">
        <v>375</v>
      </c>
    </row>
    <row r="16" spans="3:25">
      <c r="M16" t="s">
        <v>376</v>
      </c>
    </row>
    <row r="17" spans="5:14">
      <c r="N17" t="s">
        <v>377</v>
      </c>
    </row>
    <row r="19" spans="5:14" s="1" customFormat="1">
      <c r="E19" s="58"/>
      <c r="L19" s="43" t="s">
        <v>335</v>
      </c>
    </row>
    <row r="20" spans="5:14" s="1" customFormat="1">
      <c r="E20" s="58" t="s">
        <v>356</v>
      </c>
      <c r="M20" s="1" t="s">
        <v>340</v>
      </c>
    </row>
    <row r="21" spans="5:14" s="1" customFormat="1">
      <c r="E21" s="58" t="s">
        <v>354</v>
      </c>
      <c r="M21" s="1" t="s">
        <v>341</v>
      </c>
    </row>
    <row r="22" spans="5:14" s="1" customFormat="1">
      <c r="E22" s="58" t="s">
        <v>355</v>
      </c>
    </row>
    <row r="23" spans="5:14" s="1" customFormat="1">
      <c r="E23" s="58"/>
    </row>
    <row r="24" spans="5:14" s="1" customFormat="1">
      <c r="E24" s="58"/>
      <c r="M24" s="1" t="s">
        <v>337</v>
      </c>
    </row>
    <row r="25" spans="5:14" s="1" customFormat="1">
      <c r="E25" s="58"/>
      <c r="M25" s="1" t="s">
        <v>338</v>
      </c>
    </row>
    <row r="26" spans="5:14" s="1" customFormat="1">
      <c r="E26" s="58"/>
      <c r="M26" s="1" t="s">
        <v>339</v>
      </c>
    </row>
    <row r="27" spans="5:14" s="1" customFormat="1">
      <c r="E27" s="58"/>
    </row>
    <row r="28" spans="5:14" s="1" customFormat="1">
      <c r="E28" s="58"/>
    </row>
    <row r="29" spans="5:14" s="1" customFormat="1">
      <c r="E29" s="58"/>
      <c r="M29" s="1" t="s">
        <v>333</v>
      </c>
    </row>
    <row r="30" spans="5:14" s="1" customFormat="1">
      <c r="E30" s="58"/>
      <c r="M30" s="1" t="s">
        <v>334</v>
      </c>
    </row>
    <row r="31" spans="5:14" s="1" customFormat="1">
      <c r="E31" s="58"/>
      <c r="M31" s="1" t="s">
        <v>342</v>
      </c>
    </row>
    <row r="32" spans="5:14" s="1" customFormat="1">
      <c r="E32" s="58"/>
      <c r="M32" s="1" t="s">
        <v>343</v>
      </c>
    </row>
    <row r="33" spans="5:13" s="1" customFormat="1">
      <c r="E33" s="58"/>
      <c r="M33" s="1" t="s">
        <v>344</v>
      </c>
    </row>
    <row r="34" spans="5:13" s="1" customFormat="1">
      <c r="E34" s="58"/>
      <c r="M34" s="1" t="s">
        <v>345</v>
      </c>
    </row>
    <row r="35" spans="5:13" s="1" customFormat="1">
      <c r="E35" s="57"/>
      <c r="M35" s="1" t="s">
        <v>346</v>
      </c>
    </row>
    <row r="36" spans="5:13" s="1" customFormat="1">
      <c r="E36" s="57"/>
    </row>
    <row r="37" spans="5:13" s="1" customFormat="1">
      <c r="E37" s="57"/>
      <c r="L37" s="59" t="s">
        <v>357</v>
      </c>
    </row>
    <row r="38" spans="5:13" s="1" customFormat="1">
      <c r="E38" s="57" t="s">
        <v>359</v>
      </c>
      <c r="M38" s="1" t="s">
        <v>358</v>
      </c>
    </row>
    <row r="39" spans="5:13" s="1" customFormat="1">
      <c r="E39" s="57" t="s">
        <v>360</v>
      </c>
      <c r="M39" s="1" t="s">
        <v>372</v>
      </c>
    </row>
    <row r="40" spans="5:13" s="1" customFormat="1">
      <c r="E40" s="57" t="s">
        <v>361</v>
      </c>
      <c r="M40" s="1" t="s">
        <v>373</v>
      </c>
    </row>
    <row r="44" spans="5:13">
      <c r="L44" s="44" t="s">
        <v>363</v>
      </c>
    </row>
    <row r="45" spans="5:13">
      <c r="E45" t="s">
        <v>364</v>
      </c>
      <c r="L45" t="s">
        <v>367</v>
      </c>
    </row>
    <row r="46" spans="5:13">
      <c r="E46" s="57" t="s">
        <v>365</v>
      </c>
      <c r="L46" t="s">
        <v>368</v>
      </c>
    </row>
    <row r="47" spans="5:13">
      <c r="E47" s="57" t="s">
        <v>366</v>
      </c>
    </row>
  </sheetData>
  <phoneticPr fontId="1"/>
  <hyperlinks>
    <hyperlink ref="L37" r:id="rId1" xr:uid="{85DC4F0E-C488-41DE-A60E-DDEA9056EB64}"/>
    <hyperlink ref="L7" r:id="rId2" xr:uid="{6640FFBE-4756-45AC-B0D4-EF43AE8934EE}"/>
    <hyperlink ref="L44" r:id="rId3" xr:uid="{C2B9753B-1C0D-4E6C-B43C-277B9D24D882}"/>
    <hyperlink ref="L19" r:id="rId4" xr:uid="{44346470-9DAD-4048-9FA8-6C89EDD99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E2DFB-9F61-4BE7-A252-FF18F7AFE73A}">
  <sheetPr>
    <tabColor rgb="FFFFC000"/>
  </sheetPr>
  <dimension ref="C1:Z30"/>
  <sheetViews>
    <sheetView zoomScale="70" zoomScaleNormal="70" workbookViewId="0">
      <selection activeCell="H22" sqref="H22"/>
    </sheetView>
  </sheetViews>
  <sheetFormatPr defaultRowHeight="18"/>
  <cols>
    <col min="1" max="2" width="3.69921875" style="1" customWidth="1"/>
    <col min="3" max="6" width="8.796875" style="1"/>
    <col min="7" max="7" width="24.59765625" style="1" bestFit="1" customWidth="1"/>
    <col min="8" max="8" width="23.296875" style="1" bestFit="1" customWidth="1"/>
    <col min="9" max="16384" width="8.796875" style="1"/>
  </cols>
  <sheetData>
    <row r="1" spans="3:26" s="28" customFormat="1"/>
    <row r="2" spans="3:26" s="28" customFormat="1"/>
    <row r="3" spans="3:26" s="28" customFormat="1">
      <c r="C3" s="27" t="s">
        <v>379</v>
      </c>
      <c r="D3" s="27"/>
      <c r="E3" s="27"/>
      <c r="F3" s="27"/>
      <c r="G3" s="27"/>
      <c r="H3" s="27"/>
      <c r="I3" s="27"/>
      <c r="J3" s="27"/>
      <c r="K3" s="27"/>
      <c r="L3" s="27"/>
      <c r="M3" s="27"/>
      <c r="N3" s="27"/>
      <c r="O3" s="27"/>
      <c r="P3" s="27"/>
      <c r="Q3" s="27"/>
      <c r="R3" s="27"/>
      <c r="S3" s="27"/>
      <c r="T3" s="27"/>
      <c r="U3" s="27"/>
      <c r="V3" s="27"/>
      <c r="W3" s="27"/>
      <c r="X3" s="27"/>
      <c r="Y3" s="27"/>
      <c r="Z3" s="27"/>
    </row>
    <row r="4" spans="3:26" customFormat="1"/>
    <row r="5" spans="3:26" customFormat="1"/>
    <row r="8" spans="3:26">
      <c r="K8" s="1" t="s">
        <v>95</v>
      </c>
    </row>
    <row r="9" spans="3:26">
      <c r="G9" s="1" t="s">
        <v>96</v>
      </c>
      <c r="H9" s="1" t="s">
        <v>93</v>
      </c>
      <c r="K9" s="1" t="s">
        <v>94</v>
      </c>
    </row>
    <row r="11" spans="3:26">
      <c r="K11" s="1" t="s">
        <v>28</v>
      </c>
    </row>
    <row r="13" spans="3:26">
      <c r="G13" s="2" t="s">
        <v>104</v>
      </c>
      <c r="H13" s="2"/>
    </row>
    <row r="14" spans="3:26">
      <c r="G14" s="2" t="s">
        <v>105</v>
      </c>
      <c r="H14" s="2"/>
    </row>
    <row r="16" spans="3:26">
      <c r="E16" s="1" t="s">
        <v>110</v>
      </c>
      <c r="F16" s="1" t="s">
        <v>106</v>
      </c>
    </row>
    <row r="18" spans="5:7">
      <c r="E18" s="1" t="s">
        <v>107</v>
      </c>
    </row>
    <row r="20" spans="5:7">
      <c r="E20" s="1" t="s">
        <v>108</v>
      </c>
    </row>
    <row r="22" spans="5:7">
      <c r="E22" s="1" t="s">
        <v>109</v>
      </c>
    </row>
    <row r="24" spans="5:7">
      <c r="E24" s="1" t="s">
        <v>111</v>
      </c>
    </row>
    <row r="27" spans="5:7">
      <c r="G27" s="1" t="s">
        <v>143</v>
      </c>
    </row>
    <row r="30" spans="5:7">
      <c r="F30" s="43"/>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FDB55-EDB8-4E87-9E37-5A85425CB774}">
  <dimension ref="A1"/>
  <sheetViews>
    <sheetView workbookViewId="0">
      <selection activeCell="G8" sqref="G8"/>
    </sheetView>
  </sheetViews>
  <sheetFormatPr defaultColWidth="3.69921875" defaultRowHeight="18"/>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77751-47BA-4BC5-A05C-12131C514E85}">
  <dimension ref="A1"/>
  <sheetViews>
    <sheetView workbookViewId="0">
      <selection activeCell="G8" sqref="G8"/>
    </sheetView>
  </sheetViews>
  <sheetFormatPr defaultColWidth="3.69921875" defaultRowHeight="18"/>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3465B-E5B5-4DCF-AB15-1E3E9A0DF56B}">
  <dimension ref="A1"/>
  <sheetViews>
    <sheetView workbookViewId="0">
      <selection activeCell="G8" sqref="G8"/>
    </sheetView>
  </sheetViews>
  <sheetFormatPr defaultColWidth="3.69921875" defaultRowHeight="18"/>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00_目次</vt:lpstr>
      <vt:lpstr>01_変更履歴</vt:lpstr>
      <vt:lpstr>02_ソフト一覧</vt:lpstr>
      <vt:lpstr>05_フレームワーク</vt:lpstr>
      <vt:lpstr>10_用語</vt:lpstr>
      <vt:lpstr>99_memo</vt:lpstr>
      <vt:lpstr>t1</vt:lpstr>
      <vt:lpstr>t2</vt:lpstr>
      <vt:lpstr>t3</vt:lpstr>
      <vt:lpstr>t4</vt:lpstr>
      <vt:lpstr>mysql確認</vt:lpstr>
      <vt:lpstr>11_構成</vt:lpstr>
      <vt:lpstr>'05_フレームワーク'!Print_Area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2022-12-08T03:11:08Z</dcterms:modified>
</cp:coreProperties>
</file>