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kuma\Desktop\"/>
    </mc:Choice>
  </mc:AlternateContent>
  <xr:revisionPtr revIDLastSave="0" documentId="13_ncr:1_{A31350AD-8ACE-410F-B330-E6B1EC3CC56E}" xr6:coauthVersionLast="47" xr6:coauthVersionMax="47" xr10:uidLastSave="{00000000-0000-0000-0000-000000000000}"/>
  <bookViews>
    <workbookView xWindow="-120" yWindow="-120" windowWidth="20730" windowHeight="11040" firstSheet="2" activeTab="6" xr2:uid="{00000000-000D-0000-FFFF-FFFF00000000}"/>
  </bookViews>
  <sheets>
    <sheet name="BLOSSOM ACADEMY" sheetId="1" r:id="rId1"/>
    <sheet name="Data" sheetId="2" r:id="rId2"/>
    <sheet name="Table" sheetId="3" r:id="rId3"/>
    <sheet name="One-dimensional Pivot Table" sheetId="11" r:id="rId4"/>
    <sheet name="Two-dimensional Pivot Table" sheetId="12" r:id="rId5"/>
    <sheet name="Charts" sheetId="6" r:id="rId6"/>
    <sheet name="Dashboard" sheetId="7" r:id="rId7"/>
  </sheets>
  <definedNames>
    <definedName name="Slicer_Category">#N/A</definedName>
    <definedName name="Slicer_Country1">#N/A</definedName>
    <definedName name="Slicer_Product4">#N/A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3" l="1"/>
  <c r="J2"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E1ED8D-A558-4288-9E97-A932C717CA39}" keepAlive="1" name="Query - Table" description="Connection to the 'Table' query in the workbook." type="5" refreshedVersion="0" background="1">
    <dbPr connection="Provider=Microsoft.Mashup.OleDb.1;Data Source=$Workbook$;Location=Table;Extended Properties=&quot;&quot;" command="SELECT * FROM [Table]"/>
  </connection>
</connections>
</file>

<file path=xl/sharedStrings.xml><?xml version="1.0" encoding="utf-8"?>
<sst xmlns="http://schemas.openxmlformats.org/spreadsheetml/2006/main" count="1390" uniqueCount="46">
  <si>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</si>
  <si>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</si>
  <si>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</si>
  <si>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</si>
  <si>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</si>
  <si>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</si>
  <si>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</si>
  <si>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</si>
  <si>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</si>
  <si>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</si>
  <si>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</si>
  <si>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</si>
  <si>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</si>
  <si>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</si>
  <si>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</si>
  <si>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</si>
  <si>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</si>
  <si>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</si>
  <si>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</si>
  <si>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</si>
  <si>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</si>
  <si>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</si>
  <si>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</si>
  <si>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Row Labels</t>
  </si>
  <si>
    <t>Column Labels</t>
  </si>
  <si>
    <t>Count of Product</t>
  </si>
  <si>
    <t>Sum of Amount</t>
  </si>
  <si>
    <t>Average of Amount</t>
  </si>
  <si>
    <t>Count of Category</t>
  </si>
  <si>
    <t>Jan</t>
  </si>
  <si>
    <t>Feb</t>
  </si>
  <si>
    <t>Mar</t>
  </si>
  <si>
    <t>Apr</t>
  </si>
  <si>
    <t>May</t>
  </si>
  <si>
    <t>Jun</t>
  </si>
  <si>
    <t>Jul</t>
  </si>
  <si>
    <t>Aug</t>
  </si>
  <si>
    <t>Sep</t>
  </si>
  <si>
    <t>Oct</t>
  </si>
  <si>
    <t>Nov</t>
  </si>
  <si>
    <t>Dec</t>
  </si>
  <si>
    <t>Count of Country</t>
  </si>
  <si>
    <t>CHART SHEET</t>
  </si>
  <si>
    <t>ONE-DIMENSIONAL PIVOT TABLE CHARTS</t>
  </si>
  <si>
    <t>TWO-DIMENSIONAL PIVOT TABLE CHARTS</t>
  </si>
  <si>
    <t>MONTHLY SALES PER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</si>
</sst>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
    <numFmt numFmtId="165" formatCode="_-[$$-1009]* #,##0.00_-;\-[$$-1009]* #,##0.00_-;_-[$$-1009]* &quot;-&quot;??_-;_-@_-"/>
    <numFmt numFmtId="166" formatCode="_-[$$-1009]* #,##0_-;\-[$$-1009]* #,##0_-;_-[$$-1009]* &quot;-&quot;??_-;_-@_-"/>
  </numFmts>
  <fonts count="7"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sz val="22"/>
      <color theme="1"/>
      <name val="Times New Roman"/>
      <family val="1"/>
    </font>
    <font>
      <sz val="20"/>
      <name val="Times New Roman"/>
      <family val="1"/>
    </font>
  </fonts>
  <fills count="3">
    <fill>
      <patternFill patternType="none"/>
    </fill>
    <fill>
      <patternFill patternType="gray125"/>
    </fill>
    <fill>
      <patternFill patternType="solid">
        <fgColor theme="3" tint="-0.249977111117893"/>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indexed="65"/>
      </top>
      <bottom/>
      <diagonal/>
    </border>
  </borders>
  <cellStyleXfs count="2">
    <xf numFmtId="0" fontId="0" fillId="0" borderId="0"/>
    <xf numFmtId="43" fontId="3" fillId="0" borderId="0" applyFont="0" applyFill="0" applyBorder="0" applyAlignment="0" applyProtection="0"/>
  </cellStyleXfs>
  <cellXfs count="51">
    <xf numFmtId="0" fontId="0" fillId="0" borderId="0" xfId="0" applyFont="1" applyAlignment="1"/>
    <xf numFmtId="0" fontId="2" fillId="0" borderId="0" xfId="0" applyFont="1"/>
    <xf numFmtId="0" fontId="3" fillId="0" borderId="0" xfId="0"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4" fillId="0" borderId="0" xfId="1" applyNumberFormat="1" applyFont="1"/>
    <xf numFmtId="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5" xfId="0" applyFont="1" applyBorder="1" applyAlignment="1"/>
    <xf numFmtId="0" fontId="0" fillId="0" borderId="1" xfId="0" applyFont="1" applyBorder="1" applyAlignment="1">
      <alignment horizontal="left"/>
    </xf>
    <xf numFmtId="0" fontId="0" fillId="0" borderId="5" xfId="0" applyNumberFormat="1" applyFont="1" applyBorder="1" applyAlignment="1"/>
    <xf numFmtId="0" fontId="0" fillId="0" borderId="4" xfId="0" applyFont="1" applyBorder="1" applyAlignment="1">
      <alignment horizontal="left"/>
    </xf>
    <xf numFmtId="0" fontId="0" fillId="0" borderId="6" xfId="0" applyNumberFormat="1" applyFont="1" applyBorder="1" applyAlignment="1"/>
    <xf numFmtId="0" fontId="0" fillId="0" borderId="8" xfId="0" applyFont="1" applyBorder="1" applyAlignment="1">
      <alignment horizontal="left"/>
    </xf>
    <xf numFmtId="0" fontId="0" fillId="0" borderId="7" xfId="0" applyNumberFormat="1" applyFont="1" applyBorder="1" applyAlignment="1"/>
    <xf numFmtId="0" fontId="0" fillId="0" borderId="9" xfId="0" applyFont="1" applyBorder="1" applyAlignment="1"/>
    <xf numFmtId="0" fontId="0" fillId="0" borderId="11" xfId="0" applyFont="1" applyBorder="1" applyAlignment="1"/>
    <xf numFmtId="0" fontId="0" fillId="0" borderId="1" xfId="0" applyNumberFormat="1" applyFont="1" applyBorder="1" applyAlignment="1"/>
    <xf numFmtId="0" fontId="0" fillId="0" borderId="11" xfId="0" applyNumberFormat="1" applyFont="1" applyBorder="1" applyAlignment="1"/>
    <xf numFmtId="0" fontId="0" fillId="0" borderId="4" xfId="0" applyNumberFormat="1" applyFont="1" applyBorder="1" applyAlignment="1"/>
    <xf numFmtId="0" fontId="0" fillId="0" borderId="12" xfId="0" applyNumberFormat="1" applyFont="1" applyBorder="1" applyAlignment="1"/>
    <xf numFmtId="0" fontId="0" fillId="0" borderId="8" xfId="0" applyNumberFormat="1" applyFont="1" applyBorder="1" applyAlignment="1"/>
    <xf numFmtId="0" fontId="0" fillId="0" borderId="13" xfId="0" applyNumberFormat="1" applyFont="1" applyBorder="1" applyAlignment="1"/>
    <xf numFmtId="0" fontId="0" fillId="0" borderId="9" xfId="0" applyNumberFormat="1" applyFont="1" applyBorder="1" applyAlignment="1"/>
    <xf numFmtId="0" fontId="0" fillId="0" borderId="14" xfId="0" applyNumberFormat="1" applyFont="1" applyBorder="1" applyAlignment="1"/>
    <xf numFmtId="0" fontId="0" fillId="0" borderId="10" xfId="0" applyNumberFormat="1" applyFont="1" applyBorder="1" applyAlignment="1"/>
    <xf numFmtId="166" fontId="0" fillId="0" borderId="1" xfId="0" applyNumberFormat="1" applyFont="1" applyBorder="1" applyAlignment="1"/>
    <xf numFmtId="166" fontId="0" fillId="0" borderId="4" xfId="0" applyNumberFormat="1" applyFont="1" applyBorder="1" applyAlignment="1"/>
    <xf numFmtId="166" fontId="0" fillId="0" borderId="8" xfId="0" applyNumberFormat="1" applyFont="1" applyBorder="1" applyAlignment="1"/>
    <xf numFmtId="166" fontId="0" fillId="0" borderId="5" xfId="0" applyNumberFormat="1" applyFont="1" applyBorder="1" applyAlignment="1"/>
    <xf numFmtId="166" fontId="0" fillId="0" borderId="6" xfId="0" applyNumberFormat="1" applyFont="1" applyBorder="1" applyAlignment="1"/>
    <xf numFmtId="166" fontId="0" fillId="0" borderId="7" xfId="0" applyNumberFormat="1" applyFont="1" applyBorder="1" applyAlignment="1"/>
    <xf numFmtId="165" fontId="0" fillId="0" borderId="9" xfId="0" applyNumberFormat="1" applyFont="1" applyBorder="1" applyAlignment="1"/>
    <xf numFmtId="165" fontId="0" fillId="0" borderId="10" xfId="0" applyNumberFormat="1" applyFont="1" applyBorder="1" applyAlignment="1"/>
    <xf numFmtId="166" fontId="0" fillId="0" borderId="11" xfId="0" applyNumberFormat="1" applyFont="1" applyBorder="1" applyAlignment="1"/>
    <xf numFmtId="166" fontId="0" fillId="0" borderId="13" xfId="0" applyNumberFormat="1" applyFont="1" applyBorder="1" applyAlignment="1"/>
    <xf numFmtId="165" fontId="0" fillId="0" borderId="1" xfId="0" applyNumberFormat="1" applyFont="1" applyBorder="1" applyAlignment="1"/>
    <xf numFmtId="165" fontId="0" fillId="0" borderId="5" xfId="0" applyNumberFormat="1" applyFont="1" applyBorder="1" applyAlignment="1"/>
    <xf numFmtId="165" fontId="0" fillId="0" borderId="8" xfId="0" applyNumberFormat="1" applyFont="1" applyBorder="1" applyAlignment="1"/>
    <xf numFmtId="165" fontId="0" fillId="0" borderId="7" xfId="0" applyNumberFormat="1" applyFont="1" applyBorder="1" applyAlignment="1"/>
    <xf numFmtId="0" fontId="0" fillId="2" borderId="0" xfId="0" applyFont="1" applyFill="1" applyAlignment="1"/>
    <xf numFmtId="0" fontId="5" fillId="0" borderId="0" xfId="0" applyFont="1" applyAlignment="1">
      <alignment horizontal="center"/>
    </xf>
    <xf numFmtId="0" fontId="0" fillId="0" borderId="0" xfId="0" applyFont="1" applyAlignment="1">
      <alignment horizontal="center"/>
    </xf>
    <xf numFmtId="0" fontId="1" fillId="0" borderId="0" xfId="0" applyFont="1" applyAlignment="1">
      <alignment horizontal="center"/>
    </xf>
    <xf numFmtId="0" fontId="6" fillId="0" borderId="0" xfId="0" applyFont="1" applyAlignment="1">
      <alignment horizontal="center"/>
    </xf>
  </cellXfs>
  <cellStyles count="2">
    <cellStyle name="Comma" xfId="1" builtinId="3"/>
    <cellStyle name="Normal" xfId="0" builtinId="0"/>
  </cellStyles>
  <dxfs count="15">
    <dxf>
      <numFmt numFmtId="165" formatCode="_-[$$-1009]* #,##0.00_-;\-[$$-1009]* #,##0.00_-;_-[$$-1009]* &quot;-&quot;??_-;_-@_-"/>
    </dxf>
    <dxf>
      <numFmt numFmtId="0" formatCode="General"/>
    </dxf>
    <dxf>
      <numFmt numFmtId="0" formatCode="General"/>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5" formatCode="_-[$$-1009]* #,##0.00_-;\-[$$-1009]* #,##0.0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Amount of Products Purchased by Countries  </a:t>
            </a:r>
          </a:p>
        </c:rich>
      </c:tx>
      <c:layout>
        <c:manualLayout>
          <c:xMode val="edge"/>
          <c:yMode val="edge"/>
          <c:x val="0.10898600174978128"/>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3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s>
    <c:plotArea>
      <c:layout>
        <c:manualLayout>
          <c:layoutTarget val="inner"/>
          <c:xMode val="edge"/>
          <c:yMode val="edge"/>
          <c:x val="0.25759515290670648"/>
          <c:y val="0.30001475794173416"/>
          <c:w val="0.33641874498175828"/>
          <c:h val="0.5710736869635068"/>
        </c:manualLayout>
      </c:layout>
      <c:pieChart>
        <c:varyColors val="1"/>
        <c:ser>
          <c:idx val="0"/>
          <c:order val="0"/>
          <c:tx>
            <c:strRef>
              <c:f>'One-dimensional Pivot Table'!$F$3</c:f>
              <c:strCache>
                <c:ptCount val="1"/>
                <c:pt idx="0">
                  <c:v>Sum of Amount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1-F526-4FDC-A513-86CB2B9F8B6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3-F526-4FDC-A513-86CB2B9F8B6D}"/>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5-F526-4FDC-A513-86CB2B9F8B6D}"/>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7-F526-4FDC-A513-86CB2B9F8B6D}"/>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9-F526-4FDC-A513-86CB2B9F8B6D}"/>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B-F526-4FDC-A513-86CB2B9F8B6D}"/>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D-F526-4FDC-A513-86CB2B9F8B6D}"/>
              </c:ext>
            </c:extLst>
          </c:dPt>
          <c:dLbls>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26-4FDC-A513-86CB2B9F8B6D}"/>
                </c:ext>
              </c:extLst>
            </c:dLbl>
            <c:dLbl>
              <c:idx val="1"/>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26-4FDC-A513-86CB2B9F8B6D}"/>
                </c:ext>
              </c:extLst>
            </c:dLbl>
            <c:dLbl>
              <c:idx val="2"/>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26-4FDC-A513-86CB2B9F8B6D}"/>
                </c:ext>
              </c:extLst>
            </c:dLbl>
            <c:dLbl>
              <c:idx val="3"/>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26-4FDC-A513-86CB2B9F8B6D}"/>
                </c:ext>
              </c:extLst>
            </c:dLbl>
            <c:dLbl>
              <c:idx val="5"/>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26-4FDC-A513-86CB2B9F8B6D}"/>
                </c:ext>
              </c:extLst>
            </c:dLbl>
            <c:dLbl>
              <c:idx val="6"/>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26-4FDC-A513-86CB2B9F8B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Table'!$F$4:$F$11</c:f>
              <c:numCache>
                <c:formatCode>_-[$$-1009]* #,##0_-;\-[$$-1009]* #,##0_-;_-[$$-1009]*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F526-4FDC-A513-86CB2B9F8B6D}"/>
            </c:ext>
          </c:extLst>
        </c:ser>
        <c:ser>
          <c:idx val="1"/>
          <c:order val="1"/>
          <c:tx>
            <c:strRef>
              <c:f>'One-dimensional Pivot Table'!$G$3</c:f>
              <c:strCache>
                <c:ptCount val="1"/>
                <c:pt idx="0">
                  <c:v>Count of Product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0-F526-4FDC-A513-86CB2B9F8B6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2-F526-4FDC-A513-86CB2B9F8B6D}"/>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4-F526-4FDC-A513-86CB2B9F8B6D}"/>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6-F526-4FDC-A513-86CB2B9F8B6D}"/>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8-F526-4FDC-A513-86CB2B9F8B6D}"/>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A-F526-4FDC-A513-86CB2B9F8B6D}"/>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C-F526-4FDC-A513-86CB2B9F8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Table'!$G$4:$G$11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1D-F526-4FDC-A513-86CB2B9F8B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Report.xlsx]Two-dimensional 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Purchased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1784776902888"/>
          <c:y val="0.25006743948673082"/>
          <c:w val="0.64045975503062114"/>
          <c:h val="0.54485710119568387"/>
        </c:manualLayout>
      </c:layout>
      <c:barChart>
        <c:barDir val="col"/>
        <c:grouping val="stacked"/>
        <c:varyColors val="0"/>
        <c:ser>
          <c:idx val="0"/>
          <c:order val="0"/>
          <c:tx>
            <c:strRef>
              <c:f>'Two-dimensional Pivot Table'!$B$22:$B$23</c:f>
              <c:strCache>
                <c:ptCount val="1"/>
                <c:pt idx="0">
                  <c:v>Apple</c:v>
                </c:pt>
              </c:strCache>
            </c:strRef>
          </c:tx>
          <c:spPr>
            <a:solidFill>
              <a:schemeClr val="accent1"/>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_-[$$-1009]* #,##0.00_-;\-[$$-1009]* #,##0.00_-;_-[$$-1009]*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CBC7-403D-BCB9-8000F92FBF0D}"/>
            </c:ext>
          </c:extLst>
        </c:ser>
        <c:ser>
          <c:idx val="1"/>
          <c:order val="1"/>
          <c:tx>
            <c:strRef>
              <c:f>'Two-dimensional Pivot Table'!$C$22:$C$23</c:f>
              <c:strCache>
                <c:ptCount val="1"/>
                <c:pt idx="0">
                  <c:v>Banana</c:v>
                </c:pt>
              </c:strCache>
            </c:strRef>
          </c:tx>
          <c:spPr>
            <a:solidFill>
              <a:schemeClr val="accent2"/>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_-[$$-1009]* #,##0.00_-;\-[$$-1009]* #,##0.00_-;_-[$$-1009]* "-"??_-;_-@_-</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8-CBC7-403D-BCB9-8000F92FBF0D}"/>
            </c:ext>
          </c:extLst>
        </c:ser>
        <c:ser>
          <c:idx val="2"/>
          <c:order val="2"/>
          <c:tx>
            <c:strRef>
              <c:f>'Two-dimensional Pivot Table'!$D$22:$D$23</c:f>
              <c:strCache>
                <c:ptCount val="1"/>
                <c:pt idx="0">
                  <c:v>Beans</c:v>
                </c:pt>
              </c:strCache>
            </c:strRef>
          </c:tx>
          <c:spPr>
            <a:solidFill>
              <a:schemeClr val="accent3"/>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_-[$$-1009]* #,##0.00_-;\-[$$-1009]* #,##0.00_-;_-[$$-1009]* "-"??_-;_-@_-</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9-CBC7-403D-BCB9-8000F92FBF0D}"/>
            </c:ext>
          </c:extLst>
        </c:ser>
        <c:ser>
          <c:idx val="3"/>
          <c:order val="3"/>
          <c:tx>
            <c:strRef>
              <c:f>'Two-dimensional Pivot Table'!$E$22:$E$23</c:f>
              <c:strCache>
                <c:ptCount val="1"/>
                <c:pt idx="0">
                  <c:v>Cabbage</c:v>
                </c:pt>
              </c:strCache>
            </c:strRef>
          </c:tx>
          <c:spPr>
            <a:solidFill>
              <a:schemeClr val="accent4"/>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_-[$$-1009]* #,##0.00_-;\-[$$-1009]* #,##0.00_-;_-[$$-1009]* "-"??_-;_-@_-</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A-CBC7-403D-BCB9-8000F92FBF0D}"/>
            </c:ext>
          </c:extLst>
        </c:ser>
        <c:ser>
          <c:idx val="4"/>
          <c:order val="4"/>
          <c:tx>
            <c:strRef>
              <c:f>'Two-dimensional Pivot Table'!$F$22:$F$23</c:f>
              <c:strCache>
                <c:ptCount val="1"/>
                <c:pt idx="0">
                  <c:v>Carrots</c:v>
                </c:pt>
              </c:strCache>
            </c:strRef>
          </c:tx>
          <c:spPr>
            <a:solidFill>
              <a:schemeClr val="accent5"/>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_-[$$-1009]* #,##0.00_-;\-[$$-1009]* #,##0.00_-;_-[$$-1009]* "-"??_-;_-@_-</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B-CBC7-403D-BCB9-8000F92FBF0D}"/>
            </c:ext>
          </c:extLst>
        </c:ser>
        <c:ser>
          <c:idx val="5"/>
          <c:order val="5"/>
          <c:tx>
            <c:strRef>
              <c:f>'Two-dimensional Pivot Table'!$G$22:$G$23</c:f>
              <c:strCache>
                <c:ptCount val="1"/>
                <c:pt idx="0">
                  <c:v>Mango</c:v>
                </c:pt>
              </c:strCache>
            </c:strRef>
          </c:tx>
          <c:spPr>
            <a:solidFill>
              <a:schemeClr val="accent6"/>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_-[$$-1009]* #,##0.00_-;\-[$$-1009]* #,##0.00_-;_-[$$-1009]* "-"??_-;_-@_-</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C-CBC7-403D-BCB9-8000F92FBF0D}"/>
            </c:ext>
          </c:extLst>
        </c:ser>
        <c:ser>
          <c:idx val="6"/>
          <c:order val="6"/>
          <c:tx>
            <c:strRef>
              <c:f>'Two-dimensional Pivot Table'!$H$22:$H$23</c:f>
              <c:strCache>
                <c:ptCount val="1"/>
                <c:pt idx="0">
                  <c:v>Orange</c:v>
                </c:pt>
              </c:strCache>
            </c:strRef>
          </c:tx>
          <c:spPr>
            <a:solidFill>
              <a:schemeClr val="accent1">
                <a:lumMod val="60000"/>
              </a:schemeClr>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_-[$$-1009]* #,##0.00_-;\-[$$-1009]* #,##0.00_-;_-[$$-1009]* "-"??_-;_-@_-</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D-CBC7-403D-BCB9-8000F92FBF0D}"/>
            </c:ext>
          </c:extLst>
        </c:ser>
        <c:dLbls>
          <c:showLegendKey val="0"/>
          <c:showVal val="0"/>
          <c:showCatName val="0"/>
          <c:showSerName val="0"/>
          <c:showPercent val="0"/>
          <c:showBubbleSize val="0"/>
        </c:dLbls>
        <c:gapWidth val="150"/>
        <c:overlap val="100"/>
        <c:axId val="575500816"/>
        <c:axId val="575504560"/>
      </c:barChart>
      <c:catAx>
        <c:axId val="5755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5504560"/>
        <c:crosses val="autoZero"/>
        <c:auto val="1"/>
        <c:lblAlgn val="ctr"/>
        <c:lblOffset val="100"/>
        <c:noMultiLvlLbl val="0"/>
      </c:catAx>
      <c:valAx>
        <c:axId val="575504560"/>
        <c:scaling>
          <c:orientation val="minMax"/>
        </c:scaling>
        <c:delete val="0"/>
        <c:axPos val="l"/>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55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a:t>
            </a:r>
            <a:r>
              <a:rPr lang="en-US" b="1"/>
              <a: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Table'!$H$16:$H$23</c:f>
              <c:strCache>
                <c:ptCount val="7"/>
                <c:pt idx="0">
                  <c:v>Apple</c:v>
                </c:pt>
                <c:pt idx="1">
                  <c:v>Banana</c:v>
                </c:pt>
                <c:pt idx="2">
                  <c:v>Beans</c:v>
                </c:pt>
                <c:pt idx="3">
                  <c:v>Cabbage</c:v>
                </c:pt>
                <c:pt idx="4">
                  <c:v>Carrots</c:v>
                </c:pt>
                <c:pt idx="5">
                  <c:v>Mango</c:v>
                </c:pt>
                <c:pt idx="6">
                  <c:v>Orange</c:v>
                </c:pt>
              </c:strCache>
            </c:strRef>
          </c:cat>
          <c:val>
            <c:numRef>
              <c:f>'One-dimensional Pivot Table'!$I$16:$I$23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319D-41B2-B9D9-2C42BC2308E8}"/>
            </c:ext>
          </c:extLst>
        </c:ser>
        <c:dLbls>
          <c:dLblPos val="outEnd"/>
          <c:showLegendKey val="0"/>
          <c:showVal val="1"/>
          <c:showCatName val="0"/>
          <c:showSerName val="0"/>
          <c:showPercent val="0"/>
          <c:showBubbleSize val="0"/>
        </c:dLbls>
        <c:gapWidth val="219"/>
        <c:overlap val="-27"/>
        <c:axId val="1282821087"/>
        <c:axId val="1282821919"/>
      </c:barChart>
      <c:catAx>
        <c:axId val="128282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919"/>
        <c:crosses val="autoZero"/>
        <c:auto val="1"/>
        <c:lblAlgn val="ctr"/>
        <c:lblOffset val="100"/>
        <c:noMultiLvlLbl val="0"/>
      </c:catAx>
      <c:valAx>
        <c:axId val="1282821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3838070604153"/>
          <c:y val="0.17221447319085112"/>
          <c:w val="0.78034268402475104"/>
          <c:h val="0.71327784026996621"/>
        </c:manualLayout>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_-[$$-1009]* #,##0_-;\-[$$-1009]* #,##0_-;_-[$$-1009]*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3125-45E6-B741-DD8E86635FE2}"/>
            </c:ext>
          </c:extLst>
        </c:ser>
        <c:dLbls>
          <c:dLblPos val="outEnd"/>
          <c:showLegendKey val="0"/>
          <c:showVal val="1"/>
          <c:showCatName val="0"/>
          <c:showSerName val="0"/>
          <c:showPercent val="0"/>
          <c:showBubbleSize val="0"/>
        </c:dLbls>
        <c:gapWidth val="182"/>
        <c:axId val="289280815"/>
        <c:axId val="466285231"/>
      </c:barChart>
      <c:catAx>
        <c:axId val="28928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285231"/>
        <c:crosses val="autoZero"/>
        <c:auto val="1"/>
        <c:lblAlgn val="ctr"/>
        <c:lblOffset val="100"/>
        <c:noMultiLvlLbl val="0"/>
      </c:catAx>
      <c:valAx>
        <c:axId val="466285231"/>
        <c:scaling>
          <c:orientation val="minMax"/>
        </c:scaling>
        <c:delete val="0"/>
        <c:axPos val="b"/>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892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Report.xlsx]Two-dimensional 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Fruits and Vegetables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38363625599433E-2"/>
          <c:y val="0.21918367346938775"/>
          <c:w val="0.68094863142107231"/>
          <c:h val="0.67629653436177617"/>
        </c:manualLayout>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Table'!$B$5:$B$7</c:f>
              <c:numCache>
                <c:formatCode>General</c:formatCode>
                <c:ptCount val="2"/>
                <c:pt idx="0">
                  <c:v>19</c:v>
                </c:pt>
                <c:pt idx="1">
                  <c:v>8</c:v>
                </c:pt>
              </c:numCache>
            </c:numRef>
          </c:val>
          <c:extLst>
            <c:ext xmlns:c16="http://schemas.microsoft.com/office/drawing/2014/chart" uri="{C3380CC4-5D6E-409C-BE32-E72D297353CC}">
              <c16:uniqueId val="{00000000-81A6-41E5-98A9-2C997E1ADE0C}"/>
            </c:ext>
          </c:extLst>
        </c:ser>
        <c:ser>
          <c:idx val="1"/>
          <c:order val="1"/>
          <c:tx>
            <c:strRef>
              <c:f>'Two-dimensional Pivot Table'!$C$3:$C$4</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Table'!$C$5:$C$7</c:f>
              <c:numCache>
                <c:formatCode>General</c:formatCode>
                <c:ptCount val="2"/>
                <c:pt idx="0">
                  <c:v>17</c:v>
                </c:pt>
                <c:pt idx="1">
                  <c:v>3</c:v>
                </c:pt>
              </c:numCache>
            </c:numRef>
          </c:val>
          <c:extLst>
            <c:ext xmlns:c16="http://schemas.microsoft.com/office/drawing/2014/chart" uri="{C3380CC4-5D6E-409C-BE32-E72D297353CC}">
              <c16:uniqueId val="{00000005-BB4E-4386-B520-0AC775A29207}"/>
            </c:ext>
          </c:extLst>
        </c:ser>
        <c:ser>
          <c:idx val="2"/>
          <c:order val="2"/>
          <c:tx>
            <c:strRef>
              <c:f>'Two-dimensional Pivot Table'!$D$3:$D$4</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Table'!$D$5:$D$7</c:f>
              <c:numCache>
                <c:formatCode>General</c:formatCode>
                <c:ptCount val="2"/>
                <c:pt idx="0">
                  <c:v>25</c:v>
                </c:pt>
                <c:pt idx="1">
                  <c:v>3</c:v>
                </c:pt>
              </c:numCache>
            </c:numRef>
          </c:val>
          <c:extLst>
            <c:ext xmlns:c16="http://schemas.microsoft.com/office/drawing/2014/chart" uri="{C3380CC4-5D6E-409C-BE32-E72D297353CC}">
              <c16:uniqueId val="{00000006-BB4E-4386-B520-0AC775A29207}"/>
            </c:ext>
          </c:extLst>
        </c:ser>
        <c:ser>
          <c:idx val="3"/>
          <c:order val="3"/>
          <c:tx>
            <c:strRef>
              <c:f>'Two-dimensional Pivot Table'!$E$3:$E$4</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Table'!$E$5:$E$7</c:f>
              <c:numCache>
                <c:formatCode>General</c:formatCode>
                <c:ptCount val="2"/>
                <c:pt idx="0">
                  <c:v>13</c:v>
                </c:pt>
                <c:pt idx="1">
                  <c:v>20</c:v>
                </c:pt>
              </c:numCache>
            </c:numRef>
          </c:val>
          <c:extLst>
            <c:ext xmlns:c16="http://schemas.microsoft.com/office/drawing/2014/chart" uri="{C3380CC4-5D6E-409C-BE32-E72D297353CC}">
              <c16:uniqueId val="{00000007-BB4E-4386-B520-0AC775A29207}"/>
            </c:ext>
          </c:extLst>
        </c:ser>
        <c:ser>
          <c:idx val="4"/>
          <c:order val="4"/>
          <c:tx>
            <c:strRef>
              <c:f>'Two-dimensional Pivot Table'!$F$3:$F$4</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Table'!$F$5:$F$7</c:f>
              <c:numCache>
                <c:formatCode>General</c:formatCode>
                <c:ptCount val="2"/>
                <c:pt idx="0">
                  <c:v>13</c:v>
                </c:pt>
                <c:pt idx="1">
                  <c:v>1</c:v>
                </c:pt>
              </c:numCache>
            </c:numRef>
          </c:val>
          <c:extLst>
            <c:ext xmlns:c16="http://schemas.microsoft.com/office/drawing/2014/chart" uri="{C3380CC4-5D6E-409C-BE32-E72D297353CC}">
              <c16:uniqueId val="{00000008-BB4E-4386-B520-0AC775A29207}"/>
            </c:ext>
          </c:extLst>
        </c:ser>
        <c:ser>
          <c:idx val="5"/>
          <c:order val="5"/>
          <c:tx>
            <c:strRef>
              <c:f>'Two-dimensional Pivot Table'!$G$3:$G$4</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Table'!$G$5:$G$7</c:f>
              <c:numCache>
                <c:formatCode>General</c:formatCode>
                <c:ptCount val="2"/>
                <c:pt idx="0">
                  <c:v>17</c:v>
                </c:pt>
                <c:pt idx="1">
                  <c:v>17</c:v>
                </c:pt>
              </c:numCache>
            </c:numRef>
          </c:val>
          <c:extLst>
            <c:ext xmlns:c16="http://schemas.microsoft.com/office/drawing/2014/chart" uri="{C3380CC4-5D6E-409C-BE32-E72D297353CC}">
              <c16:uniqueId val="{00000009-BB4E-4386-B520-0AC775A29207}"/>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Table'!$H$5:$H$7</c:f>
              <c:numCache>
                <c:formatCode>General</c:formatCode>
                <c:ptCount val="2"/>
                <c:pt idx="0">
                  <c:v>42</c:v>
                </c:pt>
                <c:pt idx="1">
                  <c:v>15</c:v>
                </c:pt>
              </c:numCache>
            </c:numRef>
          </c:val>
          <c:extLst>
            <c:ext xmlns:c16="http://schemas.microsoft.com/office/drawing/2014/chart" uri="{C3380CC4-5D6E-409C-BE32-E72D297353CC}">
              <c16:uniqueId val="{0000000A-BB4E-4386-B520-0AC775A29207}"/>
            </c:ext>
          </c:extLst>
        </c:ser>
        <c:dLbls>
          <c:dLblPos val="outEnd"/>
          <c:showLegendKey val="0"/>
          <c:showVal val="1"/>
          <c:showCatName val="0"/>
          <c:showSerName val="0"/>
          <c:showPercent val="0"/>
          <c:showBubbleSize val="0"/>
        </c:dLbls>
        <c:gapWidth val="219"/>
        <c:overlap val="-27"/>
        <c:axId val="1469812735"/>
        <c:axId val="1469803583"/>
      </c:barChart>
      <c:catAx>
        <c:axId val="14698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03583"/>
        <c:crosses val="autoZero"/>
        <c:auto val="1"/>
        <c:lblAlgn val="ctr"/>
        <c:lblOffset val="100"/>
        <c:noMultiLvlLbl val="0"/>
      </c:catAx>
      <c:valAx>
        <c:axId val="146980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Report.xlsx]Two-dimensional 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 Purchased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Table'!$B$22:$B$23</c:f>
              <c:strCache>
                <c:ptCount val="1"/>
                <c:pt idx="0">
                  <c:v>Apple</c:v>
                </c:pt>
              </c:strCache>
            </c:strRef>
          </c:tx>
          <c:spPr>
            <a:solidFill>
              <a:schemeClr val="accent1"/>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_-[$$-1009]* #,##0.00_-;\-[$$-1009]* #,##0.00_-;_-[$$-1009]*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18BC-4D6F-83B6-354C95DBA27C}"/>
            </c:ext>
          </c:extLst>
        </c:ser>
        <c:ser>
          <c:idx val="2"/>
          <c:order val="1"/>
          <c:tx>
            <c:strRef>
              <c:f>'Two-dimensional Pivot Table'!$C$22:$C$23</c:f>
              <c:strCache>
                <c:ptCount val="1"/>
                <c:pt idx="0">
                  <c:v>Banana</c:v>
                </c:pt>
              </c:strCache>
            </c:strRef>
          </c:tx>
          <c:spPr>
            <a:solidFill>
              <a:schemeClr val="accent3"/>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_-[$$-1009]* #,##0.00_-;\-[$$-1009]* #,##0.00_-;_-[$$-1009]* "-"??_-;_-@_-</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2-DAF2-461E-9F64-7EBEA33B9602}"/>
            </c:ext>
          </c:extLst>
        </c:ser>
        <c:ser>
          <c:idx val="3"/>
          <c:order val="2"/>
          <c:tx>
            <c:strRef>
              <c:f>'Two-dimensional Pivot Table'!$D$22:$D$23</c:f>
              <c:strCache>
                <c:ptCount val="1"/>
                <c:pt idx="0">
                  <c:v>Beans</c:v>
                </c:pt>
              </c:strCache>
            </c:strRef>
          </c:tx>
          <c:spPr>
            <a:solidFill>
              <a:schemeClr val="accent4"/>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_-[$$-1009]* #,##0.00_-;\-[$$-1009]* #,##0.00_-;_-[$$-1009]* "-"??_-;_-@_-</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3-DAF2-461E-9F64-7EBEA33B9602}"/>
            </c:ext>
          </c:extLst>
        </c:ser>
        <c:ser>
          <c:idx val="4"/>
          <c:order val="3"/>
          <c:tx>
            <c:strRef>
              <c:f>'Two-dimensional Pivot Table'!$E$22:$E$23</c:f>
              <c:strCache>
                <c:ptCount val="1"/>
                <c:pt idx="0">
                  <c:v>Cabbage</c:v>
                </c:pt>
              </c:strCache>
            </c:strRef>
          </c:tx>
          <c:spPr>
            <a:solidFill>
              <a:schemeClr val="accent5"/>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_-[$$-1009]* #,##0.00_-;\-[$$-1009]* #,##0.00_-;_-[$$-1009]* "-"??_-;_-@_-</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4-DAF2-461E-9F64-7EBEA33B9602}"/>
            </c:ext>
          </c:extLst>
        </c:ser>
        <c:ser>
          <c:idx val="5"/>
          <c:order val="4"/>
          <c:tx>
            <c:strRef>
              <c:f>'Two-dimensional Pivot Table'!$F$22:$F$23</c:f>
              <c:strCache>
                <c:ptCount val="1"/>
                <c:pt idx="0">
                  <c:v>Carrots</c:v>
                </c:pt>
              </c:strCache>
            </c:strRef>
          </c:tx>
          <c:spPr>
            <a:solidFill>
              <a:schemeClr val="accent6"/>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_-[$$-1009]* #,##0.00_-;\-[$$-1009]* #,##0.00_-;_-[$$-1009]* "-"??_-;_-@_-</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5-DAF2-461E-9F64-7EBEA33B9602}"/>
            </c:ext>
          </c:extLst>
        </c:ser>
        <c:ser>
          <c:idx val="6"/>
          <c:order val="5"/>
          <c:tx>
            <c:strRef>
              <c:f>'Two-dimensional Pivot Table'!$G$22:$G$23</c:f>
              <c:strCache>
                <c:ptCount val="1"/>
                <c:pt idx="0">
                  <c:v>Mango</c:v>
                </c:pt>
              </c:strCache>
            </c:strRef>
          </c:tx>
          <c:spPr>
            <a:solidFill>
              <a:schemeClr val="accent1">
                <a:lumMod val="60000"/>
              </a:schemeClr>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_-[$$-1009]* #,##0.00_-;\-[$$-1009]* #,##0.00_-;_-[$$-1009]* "-"??_-;_-@_-</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6-DAF2-461E-9F64-7EBEA33B9602}"/>
            </c:ext>
          </c:extLst>
        </c:ser>
        <c:ser>
          <c:idx val="1"/>
          <c:order val="6"/>
          <c:tx>
            <c:strRef>
              <c:f>'Two-dimensional Pivot Table'!$H$22:$H$23</c:f>
              <c:strCache>
                <c:ptCount val="1"/>
                <c:pt idx="0">
                  <c:v>Orange</c:v>
                </c:pt>
              </c:strCache>
            </c:strRef>
          </c:tx>
          <c:spPr>
            <a:solidFill>
              <a:schemeClr val="accent2"/>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_-[$$-1009]* #,##0.00_-;\-[$$-1009]* #,##0.00_-;_-[$$-1009]* "-"??_-;_-@_-</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1-9C0D-4B63-992C-5D23DA49A0FB}"/>
            </c:ext>
          </c:extLst>
        </c:ser>
        <c:dLbls>
          <c:showLegendKey val="0"/>
          <c:showVal val="0"/>
          <c:showCatName val="0"/>
          <c:showSerName val="0"/>
          <c:showPercent val="0"/>
          <c:showBubbleSize val="0"/>
        </c:dLbls>
        <c:gapWidth val="182"/>
        <c:overlap val="100"/>
        <c:axId val="461280255"/>
        <c:axId val="461276095"/>
      </c:barChart>
      <c:catAx>
        <c:axId val="46128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1276095"/>
        <c:crosses val="autoZero"/>
        <c:auto val="1"/>
        <c:lblAlgn val="ctr"/>
        <c:lblOffset val="100"/>
        <c:noMultiLvlLbl val="0"/>
      </c:catAx>
      <c:valAx>
        <c:axId val="461276095"/>
        <c:scaling>
          <c:orientation val="minMax"/>
        </c:scaling>
        <c:delete val="0"/>
        <c:axPos val="l"/>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128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a:t>
            </a:r>
            <a:r>
              <a:rPr lang="en-US" b="1"/>
              <a: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620432061377E-2"/>
          <c:y val="0.1669033164570741"/>
          <c:w val="0.90761419357464035"/>
          <c:h val="0.75598121852389133"/>
        </c:manualLayout>
      </c:layout>
      <c:barChart>
        <c:barDir val="col"/>
        <c:grouping val="clustered"/>
        <c:varyColors val="0"/>
        <c:ser>
          <c:idx val="0"/>
          <c:order val="0"/>
          <c:tx>
            <c:strRef>
              <c:f>'One-dimensional Pivot Table'!$I$15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Table'!$H$16:$H$23</c:f>
              <c:strCache>
                <c:ptCount val="7"/>
                <c:pt idx="0">
                  <c:v>Apple</c:v>
                </c:pt>
                <c:pt idx="1">
                  <c:v>Banana</c:v>
                </c:pt>
                <c:pt idx="2">
                  <c:v>Beans</c:v>
                </c:pt>
                <c:pt idx="3">
                  <c:v>Cabbage</c:v>
                </c:pt>
                <c:pt idx="4">
                  <c:v>Carrots</c:v>
                </c:pt>
                <c:pt idx="5">
                  <c:v>Mango</c:v>
                </c:pt>
                <c:pt idx="6">
                  <c:v>Orange</c:v>
                </c:pt>
              </c:strCache>
            </c:strRef>
          </c:cat>
          <c:val>
            <c:numRef>
              <c:f>'One-dimensional Pivot Table'!$I$16:$I$23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9D76-49E5-8CD4-B255E826C59B}"/>
            </c:ext>
          </c:extLst>
        </c:ser>
        <c:dLbls>
          <c:dLblPos val="outEnd"/>
          <c:showLegendKey val="0"/>
          <c:showVal val="1"/>
          <c:showCatName val="0"/>
          <c:showSerName val="0"/>
          <c:showPercent val="0"/>
          <c:showBubbleSize val="0"/>
        </c:dLbls>
        <c:gapWidth val="219"/>
        <c:overlap val="-27"/>
        <c:axId val="1282821087"/>
        <c:axId val="1282821919"/>
      </c:barChart>
      <c:catAx>
        <c:axId val="128282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919"/>
        <c:crosses val="autoZero"/>
        <c:auto val="1"/>
        <c:lblAlgn val="ctr"/>
        <c:lblOffset val="100"/>
        <c:noMultiLvlLbl val="0"/>
      </c:catAx>
      <c:valAx>
        <c:axId val="1282821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_-[$$-1009]* #,##0_-;\-[$$-1009]* #,##0_-;_-[$$-1009]*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8031-473C-BCC3-BABF506C4B6E}"/>
            </c:ext>
          </c:extLst>
        </c:ser>
        <c:dLbls>
          <c:dLblPos val="outEnd"/>
          <c:showLegendKey val="0"/>
          <c:showVal val="1"/>
          <c:showCatName val="0"/>
          <c:showSerName val="0"/>
          <c:showPercent val="0"/>
          <c:showBubbleSize val="0"/>
        </c:dLbls>
        <c:gapWidth val="182"/>
        <c:axId val="289280815"/>
        <c:axId val="466285231"/>
      </c:barChart>
      <c:catAx>
        <c:axId val="28928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285231"/>
        <c:crosses val="autoZero"/>
        <c:auto val="1"/>
        <c:lblAlgn val="ctr"/>
        <c:lblOffset val="100"/>
        <c:noMultiLvlLbl val="0"/>
      </c:catAx>
      <c:valAx>
        <c:axId val="466285231"/>
        <c:scaling>
          <c:orientation val="minMax"/>
        </c:scaling>
        <c:delete val="0"/>
        <c:axPos val="b"/>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892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Report.xlsx]One-dimensional 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Amount of Products Purchased by Countries  </a:t>
            </a:r>
          </a:p>
        </c:rich>
      </c:tx>
      <c:layout>
        <c:manualLayout>
          <c:xMode val="edge"/>
          <c:yMode val="edge"/>
          <c:x val="0.10898600174978128"/>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5"/>
      </c:pivotFmt>
      <c:pivotFmt>
        <c:idx val="46"/>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pivotFmt>
      <c:pivotFmt>
        <c:idx val="55"/>
      </c:pivotFmt>
      <c:pivotFmt>
        <c:idx val="5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7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7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s>
    <c:plotArea>
      <c:layout>
        <c:manualLayout>
          <c:layoutTarget val="inner"/>
          <c:xMode val="edge"/>
          <c:yMode val="edge"/>
          <c:x val="0.25759515290670648"/>
          <c:y val="0.30001475794173416"/>
          <c:w val="0.33641874498175828"/>
          <c:h val="0.5710736869635068"/>
        </c:manualLayout>
      </c:layout>
      <c:pieChart>
        <c:varyColors val="1"/>
        <c:ser>
          <c:idx val="0"/>
          <c:order val="0"/>
          <c:tx>
            <c:strRef>
              <c:f>'One-dimensional Pivot Table'!$F$3</c:f>
              <c:strCache>
                <c:ptCount val="1"/>
                <c:pt idx="0">
                  <c:v>Sum of Amount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1-B324-48BE-821A-B9506B6F25E8}"/>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3-B324-48BE-821A-B9506B6F25E8}"/>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5-B324-48BE-821A-B9506B6F25E8}"/>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7-B324-48BE-821A-B9506B6F25E8}"/>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9-B324-48BE-821A-B9506B6F25E8}"/>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B-B324-48BE-821A-B9506B6F25E8}"/>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D-B324-48BE-821A-B9506B6F25E8}"/>
              </c:ext>
            </c:extLst>
          </c:dPt>
          <c:dLbls>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24-48BE-821A-B9506B6F25E8}"/>
                </c:ext>
              </c:extLst>
            </c:dLbl>
            <c:dLbl>
              <c:idx val="1"/>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24-48BE-821A-B9506B6F25E8}"/>
                </c:ext>
              </c:extLst>
            </c:dLbl>
            <c:dLbl>
              <c:idx val="2"/>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24-48BE-821A-B9506B6F25E8}"/>
                </c:ext>
              </c:extLst>
            </c:dLbl>
            <c:dLbl>
              <c:idx val="3"/>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24-48BE-821A-B9506B6F25E8}"/>
                </c:ext>
              </c:extLst>
            </c:dLbl>
            <c:dLbl>
              <c:idx val="5"/>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24-48BE-821A-B9506B6F25E8}"/>
                </c:ext>
              </c:extLst>
            </c:dLbl>
            <c:dLbl>
              <c:idx val="6"/>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24-48BE-821A-B9506B6F25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Table'!$F$4:$F$11</c:f>
              <c:numCache>
                <c:formatCode>_-[$$-1009]* #,##0_-;\-[$$-1009]* #,##0_-;_-[$$-1009]*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B324-48BE-821A-B9506B6F25E8}"/>
            </c:ext>
          </c:extLst>
        </c:ser>
        <c:ser>
          <c:idx val="1"/>
          <c:order val="1"/>
          <c:tx>
            <c:strRef>
              <c:f>'One-dimensional Pivot Table'!$G$3</c:f>
              <c:strCache>
                <c:ptCount val="1"/>
                <c:pt idx="0">
                  <c:v>Count of Product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0-B324-48BE-821A-B9506B6F25E8}"/>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2-B324-48BE-821A-B9506B6F25E8}"/>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4-B324-48BE-821A-B9506B6F25E8}"/>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6-B324-48BE-821A-B9506B6F25E8}"/>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8-B324-48BE-821A-B9506B6F25E8}"/>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A-B324-48BE-821A-B9506B6F25E8}"/>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C-B324-48BE-821A-B9506B6F2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Table'!$G$4:$G$11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1D-B324-48BE-821A-B9506B6F25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and Vegetables Sales Report.xlsx]Two-dimensional 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Fruits and Vegetables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18161545596273E-2"/>
          <c:y val="0.14378983877015372"/>
          <c:w val="0.70963767686933865"/>
          <c:h val="0.76685789276340455"/>
        </c:manualLayout>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Table'!$B$5:$B$7</c:f>
              <c:numCache>
                <c:formatCode>General</c:formatCode>
                <c:ptCount val="2"/>
                <c:pt idx="0">
                  <c:v>19</c:v>
                </c:pt>
                <c:pt idx="1">
                  <c:v>8</c:v>
                </c:pt>
              </c:numCache>
            </c:numRef>
          </c:val>
          <c:extLst>
            <c:ext xmlns:c16="http://schemas.microsoft.com/office/drawing/2014/chart" uri="{C3380CC4-5D6E-409C-BE32-E72D297353CC}">
              <c16:uniqueId val="{00000000-9991-45F4-9696-599A6E7990B6}"/>
            </c:ext>
          </c:extLst>
        </c:ser>
        <c:ser>
          <c:idx val="1"/>
          <c:order val="1"/>
          <c:tx>
            <c:strRef>
              <c:f>'Two-dimensional Pivot Table'!$C$3:$C$4</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Table'!$C$5:$C$7</c:f>
              <c:numCache>
                <c:formatCode>General</c:formatCode>
                <c:ptCount val="2"/>
                <c:pt idx="0">
                  <c:v>17</c:v>
                </c:pt>
                <c:pt idx="1">
                  <c:v>3</c:v>
                </c:pt>
              </c:numCache>
            </c:numRef>
          </c:val>
          <c:extLst>
            <c:ext xmlns:c16="http://schemas.microsoft.com/office/drawing/2014/chart" uri="{C3380CC4-5D6E-409C-BE32-E72D297353CC}">
              <c16:uniqueId val="{00000005-F755-4D2F-A235-09D1D9B1465A}"/>
            </c:ext>
          </c:extLst>
        </c:ser>
        <c:ser>
          <c:idx val="2"/>
          <c:order val="2"/>
          <c:tx>
            <c:strRef>
              <c:f>'Two-dimensional Pivot Table'!$D$3:$D$4</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Table'!$D$5:$D$7</c:f>
              <c:numCache>
                <c:formatCode>General</c:formatCode>
                <c:ptCount val="2"/>
                <c:pt idx="0">
                  <c:v>25</c:v>
                </c:pt>
                <c:pt idx="1">
                  <c:v>3</c:v>
                </c:pt>
              </c:numCache>
            </c:numRef>
          </c:val>
          <c:extLst>
            <c:ext xmlns:c16="http://schemas.microsoft.com/office/drawing/2014/chart" uri="{C3380CC4-5D6E-409C-BE32-E72D297353CC}">
              <c16:uniqueId val="{00000006-F755-4D2F-A235-09D1D9B1465A}"/>
            </c:ext>
          </c:extLst>
        </c:ser>
        <c:ser>
          <c:idx val="3"/>
          <c:order val="3"/>
          <c:tx>
            <c:strRef>
              <c:f>'Two-dimensional Pivot Table'!$E$3:$E$4</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Table'!$E$5:$E$7</c:f>
              <c:numCache>
                <c:formatCode>General</c:formatCode>
                <c:ptCount val="2"/>
                <c:pt idx="0">
                  <c:v>13</c:v>
                </c:pt>
                <c:pt idx="1">
                  <c:v>20</c:v>
                </c:pt>
              </c:numCache>
            </c:numRef>
          </c:val>
          <c:extLst>
            <c:ext xmlns:c16="http://schemas.microsoft.com/office/drawing/2014/chart" uri="{C3380CC4-5D6E-409C-BE32-E72D297353CC}">
              <c16:uniqueId val="{00000007-F755-4D2F-A235-09D1D9B1465A}"/>
            </c:ext>
          </c:extLst>
        </c:ser>
        <c:ser>
          <c:idx val="4"/>
          <c:order val="4"/>
          <c:tx>
            <c:strRef>
              <c:f>'Two-dimensional Pivot Table'!$F$3:$F$4</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Table'!$F$5:$F$7</c:f>
              <c:numCache>
                <c:formatCode>General</c:formatCode>
                <c:ptCount val="2"/>
                <c:pt idx="0">
                  <c:v>13</c:v>
                </c:pt>
                <c:pt idx="1">
                  <c:v>1</c:v>
                </c:pt>
              </c:numCache>
            </c:numRef>
          </c:val>
          <c:extLst>
            <c:ext xmlns:c16="http://schemas.microsoft.com/office/drawing/2014/chart" uri="{C3380CC4-5D6E-409C-BE32-E72D297353CC}">
              <c16:uniqueId val="{00000008-F755-4D2F-A235-09D1D9B1465A}"/>
            </c:ext>
          </c:extLst>
        </c:ser>
        <c:ser>
          <c:idx val="5"/>
          <c:order val="5"/>
          <c:tx>
            <c:strRef>
              <c:f>'Two-dimensional Pivot Table'!$G$3:$G$4</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Table'!$G$5:$G$7</c:f>
              <c:numCache>
                <c:formatCode>General</c:formatCode>
                <c:ptCount val="2"/>
                <c:pt idx="0">
                  <c:v>17</c:v>
                </c:pt>
                <c:pt idx="1">
                  <c:v>17</c:v>
                </c:pt>
              </c:numCache>
            </c:numRef>
          </c:val>
          <c:extLst>
            <c:ext xmlns:c16="http://schemas.microsoft.com/office/drawing/2014/chart" uri="{C3380CC4-5D6E-409C-BE32-E72D297353CC}">
              <c16:uniqueId val="{00000009-F755-4D2F-A235-09D1D9B1465A}"/>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Table'!$H$5:$H$7</c:f>
              <c:numCache>
                <c:formatCode>General</c:formatCode>
                <c:ptCount val="2"/>
                <c:pt idx="0">
                  <c:v>42</c:v>
                </c:pt>
                <c:pt idx="1">
                  <c:v>15</c:v>
                </c:pt>
              </c:numCache>
            </c:numRef>
          </c:val>
          <c:extLst>
            <c:ext xmlns:c16="http://schemas.microsoft.com/office/drawing/2014/chart" uri="{C3380CC4-5D6E-409C-BE32-E72D297353CC}">
              <c16:uniqueId val="{0000000A-F755-4D2F-A235-09D1D9B1465A}"/>
            </c:ext>
          </c:extLst>
        </c:ser>
        <c:dLbls>
          <c:dLblPos val="outEnd"/>
          <c:showLegendKey val="0"/>
          <c:showVal val="1"/>
          <c:showCatName val="0"/>
          <c:showSerName val="0"/>
          <c:showPercent val="0"/>
          <c:showBubbleSize val="0"/>
        </c:dLbls>
        <c:gapWidth val="219"/>
        <c:overlap val="-27"/>
        <c:axId val="1469812735"/>
        <c:axId val="1469803583"/>
      </c:barChart>
      <c:catAx>
        <c:axId val="14698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03583"/>
        <c:crosses val="autoZero"/>
        <c:auto val="1"/>
        <c:lblAlgn val="ctr"/>
        <c:lblOffset val="100"/>
        <c:noMultiLvlLbl val="0"/>
      </c:catAx>
      <c:valAx>
        <c:axId val="146980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19</xdr:col>
      <xdr:colOff>0</xdr:colOff>
      <xdr:row>5</xdr:row>
      <xdr:rowOff>142875</xdr:rowOff>
    </xdr:from>
    <xdr:to>
      <xdr:col>26</xdr:col>
      <xdr:colOff>476249</xdr:colOff>
      <xdr:row>19</xdr:row>
      <xdr:rowOff>152400</xdr:rowOff>
    </xdr:to>
    <xdr:graphicFrame macro="">
      <xdr:nvGraphicFramePr>
        <xdr:cNvPr id="2" name="Chart 1">
          <a:extLst>
            <a:ext uri="{FF2B5EF4-FFF2-40B4-BE49-F238E27FC236}">
              <a16:creationId xmlns:a16="http://schemas.microsoft.com/office/drawing/2014/main" id="{CAACF6F4-73B6-431A-8089-0071B05F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180974</xdr:rowOff>
    </xdr:from>
    <xdr:to>
      <xdr:col>7</xdr:col>
      <xdr:colOff>9525</xdr:colOff>
      <xdr:row>20</xdr:row>
      <xdr:rowOff>38099</xdr:rowOff>
    </xdr:to>
    <xdr:graphicFrame macro="">
      <xdr:nvGraphicFramePr>
        <xdr:cNvPr id="3" name="Chart 2">
          <a:extLst>
            <a:ext uri="{FF2B5EF4-FFF2-40B4-BE49-F238E27FC236}">
              <a16:creationId xmlns:a16="http://schemas.microsoft.com/office/drawing/2014/main" id="{4D522849-F49F-464B-93F3-E05C63DFF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657224</xdr:colOff>
      <xdr:row>5</xdr:row>
      <xdr:rowOff>180976</xdr:rowOff>
    </xdr:from>
    <xdr:to>
      <xdr:col>16</xdr:col>
      <xdr:colOff>647699</xdr:colOff>
      <xdr:row>19</xdr:row>
      <xdr:rowOff>180976</xdr:rowOff>
    </xdr:to>
    <xdr:graphicFrame macro="">
      <xdr:nvGraphicFramePr>
        <xdr:cNvPr id="4" name="Chart 3">
          <a:extLst>
            <a:ext uri="{FF2B5EF4-FFF2-40B4-BE49-F238E27FC236}">
              <a16:creationId xmlns:a16="http://schemas.microsoft.com/office/drawing/2014/main" id="{613D4DC8-58E1-45A9-B6CE-8E2E93A5A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26</xdr:row>
      <xdr:rowOff>190500</xdr:rowOff>
    </xdr:from>
    <xdr:to>
      <xdr:col>11</xdr:col>
      <xdr:colOff>647700</xdr:colOff>
      <xdr:row>40</xdr:row>
      <xdr:rowOff>142875</xdr:rowOff>
    </xdr:to>
    <xdr:graphicFrame macro="">
      <xdr:nvGraphicFramePr>
        <xdr:cNvPr id="6" name="Chart 5">
          <a:extLst>
            <a:ext uri="{FF2B5EF4-FFF2-40B4-BE49-F238E27FC236}">
              <a16:creationId xmlns:a16="http://schemas.microsoft.com/office/drawing/2014/main" id="{BB024676-03BF-43F4-B143-A5574E4B3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19049</xdr:colOff>
      <xdr:row>27</xdr:row>
      <xdr:rowOff>9525</xdr:rowOff>
    </xdr:from>
    <xdr:to>
      <xdr:col>22</xdr:col>
      <xdr:colOff>9524</xdr:colOff>
      <xdr:row>41</xdr:row>
      <xdr:rowOff>28575</xdr:rowOff>
    </xdr:to>
    <xdr:graphicFrame macro="">
      <xdr:nvGraphicFramePr>
        <xdr:cNvPr id="7" name="Chart 6">
          <a:extLst>
            <a:ext uri="{FF2B5EF4-FFF2-40B4-BE49-F238E27FC236}">
              <a16:creationId xmlns:a16="http://schemas.microsoft.com/office/drawing/2014/main" id="{3CBE8C0D-1231-40A6-9C3D-0CFF618DC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3</xdr:row>
      <xdr:rowOff>19049</xdr:rowOff>
    </xdr:from>
    <xdr:to>
      <xdr:col>9</xdr:col>
      <xdr:colOff>419100</xdr:colOff>
      <xdr:row>18</xdr:row>
      <xdr:rowOff>47625</xdr:rowOff>
    </xdr:to>
    <xdr:graphicFrame macro="">
      <xdr:nvGraphicFramePr>
        <xdr:cNvPr id="2" name="Chart 1">
          <a:extLst>
            <a:ext uri="{FF2B5EF4-FFF2-40B4-BE49-F238E27FC236}">
              <a16:creationId xmlns:a16="http://schemas.microsoft.com/office/drawing/2014/main" id="{DA3FBDC3-B5FC-4D91-9BB1-DA25B38AB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161925</xdr:rowOff>
    </xdr:from>
    <xdr:to>
      <xdr:col>2</xdr:col>
      <xdr:colOff>276224</xdr:colOff>
      <xdr:row>22</xdr:row>
      <xdr:rowOff>133350</xdr:rowOff>
    </xdr:to>
    <mc:AlternateContent xmlns:mc="http://schemas.openxmlformats.org/markup-compatibility/2006" xmlns:a14="http://schemas.microsoft.com/office/drawing/2010/main">
      <mc:Choice Requires="a14">
        <xdr:graphicFrame macro="">
          <xdr:nvGraphicFramePr>
            <xdr:cNvPr id="3" name="Product 4">
              <a:extLst>
                <a:ext uri="{FF2B5EF4-FFF2-40B4-BE49-F238E27FC236}">
                  <a16:creationId xmlns:a16="http://schemas.microsoft.com/office/drawing/2014/main" id="{8CD1AAC5-33FD-42D1-A96B-5ACCE2369573}"/>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2466975"/>
              <a:ext cx="1647824" cy="2276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133350</xdr:rowOff>
    </xdr:from>
    <xdr:to>
      <xdr:col>2</xdr:col>
      <xdr:colOff>276225</xdr:colOff>
      <xdr:row>33</xdr:row>
      <xdr:rowOff>95249</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AE839996-D353-4543-BBCE-1DFCF7EA436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4743450"/>
              <a:ext cx="1647825" cy="22669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19050</xdr:rowOff>
    </xdr:from>
    <xdr:to>
      <xdr:col>2</xdr:col>
      <xdr:colOff>295275</xdr:colOff>
      <xdr:row>11</xdr:row>
      <xdr:rowOff>180975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C9A5E07C-F1BA-4A43-87D7-3374DAC041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47700"/>
              <a:ext cx="1666875" cy="18383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447675</xdr:colOff>
      <xdr:row>3</xdr:row>
      <xdr:rowOff>19050</xdr:rowOff>
    </xdr:from>
    <xdr:to>
      <xdr:col>17</xdr:col>
      <xdr:colOff>114300</xdr:colOff>
      <xdr:row>18</xdr:row>
      <xdr:rowOff>9525</xdr:rowOff>
    </xdr:to>
    <xdr:graphicFrame macro="">
      <xdr:nvGraphicFramePr>
        <xdr:cNvPr id="7" name="Chart 6">
          <a:extLst>
            <a:ext uri="{FF2B5EF4-FFF2-40B4-BE49-F238E27FC236}">
              <a16:creationId xmlns:a16="http://schemas.microsoft.com/office/drawing/2014/main" id="{E4792AE1-00B5-4A04-AE19-418598F2C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133350</xdr:colOff>
      <xdr:row>3</xdr:row>
      <xdr:rowOff>28575</xdr:rowOff>
    </xdr:from>
    <xdr:to>
      <xdr:col>24</xdr:col>
      <xdr:colOff>419099</xdr:colOff>
      <xdr:row>18</xdr:row>
      <xdr:rowOff>9525</xdr:rowOff>
    </xdr:to>
    <xdr:graphicFrame macro="">
      <xdr:nvGraphicFramePr>
        <xdr:cNvPr id="8" name="Chart 7">
          <a:extLst>
            <a:ext uri="{FF2B5EF4-FFF2-40B4-BE49-F238E27FC236}">
              <a16:creationId xmlns:a16="http://schemas.microsoft.com/office/drawing/2014/main" id="{1CBF2994-E244-423E-9DBA-F046BF9D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295275</xdr:colOff>
      <xdr:row>18</xdr:row>
      <xdr:rowOff>66675</xdr:rowOff>
    </xdr:from>
    <xdr:to>
      <xdr:col>9</xdr:col>
      <xdr:colOff>447674</xdr:colOff>
      <xdr:row>33</xdr:row>
      <xdr:rowOff>28575</xdr:rowOff>
    </xdr:to>
    <xdr:graphicFrame macro="">
      <xdr:nvGraphicFramePr>
        <xdr:cNvPr id="9" name="Chart 8">
          <a:extLst>
            <a:ext uri="{FF2B5EF4-FFF2-40B4-BE49-F238E27FC236}">
              <a16:creationId xmlns:a16="http://schemas.microsoft.com/office/drawing/2014/main" id="{AC49E6C5-265D-4B4B-BF11-AEC0DC03E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466725</xdr:colOff>
      <xdr:row>18</xdr:row>
      <xdr:rowOff>57150</xdr:rowOff>
    </xdr:from>
    <xdr:to>
      <xdr:col>17</xdr:col>
      <xdr:colOff>133351</xdr:colOff>
      <xdr:row>33</xdr:row>
      <xdr:rowOff>28575</xdr:rowOff>
    </xdr:to>
    <xdr:graphicFrame macro="">
      <xdr:nvGraphicFramePr>
        <xdr:cNvPr id="11" name="Chart 10">
          <a:extLst>
            <a:ext uri="{FF2B5EF4-FFF2-40B4-BE49-F238E27FC236}">
              <a16:creationId xmlns:a16="http://schemas.microsoft.com/office/drawing/2014/main" id="{0083163A-BA13-4D33-AC42-EC6E264E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uma" refreshedDate="45536.860962615741" createdVersion="7" refreshedVersion="7" minRefreshableVersion="3" recordCount="213" xr:uid="{31EC70B4-C91A-4ACF-8C88-BD5D22FC21EE}">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837216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FF9E7-2E94-44D6-AB61-2C6BEF8D934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15:I23"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dataFiel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Category" fld="2" subtotal="count" baseField="0" baseItem="0"/>
  </dataFields>
  <formats count="3">
    <format dxfId="3">
      <pivotArea outline="0" collapsedLevelsAreSubtotals="1" fieldPosition="0"/>
    </format>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C8FFD-5E5B-4021-B46C-87D9876AB71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5:D28" firstHeaderRow="0"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Count of Country" fld="5" subtotal="count" baseField="0" baseItem="0"/>
    <dataField name="Average of Amount" fld="3" subtotal="average" baseField="6" baseItem="1" numFmtId="165"/>
    <dataField name="Sum of Amount" fld="3" baseField="0" baseItem="0" numFmtId="166"/>
  </dataFields>
  <formats count="4">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5">
      <pivotArea outline="0" collapsedLevelsAreSubtotals="1" fieldPosition="0">
        <references count="1">
          <reference field="4294967294" count="1" selected="0">
            <x v="2"/>
          </reference>
        </references>
      </pivotArea>
    </format>
    <format dxfId="4">
      <pivotArea dataOnly="0" labelOnly="1"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A5C90-27B4-4AF5-A9FC-2B665E6BE78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1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0" numFmtId="166"/>
  </dataFields>
  <formats count="2">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AD1F1-8AD1-4FB6-84A3-F78027940E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3:G11" firstHeaderRow="0"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dataField="1"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numFmtId="166"/>
    <dataField name="Count of Product" fld="1" subtotal="count" baseField="0" baseItem="0"/>
  </dataFields>
  <formats count="1">
    <format dxfId="10">
      <pivotArea outline="0" collapsedLevelsAreSubtotals="1" fieldPosition="0">
        <references count="1">
          <reference field="4294967294" count="1" selected="0">
            <x v="0"/>
          </reference>
        </references>
      </pivotArea>
    </format>
  </formats>
  <chartFormats count="32">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5" count="1" selected="0">
            <x v="0"/>
          </reference>
        </references>
      </pivotArea>
    </chartFormat>
    <chartFormat chart="2" format="26">
      <pivotArea type="data" outline="0" fieldPosition="0">
        <references count="2">
          <reference field="4294967294" count="1" selected="0">
            <x v="0"/>
          </reference>
          <reference field="5" count="1" selected="0">
            <x v="1"/>
          </reference>
        </references>
      </pivotArea>
    </chartFormat>
    <chartFormat chart="2" format="27">
      <pivotArea type="data" outline="0" fieldPosition="0">
        <references count="2">
          <reference field="4294967294" count="1" selected="0">
            <x v="0"/>
          </reference>
          <reference field="5" count="1" selected="0">
            <x v="2"/>
          </reference>
        </references>
      </pivotArea>
    </chartFormat>
    <chartFormat chart="2" format="28">
      <pivotArea type="data" outline="0" fieldPosition="0">
        <references count="2">
          <reference field="4294967294" count="1" selected="0">
            <x v="0"/>
          </reference>
          <reference field="5" count="1" selected="0">
            <x v="3"/>
          </reference>
        </references>
      </pivotArea>
    </chartFormat>
    <chartFormat chart="2" format="29">
      <pivotArea type="data" outline="0" fieldPosition="0">
        <references count="2">
          <reference field="4294967294" count="1" selected="0">
            <x v="0"/>
          </reference>
          <reference field="5" count="1" selected="0">
            <x v="4"/>
          </reference>
        </references>
      </pivotArea>
    </chartFormat>
    <chartFormat chart="2" format="30">
      <pivotArea type="data" outline="0" fieldPosition="0">
        <references count="2">
          <reference field="4294967294" count="1" selected="0">
            <x v="0"/>
          </reference>
          <reference field="5" count="1" selected="0">
            <x v="5"/>
          </reference>
        </references>
      </pivotArea>
    </chartFormat>
    <chartFormat chart="2" format="31">
      <pivotArea type="data" outline="0" fieldPosition="0">
        <references count="2">
          <reference field="4294967294" count="1" selected="0">
            <x v="0"/>
          </reference>
          <reference field="5" count="1" selected="0">
            <x v="6"/>
          </reference>
        </references>
      </pivotArea>
    </chartFormat>
    <chartFormat chart="2" format="32" series="1">
      <pivotArea type="data" outline="0" fieldPosition="0">
        <references count="1">
          <reference field="4294967294" count="1" selected="0">
            <x v="1"/>
          </reference>
        </references>
      </pivotArea>
    </chartFormat>
    <chartFormat chart="2" format="33">
      <pivotArea type="data" outline="0" fieldPosition="0">
        <references count="2">
          <reference field="4294967294" count="1" selected="0">
            <x v="1"/>
          </reference>
          <reference field="5" count="1" selected="0">
            <x v="0"/>
          </reference>
        </references>
      </pivotArea>
    </chartFormat>
    <chartFormat chart="2" format="34">
      <pivotArea type="data" outline="0" fieldPosition="0">
        <references count="2">
          <reference field="4294967294" count="1" selected="0">
            <x v="1"/>
          </reference>
          <reference field="5" count="1" selected="0">
            <x v="1"/>
          </reference>
        </references>
      </pivotArea>
    </chartFormat>
    <chartFormat chart="2" format="35">
      <pivotArea type="data" outline="0" fieldPosition="0">
        <references count="2">
          <reference field="4294967294" count="1" selected="0">
            <x v="1"/>
          </reference>
          <reference field="5" count="1" selected="0">
            <x v="2"/>
          </reference>
        </references>
      </pivotArea>
    </chartFormat>
    <chartFormat chart="2" format="36">
      <pivotArea type="data" outline="0" fieldPosition="0">
        <references count="2">
          <reference field="4294967294" count="1" selected="0">
            <x v="1"/>
          </reference>
          <reference field="5" count="1" selected="0">
            <x v="3"/>
          </reference>
        </references>
      </pivotArea>
    </chartFormat>
    <chartFormat chart="2" format="37">
      <pivotArea type="data" outline="0" fieldPosition="0">
        <references count="2">
          <reference field="4294967294" count="1" selected="0">
            <x v="1"/>
          </reference>
          <reference field="5" count="1" selected="0">
            <x v="4"/>
          </reference>
        </references>
      </pivotArea>
    </chartFormat>
    <chartFormat chart="2" format="38">
      <pivotArea type="data" outline="0" fieldPosition="0">
        <references count="2">
          <reference field="4294967294" count="1" selected="0">
            <x v="1"/>
          </reference>
          <reference field="5" count="1" selected="0">
            <x v="5"/>
          </reference>
        </references>
      </pivotArea>
    </chartFormat>
    <chartFormat chart="2" format="39">
      <pivotArea type="data" outline="0" fieldPosition="0">
        <references count="2">
          <reference field="4294967294" count="1" selected="0">
            <x v="1"/>
          </reference>
          <reference field="5" count="1" selected="0">
            <x v="6"/>
          </reference>
        </references>
      </pivotArea>
    </chartFormat>
    <chartFormat chart="4" format="56" series="1">
      <pivotArea type="data" outline="0" fieldPosition="0">
        <references count="1">
          <reference field="4294967294" count="1" selected="0">
            <x v="0"/>
          </reference>
        </references>
      </pivotArea>
    </chartFormat>
    <chartFormat chart="4" format="57">
      <pivotArea type="data" outline="0" fieldPosition="0">
        <references count="2">
          <reference field="4294967294" count="1" selected="0">
            <x v="0"/>
          </reference>
          <reference field="5" count="1" selected="0">
            <x v="0"/>
          </reference>
        </references>
      </pivotArea>
    </chartFormat>
    <chartFormat chart="4" format="58">
      <pivotArea type="data" outline="0" fieldPosition="0">
        <references count="2">
          <reference field="4294967294" count="1" selected="0">
            <x v="0"/>
          </reference>
          <reference field="5" count="1" selected="0">
            <x v="1"/>
          </reference>
        </references>
      </pivotArea>
    </chartFormat>
    <chartFormat chart="4" format="59">
      <pivotArea type="data" outline="0" fieldPosition="0">
        <references count="2">
          <reference field="4294967294" count="1" selected="0">
            <x v="0"/>
          </reference>
          <reference field="5" count="1" selected="0">
            <x v="2"/>
          </reference>
        </references>
      </pivotArea>
    </chartFormat>
    <chartFormat chart="4" format="60">
      <pivotArea type="data" outline="0" fieldPosition="0">
        <references count="2">
          <reference field="4294967294" count="1" selected="0">
            <x v="0"/>
          </reference>
          <reference field="5" count="1" selected="0">
            <x v="3"/>
          </reference>
        </references>
      </pivotArea>
    </chartFormat>
    <chartFormat chart="4" format="61">
      <pivotArea type="data" outline="0" fieldPosition="0">
        <references count="2">
          <reference field="4294967294" count="1" selected="0">
            <x v="0"/>
          </reference>
          <reference field="5" count="1" selected="0">
            <x v="4"/>
          </reference>
        </references>
      </pivotArea>
    </chartFormat>
    <chartFormat chart="4" format="62">
      <pivotArea type="data" outline="0" fieldPosition="0">
        <references count="2">
          <reference field="4294967294" count="1" selected="0">
            <x v="0"/>
          </reference>
          <reference field="5" count="1" selected="0">
            <x v="5"/>
          </reference>
        </references>
      </pivotArea>
    </chartFormat>
    <chartFormat chart="4" format="63">
      <pivotArea type="data" outline="0" fieldPosition="0">
        <references count="2">
          <reference field="4294967294" count="1" selected="0">
            <x v="0"/>
          </reference>
          <reference field="5" count="1" selected="0">
            <x v="6"/>
          </reference>
        </references>
      </pivotArea>
    </chartFormat>
    <chartFormat chart="4" format="64" series="1">
      <pivotArea type="data" outline="0" fieldPosition="0">
        <references count="1">
          <reference field="4294967294" count="1" selected="0">
            <x v="1"/>
          </reference>
        </references>
      </pivotArea>
    </chartFormat>
    <chartFormat chart="4" format="65">
      <pivotArea type="data" outline="0" fieldPosition="0">
        <references count="2">
          <reference field="4294967294" count="1" selected="0">
            <x v="1"/>
          </reference>
          <reference field="5" count="1" selected="0">
            <x v="0"/>
          </reference>
        </references>
      </pivotArea>
    </chartFormat>
    <chartFormat chart="4" format="66">
      <pivotArea type="data" outline="0" fieldPosition="0">
        <references count="2">
          <reference field="4294967294" count="1" selected="0">
            <x v="1"/>
          </reference>
          <reference field="5" count="1" selected="0">
            <x v="1"/>
          </reference>
        </references>
      </pivotArea>
    </chartFormat>
    <chartFormat chart="4" format="67">
      <pivotArea type="data" outline="0" fieldPosition="0">
        <references count="2">
          <reference field="4294967294" count="1" selected="0">
            <x v="1"/>
          </reference>
          <reference field="5" count="1" selected="0">
            <x v="2"/>
          </reference>
        </references>
      </pivotArea>
    </chartFormat>
    <chartFormat chart="4" format="68">
      <pivotArea type="data" outline="0" fieldPosition="0">
        <references count="2">
          <reference field="4294967294" count="1" selected="0">
            <x v="1"/>
          </reference>
          <reference field="5" count="1" selected="0">
            <x v="3"/>
          </reference>
        </references>
      </pivotArea>
    </chartFormat>
    <chartFormat chart="4" format="69">
      <pivotArea type="data" outline="0" fieldPosition="0">
        <references count="2">
          <reference field="4294967294" count="1" selected="0">
            <x v="1"/>
          </reference>
          <reference field="5" count="1" selected="0">
            <x v="4"/>
          </reference>
        </references>
      </pivotArea>
    </chartFormat>
    <chartFormat chart="4" format="70">
      <pivotArea type="data" outline="0" fieldPosition="0">
        <references count="2">
          <reference field="4294967294" count="1" selected="0">
            <x v="1"/>
          </reference>
          <reference field="5" count="1" selected="0">
            <x v="5"/>
          </reference>
        </references>
      </pivotArea>
    </chartFormat>
    <chartFormat chart="4" format="71">
      <pivotArea type="data" outline="0" fieldPosition="0">
        <references count="2">
          <reference field="4294967294" count="1" selected="0">
            <x v="1"/>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EAFCBA-F4D7-4F5B-BAE6-248C1BD0904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6"/>
  </dataFields>
  <formats count="1">
    <format dxfId="11">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538D1-8261-4F42-B48E-A178B03CD7C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I7" firstHeaderRow="1" firstDataRow="2" firstDataCol="1"/>
  <pivotFields count="7">
    <pivotField showAll="0"/>
    <pivotField dataField="1" showAll="0">
      <items count="8">
        <item x="5"/>
        <item x="2"/>
        <item x="3"/>
        <item x="1"/>
        <item x="0"/>
        <item x="6"/>
        <item x="4"/>
        <item t="default"/>
      </items>
    </pivotField>
    <pivotField axis="axisRow"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Count of Product" fld="1" subtotal="count" baseField="0" baseItem="0"/>
  </dataFields>
  <chartFormats count="16">
    <chartFormat chart="3" format="14" series="1">
      <pivotArea type="data" outline="0" fieldPosition="0">
        <references count="2">
          <reference field="4294967294" count="1" selected="0">
            <x v="0"/>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0"/>
          </reference>
          <reference field="5" count="1" selected="0">
            <x v="2"/>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 chart="3" format="18" series="1">
      <pivotArea type="data" outline="0" fieldPosition="0">
        <references count="2">
          <reference field="4294967294" count="1" selected="0">
            <x v="0"/>
          </reference>
          <reference field="5" count="1" selected="0">
            <x v="4"/>
          </reference>
        </references>
      </pivotArea>
    </chartFormat>
    <chartFormat chart="3" format="19" series="1">
      <pivotArea type="data" outline="0" fieldPosition="0">
        <references count="2">
          <reference field="4294967294" count="1" selected="0">
            <x v="0"/>
          </reference>
          <reference field="5" count="1" selected="0">
            <x v="5"/>
          </reference>
        </references>
      </pivotArea>
    </chartFormat>
    <chartFormat chart="3" format="20" series="1">
      <pivotArea type="data" outline="0" fieldPosition="0">
        <references count="2">
          <reference field="4294967294" count="1" selected="0">
            <x v="0"/>
          </reference>
          <reference field="5" count="1" selected="0">
            <x v="6"/>
          </reference>
        </references>
      </pivotArea>
    </chartFormat>
    <chartFormat chart="3" format="21" series="1">
      <pivotArea type="data" outline="0" fieldPosition="0">
        <references count="1">
          <reference field="4294967294" count="1" selected="0">
            <x v="0"/>
          </reference>
        </references>
      </pivotArea>
    </chartFormat>
    <chartFormat chart="5" format="29" series="1">
      <pivotArea type="data" outline="0" fieldPosition="0">
        <references count="2">
          <reference field="4294967294" count="1" selected="0">
            <x v="0"/>
          </reference>
          <reference field="5" count="1" selected="0">
            <x v="0"/>
          </reference>
        </references>
      </pivotArea>
    </chartFormat>
    <chartFormat chart="5" format="30" series="1">
      <pivotArea type="data" outline="0" fieldPosition="0">
        <references count="2">
          <reference field="4294967294" count="1" selected="0">
            <x v="0"/>
          </reference>
          <reference field="5" count="1" selected="0">
            <x v="1"/>
          </reference>
        </references>
      </pivotArea>
    </chartFormat>
    <chartFormat chart="5" format="31" series="1">
      <pivotArea type="data" outline="0" fieldPosition="0">
        <references count="2">
          <reference field="4294967294" count="1" selected="0">
            <x v="0"/>
          </reference>
          <reference field="5" count="1" selected="0">
            <x v="2"/>
          </reference>
        </references>
      </pivotArea>
    </chartFormat>
    <chartFormat chart="5" format="32" series="1">
      <pivotArea type="data" outline="0" fieldPosition="0">
        <references count="2">
          <reference field="4294967294" count="1" selected="0">
            <x v="0"/>
          </reference>
          <reference field="5" count="1" selected="0">
            <x v="3"/>
          </reference>
        </references>
      </pivotArea>
    </chartFormat>
    <chartFormat chart="5" format="33" series="1">
      <pivotArea type="data" outline="0" fieldPosition="0">
        <references count="2">
          <reference field="4294967294" count="1" selected="0">
            <x v="0"/>
          </reference>
          <reference field="5" count="1" selected="0">
            <x v="4"/>
          </reference>
        </references>
      </pivotArea>
    </chartFormat>
    <chartFormat chart="5" format="34" series="1">
      <pivotArea type="data" outline="0" fieldPosition="0">
        <references count="2">
          <reference field="4294967294" count="1" selected="0">
            <x v="0"/>
          </reference>
          <reference field="5" count="1" selected="0">
            <x v="5"/>
          </reference>
        </references>
      </pivotArea>
    </chartFormat>
    <chartFormat chart="5" format="35" series="1">
      <pivotArea type="data" outline="0" fieldPosition="0">
        <references count="2">
          <reference field="4294967294" count="1" selected="0">
            <x v="0"/>
          </reference>
          <reference field="5" count="1" selected="0">
            <x v="6"/>
          </reference>
        </references>
      </pivotArea>
    </chartFormat>
    <chartFormat chart="5" format="3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76535-12B0-4413-BC42-E3CDEC7D8F7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2:I36"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5"/>
  </dataFields>
  <formats count="1">
    <format dxfId="0">
      <pivotArea outline="0" collapsedLevelsAreSubtotals="1" fieldPosition="0"/>
    </format>
  </formats>
  <chartFormats count="55">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3" format="21" series="1">
      <pivotArea type="data" outline="0" fieldPosition="0">
        <references count="2">
          <reference field="4294967294" count="1" selected="0">
            <x v="0"/>
          </reference>
          <reference field="1" count="1" selected="0">
            <x v="0"/>
          </reference>
        </references>
      </pivotArea>
    </chartFormat>
    <chartFormat chart="3" format="22" series="1">
      <pivotArea type="data" outline="0" fieldPosition="0">
        <references count="2">
          <reference field="4294967294" count="1" selected="0">
            <x v="0"/>
          </reference>
          <reference field="1" count="1" selected="0">
            <x v="1"/>
          </reference>
        </references>
      </pivotArea>
    </chartFormat>
    <chartFormat chart="3" format="23" series="1">
      <pivotArea type="data" outline="0" fieldPosition="0">
        <references count="2">
          <reference field="4294967294" count="1" selected="0">
            <x v="0"/>
          </reference>
          <reference field="1" count="1" selected="0">
            <x v="2"/>
          </reference>
        </references>
      </pivotArea>
    </chartFormat>
    <chartFormat chart="3" format="24" series="1">
      <pivotArea type="data" outline="0" fieldPosition="0">
        <references count="2">
          <reference field="4294967294" count="1" selected="0">
            <x v="0"/>
          </reference>
          <reference field="1" count="1" selected="0">
            <x v="3"/>
          </reference>
        </references>
      </pivotArea>
    </chartFormat>
    <chartFormat chart="3" format="25" series="1">
      <pivotArea type="data" outline="0" fieldPosition="0">
        <references count="2">
          <reference field="4294967294" count="1" selected="0">
            <x v="0"/>
          </reference>
          <reference field="1" count="1" selected="0">
            <x v="4"/>
          </reference>
        </references>
      </pivotArea>
    </chartFormat>
    <chartFormat chart="3" format="26" series="1">
      <pivotArea type="data" outline="0" fieldPosition="0">
        <references count="2">
          <reference field="4294967294" count="1" selected="0">
            <x v="0"/>
          </reference>
          <reference field="1" count="1" selected="0">
            <x v="5"/>
          </reference>
        </references>
      </pivotArea>
    </chartFormat>
    <chartFormat chart="3" format="27" series="1">
      <pivotArea type="data" outline="0" fieldPosition="0">
        <references count="2">
          <reference field="4294967294" count="1" selected="0">
            <x v="0"/>
          </reference>
          <reference field="1" count="1" selected="0">
            <x v="6"/>
          </reference>
        </references>
      </pivotArea>
    </chartFormat>
    <chartFormat chart="4" format="28"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4" format="31" series="1">
      <pivotArea type="data" outline="0" fieldPosition="0">
        <references count="2">
          <reference field="4294967294" count="1" selected="0">
            <x v="0"/>
          </reference>
          <reference field="1" count="1" selected="0">
            <x v="3"/>
          </reference>
        </references>
      </pivotArea>
    </chartFormat>
    <chartFormat chart="4" format="32" series="1">
      <pivotArea type="data" outline="0" fieldPosition="0">
        <references count="2">
          <reference field="4294967294" count="1" selected="0">
            <x v="0"/>
          </reference>
          <reference field="1" count="1" selected="0">
            <x v="4"/>
          </reference>
        </references>
      </pivotArea>
    </chartFormat>
    <chartFormat chart="4" format="33" series="1">
      <pivotArea type="data" outline="0" fieldPosition="0">
        <references count="2">
          <reference field="4294967294" count="1" selected="0">
            <x v="0"/>
          </reference>
          <reference field="1" count="1" selected="0">
            <x v="5"/>
          </reference>
        </references>
      </pivotArea>
    </chartFormat>
    <chartFormat chart="4" format="34" series="1">
      <pivotArea type="data" outline="0" fieldPosition="0">
        <references count="2">
          <reference field="4294967294" count="1" selected="0">
            <x v="0"/>
          </reference>
          <reference field="1" count="1" selected="0">
            <x v="6"/>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9" format="14" series="1">
      <pivotArea type="data" outline="0" fieldPosition="0">
        <references count="2">
          <reference field="4294967294" count="1" selected="0">
            <x v="0"/>
          </reference>
          <reference field="1" count="1" selected="0">
            <x v="0"/>
          </reference>
        </references>
      </pivotArea>
    </chartFormat>
    <chartFormat chart="9" format="15" series="1">
      <pivotArea type="data" outline="0" fieldPosition="0">
        <references count="2">
          <reference field="4294967294" count="1" selected="0">
            <x v="0"/>
          </reference>
          <reference field="1" count="1" selected="0">
            <x v="1"/>
          </reference>
        </references>
      </pivotArea>
    </chartFormat>
    <chartFormat chart="9" format="16" series="1">
      <pivotArea type="data" outline="0" fieldPosition="0">
        <references count="2">
          <reference field="4294967294" count="1" selected="0">
            <x v="0"/>
          </reference>
          <reference field="1" count="1" selected="0">
            <x v="2"/>
          </reference>
        </references>
      </pivotArea>
    </chartFormat>
    <chartFormat chart="9" format="17" series="1">
      <pivotArea type="data" outline="0" fieldPosition="0">
        <references count="2">
          <reference field="4294967294" count="1" selected="0">
            <x v="0"/>
          </reference>
          <reference field="1" count="1" selected="0">
            <x v="3"/>
          </reference>
        </references>
      </pivotArea>
    </chartFormat>
    <chartFormat chart="9" format="18" series="1">
      <pivotArea type="data" outline="0" fieldPosition="0">
        <references count="2">
          <reference field="4294967294" count="1" selected="0">
            <x v="0"/>
          </reference>
          <reference field="1" count="1" selected="0">
            <x v="4"/>
          </reference>
        </references>
      </pivotArea>
    </chartFormat>
    <chartFormat chart="9" format="19" series="1">
      <pivotArea type="data" outline="0" fieldPosition="0">
        <references count="2">
          <reference field="4294967294" count="1" selected="0">
            <x v="0"/>
          </reference>
          <reference field="1" count="1" selected="0">
            <x v="5"/>
          </reference>
        </references>
      </pivotArea>
    </chartFormat>
    <chartFormat chart="9" format="20" series="1">
      <pivotArea type="data" outline="0" fieldPosition="0">
        <references count="2">
          <reference field="4294967294" count="1" selected="0">
            <x v="0"/>
          </reference>
          <reference field="1" count="1" selected="0">
            <x v="6"/>
          </reference>
        </references>
      </pivotArea>
    </chartFormat>
    <chartFormat chart="9" format="2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4" format="35"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4" xr10:uid="{8E17E4A0-9DB1-4F51-93B0-A72ECFBBB8D0}" sourceName="Product">
  <pivotTables>
    <pivotTable tabId="11" name="PivotTable7"/>
    <pivotTable tabId="11" name="PivotTable3"/>
    <pivotTable tabId="11" name="PivotTable4"/>
    <pivotTable tabId="11" name="PivotTable5"/>
    <pivotTable tabId="11" name="PivotTable6"/>
    <pivotTable tabId="12" name="PivotTable8"/>
    <pivotTable tabId="12" name="PivotTable9"/>
  </pivotTables>
  <data>
    <tabular pivotCacheId="1837216266">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5C8B6A9-58A9-431B-8D2F-3FC616439307}" sourceName="Country">
  <pivotTables>
    <pivotTable tabId="11" name="PivotTable4"/>
    <pivotTable tabId="11" name="PivotTable3"/>
    <pivotTable tabId="11" name="PivotTable5"/>
    <pivotTable tabId="11" name="PivotTable6"/>
    <pivotTable tabId="11" name="PivotTable7"/>
    <pivotTable tabId="12" name="PivotTable8"/>
    <pivotTable tabId="12" name="PivotTable9"/>
  </pivotTables>
  <data>
    <tabular pivotCacheId="1837216266">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40E7DDC-C1ED-4929-8D8B-E672ADA79522}" sourceName="Category">
  <pivotTables>
    <pivotTable tabId="11" name="PivotTable7"/>
    <pivotTable tabId="11" name="PivotTable3"/>
    <pivotTable tabId="11" name="PivotTable4"/>
    <pivotTable tabId="11" name="PivotTable5"/>
    <pivotTable tabId="11" name="PivotTable6"/>
    <pivotTable tabId="12" name="PivotTable8"/>
  </pivotTables>
  <data>
    <tabular pivotCacheId="18372162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0B960115-77D2-4872-90E0-AA140021A648}" cache="Slicer_Product4" caption="Product" rowHeight="241300"/>
  <slicer name="Country 1" xr10:uid="{C06102E4-3798-4E11-ACE2-6BBA3FFB95BF}" cache="Slicer_Country1" caption="Country" rowHeight="241300"/>
  <slicer name="Category" xr10:uid="{2772BBCD-8F69-4047-BFCE-056D19E52516}"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A40"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sqref="A1:F214"/>
    </sheetView>
  </sheetViews>
  <sheetFormatPr defaultColWidth="14.375" defaultRowHeight="15" customHeight="1" x14ac:dyDescent="0.3"/>
  <cols>
    <col min="1" max="1" width="8.375" customWidth="1"/>
    <col min="2" max="2" width="7.875" customWidth="1"/>
    <col min="3" max="3" width="10.875" customWidth="1"/>
    <col min="4" max="4" width="9.5" customWidth="1"/>
    <col min="5" max="5" width="10.625" customWidth="1"/>
    <col min="6" max="6" width="15.375" customWidth="1"/>
    <col min="7" max="7" width="8.625" customWidth="1"/>
    <col min="8" max="26" width="7.625" customWidth="1"/>
  </cols>
  <sheetData>
    <row r="1" spans="1:6" ht="16.5" x14ac:dyDescent="0.3">
      <c r="A1" s="1" t="s">
        <v>0</v>
      </c>
      <c r="B1" s="1" t="s">
        <v>1</v>
      </c>
      <c r="C1" s="1" t="s">
        <v>2</v>
      </c>
      <c r="D1" s="9" t="s">
        <v>3</v>
      </c>
      <c r="E1" s="1" t="s">
        <v>4</v>
      </c>
      <c r="F1" s="1" t="s">
        <v>5</v>
      </c>
    </row>
    <row r="2" spans="1:6" ht="16.5" x14ac:dyDescent="0.3">
      <c r="A2" s="2">
        <v>1</v>
      </c>
      <c r="B2" s="2" t="s">
        <v>6</v>
      </c>
      <c r="C2" s="2" t="s">
        <v>7</v>
      </c>
      <c r="D2" s="8">
        <v>4270</v>
      </c>
      <c r="E2" s="3">
        <v>42375</v>
      </c>
      <c r="F2" s="2" t="s">
        <v>8</v>
      </c>
    </row>
    <row r="3" spans="1:6" ht="16.5" x14ac:dyDescent="0.3">
      <c r="A3" s="2">
        <v>2</v>
      </c>
      <c r="B3" s="2" t="s">
        <v>9</v>
      </c>
      <c r="C3" s="2" t="s">
        <v>7</v>
      </c>
      <c r="D3" s="8">
        <v>8239</v>
      </c>
      <c r="E3" s="3">
        <v>42376</v>
      </c>
      <c r="F3" s="2" t="s">
        <v>10</v>
      </c>
    </row>
    <row r="4" spans="1:6" ht="16.5" x14ac:dyDescent="0.3">
      <c r="A4" s="2">
        <v>3</v>
      </c>
      <c r="B4" s="2" t="s">
        <v>11</v>
      </c>
      <c r="C4" s="2" t="s">
        <v>12</v>
      </c>
      <c r="D4" s="8">
        <v>617</v>
      </c>
      <c r="E4" s="3">
        <v>42377</v>
      </c>
      <c r="F4" s="2" t="s">
        <v>8</v>
      </c>
    </row>
    <row r="5" spans="1:6" ht="16.5" x14ac:dyDescent="0.3">
      <c r="A5" s="2">
        <v>4</v>
      </c>
      <c r="B5" s="2" t="s">
        <v>11</v>
      </c>
      <c r="C5" s="2" t="s">
        <v>12</v>
      </c>
      <c r="D5" s="8">
        <v>8384</v>
      </c>
      <c r="E5" s="3">
        <v>42379</v>
      </c>
      <c r="F5" s="2" t="s">
        <v>13</v>
      </c>
    </row>
    <row r="6" spans="1:6" ht="16.5" x14ac:dyDescent="0.3">
      <c r="A6" s="2">
        <v>5</v>
      </c>
      <c r="B6" s="2" t="s">
        <v>14</v>
      </c>
      <c r="C6" s="2" t="s">
        <v>7</v>
      </c>
      <c r="D6" s="8">
        <v>2626</v>
      </c>
      <c r="E6" s="3">
        <v>42379</v>
      </c>
      <c r="F6" s="2" t="s">
        <v>15</v>
      </c>
    </row>
    <row r="7" spans="1:6" ht="16.5" x14ac:dyDescent="0.3">
      <c r="A7" s="2">
        <v>6</v>
      </c>
      <c r="B7" s="2" t="s">
        <v>16</v>
      </c>
      <c r="C7" s="2" t="s">
        <v>12</v>
      </c>
      <c r="D7" s="8">
        <v>3610</v>
      </c>
      <c r="E7" s="3">
        <v>42380</v>
      </c>
      <c r="F7" s="2" t="s">
        <v>8</v>
      </c>
    </row>
    <row r="8" spans="1:6" ht="16.5" x14ac:dyDescent="0.3">
      <c r="A8" s="2">
        <v>7</v>
      </c>
      <c r="B8" s="2" t="s">
        <v>9</v>
      </c>
      <c r="C8" s="2" t="s">
        <v>7</v>
      </c>
      <c r="D8" s="8">
        <v>9062</v>
      </c>
      <c r="E8" s="3">
        <v>42380</v>
      </c>
      <c r="F8" s="2" t="s">
        <v>17</v>
      </c>
    </row>
    <row r="9" spans="1:6" ht="16.5" x14ac:dyDescent="0.3">
      <c r="A9" s="2">
        <v>8</v>
      </c>
      <c r="B9" s="2" t="s">
        <v>11</v>
      </c>
      <c r="C9" s="2" t="s">
        <v>12</v>
      </c>
      <c r="D9" s="8">
        <v>6906</v>
      </c>
      <c r="E9" s="3">
        <v>42385</v>
      </c>
      <c r="F9" s="2" t="s">
        <v>18</v>
      </c>
    </row>
    <row r="10" spans="1:6" ht="16.5" x14ac:dyDescent="0.3">
      <c r="A10" s="2">
        <v>9</v>
      </c>
      <c r="B10" s="2" t="s">
        <v>19</v>
      </c>
      <c r="C10" s="2" t="s">
        <v>12</v>
      </c>
      <c r="D10" s="8">
        <v>2417</v>
      </c>
      <c r="E10" s="3">
        <v>42385</v>
      </c>
      <c r="F10" s="2" t="s">
        <v>20</v>
      </c>
    </row>
    <row r="11" spans="1:6" ht="16.5" x14ac:dyDescent="0.3">
      <c r="A11" s="2">
        <v>10</v>
      </c>
      <c r="B11" s="2" t="s">
        <v>19</v>
      </c>
      <c r="C11" s="2" t="s">
        <v>12</v>
      </c>
      <c r="D11" s="8">
        <v>7431</v>
      </c>
      <c r="E11" s="3">
        <v>42385</v>
      </c>
      <c r="F11" s="2" t="s">
        <v>13</v>
      </c>
    </row>
    <row r="12" spans="1:6" ht="16.5" x14ac:dyDescent="0.3">
      <c r="A12" s="2">
        <v>11</v>
      </c>
      <c r="B12" s="2" t="s">
        <v>11</v>
      </c>
      <c r="C12" s="2" t="s">
        <v>12</v>
      </c>
      <c r="D12" s="8">
        <v>8250</v>
      </c>
      <c r="E12" s="3">
        <v>42385</v>
      </c>
      <c r="F12" s="2" t="s">
        <v>15</v>
      </c>
    </row>
    <row r="13" spans="1:6" ht="16.5" x14ac:dyDescent="0.3">
      <c r="A13" s="2">
        <v>12</v>
      </c>
      <c r="B13" s="2" t="s">
        <v>9</v>
      </c>
      <c r="C13" s="2" t="s">
        <v>7</v>
      </c>
      <c r="D13" s="8">
        <v>7012</v>
      </c>
      <c r="E13" s="3">
        <v>42387</v>
      </c>
      <c r="F13" s="2" t="s">
        <v>8</v>
      </c>
    </row>
    <row r="14" spans="1:6" ht="16.5" x14ac:dyDescent="0.3">
      <c r="A14" s="2">
        <v>13</v>
      </c>
      <c r="B14" s="2" t="s">
        <v>6</v>
      </c>
      <c r="C14" s="2" t="s">
        <v>7</v>
      </c>
      <c r="D14" s="8">
        <v>1903</v>
      </c>
      <c r="E14" s="3">
        <v>42389</v>
      </c>
      <c r="F14" s="2" t="s">
        <v>15</v>
      </c>
    </row>
    <row r="15" spans="1:6" ht="16.5" x14ac:dyDescent="0.3">
      <c r="A15" s="2">
        <v>14</v>
      </c>
      <c r="B15" s="2" t="s">
        <v>9</v>
      </c>
      <c r="C15" s="2" t="s">
        <v>7</v>
      </c>
      <c r="D15" s="8">
        <v>2824</v>
      </c>
      <c r="E15" s="3">
        <v>42391</v>
      </c>
      <c r="F15" s="2" t="s">
        <v>13</v>
      </c>
    </row>
    <row r="16" spans="1:6" ht="16.5" x14ac:dyDescent="0.3">
      <c r="A16" s="2">
        <v>15</v>
      </c>
      <c r="B16" s="2" t="s">
        <v>19</v>
      </c>
      <c r="C16" s="2" t="s">
        <v>12</v>
      </c>
      <c r="D16" s="8">
        <v>6946</v>
      </c>
      <c r="E16" s="3">
        <v>42393</v>
      </c>
      <c r="F16" s="2" t="s">
        <v>20</v>
      </c>
    </row>
    <row r="17" spans="1:6" ht="16.5" x14ac:dyDescent="0.3">
      <c r="A17" s="2">
        <v>16</v>
      </c>
      <c r="B17" s="2" t="s">
        <v>11</v>
      </c>
      <c r="C17" s="2" t="s">
        <v>12</v>
      </c>
      <c r="D17" s="8">
        <v>2320</v>
      </c>
      <c r="E17" s="3">
        <v>42396</v>
      </c>
      <c r="F17" s="2" t="s">
        <v>10</v>
      </c>
    </row>
    <row r="18" spans="1:6" ht="16.5" x14ac:dyDescent="0.3">
      <c r="A18" s="2">
        <v>17</v>
      </c>
      <c r="B18" s="2" t="s">
        <v>11</v>
      </c>
      <c r="C18" s="2" t="s">
        <v>12</v>
      </c>
      <c r="D18" s="8">
        <v>2116</v>
      </c>
      <c r="E18" s="3">
        <v>42397</v>
      </c>
      <c r="F18" s="2" t="s">
        <v>8</v>
      </c>
    </row>
    <row r="19" spans="1:6" ht="16.5" x14ac:dyDescent="0.3">
      <c r="A19" s="2">
        <v>18</v>
      </c>
      <c r="B19" s="2" t="s">
        <v>11</v>
      </c>
      <c r="C19" s="2" t="s">
        <v>12</v>
      </c>
      <c r="D19" s="8">
        <v>1135</v>
      </c>
      <c r="E19" s="3">
        <v>42399</v>
      </c>
      <c r="F19" s="2" t="s">
        <v>10</v>
      </c>
    </row>
    <row r="20" spans="1:6" ht="16.5" x14ac:dyDescent="0.3">
      <c r="A20" s="2">
        <v>19</v>
      </c>
      <c r="B20" s="2" t="s">
        <v>9</v>
      </c>
      <c r="C20" s="2" t="s">
        <v>7</v>
      </c>
      <c r="D20" s="8">
        <v>3595</v>
      </c>
      <c r="E20" s="3">
        <v>42399</v>
      </c>
      <c r="F20" s="2" t="s">
        <v>10</v>
      </c>
    </row>
    <row r="21" spans="1:6" ht="15.75" customHeight="1" x14ac:dyDescent="0.3">
      <c r="A21" s="2">
        <v>20</v>
      </c>
      <c r="B21" s="2" t="s">
        <v>19</v>
      </c>
      <c r="C21" s="2" t="s">
        <v>12</v>
      </c>
      <c r="D21" s="8">
        <v>1161</v>
      </c>
      <c r="E21" s="3">
        <v>42402</v>
      </c>
      <c r="F21" s="2" t="s">
        <v>8</v>
      </c>
    </row>
    <row r="22" spans="1:6" ht="15.75" customHeight="1" x14ac:dyDescent="0.3">
      <c r="A22" s="2">
        <v>21</v>
      </c>
      <c r="B22" s="2" t="s">
        <v>16</v>
      </c>
      <c r="C22" s="2" t="s">
        <v>12</v>
      </c>
      <c r="D22" s="8">
        <v>2256</v>
      </c>
      <c r="E22" s="3">
        <v>42404</v>
      </c>
      <c r="F22" s="2" t="s">
        <v>20</v>
      </c>
    </row>
    <row r="23" spans="1:6" ht="15.75" customHeight="1" x14ac:dyDescent="0.3">
      <c r="A23" s="2">
        <v>22</v>
      </c>
      <c r="B23" s="2" t="s">
        <v>11</v>
      </c>
      <c r="C23" s="2" t="s">
        <v>12</v>
      </c>
      <c r="D23" s="8">
        <v>1004</v>
      </c>
      <c r="E23" s="3">
        <v>42411</v>
      </c>
      <c r="F23" s="2" t="s">
        <v>18</v>
      </c>
    </row>
    <row r="24" spans="1:6" ht="15.75" customHeight="1" x14ac:dyDescent="0.3">
      <c r="A24" s="2">
        <v>23</v>
      </c>
      <c r="B24" s="2" t="s">
        <v>11</v>
      </c>
      <c r="C24" s="2" t="s">
        <v>12</v>
      </c>
      <c r="D24" s="8">
        <v>3642</v>
      </c>
      <c r="E24" s="3">
        <v>42414</v>
      </c>
      <c r="F24" s="2" t="s">
        <v>13</v>
      </c>
    </row>
    <row r="25" spans="1:6" ht="15.75" customHeight="1" x14ac:dyDescent="0.3">
      <c r="A25" s="2">
        <v>24</v>
      </c>
      <c r="B25" s="2" t="s">
        <v>11</v>
      </c>
      <c r="C25" s="2" t="s">
        <v>12</v>
      </c>
      <c r="D25" s="8">
        <v>4582</v>
      </c>
      <c r="E25" s="3">
        <v>42417</v>
      </c>
      <c r="F25" s="2" t="s">
        <v>8</v>
      </c>
    </row>
    <row r="26" spans="1:6" ht="15.75" customHeight="1" x14ac:dyDescent="0.3">
      <c r="A26" s="2">
        <v>25</v>
      </c>
      <c r="B26" s="2" t="s">
        <v>14</v>
      </c>
      <c r="C26" s="2" t="s">
        <v>7</v>
      </c>
      <c r="D26" s="8">
        <v>3559</v>
      </c>
      <c r="E26" s="3">
        <v>42417</v>
      </c>
      <c r="F26" s="2" t="s">
        <v>10</v>
      </c>
    </row>
    <row r="27" spans="1:6" ht="15.75" customHeight="1" x14ac:dyDescent="0.3">
      <c r="A27" s="2">
        <v>26</v>
      </c>
      <c r="B27" s="2" t="s">
        <v>6</v>
      </c>
      <c r="C27" s="2" t="s">
        <v>7</v>
      </c>
      <c r="D27" s="8">
        <v>5154</v>
      </c>
      <c r="E27" s="3">
        <v>42417</v>
      </c>
      <c r="F27" s="2" t="s">
        <v>17</v>
      </c>
    </row>
    <row r="28" spans="1:6" ht="15.75" customHeight="1" x14ac:dyDescent="0.3">
      <c r="A28" s="2">
        <v>27</v>
      </c>
      <c r="B28" s="2" t="s">
        <v>21</v>
      </c>
      <c r="C28" s="2" t="s">
        <v>12</v>
      </c>
      <c r="D28" s="8">
        <v>7388</v>
      </c>
      <c r="E28" s="3">
        <v>42418</v>
      </c>
      <c r="F28" s="2" t="s">
        <v>20</v>
      </c>
    </row>
    <row r="29" spans="1:6" ht="15.75" customHeight="1" x14ac:dyDescent="0.3">
      <c r="A29" s="2">
        <v>28</v>
      </c>
      <c r="B29" s="2" t="s">
        <v>14</v>
      </c>
      <c r="C29" s="2" t="s">
        <v>7</v>
      </c>
      <c r="D29" s="8">
        <v>7163</v>
      </c>
      <c r="E29" s="3">
        <v>42418</v>
      </c>
      <c r="F29" s="2" t="s">
        <v>8</v>
      </c>
    </row>
    <row r="30" spans="1:6" ht="15.75" customHeight="1" x14ac:dyDescent="0.3">
      <c r="A30" s="2">
        <v>29</v>
      </c>
      <c r="B30" s="2" t="s">
        <v>14</v>
      </c>
      <c r="C30" s="2" t="s">
        <v>7</v>
      </c>
      <c r="D30" s="8">
        <v>5101</v>
      </c>
      <c r="E30" s="3">
        <v>42420</v>
      </c>
      <c r="F30" s="2" t="s">
        <v>15</v>
      </c>
    </row>
    <row r="31" spans="1:6" ht="15.75" customHeight="1" x14ac:dyDescent="0.3">
      <c r="A31" s="2">
        <v>30</v>
      </c>
      <c r="B31" s="2" t="s">
        <v>19</v>
      </c>
      <c r="C31" s="2" t="s">
        <v>12</v>
      </c>
      <c r="D31" s="8">
        <v>7602</v>
      </c>
      <c r="E31" s="3">
        <v>42421</v>
      </c>
      <c r="F31" s="2" t="s">
        <v>20</v>
      </c>
    </row>
    <row r="32" spans="1:6" ht="15.75" customHeight="1" x14ac:dyDescent="0.3">
      <c r="A32" s="2">
        <v>31</v>
      </c>
      <c r="B32" s="2" t="s">
        <v>21</v>
      </c>
      <c r="C32" s="2" t="s">
        <v>12</v>
      </c>
      <c r="D32" s="8">
        <v>1641</v>
      </c>
      <c r="E32" s="3">
        <v>42422</v>
      </c>
      <c r="F32" s="2" t="s">
        <v>8</v>
      </c>
    </row>
    <row r="33" spans="1:6" ht="15.75" customHeight="1" x14ac:dyDescent="0.3">
      <c r="A33" s="2">
        <v>32</v>
      </c>
      <c r="B33" s="2" t="s">
        <v>19</v>
      </c>
      <c r="C33" s="2" t="s">
        <v>12</v>
      </c>
      <c r="D33" s="8">
        <v>8892</v>
      </c>
      <c r="E33" s="3">
        <v>42423</v>
      </c>
      <c r="F33" s="2" t="s">
        <v>17</v>
      </c>
    </row>
    <row r="34" spans="1:6" ht="15.75" customHeight="1" x14ac:dyDescent="0.3">
      <c r="A34" s="2">
        <v>33</v>
      </c>
      <c r="B34" s="2" t="s">
        <v>19</v>
      </c>
      <c r="C34" s="2" t="s">
        <v>12</v>
      </c>
      <c r="D34" s="8">
        <v>2060</v>
      </c>
      <c r="E34" s="3">
        <v>42429</v>
      </c>
      <c r="F34" s="2" t="s">
        <v>20</v>
      </c>
    </row>
    <row r="35" spans="1:6" ht="15.75" customHeight="1" x14ac:dyDescent="0.3">
      <c r="A35" s="2">
        <v>34</v>
      </c>
      <c r="B35" s="2" t="s">
        <v>9</v>
      </c>
      <c r="C35" s="2" t="s">
        <v>7</v>
      </c>
      <c r="D35" s="8">
        <v>1557</v>
      </c>
      <c r="E35" s="3">
        <v>42429</v>
      </c>
      <c r="F35" s="2" t="s">
        <v>15</v>
      </c>
    </row>
    <row r="36" spans="1:6" ht="15.75" customHeight="1" x14ac:dyDescent="0.3">
      <c r="A36" s="2">
        <v>35</v>
      </c>
      <c r="B36" s="2" t="s">
        <v>19</v>
      </c>
      <c r="C36" s="2" t="s">
        <v>12</v>
      </c>
      <c r="D36" s="8">
        <v>6509</v>
      </c>
      <c r="E36" s="3">
        <v>42430</v>
      </c>
      <c r="F36" s="2" t="s">
        <v>20</v>
      </c>
    </row>
    <row r="37" spans="1:6" ht="15.75" customHeight="1" x14ac:dyDescent="0.3">
      <c r="A37" s="2">
        <v>36</v>
      </c>
      <c r="B37" s="2" t="s">
        <v>19</v>
      </c>
      <c r="C37" s="2" t="s">
        <v>12</v>
      </c>
      <c r="D37" s="8">
        <v>5718</v>
      </c>
      <c r="E37" s="3">
        <v>42433</v>
      </c>
      <c r="F37" s="2" t="s">
        <v>17</v>
      </c>
    </row>
    <row r="38" spans="1:6" ht="15.75" customHeight="1" x14ac:dyDescent="0.3">
      <c r="A38" s="2">
        <v>37</v>
      </c>
      <c r="B38" s="2" t="s">
        <v>19</v>
      </c>
      <c r="C38" s="2" t="s">
        <v>12</v>
      </c>
      <c r="D38" s="8">
        <v>7655</v>
      </c>
      <c r="E38" s="3">
        <v>42434</v>
      </c>
      <c r="F38" s="2" t="s">
        <v>8</v>
      </c>
    </row>
    <row r="39" spans="1:6" ht="15.75" customHeight="1" x14ac:dyDescent="0.3">
      <c r="A39" s="2">
        <v>38</v>
      </c>
      <c r="B39" s="2" t="s">
        <v>6</v>
      </c>
      <c r="C39" s="2" t="s">
        <v>7</v>
      </c>
      <c r="D39" s="8">
        <v>9116</v>
      </c>
      <c r="E39" s="3">
        <v>42434</v>
      </c>
      <c r="F39" s="2" t="s">
        <v>10</v>
      </c>
    </row>
    <row r="40" spans="1:6" ht="15.75" customHeight="1" x14ac:dyDescent="0.3">
      <c r="A40" s="2">
        <v>39</v>
      </c>
      <c r="B40" s="2" t="s">
        <v>11</v>
      </c>
      <c r="C40" s="2" t="s">
        <v>12</v>
      </c>
      <c r="D40" s="8">
        <v>2795</v>
      </c>
      <c r="E40" s="3">
        <v>42444</v>
      </c>
      <c r="F40" s="2" t="s">
        <v>8</v>
      </c>
    </row>
    <row r="41" spans="1:6" ht="15.75" customHeight="1" x14ac:dyDescent="0.3">
      <c r="A41" s="2">
        <v>40</v>
      </c>
      <c r="B41" s="2" t="s">
        <v>11</v>
      </c>
      <c r="C41" s="2" t="s">
        <v>12</v>
      </c>
      <c r="D41" s="8">
        <v>5084</v>
      </c>
      <c r="E41" s="3">
        <v>42444</v>
      </c>
      <c r="F41" s="2" t="s">
        <v>8</v>
      </c>
    </row>
    <row r="42" spans="1:6" ht="15.75" customHeight="1" x14ac:dyDescent="0.3">
      <c r="A42" s="2">
        <v>41</v>
      </c>
      <c r="B42" s="2" t="s">
        <v>6</v>
      </c>
      <c r="C42" s="2" t="s">
        <v>7</v>
      </c>
      <c r="D42" s="8">
        <v>8941</v>
      </c>
      <c r="E42" s="3">
        <v>42444</v>
      </c>
      <c r="F42" s="2" t="s">
        <v>10</v>
      </c>
    </row>
    <row r="43" spans="1:6" ht="15.75" customHeight="1" x14ac:dyDescent="0.3">
      <c r="A43" s="2">
        <v>42</v>
      </c>
      <c r="B43" s="2" t="s">
        <v>9</v>
      </c>
      <c r="C43" s="2" t="s">
        <v>7</v>
      </c>
      <c r="D43" s="8">
        <v>5341</v>
      </c>
      <c r="E43" s="3">
        <v>42445</v>
      </c>
      <c r="F43" s="2" t="s">
        <v>20</v>
      </c>
    </row>
    <row r="44" spans="1:6" ht="15.75" customHeight="1" x14ac:dyDescent="0.3">
      <c r="A44" s="2">
        <v>43</v>
      </c>
      <c r="B44" s="2" t="s">
        <v>11</v>
      </c>
      <c r="C44" s="2" t="s">
        <v>12</v>
      </c>
      <c r="D44" s="8">
        <v>135</v>
      </c>
      <c r="E44" s="3">
        <v>42448</v>
      </c>
      <c r="F44" s="2" t="s">
        <v>13</v>
      </c>
    </row>
    <row r="45" spans="1:6" ht="15.75" customHeight="1" x14ac:dyDescent="0.3">
      <c r="A45" s="2">
        <v>44</v>
      </c>
      <c r="B45" s="2" t="s">
        <v>11</v>
      </c>
      <c r="C45" s="2" t="s">
        <v>12</v>
      </c>
      <c r="D45" s="8">
        <v>9400</v>
      </c>
      <c r="E45" s="3">
        <v>42448</v>
      </c>
      <c r="F45" s="2" t="s">
        <v>17</v>
      </c>
    </row>
    <row r="46" spans="1:6" ht="15.75" customHeight="1" x14ac:dyDescent="0.3">
      <c r="A46" s="2">
        <v>45</v>
      </c>
      <c r="B46" s="2" t="s">
        <v>14</v>
      </c>
      <c r="C46" s="2" t="s">
        <v>7</v>
      </c>
      <c r="D46" s="8">
        <v>6045</v>
      </c>
      <c r="E46" s="3">
        <v>42450</v>
      </c>
      <c r="F46" s="2" t="s">
        <v>15</v>
      </c>
    </row>
    <row r="47" spans="1:6" ht="15.75" customHeight="1" x14ac:dyDescent="0.3">
      <c r="A47" s="2">
        <v>46</v>
      </c>
      <c r="B47" s="2" t="s">
        <v>19</v>
      </c>
      <c r="C47" s="2" t="s">
        <v>12</v>
      </c>
      <c r="D47" s="8">
        <v>5820</v>
      </c>
      <c r="E47" s="3">
        <v>42451</v>
      </c>
      <c r="F47" s="2" t="s">
        <v>18</v>
      </c>
    </row>
    <row r="48" spans="1:6" ht="15.75" customHeight="1" x14ac:dyDescent="0.3">
      <c r="A48" s="2">
        <v>47</v>
      </c>
      <c r="B48" s="2" t="s">
        <v>16</v>
      </c>
      <c r="C48" s="2" t="s">
        <v>12</v>
      </c>
      <c r="D48" s="8">
        <v>8887</v>
      </c>
      <c r="E48" s="3">
        <v>42452</v>
      </c>
      <c r="F48" s="2" t="s">
        <v>15</v>
      </c>
    </row>
    <row r="49" spans="1:6" ht="15.75" customHeight="1" x14ac:dyDescent="0.3">
      <c r="A49" s="2">
        <v>48</v>
      </c>
      <c r="B49" s="2" t="s">
        <v>16</v>
      </c>
      <c r="C49" s="2" t="s">
        <v>12</v>
      </c>
      <c r="D49" s="8">
        <v>6982</v>
      </c>
      <c r="E49" s="3">
        <v>42453</v>
      </c>
      <c r="F49" s="2" t="s">
        <v>8</v>
      </c>
    </row>
    <row r="50" spans="1:6" ht="15.75" customHeight="1" x14ac:dyDescent="0.3">
      <c r="A50" s="2">
        <v>49</v>
      </c>
      <c r="B50" s="2" t="s">
        <v>11</v>
      </c>
      <c r="C50" s="2" t="s">
        <v>12</v>
      </c>
      <c r="D50" s="8">
        <v>4029</v>
      </c>
      <c r="E50" s="3">
        <v>42455</v>
      </c>
      <c r="F50" s="2" t="s">
        <v>17</v>
      </c>
    </row>
    <row r="51" spans="1:6" ht="15.75" customHeight="1" x14ac:dyDescent="0.3">
      <c r="A51" s="2">
        <v>50</v>
      </c>
      <c r="B51" s="2" t="s">
        <v>6</v>
      </c>
      <c r="C51" s="2" t="s">
        <v>7</v>
      </c>
      <c r="D51" s="8">
        <v>3665</v>
      </c>
      <c r="E51" s="3">
        <v>42455</v>
      </c>
      <c r="F51" s="2" t="s">
        <v>15</v>
      </c>
    </row>
    <row r="52" spans="1:6" ht="15.75" customHeight="1" x14ac:dyDescent="0.3">
      <c r="A52" s="2">
        <v>51</v>
      </c>
      <c r="B52" s="2" t="s">
        <v>11</v>
      </c>
      <c r="C52" s="2" t="s">
        <v>12</v>
      </c>
      <c r="D52" s="8">
        <v>4781</v>
      </c>
      <c r="E52" s="3">
        <v>42458</v>
      </c>
      <c r="F52" s="2" t="s">
        <v>20</v>
      </c>
    </row>
    <row r="53" spans="1:6" ht="15.75" customHeight="1" x14ac:dyDescent="0.3">
      <c r="A53" s="2">
        <v>52</v>
      </c>
      <c r="B53" s="2" t="s">
        <v>21</v>
      </c>
      <c r="C53" s="2" t="s">
        <v>12</v>
      </c>
      <c r="D53" s="8">
        <v>3663</v>
      </c>
      <c r="E53" s="3">
        <v>42459</v>
      </c>
      <c r="F53" s="2" t="s">
        <v>17</v>
      </c>
    </row>
    <row r="54" spans="1:6" ht="15.75" customHeight="1" x14ac:dyDescent="0.3">
      <c r="A54" s="2">
        <v>53</v>
      </c>
      <c r="B54" s="2" t="s">
        <v>19</v>
      </c>
      <c r="C54" s="2" t="s">
        <v>12</v>
      </c>
      <c r="D54" s="8">
        <v>6331</v>
      </c>
      <c r="E54" s="3">
        <v>42461</v>
      </c>
      <c r="F54" s="2" t="s">
        <v>20</v>
      </c>
    </row>
    <row r="55" spans="1:6" ht="15.75" customHeight="1" x14ac:dyDescent="0.3">
      <c r="A55" s="2">
        <v>54</v>
      </c>
      <c r="B55" s="2" t="s">
        <v>19</v>
      </c>
      <c r="C55" s="2" t="s">
        <v>12</v>
      </c>
      <c r="D55" s="8">
        <v>4364</v>
      </c>
      <c r="E55" s="3">
        <v>42461</v>
      </c>
      <c r="F55" s="2" t="s">
        <v>13</v>
      </c>
    </row>
    <row r="56" spans="1:6" ht="15.75" customHeight="1" x14ac:dyDescent="0.3">
      <c r="A56" s="2">
        <v>55</v>
      </c>
      <c r="B56" s="2" t="s">
        <v>6</v>
      </c>
      <c r="C56" s="2" t="s">
        <v>7</v>
      </c>
      <c r="D56" s="8">
        <v>607</v>
      </c>
      <c r="E56" s="3">
        <v>42463</v>
      </c>
      <c r="F56" s="2" t="s">
        <v>10</v>
      </c>
    </row>
    <row r="57" spans="1:6" ht="15.75" customHeight="1" x14ac:dyDescent="0.3">
      <c r="A57" s="2">
        <v>56</v>
      </c>
      <c r="B57" s="2" t="s">
        <v>11</v>
      </c>
      <c r="C57" s="2" t="s">
        <v>12</v>
      </c>
      <c r="D57" s="8">
        <v>1054</v>
      </c>
      <c r="E57" s="3">
        <v>42466</v>
      </c>
      <c r="F57" s="2" t="s">
        <v>18</v>
      </c>
    </row>
    <row r="58" spans="1:6" ht="15.75" customHeight="1" x14ac:dyDescent="0.3">
      <c r="A58" s="2">
        <v>57</v>
      </c>
      <c r="B58" s="2" t="s">
        <v>6</v>
      </c>
      <c r="C58" s="2" t="s">
        <v>7</v>
      </c>
      <c r="D58" s="8">
        <v>7659</v>
      </c>
      <c r="E58" s="3">
        <v>42466</v>
      </c>
      <c r="F58" s="2" t="s">
        <v>8</v>
      </c>
    </row>
    <row r="59" spans="1:6" ht="15.75" customHeight="1" x14ac:dyDescent="0.3">
      <c r="A59" s="2">
        <v>58</v>
      </c>
      <c r="B59" s="2" t="s">
        <v>9</v>
      </c>
      <c r="C59" s="2" t="s">
        <v>7</v>
      </c>
      <c r="D59" s="8">
        <v>277</v>
      </c>
      <c r="E59" s="3">
        <v>42472</v>
      </c>
      <c r="F59" s="2" t="s">
        <v>15</v>
      </c>
    </row>
    <row r="60" spans="1:6" ht="15.75" customHeight="1" x14ac:dyDescent="0.3">
      <c r="A60" s="2">
        <v>59</v>
      </c>
      <c r="B60" s="2" t="s">
        <v>11</v>
      </c>
      <c r="C60" s="2" t="s">
        <v>12</v>
      </c>
      <c r="D60" s="8">
        <v>235</v>
      </c>
      <c r="E60" s="3">
        <v>42477</v>
      </c>
      <c r="F60" s="2" t="s">
        <v>8</v>
      </c>
    </row>
    <row r="61" spans="1:6" ht="15.75" customHeight="1" x14ac:dyDescent="0.3">
      <c r="A61" s="2">
        <v>60</v>
      </c>
      <c r="B61" s="2" t="s">
        <v>16</v>
      </c>
      <c r="C61" s="2" t="s">
        <v>12</v>
      </c>
      <c r="D61" s="8">
        <v>1113</v>
      </c>
      <c r="E61" s="3">
        <v>42478</v>
      </c>
      <c r="F61" s="2" t="s">
        <v>17</v>
      </c>
    </row>
    <row r="62" spans="1:6" ht="15.75" customHeight="1" x14ac:dyDescent="0.3">
      <c r="A62" s="2">
        <v>61</v>
      </c>
      <c r="B62" s="2" t="s">
        <v>19</v>
      </c>
      <c r="C62" s="2" t="s">
        <v>12</v>
      </c>
      <c r="D62" s="8">
        <v>1128</v>
      </c>
      <c r="E62" s="3">
        <v>42481</v>
      </c>
      <c r="F62" s="2" t="s">
        <v>8</v>
      </c>
    </row>
    <row r="63" spans="1:6" ht="15.75" customHeight="1" x14ac:dyDescent="0.3">
      <c r="A63" s="2">
        <v>62</v>
      </c>
      <c r="B63" s="2" t="s">
        <v>9</v>
      </c>
      <c r="C63" s="2" t="s">
        <v>7</v>
      </c>
      <c r="D63" s="8">
        <v>9231</v>
      </c>
      <c r="E63" s="3">
        <v>42482</v>
      </c>
      <c r="F63" s="2" t="s">
        <v>13</v>
      </c>
    </row>
    <row r="64" spans="1:6" ht="15.75" customHeight="1" x14ac:dyDescent="0.3">
      <c r="A64" s="2">
        <v>63</v>
      </c>
      <c r="B64" s="2" t="s">
        <v>11</v>
      </c>
      <c r="C64" s="2" t="s">
        <v>12</v>
      </c>
      <c r="D64" s="8">
        <v>4387</v>
      </c>
      <c r="E64" s="3">
        <v>42483</v>
      </c>
      <c r="F64" s="2" t="s">
        <v>8</v>
      </c>
    </row>
    <row r="65" spans="1:6" ht="15.75" customHeight="1" x14ac:dyDescent="0.3">
      <c r="A65" s="2">
        <v>64</v>
      </c>
      <c r="B65" s="2" t="s">
        <v>19</v>
      </c>
      <c r="C65" s="2" t="s">
        <v>12</v>
      </c>
      <c r="D65" s="8">
        <v>2763</v>
      </c>
      <c r="E65" s="3">
        <v>42485</v>
      </c>
      <c r="F65" s="2" t="s">
        <v>13</v>
      </c>
    </row>
    <row r="66" spans="1:6" ht="15.75" customHeight="1" x14ac:dyDescent="0.3">
      <c r="A66" s="2">
        <v>65</v>
      </c>
      <c r="B66" s="2" t="s">
        <v>11</v>
      </c>
      <c r="C66" s="2" t="s">
        <v>12</v>
      </c>
      <c r="D66" s="8">
        <v>7898</v>
      </c>
      <c r="E66" s="3">
        <v>42487</v>
      </c>
      <c r="F66" s="2" t="s">
        <v>10</v>
      </c>
    </row>
    <row r="67" spans="1:6" ht="15.75" customHeight="1" x14ac:dyDescent="0.3">
      <c r="A67" s="2">
        <v>66</v>
      </c>
      <c r="B67" s="2" t="s">
        <v>11</v>
      </c>
      <c r="C67" s="2" t="s">
        <v>12</v>
      </c>
      <c r="D67" s="8">
        <v>2427</v>
      </c>
      <c r="E67" s="3">
        <v>42490</v>
      </c>
      <c r="F67" s="2" t="s">
        <v>20</v>
      </c>
    </row>
    <row r="68" spans="1:6" ht="15.75" customHeight="1" x14ac:dyDescent="0.3">
      <c r="A68" s="2">
        <v>67</v>
      </c>
      <c r="B68" s="2" t="s">
        <v>11</v>
      </c>
      <c r="C68" s="2" t="s">
        <v>12</v>
      </c>
      <c r="D68" s="8">
        <v>8663</v>
      </c>
      <c r="E68" s="3">
        <v>42491</v>
      </c>
      <c r="F68" s="2" t="s">
        <v>18</v>
      </c>
    </row>
    <row r="69" spans="1:6" ht="15.75" customHeight="1" x14ac:dyDescent="0.3">
      <c r="A69" s="2">
        <v>68</v>
      </c>
      <c r="B69" s="2" t="s">
        <v>6</v>
      </c>
      <c r="C69" s="2" t="s">
        <v>7</v>
      </c>
      <c r="D69" s="8">
        <v>2789</v>
      </c>
      <c r="E69" s="3">
        <v>42491</v>
      </c>
      <c r="F69" s="2" t="s">
        <v>15</v>
      </c>
    </row>
    <row r="70" spans="1:6" ht="15.75" customHeight="1" x14ac:dyDescent="0.3">
      <c r="A70" s="2">
        <v>69</v>
      </c>
      <c r="B70" s="2" t="s">
        <v>11</v>
      </c>
      <c r="C70" s="2" t="s">
        <v>12</v>
      </c>
      <c r="D70" s="8">
        <v>4054</v>
      </c>
      <c r="E70" s="3">
        <v>42492</v>
      </c>
      <c r="F70" s="2" t="s">
        <v>8</v>
      </c>
    </row>
    <row r="71" spans="1:6" ht="15.75" customHeight="1" x14ac:dyDescent="0.3">
      <c r="A71" s="2">
        <v>70</v>
      </c>
      <c r="B71" s="2" t="s">
        <v>21</v>
      </c>
      <c r="C71" s="2" t="s">
        <v>12</v>
      </c>
      <c r="D71" s="8">
        <v>2262</v>
      </c>
      <c r="E71" s="3">
        <v>42492</v>
      </c>
      <c r="F71" s="2" t="s">
        <v>8</v>
      </c>
    </row>
    <row r="72" spans="1:6" ht="15.75" customHeight="1" x14ac:dyDescent="0.3">
      <c r="A72" s="2">
        <v>71</v>
      </c>
      <c r="B72" s="2" t="s">
        <v>21</v>
      </c>
      <c r="C72" s="2" t="s">
        <v>12</v>
      </c>
      <c r="D72" s="8">
        <v>5600</v>
      </c>
      <c r="E72" s="3">
        <v>42492</v>
      </c>
      <c r="F72" s="2" t="s">
        <v>10</v>
      </c>
    </row>
    <row r="73" spans="1:6" ht="15.75" customHeight="1" x14ac:dyDescent="0.3">
      <c r="A73" s="2">
        <v>72</v>
      </c>
      <c r="B73" s="2" t="s">
        <v>11</v>
      </c>
      <c r="C73" s="2" t="s">
        <v>12</v>
      </c>
      <c r="D73" s="8">
        <v>5787</v>
      </c>
      <c r="E73" s="3">
        <v>42493</v>
      </c>
      <c r="F73" s="2" t="s">
        <v>8</v>
      </c>
    </row>
    <row r="74" spans="1:6" ht="15.75" customHeight="1" x14ac:dyDescent="0.3">
      <c r="A74" s="2">
        <v>73</v>
      </c>
      <c r="B74" s="2" t="s">
        <v>16</v>
      </c>
      <c r="C74" s="2" t="s">
        <v>12</v>
      </c>
      <c r="D74" s="8">
        <v>6295</v>
      </c>
      <c r="E74" s="3">
        <v>42493</v>
      </c>
      <c r="F74" s="2" t="s">
        <v>13</v>
      </c>
    </row>
    <row r="75" spans="1:6" ht="15.75" customHeight="1" x14ac:dyDescent="0.3">
      <c r="A75" s="2">
        <v>74</v>
      </c>
      <c r="B75" s="2" t="s">
        <v>11</v>
      </c>
      <c r="C75" s="2" t="s">
        <v>12</v>
      </c>
      <c r="D75" s="8">
        <v>474</v>
      </c>
      <c r="E75" s="3">
        <v>42495</v>
      </c>
      <c r="F75" s="2" t="s">
        <v>15</v>
      </c>
    </row>
    <row r="76" spans="1:6" ht="15.75" customHeight="1" x14ac:dyDescent="0.3">
      <c r="A76" s="2">
        <v>75</v>
      </c>
      <c r="B76" s="2" t="s">
        <v>19</v>
      </c>
      <c r="C76" s="2" t="s">
        <v>12</v>
      </c>
      <c r="D76" s="8">
        <v>4325</v>
      </c>
      <c r="E76" s="3">
        <v>42495</v>
      </c>
      <c r="F76" s="2" t="s">
        <v>20</v>
      </c>
    </row>
    <row r="77" spans="1:6" ht="15.75" customHeight="1" x14ac:dyDescent="0.3">
      <c r="A77" s="2">
        <v>76</v>
      </c>
      <c r="B77" s="2" t="s">
        <v>11</v>
      </c>
      <c r="C77" s="2" t="s">
        <v>12</v>
      </c>
      <c r="D77" s="8">
        <v>592</v>
      </c>
      <c r="E77" s="3">
        <v>42496</v>
      </c>
      <c r="F77" s="2" t="s">
        <v>8</v>
      </c>
    </row>
    <row r="78" spans="1:6" ht="15.75" customHeight="1" x14ac:dyDescent="0.3">
      <c r="A78" s="2">
        <v>77</v>
      </c>
      <c r="B78" s="2" t="s">
        <v>16</v>
      </c>
      <c r="C78" s="2" t="s">
        <v>12</v>
      </c>
      <c r="D78" s="8">
        <v>4330</v>
      </c>
      <c r="E78" s="3">
        <v>42498</v>
      </c>
      <c r="F78" s="2" t="s">
        <v>8</v>
      </c>
    </row>
    <row r="79" spans="1:6" ht="15.75" customHeight="1" x14ac:dyDescent="0.3">
      <c r="A79" s="2">
        <v>78</v>
      </c>
      <c r="B79" s="2" t="s">
        <v>11</v>
      </c>
      <c r="C79" s="2" t="s">
        <v>12</v>
      </c>
      <c r="D79" s="8">
        <v>9405</v>
      </c>
      <c r="E79" s="3">
        <v>42498</v>
      </c>
      <c r="F79" s="2" t="s">
        <v>10</v>
      </c>
    </row>
    <row r="80" spans="1:6" ht="15.75" customHeight="1" x14ac:dyDescent="0.3">
      <c r="A80" s="2">
        <v>79</v>
      </c>
      <c r="B80" s="2" t="s">
        <v>19</v>
      </c>
      <c r="C80" s="2" t="s">
        <v>12</v>
      </c>
      <c r="D80" s="8">
        <v>7671</v>
      </c>
      <c r="E80" s="3">
        <v>42498</v>
      </c>
      <c r="F80" s="2" t="s">
        <v>20</v>
      </c>
    </row>
    <row r="81" spans="1:6" ht="15.75" customHeight="1" x14ac:dyDescent="0.3">
      <c r="A81" s="2">
        <v>80</v>
      </c>
      <c r="B81" s="2" t="s">
        <v>6</v>
      </c>
      <c r="C81" s="2" t="s">
        <v>7</v>
      </c>
      <c r="D81" s="8">
        <v>5791</v>
      </c>
      <c r="E81" s="3">
        <v>42498</v>
      </c>
      <c r="F81" s="2" t="s">
        <v>10</v>
      </c>
    </row>
    <row r="82" spans="1:6" ht="15.75" customHeight="1" x14ac:dyDescent="0.3">
      <c r="A82" s="2">
        <v>81</v>
      </c>
      <c r="B82" s="2" t="s">
        <v>11</v>
      </c>
      <c r="C82" s="2" t="s">
        <v>12</v>
      </c>
      <c r="D82" s="8">
        <v>6007</v>
      </c>
      <c r="E82" s="3">
        <v>42502</v>
      </c>
      <c r="F82" s="2" t="s">
        <v>13</v>
      </c>
    </row>
    <row r="83" spans="1:6" ht="15.75" customHeight="1" x14ac:dyDescent="0.3">
      <c r="A83" s="2">
        <v>82</v>
      </c>
      <c r="B83" s="2" t="s">
        <v>11</v>
      </c>
      <c r="C83" s="2" t="s">
        <v>12</v>
      </c>
      <c r="D83" s="8">
        <v>5030</v>
      </c>
      <c r="E83" s="3">
        <v>42504</v>
      </c>
      <c r="F83" s="2" t="s">
        <v>15</v>
      </c>
    </row>
    <row r="84" spans="1:6" ht="15.75" customHeight="1" x14ac:dyDescent="0.3">
      <c r="A84" s="2">
        <v>83</v>
      </c>
      <c r="B84" s="2" t="s">
        <v>6</v>
      </c>
      <c r="C84" s="2" t="s">
        <v>7</v>
      </c>
      <c r="D84" s="8">
        <v>6763</v>
      </c>
      <c r="E84" s="3">
        <v>42504</v>
      </c>
      <c r="F84" s="2" t="s">
        <v>10</v>
      </c>
    </row>
    <row r="85" spans="1:6" ht="15.75" customHeight="1" x14ac:dyDescent="0.3">
      <c r="A85" s="2">
        <v>84</v>
      </c>
      <c r="B85" s="2" t="s">
        <v>11</v>
      </c>
      <c r="C85" s="2" t="s">
        <v>12</v>
      </c>
      <c r="D85" s="8">
        <v>4248</v>
      </c>
      <c r="E85" s="3">
        <v>42505</v>
      </c>
      <c r="F85" s="2" t="s">
        <v>17</v>
      </c>
    </row>
    <row r="86" spans="1:6" ht="15.75" customHeight="1" x14ac:dyDescent="0.3">
      <c r="A86" s="2">
        <v>85</v>
      </c>
      <c r="B86" s="2" t="s">
        <v>11</v>
      </c>
      <c r="C86" s="2" t="s">
        <v>12</v>
      </c>
      <c r="D86" s="8">
        <v>9543</v>
      </c>
      <c r="E86" s="3">
        <v>42506</v>
      </c>
      <c r="F86" s="2" t="s">
        <v>20</v>
      </c>
    </row>
    <row r="87" spans="1:6" ht="15.75" customHeight="1" x14ac:dyDescent="0.3">
      <c r="A87" s="2">
        <v>86</v>
      </c>
      <c r="B87" s="2" t="s">
        <v>9</v>
      </c>
      <c r="C87" s="2" t="s">
        <v>7</v>
      </c>
      <c r="D87" s="8">
        <v>2054</v>
      </c>
      <c r="E87" s="3">
        <v>42506</v>
      </c>
      <c r="F87" s="2" t="s">
        <v>10</v>
      </c>
    </row>
    <row r="88" spans="1:6" ht="15.75" customHeight="1" x14ac:dyDescent="0.3">
      <c r="A88" s="2">
        <v>87</v>
      </c>
      <c r="B88" s="2" t="s">
        <v>14</v>
      </c>
      <c r="C88" s="2" t="s">
        <v>7</v>
      </c>
      <c r="D88" s="8">
        <v>7094</v>
      </c>
      <c r="E88" s="3">
        <v>42506</v>
      </c>
      <c r="F88" s="2" t="s">
        <v>15</v>
      </c>
    </row>
    <row r="89" spans="1:6" ht="15.75" customHeight="1" x14ac:dyDescent="0.3">
      <c r="A89" s="2">
        <v>88</v>
      </c>
      <c r="B89" s="2" t="s">
        <v>6</v>
      </c>
      <c r="C89" s="2" t="s">
        <v>7</v>
      </c>
      <c r="D89" s="8">
        <v>6087</v>
      </c>
      <c r="E89" s="3">
        <v>42508</v>
      </c>
      <c r="F89" s="2" t="s">
        <v>8</v>
      </c>
    </row>
    <row r="90" spans="1:6" ht="15.75" customHeight="1" x14ac:dyDescent="0.3">
      <c r="A90" s="2">
        <v>89</v>
      </c>
      <c r="B90" s="2" t="s">
        <v>19</v>
      </c>
      <c r="C90" s="2" t="s">
        <v>12</v>
      </c>
      <c r="D90" s="8">
        <v>4264</v>
      </c>
      <c r="E90" s="3">
        <v>42509</v>
      </c>
      <c r="F90" s="2" t="s">
        <v>17</v>
      </c>
    </row>
    <row r="91" spans="1:6" ht="15.75" customHeight="1" x14ac:dyDescent="0.3">
      <c r="A91" s="2">
        <v>90</v>
      </c>
      <c r="B91" s="2" t="s">
        <v>21</v>
      </c>
      <c r="C91" s="2" t="s">
        <v>12</v>
      </c>
      <c r="D91" s="8">
        <v>9333</v>
      </c>
      <c r="E91" s="3">
        <v>42510</v>
      </c>
      <c r="F91" s="2" t="s">
        <v>8</v>
      </c>
    </row>
    <row r="92" spans="1:6" ht="15.75" customHeight="1" x14ac:dyDescent="0.3">
      <c r="A92" s="2">
        <v>91</v>
      </c>
      <c r="B92" s="2" t="s">
        <v>21</v>
      </c>
      <c r="C92" s="2" t="s">
        <v>12</v>
      </c>
      <c r="D92" s="8">
        <v>8775</v>
      </c>
      <c r="E92" s="3">
        <v>42512</v>
      </c>
      <c r="F92" s="2" t="s">
        <v>15</v>
      </c>
    </row>
    <row r="93" spans="1:6" ht="15.75" customHeight="1" x14ac:dyDescent="0.3">
      <c r="A93" s="2">
        <v>92</v>
      </c>
      <c r="B93" s="2" t="s">
        <v>9</v>
      </c>
      <c r="C93" s="2" t="s">
        <v>7</v>
      </c>
      <c r="D93" s="8">
        <v>2011</v>
      </c>
      <c r="E93" s="3">
        <v>42513</v>
      </c>
      <c r="F93" s="2" t="s">
        <v>10</v>
      </c>
    </row>
    <row r="94" spans="1:6" ht="15.75" customHeight="1" x14ac:dyDescent="0.3">
      <c r="A94" s="2">
        <v>93</v>
      </c>
      <c r="B94" s="2" t="s">
        <v>11</v>
      </c>
      <c r="C94" s="2" t="s">
        <v>12</v>
      </c>
      <c r="D94" s="8">
        <v>5632</v>
      </c>
      <c r="E94" s="3">
        <v>42515</v>
      </c>
      <c r="F94" s="2" t="s">
        <v>8</v>
      </c>
    </row>
    <row r="95" spans="1:6" ht="15.75" customHeight="1" x14ac:dyDescent="0.3">
      <c r="A95" s="2">
        <v>94</v>
      </c>
      <c r="B95" s="2" t="s">
        <v>11</v>
      </c>
      <c r="C95" s="2" t="s">
        <v>12</v>
      </c>
      <c r="D95" s="8">
        <v>4904</v>
      </c>
      <c r="E95" s="3">
        <v>42515</v>
      </c>
      <c r="F95" s="2" t="s">
        <v>18</v>
      </c>
    </row>
    <row r="96" spans="1:6" ht="15.75" customHeight="1" x14ac:dyDescent="0.3">
      <c r="A96" s="2">
        <v>95</v>
      </c>
      <c r="B96" s="2" t="s">
        <v>14</v>
      </c>
      <c r="C96" s="2" t="s">
        <v>7</v>
      </c>
      <c r="D96" s="8">
        <v>1002</v>
      </c>
      <c r="E96" s="3">
        <v>42515</v>
      </c>
      <c r="F96" s="2" t="s">
        <v>17</v>
      </c>
    </row>
    <row r="97" spans="1:6" ht="15.75" customHeight="1" x14ac:dyDescent="0.3">
      <c r="A97" s="2">
        <v>96</v>
      </c>
      <c r="B97" s="2" t="s">
        <v>16</v>
      </c>
      <c r="C97" s="2" t="s">
        <v>12</v>
      </c>
      <c r="D97" s="8">
        <v>8141</v>
      </c>
      <c r="E97" s="3">
        <v>42516</v>
      </c>
      <c r="F97" s="2" t="s">
        <v>10</v>
      </c>
    </row>
    <row r="98" spans="1:6" ht="15.75" customHeight="1" x14ac:dyDescent="0.3">
      <c r="A98" s="2">
        <v>97</v>
      </c>
      <c r="B98" s="2" t="s">
        <v>16</v>
      </c>
      <c r="C98" s="2" t="s">
        <v>12</v>
      </c>
      <c r="D98" s="8">
        <v>3644</v>
      </c>
      <c r="E98" s="3">
        <v>42516</v>
      </c>
      <c r="F98" s="2" t="s">
        <v>13</v>
      </c>
    </row>
    <row r="99" spans="1:6" ht="15.75" customHeight="1" x14ac:dyDescent="0.3">
      <c r="A99" s="2">
        <v>98</v>
      </c>
      <c r="B99" s="2" t="s">
        <v>16</v>
      </c>
      <c r="C99" s="2" t="s">
        <v>12</v>
      </c>
      <c r="D99" s="8">
        <v>1380</v>
      </c>
      <c r="E99" s="3">
        <v>42516</v>
      </c>
      <c r="F99" s="2" t="s">
        <v>17</v>
      </c>
    </row>
    <row r="100" spans="1:6" ht="15.75" customHeight="1" x14ac:dyDescent="0.3">
      <c r="A100" s="2">
        <v>99</v>
      </c>
      <c r="B100" s="2" t="s">
        <v>9</v>
      </c>
      <c r="C100" s="2" t="s">
        <v>7</v>
      </c>
      <c r="D100" s="8">
        <v>8354</v>
      </c>
      <c r="E100" s="3">
        <v>42516</v>
      </c>
      <c r="F100" s="2" t="s">
        <v>15</v>
      </c>
    </row>
    <row r="101" spans="1:6" ht="15.75" customHeight="1" x14ac:dyDescent="0.3">
      <c r="A101" s="2">
        <v>100</v>
      </c>
      <c r="B101" s="2" t="s">
        <v>11</v>
      </c>
      <c r="C101" s="2" t="s">
        <v>12</v>
      </c>
      <c r="D101" s="8">
        <v>5182</v>
      </c>
      <c r="E101" s="3">
        <v>42517</v>
      </c>
      <c r="F101" s="2" t="s">
        <v>8</v>
      </c>
    </row>
    <row r="102" spans="1:6" ht="15.75" customHeight="1" x14ac:dyDescent="0.3">
      <c r="A102" s="2">
        <v>101</v>
      </c>
      <c r="B102" s="2" t="s">
        <v>19</v>
      </c>
      <c r="C102" s="2" t="s">
        <v>12</v>
      </c>
      <c r="D102" s="8">
        <v>2193</v>
      </c>
      <c r="E102" s="3">
        <v>42517</v>
      </c>
      <c r="F102" s="2" t="s">
        <v>20</v>
      </c>
    </row>
    <row r="103" spans="1:6" ht="15.75" customHeight="1" x14ac:dyDescent="0.3">
      <c r="A103" s="2">
        <v>102</v>
      </c>
      <c r="B103" s="2" t="s">
        <v>21</v>
      </c>
      <c r="C103" s="2" t="s">
        <v>12</v>
      </c>
      <c r="D103" s="8">
        <v>3647</v>
      </c>
      <c r="E103" s="3">
        <v>42518</v>
      </c>
      <c r="F103" s="2" t="s">
        <v>8</v>
      </c>
    </row>
    <row r="104" spans="1:6" ht="15.75" customHeight="1" x14ac:dyDescent="0.3">
      <c r="A104" s="2">
        <v>103</v>
      </c>
      <c r="B104" s="2" t="s">
        <v>19</v>
      </c>
      <c r="C104" s="2" t="s">
        <v>12</v>
      </c>
      <c r="D104" s="8">
        <v>4104</v>
      </c>
      <c r="E104" s="3">
        <v>42518</v>
      </c>
      <c r="F104" s="2" t="s">
        <v>8</v>
      </c>
    </row>
    <row r="105" spans="1:6" ht="15.75" customHeight="1" x14ac:dyDescent="0.3">
      <c r="A105" s="2">
        <v>104</v>
      </c>
      <c r="B105" s="2" t="s">
        <v>6</v>
      </c>
      <c r="C105" s="2" t="s">
        <v>7</v>
      </c>
      <c r="D105" s="8">
        <v>7457</v>
      </c>
      <c r="E105" s="3">
        <v>42518</v>
      </c>
      <c r="F105" s="2" t="s">
        <v>8</v>
      </c>
    </row>
    <row r="106" spans="1:6" ht="15.75" customHeight="1" x14ac:dyDescent="0.3">
      <c r="A106" s="2">
        <v>105</v>
      </c>
      <c r="B106" s="2" t="s">
        <v>21</v>
      </c>
      <c r="C106" s="2" t="s">
        <v>12</v>
      </c>
      <c r="D106" s="8">
        <v>3767</v>
      </c>
      <c r="E106" s="3">
        <v>42519</v>
      </c>
      <c r="F106" s="2" t="s">
        <v>13</v>
      </c>
    </row>
    <row r="107" spans="1:6" ht="15.75" customHeight="1" x14ac:dyDescent="0.3">
      <c r="A107" s="2">
        <v>106</v>
      </c>
      <c r="B107" s="2" t="s">
        <v>9</v>
      </c>
      <c r="C107" s="2" t="s">
        <v>7</v>
      </c>
      <c r="D107" s="8">
        <v>4685</v>
      </c>
      <c r="E107" s="3">
        <v>42520</v>
      </c>
      <c r="F107" s="2" t="s">
        <v>15</v>
      </c>
    </row>
    <row r="108" spans="1:6" ht="15.75" customHeight="1" x14ac:dyDescent="0.3">
      <c r="A108" s="2">
        <v>107</v>
      </c>
      <c r="B108" s="2" t="s">
        <v>11</v>
      </c>
      <c r="C108" s="2" t="s">
        <v>12</v>
      </c>
      <c r="D108" s="8">
        <v>3917</v>
      </c>
      <c r="E108" s="3">
        <v>42525</v>
      </c>
      <c r="F108" s="2" t="s">
        <v>8</v>
      </c>
    </row>
    <row r="109" spans="1:6" ht="15.75" customHeight="1" x14ac:dyDescent="0.3">
      <c r="A109" s="2">
        <v>108</v>
      </c>
      <c r="B109" s="2" t="s">
        <v>19</v>
      </c>
      <c r="C109" s="2" t="s">
        <v>12</v>
      </c>
      <c r="D109" s="8">
        <v>521</v>
      </c>
      <c r="E109" s="3">
        <v>42525</v>
      </c>
      <c r="F109" s="2" t="s">
        <v>13</v>
      </c>
    </row>
    <row r="110" spans="1:6" ht="15.75" customHeight="1" x14ac:dyDescent="0.3">
      <c r="A110" s="2">
        <v>109</v>
      </c>
      <c r="B110" s="2" t="s">
        <v>19</v>
      </c>
      <c r="C110" s="2" t="s">
        <v>12</v>
      </c>
      <c r="D110" s="8">
        <v>5605</v>
      </c>
      <c r="E110" s="3">
        <v>42531</v>
      </c>
      <c r="F110" s="2" t="s">
        <v>20</v>
      </c>
    </row>
    <row r="111" spans="1:6" ht="15.75" customHeight="1" x14ac:dyDescent="0.3">
      <c r="A111" s="2">
        <v>110</v>
      </c>
      <c r="B111" s="2" t="s">
        <v>9</v>
      </c>
      <c r="C111" s="2" t="s">
        <v>7</v>
      </c>
      <c r="D111" s="8">
        <v>9630</v>
      </c>
      <c r="E111" s="3">
        <v>42532</v>
      </c>
      <c r="F111" s="2" t="s">
        <v>15</v>
      </c>
    </row>
    <row r="112" spans="1:6" ht="15.75" customHeight="1" x14ac:dyDescent="0.3">
      <c r="A112" s="2">
        <v>111</v>
      </c>
      <c r="B112" s="2" t="s">
        <v>11</v>
      </c>
      <c r="C112" s="2" t="s">
        <v>12</v>
      </c>
      <c r="D112" s="8">
        <v>6941</v>
      </c>
      <c r="E112" s="3">
        <v>42541</v>
      </c>
      <c r="F112" s="2" t="s">
        <v>13</v>
      </c>
    </row>
    <row r="113" spans="1:6" ht="15.75" customHeight="1" x14ac:dyDescent="0.3">
      <c r="A113" s="2">
        <v>112</v>
      </c>
      <c r="B113" s="2" t="s">
        <v>9</v>
      </c>
      <c r="C113" s="2" t="s">
        <v>7</v>
      </c>
      <c r="D113" s="8">
        <v>7231</v>
      </c>
      <c r="E113" s="3">
        <v>42541</v>
      </c>
      <c r="F113" s="2" t="s">
        <v>10</v>
      </c>
    </row>
    <row r="114" spans="1:6" ht="15.75" customHeight="1" x14ac:dyDescent="0.3">
      <c r="A114" s="2">
        <v>113</v>
      </c>
      <c r="B114" s="2" t="s">
        <v>9</v>
      </c>
      <c r="C114" s="2" t="s">
        <v>7</v>
      </c>
      <c r="D114" s="8">
        <v>8891</v>
      </c>
      <c r="E114" s="3">
        <v>42544</v>
      </c>
      <c r="F114" s="2" t="s">
        <v>17</v>
      </c>
    </row>
    <row r="115" spans="1:6" ht="15.75" customHeight="1" x14ac:dyDescent="0.3">
      <c r="A115" s="2">
        <v>114</v>
      </c>
      <c r="B115" s="2" t="s">
        <v>11</v>
      </c>
      <c r="C115" s="2" t="s">
        <v>12</v>
      </c>
      <c r="D115" s="8">
        <v>107</v>
      </c>
      <c r="E115" s="3">
        <v>42546</v>
      </c>
      <c r="F115" s="2" t="s">
        <v>20</v>
      </c>
    </row>
    <row r="116" spans="1:6" ht="15.75" customHeight="1" x14ac:dyDescent="0.3">
      <c r="A116" s="2">
        <v>115</v>
      </c>
      <c r="B116" s="2" t="s">
        <v>11</v>
      </c>
      <c r="C116" s="2" t="s">
        <v>12</v>
      </c>
      <c r="D116" s="8">
        <v>4243</v>
      </c>
      <c r="E116" s="3">
        <v>42547</v>
      </c>
      <c r="F116" s="2" t="s">
        <v>8</v>
      </c>
    </row>
    <row r="117" spans="1:6" ht="15.75" customHeight="1" x14ac:dyDescent="0.3">
      <c r="A117" s="2">
        <v>116</v>
      </c>
      <c r="B117" s="2" t="s">
        <v>16</v>
      </c>
      <c r="C117" s="2" t="s">
        <v>12</v>
      </c>
      <c r="D117" s="8">
        <v>4514</v>
      </c>
      <c r="E117" s="3">
        <v>42548</v>
      </c>
      <c r="F117" s="2" t="s">
        <v>8</v>
      </c>
    </row>
    <row r="118" spans="1:6" ht="15.75" customHeight="1" x14ac:dyDescent="0.3">
      <c r="A118" s="2">
        <v>117</v>
      </c>
      <c r="B118" s="2" t="s">
        <v>21</v>
      </c>
      <c r="C118" s="2" t="s">
        <v>12</v>
      </c>
      <c r="D118" s="8">
        <v>5480</v>
      </c>
      <c r="E118" s="3">
        <v>42553</v>
      </c>
      <c r="F118" s="2" t="s">
        <v>8</v>
      </c>
    </row>
    <row r="119" spans="1:6" ht="15.75" customHeight="1" x14ac:dyDescent="0.3">
      <c r="A119" s="2">
        <v>118</v>
      </c>
      <c r="B119" s="2" t="s">
        <v>11</v>
      </c>
      <c r="C119" s="2" t="s">
        <v>12</v>
      </c>
      <c r="D119" s="8">
        <v>5002</v>
      </c>
      <c r="E119" s="3">
        <v>42553</v>
      </c>
      <c r="F119" s="2" t="s">
        <v>20</v>
      </c>
    </row>
    <row r="120" spans="1:6" ht="15.75" customHeight="1" x14ac:dyDescent="0.3">
      <c r="A120" s="2">
        <v>119</v>
      </c>
      <c r="B120" s="2" t="s">
        <v>11</v>
      </c>
      <c r="C120" s="2" t="s">
        <v>12</v>
      </c>
      <c r="D120" s="8">
        <v>8530</v>
      </c>
      <c r="E120" s="3">
        <v>42556</v>
      </c>
      <c r="F120" s="2" t="s">
        <v>13</v>
      </c>
    </row>
    <row r="121" spans="1:6" ht="15.75" customHeight="1" x14ac:dyDescent="0.3">
      <c r="A121" s="2">
        <v>120</v>
      </c>
      <c r="B121" s="2" t="s">
        <v>16</v>
      </c>
      <c r="C121" s="2" t="s">
        <v>12</v>
      </c>
      <c r="D121" s="8">
        <v>4819</v>
      </c>
      <c r="E121" s="3">
        <v>42558</v>
      </c>
      <c r="F121" s="2" t="s">
        <v>18</v>
      </c>
    </row>
    <row r="122" spans="1:6" ht="15.75" customHeight="1" x14ac:dyDescent="0.3">
      <c r="A122" s="2">
        <v>121</v>
      </c>
      <c r="B122" s="2" t="s">
        <v>9</v>
      </c>
      <c r="C122" s="2" t="s">
        <v>7</v>
      </c>
      <c r="D122" s="8">
        <v>6343</v>
      </c>
      <c r="E122" s="3">
        <v>42562</v>
      </c>
      <c r="F122" s="2" t="s">
        <v>10</v>
      </c>
    </row>
    <row r="123" spans="1:6" ht="15.75" customHeight="1" x14ac:dyDescent="0.3">
      <c r="A123" s="2">
        <v>122</v>
      </c>
      <c r="B123" s="2" t="s">
        <v>16</v>
      </c>
      <c r="C123" s="2" t="s">
        <v>12</v>
      </c>
      <c r="D123" s="8">
        <v>2318</v>
      </c>
      <c r="E123" s="3">
        <v>42564</v>
      </c>
      <c r="F123" s="2" t="s">
        <v>10</v>
      </c>
    </row>
    <row r="124" spans="1:6" ht="15.75" customHeight="1" x14ac:dyDescent="0.3">
      <c r="A124" s="2">
        <v>123</v>
      </c>
      <c r="B124" s="2" t="s">
        <v>16</v>
      </c>
      <c r="C124" s="2" t="s">
        <v>12</v>
      </c>
      <c r="D124" s="8">
        <v>220</v>
      </c>
      <c r="E124" s="3">
        <v>42571</v>
      </c>
      <c r="F124" s="2" t="s">
        <v>10</v>
      </c>
    </row>
    <row r="125" spans="1:6" ht="15.75" customHeight="1" x14ac:dyDescent="0.3">
      <c r="A125" s="2">
        <v>124</v>
      </c>
      <c r="B125" s="2" t="s">
        <v>16</v>
      </c>
      <c r="C125" s="2" t="s">
        <v>12</v>
      </c>
      <c r="D125" s="8">
        <v>6341</v>
      </c>
      <c r="E125" s="3">
        <v>42571</v>
      </c>
      <c r="F125" s="2" t="s">
        <v>18</v>
      </c>
    </row>
    <row r="126" spans="1:6" ht="15.75" customHeight="1" x14ac:dyDescent="0.3">
      <c r="A126" s="2">
        <v>125</v>
      </c>
      <c r="B126" s="2" t="s">
        <v>19</v>
      </c>
      <c r="C126" s="2" t="s">
        <v>12</v>
      </c>
      <c r="D126" s="8">
        <v>330</v>
      </c>
      <c r="E126" s="3">
        <v>42571</v>
      </c>
      <c r="F126" s="2" t="s">
        <v>15</v>
      </c>
    </row>
    <row r="127" spans="1:6" ht="15.75" customHeight="1" x14ac:dyDescent="0.3">
      <c r="A127" s="2">
        <v>126</v>
      </c>
      <c r="B127" s="2" t="s">
        <v>9</v>
      </c>
      <c r="C127" s="2" t="s">
        <v>7</v>
      </c>
      <c r="D127" s="8">
        <v>3027</v>
      </c>
      <c r="E127" s="3">
        <v>42571</v>
      </c>
      <c r="F127" s="2" t="s">
        <v>10</v>
      </c>
    </row>
    <row r="128" spans="1:6" ht="15.75" customHeight="1" x14ac:dyDescent="0.3">
      <c r="A128" s="2">
        <v>127</v>
      </c>
      <c r="B128" s="2" t="s">
        <v>16</v>
      </c>
      <c r="C128" s="2" t="s">
        <v>12</v>
      </c>
      <c r="D128" s="8">
        <v>850</v>
      </c>
      <c r="E128" s="3">
        <v>42573</v>
      </c>
      <c r="F128" s="2" t="s">
        <v>18</v>
      </c>
    </row>
    <row r="129" spans="1:6" ht="15.75" customHeight="1" x14ac:dyDescent="0.3">
      <c r="A129" s="2">
        <v>128</v>
      </c>
      <c r="B129" s="2" t="s">
        <v>11</v>
      </c>
      <c r="C129" s="2" t="s">
        <v>12</v>
      </c>
      <c r="D129" s="8">
        <v>8986</v>
      </c>
      <c r="E129" s="3">
        <v>42574</v>
      </c>
      <c r="F129" s="2" t="s">
        <v>10</v>
      </c>
    </row>
    <row r="130" spans="1:6" ht="15.75" customHeight="1" x14ac:dyDescent="0.3">
      <c r="A130" s="2">
        <v>129</v>
      </c>
      <c r="B130" s="2" t="s">
        <v>9</v>
      </c>
      <c r="C130" s="2" t="s">
        <v>7</v>
      </c>
      <c r="D130" s="8">
        <v>3800</v>
      </c>
      <c r="E130" s="3">
        <v>42576</v>
      </c>
      <c r="F130" s="2" t="s">
        <v>8</v>
      </c>
    </row>
    <row r="131" spans="1:6" ht="15.75" customHeight="1" x14ac:dyDescent="0.3">
      <c r="A131" s="2">
        <v>130</v>
      </c>
      <c r="B131" s="2" t="s">
        <v>6</v>
      </c>
      <c r="C131" s="2" t="s">
        <v>7</v>
      </c>
      <c r="D131" s="8">
        <v>5751</v>
      </c>
      <c r="E131" s="3">
        <v>42579</v>
      </c>
      <c r="F131" s="2" t="s">
        <v>10</v>
      </c>
    </row>
    <row r="132" spans="1:6" ht="15.75" customHeight="1" x14ac:dyDescent="0.3">
      <c r="A132" s="2">
        <v>131</v>
      </c>
      <c r="B132" s="2" t="s">
        <v>19</v>
      </c>
      <c r="C132" s="2" t="s">
        <v>12</v>
      </c>
      <c r="D132" s="8">
        <v>1704</v>
      </c>
      <c r="E132" s="3">
        <v>42580</v>
      </c>
      <c r="F132" s="2" t="s">
        <v>10</v>
      </c>
    </row>
    <row r="133" spans="1:6" ht="15.75" customHeight="1" x14ac:dyDescent="0.3">
      <c r="A133" s="2">
        <v>132</v>
      </c>
      <c r="B133" s="2" t="s">
        <v>11</v>
      </c>
      <c r="C133" s="2" t="s">
        <v>12</v>
      </c>
      <c r="D133" s="8">
        <v>7966</v>
      </c>
      <c r="E133" s="3">
        <v>42581</v>
      </c>
      <c r="F133" s="2" t="s">
        <v>17</v>
      </c>
    </row>
    <row r="134" spans="1:6" ht="15.75" customHeight="1" x14ac:dyDescent="0.3">
      <c r="A134" s="2">
        <v>133</v>
      </c>
      <c r="B134" s="2" t="s">
        <v>11</v>
      </c>
      <c r="C134" s="2" t="s">
        <v>12</v>
      </c>
      <c r="D134" s="8">
        <v>852</v>
      </c>
      <c r="E134" s="3">
        <v>42582</v>
      </c>
      <c r="F134" s="2" t="s">
        <v>8</v>
      </c>
    </row>
    <row r="135" spans="1:6" ht="15.75" customHeight="1" x14ac:dyDescent="0.3">
      <c r="A135" s="2">
        <v>134</v>
      </c>
      <c r="B135" s="2" t="s">
        <v>14</v>
      </c>
      <c r="C135" s="2" t="s">
        <v>7</v>
      </c>
      <c r="D135" s="8">
        <v>8416</v>
      </c>
      <c r="E135" s="3">
        <v>42582</v>
      </c>
      <c r="F135" s="2" t="s">
        <v>17</v>
      </c>
    </row>
    <row r="136" spans="1:6" ht="15.75" customHeight="1" x14ac:dyDescent="0.3">
      <c r="A136" s="2">
        <v>135</v>
      </c>
      <c r="B136" s="2" t="s">
        <v>11</v>
      </c>
      <c r="C136" s="2" t="s">
        <v>12</v>
      </c>
      <c r="D136" s="8">
        <v>7144</v>
      </c>
      <c r="E136" s="3">
        <v>42583</v>
      </c>
      <c r="F136" s="2" t="s">
        <v>20</v>
      </c>
    </row>
    <row r="137" spans="1:6" ht="15.75" customHeight="1" x14ac:dyDescent="0.3">
      <c r="A137" s="2">
        <v>136</v>
      </c>
      <c r="B137" s="2" t="s">
        <v>9</v>
      </c>
      <c r="C137" s="2" t="s">
        <v>7</v>
      </c>
      <c r="D137" s="8">
        <v>7854</v>
      </c>
      <c r="E137" s="3">
        <v>42583</v>
      </c>
      <c r="F137" s="2" t="s">
        <v>8</v>
      </c>
    </row>
    <row r="138" spans="1:6" ht="15.75" customHeight="1" x14ac:dyDescent="0.3">
      <c r="A138" s="2">
        <v>137</v>
      </c>
      <c r="B138" s="2" t="s">
        <v>16</v>
      </c>
      <c r="C138" s="2" t="s">
        <v>12</v>
      </c>
      <c r="D138" s="8">
        <v>859</v>
      </c>
      <c r="E138" s="3">
        <v>42585</v>
      </c>
      <c r="F138" s="2" t="s">
        <v>8</v>
      </c>
    </row>
    <row r="139" spans="1:6" ht="15.75" customHeight="1" x14ac:dyDescent="0.3">
      <c r="A139" s="2">
        <v>138</v>
      </c>
      <c r="B139" s="2" t="s">
        <v>9</v>
      </c>
      <c r="C139" s="2" t="s">
        <v>7</v>
      </c>
      <c r="D139" s="8">
        <v>8049</v>
      </c>
      <c r="E139" s="3">
        <v>42594</v>
      </c>
      <c r="F139" s="2" t="s">
        <v>8</v>
      </c>
    </row>
    <row r="140" spans="1:6" ht="15.75" customHeight="1" x14ac:dyDescent="0.3">
      <c r="A140" s="2">
        <v>139</v>
      </c>
      <c r="B140" s="2" t="s">
        <v>11</v>
      </c>
      <c r="C140" s="2" t="s">
        <v>12</v>
      </c>
      <c r="D140" s="8">
        <v>2836</v>
      </c>
      <c r="E140" s="3">
        <v>42595</v>
      </c>
      <c r="F140" s="2" t="s">
        <v>15</v>
      </c>
    </row>
    <row r="141" spans="1:6" ht="15.75" customHeight="1" x14ac:dyDescent="0.3">
      <c r="A141" s="2">
        <v>140</v>
      </c>
      <c r="B141" s="2" t="s">
        <v>6</v>
      </c>
      <c r="C141" s="2" t="s">
        <v>7</v>
      </c>
      <c r="D141" s="8">
        <v>1743</v>
      </c>
      <c r="E141" s="3">
        <v>42601</v>
      </c>
      <c r="F141" s="2" t="s">
        <v>8</v>
      </c>
    </row>
    <row r="142" spans="1:6" ht="15.75" customHeight="1" x14ac:dyDescent="0.3">
      <c r="A142" s="2">
        <v>141</v>
      </c>
      <c r="B142" s="2" t="s">
        <v>19</v>
      </c>
      <c r="C142" s="2" t="s">
        <v>12</v>
      </c>
      <c r="D142" s="8">
        <v>3844</v>
      </c>
      <c r="E142" s="3">
        <v>42605</v>
      </c>
      <c r="F142" s="2" t="s">
        <v>20</v>
      </c>
    </row>
    <row r="143" spans="1:6" ht="15.75" customHeight="1" x14ac:dyDescent="0.3">
      <c r="A143" s="2">
        <v>142</v>
      </c>
      <c r="B143" s="2" t="s">
        <v>19</v>
      </c>
      <c r="C143" s="2" t="s">
        <v>12</v>
      </c>
      <c r="D143" s="8">
        <v>7490</v>
      </c>
      <c r="E143" s="3">
        <v>42606</v>
      </c>
      <c r="F143" s="2" t="s">
        <v>20</v>
      </c>
    </row>
    <row r="144" spans="1:6" ht="15.75" customHeight="1" x14ac:dyDescent="0.3">
      <c r="A144" s="2">
        <v>143</v>
      </c>
      <c r="B144" s="2" t="s">
        <v>9</v>
      </c>
      <c r="C144" s="2" t="s">
        <v>7</v>
      </c>
      <c r="D144" s="8">
        <v>4483</v>
      </c>
      <c r="E144" s="3">
        <v>42607</v>
      </c>
      <c r="F144" s="2" t="s">
        <v>15</v>
      </c>
    </row>
    <row r="145" spans="1:6" ht="15.75" customHeight="1" x14ac:dyDescent="0.3">
      <c r="A145" s="2">
        <v>144</v>
      </c>
      <c r="B145" s="2" t="s">
        <v>19</v>
      </c>
      <c r="C145" s="2" t="s">
        <v>12</v>
      </c>
      <c r="D145" s="8">
        <v>7333</v>
      </c>
      <c r="E145" s="3">
        <v>42609</v>
      </c>
      <c r="F145" s="2" t="s">
        <v>13</v>
      </c>
    </row>
    <row r="146" spans="1:6" ht="15.75" customHeight="1" x14ac:dyDescent="0.3">
      <c r="A146" s="2">
        <v>145</v>
      </c>
      <c r="B146" s="2" t="s">
        <v>6</v>
      </c>
      <c r="C146" s="2" t="s">
        <v>7</v>
      </c>
      <c r="D146" s="8">
        <v>7654</v>
      </c>
      <c r="E146" s="3">
        <v>42610</v>
      </c>
      <c r="F146" s="2" t="s">
        <v>8</v>
      </c>
    </row>
    <row r="147" spans="1:6" ht="15.75" customHeight="1" x14ac:dyDescent="0.3">
      <c r="A147" s="2">
        <v>146</v>
      </c>
      <c r="B147" s="2" t="s">
        <v>19</v>
      </c>
      <c r="C147" s="2" t="s">
        <v>12</v>
      </c>
      <c r="D147" s="8">
        <v>3944</v>
      </c>
      <c r="E147" s="3">
        <v>42611</v>
      </c>
      <c r="F147" s="2" t="s">
        <v>10</v>
      </c>
    </row>
    <row r="148" spans="1:6" ht="15.75" customHeight="1" x14ac:dyDescent="0.3">
      <c r="A148" s="2">
        <v>147</v>
      </c>
      <c r="B148" s="2" t="s">
        <v>14</v>
      </c>
      <c r="C148" s="2" t="s">
        <v>7</v>
      </c>
      <c r="D148" s="8">
        <v>5761</v>
      </c>
      <c r="E148" s="3">
        <v>42611</v>
      </c>
      <c r="F148" s="2" t="s">
        <v>15</v>
      </c>
    </row>
    <row r="149" spans="1:6" ht="15.75" customHeight="1" x14ac:dyDescent="0.3">
      <c r="A149" s="2">
        <v>148</v>
      </c>
      <c r="B149" s="2" t="s">
        <v>11</v>
      </c>
      <c r="C149" s="2" t="s">
        <v>12</v>
      </c>
      <c r="D149" s="8">
        <v>6864</v>
      </c>
      <c r="E149" s="3">
        <v>42614</v>
      </c>
      <c r="F149" s="2" t="s">
        <v>18</v>
      </c>
    </row>
    <row r="150" spans="1:6" ht="15.75" customHeight="1" x14ac:dyDescent="0.3">
      <c r="A150" s="2">
        <v>149</v>
      </c>
      <c r="B150" s="2" t="s">
        <v>11</v>
      </c>
      <c r="C150" s="2" t="s">
        <v>12</v>
      </c>
      <c r="D150" s="8">
        <v>4016</v>
      </c>
      <c r="E150" s="3">
        <v>42614</v>
      </c>
      <c r="F150" s="2" t="s">
        <v>15</v>
      </c>
    </row>
    <row r="151" spans="1:6" ht="15.75" customHeight="1" x14ac:dyDescent="0.3">
      <c r="A151" s="2">
        <v>150</v>
      </c>
      <c r="B151" s="2" t="s">
        <v>11</v>
      </c>
      <c r="C151" s="2" t="s">
        <v>12</v>
      </c>
      <c r="D151" s="8">
        <v>1841</v>
      </c>
      <c r="E151" s="3">
        <v>42615</v>
      </c>
      <c r="F151" s="2" t="s">
        <v>8</v>
      </c>
    </row>
    <row r="152" spans="1:6" ht="15.75" customHeight="1" x14ac:dyDescent="0.3">
      <c r="A152" s="2">
        <v>151</v>
      </c>
      <c r="B152" s="2" t="s">
        <v>11</v>
      </c>
      <c r="C152" s="2" t="s">
        <v>12</v>
      </c>
      <c r="D152" s="8">
        <v>424</v>
      </c>
      <c r="E152" s="3">
        <v>42618</v>
      </c>
      <c r="F152" s="2" t="s">
        <v>17</v>
      </c>
    </row>
    <row r="153" spans="1:6" ht="15.75" customHeight="1" x14ac:dyDescent="0.3">
      <c r="A153" s="2">
        <v>152</v>
      </c>
      <c r="B153" s="2" t="s">
        <v>11</v>
      </c>
      <c r="C153" s="2" t="s">
        <v>12</v>
      </c>
      <c r="D153" s="8">
        <v>8765</v>
      </c>
      <c r="E153" s="3">
        <v>42620</v>
      </c>
      <c r="F153" s="2" t="s">
        <v>10</v>
      </c>
    </row>
    <row r="154" spans="1:6" ht="15.75" customHeight="1" x14ac:dyDescent="0.3">
      <c r="A154" s="2">
        <v>153</v>
      </c>
      <c r="B154" s="2" t="s">
        <v>11</v>
      </c>
      <c r="C154" s="2" t="s">
        <v>12</v>
      </c>
      <c r="D154" s="8">
        <v>5583</v>
      </c>
      <c r="E154" s="3">
        <v>42621</v>
      </c>
      <c r="F154" s="2" t="s">
        <v>8</v>
      </c>
    </row>
    <row r="155" spans="1:6" ht="15.75" customHeight="1" x14ac:dyDescent="0.3">
      <c r="A155" s="2">
        <v>154</v>
      </c>
      <c r="B155" s="2" t="s">
        <v>9</v>
      </c>
      <c r="C155" s="2" t="s">
        <v>7</v>
      </c>
      <c r="D155" s="8">
        <v>4390</v>
      </c>
      <c r="E155" s="3">
        <v>42622</v>
      </c>
      <c r="F155" s="2" t="s">
        <v>18</v>
      </c>
    </row>
    <row r="156" spans="1:6" ht="15.75" customHeight="1" x14ac:dyDescent="0.3">
      <c r="A156" s="2">
        <v>155</v>
      </c>
      <c r="B156" s="2" t="s">
        <v>9</v>
      </c>
      <c r="C156" s="2" t="s">
        <v>7</v>
      </c>
      <c r="D156" s="8">
        <v>352</v>
      </c>
      <c r="E156" s="3">
        <v>42622</v>
      </c>
      <c r="F156" s="2" t="s">
        <v>13</v>
      </c>
    </row>
    <row r="157" spans="1:6" ht="15.75" customHeight="1" x14ac:dyDescent="0.3">
      <c r="A157" s="2">
        <v>156</v>
      </c>
      <c r="B157" s="2" t="s">
        <v>19</v>
      </c>
      <c r="C157" s="2" t="s">
        <v>12</v>
      </c>
      <c r="D157" s="8">
        <v>8489</v>
      </c>
      <c r="E157" s="3">
        <v>42624</v>
      </c>
      <c r="F157" s="2" t="s">
        <v>8</v>
      </c>
    </row>
    <row r="158" spans="1:6" ht="15.75" customHeight="1" x14ac:dyDescent="0.3">
      <c r="A158" s="2">
        <v>157</v>
      </c>
      <c r="B158" s="2" t="s">
        <v>11</v>
      </c>
      <c r="C158" s="2" t="s">
        <v>12</v>
      </c>
      <c r="D158" s="8">
        <v>7090</v>
      </c>
      <c r="E158" s="3">
        <v>42624</v>
      </c>
      <c r="F158" s="2" t="s">
        <v>20</v>
      </c>
    </row>
    <row r="159" spans="1:6" ht="15.75" customHeight="1" x14ac:dyDescent="0.3">
      <c r="A159" s="2">
        <v>158</v>
      </c>
      <c r="B159" s="2" t="s">
        <v>11</v>
      </c>
      <c r="C159" s="2" t="s">
        <v>12</v>
      </c>
      <c r="D159" s="8">
        <v>7880</v>
      </c>
      <c r="E159" s="3">
        <v>42628</v>
      </c>
      <c r="F159" s="2" t="s">
        <v>8</v>
      </c>
    </row>
    <row r="160" spans="1:6" ht="15.75" customHeight="1" x14ac:dyDescent="0.3">
      <c r="A160" s="2">
        <v>159</v>
      </c>
      <c r="B160" s="2" t="s">
        <v>16</v>
      </c>
      <c r="C160" s="2" t="s">
        <v>12</v>
      </c>
      <c r="D160" s="8">
        <v>3861</v>
      </c>
      <c r="E160" s="3">
        <v>42631</v>
      </c>
      <c r="F160" s="2" t="s">
        <v>8</v>
      </c>
    </row>
    <row r="161" spans="1:6" ht="15.75" customHeight="1" x14ac:dyDescent="0.3">
      <c r="A161" s="2">
        <v>160</v>
      </c>
      <c r="B161" s="2" t="s">
        <v>9</v>
      </c>
      <c r="C161" s="2" t="s">
        <v>7</v>
      </c>
      <c r="D161" s="8">
        <v>7927</v>
      </c>
      <c r="E161" s="3">
        <v>42632</v>
      </c>
      <c r="F161" s="2" t="s">
        <v>15</v>
      </c>
    </row>
    <row r="162" spans="1:6" ht="15.75" customHeight="1" x14ac:dyDescent="0.3">
      <c r="A162" s="2">
        <v>161</v>
      </c>
      <c r="B162" s="2" t="s">
        <v>11</v>
      </c>
      <c r="C162" s="2" t="s">
        <v>12</v>
      </c>
      <c r="D162" s="8">
        <v>6162</v>
      </c>
      <c r="E162" s="3">
        <v>42633</v>
      </c>
      <c r="F162" s="2" t="s">
        <v>8</v>
      </c>
    </row>
    <row r="163" spans="1:6" ht="15.75" customHeight="1" x14ac:dyDescent="0.3">
      <c r="A163" s="2">
        <v>162</v>
      </c>
      <c r="B163" s="2" t="s">
        <v>21</v>
      </c>
      <c r="C163" s="2" t="s">
        <v>12</v>
      </c>
      <c r="D163" s="8">
        <v>5523</v>
      </c>
      <c r="E163" s="3">
        <v>42638</v>
      </c>
      <c r="F163" s="2" t="s">
        <v>17</v>
      </c>
    </row>
    <row r="164" spans="1:6" ht="15.75" customHeight="1" x14ac:dyDescent="0.3">
      <c r="A164" s="2">
        <v>163</v>
      </c>
      <c r="B164" s="2" t="s">
        <v>9</v>
      </c>
      <c r="C164" s="2" t="s">
        <v>7</v>
      </c>
      <c r="D164" s="8">
        <v>5936</v>
      </c>
      <c r="E164" s="3">
        <v>42638</v>
      </c>
      <c r="F164" s="2" t="s">
        <v>10</v>
      </c>
    </row>
    <row r="165" spans="1:6" ht="15.75" customHeight="1" x14ac:dyDescent="0.3">
      <c r="A165" s="2">
        <v>164</v>
      </c>
      <c r="B165" s="2" t="s">
        <v>6</v>
      </c>
      <c r="C165" s="2" t="s">
        <v>7</v>
      </c>
      <c r="D165" s="8">
        <v>7251</v>
      </c>
      <c r="E165" s="3">
        <v>42639</v>
      </c>
      <c r="F165" s="2" t="s">
        <v>15</v>
      </c>
    </row>
    <row r="166" spans="1:6" ht="15.75" customHeight="1" x14ac:dyDescent="0.3">
      <c r="A166" s="2">
        <v>165</v>
      </c>
      <c r="B166" s="2" t="s">
        <v>16</v>
      </c>
      <c r="C166" s="2" t="s">
        <v>12</v>
      </c>
      <c r="D166" s="8">
        <v>6187</v>
      </c>
      <c r="E166" s="3">
        <v>42640</v>
      </c>
      <c r="F166" s="2" t="s">
        <v>17</v>
      </c>
    </row>
    <row r="167" spans="1:6" ht="15.75" customHeight="1" x14ac:dyDescent="0.3">
      <c r="A167" s="2">
        <v>166</v>
      </c>
      <c r="B167" s="2" t="s">
        <v>11</v>
      </c>
      <c r="C167" s="2" t="s">
        <v>12</v>
      </c>
      <c r="D167" s="8">
        <v>3210</v>
      </c>
      <c r="E167" s="3">
        <v>42642</v>
      </c>
      <c r="F167" s="2" t="s">
        <v>15</v>
      </c>
    </row>
    <row r="168" spans="1:6" ht="15.75" customHeight="1" x14ac:dyDescent="0.3">
      <c r="A168" s="2">
        <v>167</v>
      </c>
      <c r="B168" s="2" t="s">
        <v>6</v>
      </c>
      <c r="C168" s="2" t="s">
        <v>7</v>
      </c>
      <c r="D168" s="8">
        <v>682</v>
      </c>
      <c r="E168" s="3">
        <v>42642</v>
      </c>
      <c r="F168" s="2" t="s">
        <v>15</v>
      </c>
    </row>
    <row r="169" spans="1:6" ht="15.75" customHeight="1" x14ac:dyDescent="0.3">
      <c r="A169" s="2">
        <v>168</v>
      </c>
      <c r="B169" s="2" t="s">
        <v>11</v>
      </c>
      <c r="C169" s="2" t="s">
        <v>12</v>
      </c>
      <c r="D169" s="8">
        <v>793</v>
      </c>
      <c r="E169" s="3">
        <v>42646</v>
      </c>
      <c r="F169" s="2" t="s">
        <v>17</v>
      </c>
    </row>
    <row r="170" spans="1:6" ht="15.75" customHeight="1" x14ac:dyDescent="0.3">
      <c r="A170" s="2">
        <v>169</v>
      </c>
      <c r="B170" s="2" t="s">
        <v>6</v>
      </c>
      <c r="C170" s="2" t="s">
        <v>7</v>
      </c>
      <c r="D170" s="8">
        <v>5346</v>
      </c>
      <c r="E170" s="3">
        <v>42647</v>
      </c>
      <c r="F170" s="2" t="s">
        <v>15</v>
      </c>
    </row>
    <row r="171" spans="1:6" ht="15.75" customHeight="1" x14ac:dyDescent="0.3">
      <c r="A171" s="2">
        <v>170</v>
      </c>
      <c r="B171" s="2" t="s">
        <v>11</v>
      </c>
      <c r="C171" s="2" t="s">
        <v>12</v>
      </c>
      <c r="D171" s="8">
        <v>7103</v>
      </c>
      <c r="E171" s="3">
        <v>42650</v>
      </c>
      <c r="F171" s="2" t="s">
        <v>18</v>
      </c>
    </row>
    <row r="172" spans="1:6" ht="15.75" customHeight="1" x14ac:dyDescent="0.3">
      <c r="A172" s="2">
        <v>171</v>
      </c>
      <c r="B172" s="2" t="s">
        <v>6</v>
      </c>
      <c r="C172" s="2" t="s">
        <v>7</v>
      </c>
      <c r="D172" s="8">
        <v>4603</v>
      </c>
      <c r="E172" s="3">
        <v>42653</v>
      </c>
      <c r="F172" s="2" t="s">
        <v>8</v>
      </c>
    </row>
    <row r="173" spans="1:6" ht="15.75" customHeight="1" x14ac:dyDescent="0.3">
      <c r="A173" s="2">
        <v>172</v>
      </c>
      <c r="B173" s="2" t="s">
        <v>19</v>
      </c>
      <c r="C173" s="2" t="s">
        <v>12</v>
      </c>
      <c r="D173" s="8">
        <v>8160</v>
      </c>
      <c r="E173" s="3">
        <v>42659</v>
      </c>
      <c r="F173" s="2" t="s">
        <v>20</v>
      </c>
    </row>
    <row r="174" spans="1:6" ht="15.75" customHeight="1" x14ac:dyDescent="0.3">
      <c r="A174" s="2">
        <v>173</v>
      </c>
      <c r="B174" s="2" t="s">
        <v>19</v>
      </c>
      <c r="C174" s="2" t="s">
        <v>12</v>
      </c>
      <c r="D174" s="8">
        <v>7171</v>
      </c>
      <c r="E174" s="3">
        <v>42666</v>
      </c>
      <c r="F174" s="2" t="s">
        <v>10</v>
      </c>
    </row>
    <row r="175" spans="1:6" ht="15.75" customHeight="1" x14ac:dyDescent="0.3">
      <c r="A175" s="2">
        <v>174</v>
      </c>
      <c r="B175" s="2" t="s">
        <v>11</v>
      </c>
      <c r="C175" s="2" t="s">
        <v>12</v>
      </c>
      <c r="D175" s="8">
        <v>3552</v>
      </c>
      <c r="E175" s="3">
        <v>42666</v>
      </c>
      <c r="F175" s="2" t="s">
        <v>18</v>
      </c>
    </row>
    <row r="176" spans="1:6" ht="15.75" customHeight="1" x14ac:dyDescent="0.3">
      <c r="A176" s="2">
        <v>175</v>
      </c>
      <c r="B176" s="2" t="s">
        <v>11</v>
      </c>
      <c r="C176" s="2" t="s">
        <v>12</v>
      </c>
      <c r="D176" s="8">
        <v>7273</v>
      </c>
      <c r="E176" s="3">
        <v>42668</v>
      </c>
      <c r="F176" s="2" t="s">
        <v>17</v>
      </c>
    </row>
    <row r="177" spans="1:6" ht="15.75" customHeight="1" x14ac:dyDescent="0.3">
      <c r="A177" s="2">
        <v>176</v>
      </c>
      <c r="B177" s="2" t="s">
        <v>11</v>
      </c>
      <c r="C177" s="2" t="s">
        <v>12</v>
      </c>
      <c r="D177" s="8">
        <v>2402</v>
      </c>
      <c r="E177" s="3">
        <v>42669</v>
      </c>
      <c r="F177" s="2" t="s">
        <v>15</v>
      </c>
    </row>
    <row r="178" spans="1:6" ht="15.75" customHeight="1" x14ac:dyDescent="0.3">
      <c r="A178" s="2">
        <v>177</v>
      </c>
      <c r="B178" s="2" t="s">
        <v>11</v>
      </c>
      <c r="C178" s="2" t="s">
        <v>12</v>
      </c>
      <c r="D178" s="8">
        <v>1197</v>
      </c>
      <c r="E178" s="3">
        <v>42669</v>
      </c>
      <c r="F178" s="2" t="s">
        <v>17</v>
      </c>
    </row>
    <row r="179" spans="1:6" ht="15.75" customHeight="1" x14ac:dyDescent="0.3">
      <c r="A179" s="2">
        <v>178</v>
      </c>
      <c r="B179" s="2" t="s">
        <v>14</v>
      </c>
      <c r="C179" s="2" t="s">
        <v>7</v>
      </c>
      <c r="D179" s="8">
        <v>5015</v>
      </c>
      <c r="E179" s="3">
        <v>42669</v>
      </c>
      <c r="F179" s="2" t="s">
        <v>17</v>
      </c>
    </row>
    <row r="180" spans="1:6" ht="15.75" customHeight="1" x14ac:dyDescent="0.3">
      <c r="A180" s="2">
        <v>179</v>
      </c>
      <c r="B180" s="2" t="s">
        <v>16</v>
      </c>
      <c r="C180" s="2" t="s">
        <v>12</v>
      </c>
      <c r="D180" s="8">
        <v>5818</v>
      </c>
      <c r="E180" s="3">
        <v>42676</v>
      </c>
      <c r="F180" s="2" t="s">
        <v>8</v>
      </c>
    </row>
    <row r="181" spans="1:6" ht="15.75" customHeight="1" x14ac:dyDescent="0.3">
      <c r="A181" s="2">
        <v>180</v>
      </c>
      <c r="B181" s="2" t="s">
        <v>11</v>
      </c>
      <c r="C181" s="2" t="s">
        <v>12</v>
      </c>
      <c r="D181" s="8">
        <v>4399</v>
      </c>
      <c r="E181" s="3">
        <v>42677</v>
      </c>
      <c r="F181" s="2" t="s">
        <v>10</v>
      </c>
    </row>
    <row r="182" spans="1:6" ht="15.75" customHeight="1" x14ac:dyDescent="0.3">
      <c r="A182" s="2">
        <v>181</v>
      </c>
      <c r="B182" s="2" t="s">
        <v>6</v>
      </c>
      <c r="C182" s="2" t="s">
        <v>7</v>
      </c>
      <c r="D182" s="8">
        <v>3011</v>
      </c>
      <c r="E182" s="3">
        <v>42677</v>
      </c>
      <c r="F182" s="2" t="s">
        <v>8</v>
      </c>
    </row>
    <row r="183" spans="1:6" ht="15.75" customHeight="1" x14ac:dyDescent="0.3">
      <c r="A183" s="2">
        <v>182</v>
      </c>
      <c r="B183" s="2" t="s">
        <v>19</v>
      </c>
      <c r="C183" s="2" t="s">
        <v>12</v>
      </c>
      <c r="D183" s="8">
        <v>4715</v>
      </c>
      <c r="E183" s="3">
        <v>42683</v>
      </c>
      <c r="F183" s="2" t="s">
        <v>10</v>
      </c>
    </row>
    <row r="184" spans="1:6" ht="15.75" customHeight="1" x14ac:dyDescent="0.3">
      <c r="A184" s="2">
        <v>183</v>
      </c>
      <c r="B184" s="2" t="s">
        <v>19</v>
      </c>
      <c r="C184" s="2" t="s">
        <v>12</v>
      </c>
      <c r="D184" s="8">
        <v>5321</v>
      </c>
      <c r="E184" s="3">
        <v>42686</v>
      </c>
      <c r="F184" s="2" t="s">
        <v>20</v>
      </c>
    </row>
    <row r="185" spans="1:6" ht="15.75" customHeight="1" x14ac:dyDescent="0.3">
      <c r="A185" s="2">
        <v>184</v>
      </c>
      <c r="B185" s="2" t="s">
        <v>11</v>
      </c>
      <c r="C185" s="2" t="s">
        <v>12</v>
      </c>
      <c r="D185" s="8">
        <v>8894</v>
      </c>
      <c r="E185" s="3">
        <v>42689</v>
      </c>
      <c r="F185" s="2" t="s">
        <v>8</v>
      </c>
    </row>
    <row r="186" spans="1:6" ht="15.75" customHeight="1" x14ac:dyDescent="0.3">
      <c r="A186" s="2">
        <v>185</v>
      </c>
      <c r="B186" s="2" t="s">
        <v>6</v>
      </c>
      <c r="C186" s="2" t="s">
        <v>7</v>
      </c>
      <c r="D186" s="8">
        <v>4846</v>
      </c>
      <c r="E186" s="3">
        <v>42699</v>
      </c>
      <c r="F186" s="2" t="s">
        <v>10</v>
      </c>
    </row>
    <row r="187" spans="1:6" ht="15.75" customHeight="1" x14ac:dyDescent="0.3">
      <c r="A187" s="2">
        <v>186</v>
      </c>
      <c r="B187" s="2" t="s">
        <v>9</v>
      </c>
      <c r="C187" s="2" t="s">
        <v>7</v>
      </c>
      <c r="D187" s="8">
        <v>284</v>
      </c>
      <c r="E187" s="3">
        <v>42699</v>
      </c>
      <c r="F187" s="2" t="s">
        <v>15</v>
      </c>
    </row>
    <row r="188" spans="1:6" ht="15.75" customHeight="1" x14ac:dyDescent="0.3">
      <c r="A188" s="2">
        <v>187</v>
      </c>
      <c r="B188" s="2" t="s">
        <v>16</v>
      </c>
      <c r="C188" s="2" t="s">
        <v>12</v>
      </c>
      <c r="D188" s="8">
        <v>8283</v>
      </c>
      <c r="E188" s="3">
        <v>42700</v>
      </c>
      <c r="F188" s="2" t="s">
        <v>10</v>
      </c>
    </row>
    <row r="189" spans="1:6" ht="15.75" customHeight="1" x14ac:dyDescent="0.3">
      <c r="A189" s="2">
        <v>188</v>
      </c>
      <c r="B189" s="2" t="s">
        <v>16</v>
      </c>
      <c r="C189" s="2" t="s">
        <v>12</v>
      </c>
      <c r="D189" s="8">
        <v>9990</v>
      </c>
      <c r="E189" s="3">
        <v>42702</v>
      </c>
      <c r="F189" s="2" t="s">
        <v>13</v>
      </c>
    </row>
    <row r="190" spans="1:6" ht="15.75" customHeight="1" x14ac:dyDescent="0.3">
      <c r="A190" s="2">
        <v>189</v>
      </c>
      <c r="B190" s="2" t="s">
        <v>11</v>
      </c>
      <c r="C190" s="2" t="s">
        <v>12</v>
      </c>
      <c r="D190" s="8">
        <v>9014</v>
      </c>
      <c r="E190" s="3">
        <v>42702</v>
      </c>
      <c r="F190" s="2" t="s">
        <v>17</v>
      </c>
    </row>
    <row r="191" spans="1:6" ht="15.75" customHeight="1" x14ac:dyDescent="0.3">
      <c r="A191" s="2">
        <v>190</v>
      </c>
      <c r="B191" s="2" t="s">
        <v>19</v>
      </c>
      <c r="C191" s="2" t="s">
        <v>12</v>
      </c>
      <c r="D191" s="8">
        <v>1942</v>
      </c>
      <c r="E191" s="3">
        <v>42703</v>
      </c>
      <c r="F191" s="2" t="s">
        <v>20</v>
      </c>
    </row>
    <row r="192" spans="1:6" ht="15.75" customHeight="1" x14ac:dyDescent="0.3">
      <c r="A192" s="2">
        <v>191</v>
      </c>
      <c r="B192" s="2" t="s">
        <v>11</v>
      </c>
      <c r="C192" s="2" t="s">
        <v>12</v>
      </c>
      <c r="D192" s="8">
        <v>7223</v>
      </c>
      <c r="E192" s="3">
        <v>42704</v>
      </c>
      <c r="F192" s="2" t="s">
        <v>8</v>
      </c>
    </row>
    <row r="193" spans="1:6" ht="15.75" customHeight="1" x14ac:dyDescent="0.3">
      <c r="A193" s="2">
        <v>192</v>
      </c>
      <c r="B193" s="2" t="s">
        <v>6</v>
      </c>
      <c r="C193" s="2" t="s">
        <v>7</v>
      </c>
      <c r="D193" s="8">
        <v>4673</v>
      </c>
      <c r="E193" s="3">
        <v>42706</v>
      </c>
      <c r="F193" s="2" t="s">
        <v>8</v>
      </c>
    </row>
    <row r="194" spans="1:6" ht="15.75" customHeight="1" x14ac:dyDescent="0.3">
      <c r="A194" s="2">
        <v>193</v>
      </c>
      <c r="B194" s="2" t="s">
        <v>6</v>
      </c>
      <c r="C194" s="2" t="s">
        <v>7</v>
      </c>
      <c r="D194" s="8">
        <v>9104</v>
      </c>
      <c r="E194" s="3">
        <v>42708</v>
      </c>
      <c r="F194" s="2" t="s">
        <v>20</v>
      </c>
    </row>
    <row r="195" spans="1:6" ht="15.75" customHeight="1" x14ac:dyDescent="0.3">
      <c r="A195" s="2">
        <v>194</v>
      </c>
      <c r="B195" s="2" t="s">
        <v>19</v>
      </c>
      <c r="C195" s="2" t="s">
        <v>12</v>
      </c>
      <c r="D195" s="8">
        <v>6078</v>
      </c>
      <c r="E195" s="3">
        <v>42709</v>
      </c>
      <c r="F195" s="2" t="s">
        <v>8</v>
      </c>
    </row>
    <row r="196" spans="1:6" ht="15.75" customHeight="1" x14ac:dyDescent="0.3">
      <c r="A196" s="2">
        <v>195</v>
      </c>
      <c r="B196" s="2" t="s">
        <v>14</v>
      </c>
      <c r="C196" s="2" t="s">
        <v>7</v>
      </c>
      <c r="D196" s="8">
        <v>3278</v>
      </c>
      <c r="E196" s="3">
        <v>42710</v>
      </c>
      <c r="F196" s="2" t="s">
        <v>15</v>
      </c>
    </row>
    <row r="197" spans="1:6" ht="15.75" customHeight="1" x14ac:dyDescent="0.3">
      <c r="A197" s="2">
        <v>196</v>
      </c>
      <c r="B197" s="2" t="s">
        <v>11</v>
      </c>
      <c r="C197" s="2" t="s">
        <v>12</v>
      </c>
      <c r="D197" s="8">
        <v>136</v>
      </c>
      <c r="E197" s="3">
        <v>42716</v>
      </c>
      <c r="F197" s="2" t="s">
        <v>13</v>
      </c>
    </row>
    <row r="198" spans="1:6" ht="15.75" customHeight="1" x14ac:dyDescent="0.3">
      <c r="A198" s="2">
        <v>197</v>
      </c>
      <c r="B198" s="2" t="s">
        <v>11</v>
      </c>
      <c r="C198" s="2" t="s">
        <v>12</v>
      </c>
      <c r="D198" s="8">
        <v>8377</v>
      </c>
      <c r="E198" s="3">
        <v>42716</v>
      </c>
      <c r="F198" s="2" t="s">
        <v>17</v>
      </c>
    </row>
    <row r="199" spans="1:6" ht="15.75" customHeight="1" x14ac:dyDescent="0.3">
      <c r="A199" s="2">
        <v>198</v>
      </c>
      <c r="B199" s="2" t="s">
        <v>11</v>
      </c>
      <c r="C199" s="2" t="s">
        <v>12</v>
      </c>
      <c r="D199" s="8">
        <v>2382</v>
      </c>
      <c r="E199" s="3">
        <v>42716</v>
      </c>
      <c r="F199" s="2" t="s">
        <v>8</v>
      </c>
    </row>
    <row r="200" spans="1:6" ht="15.75" customHeight="1" x14ac:dyDescent="0.3">
      <c r="A200" s="2">
        <v>199</v>
      </c>
      <c r="B200" s="2" t="s">
        <v>11</v>
      </c>
      <c r="C200" s="2" t="s">
        <v>12</v>
      </c>
      <c r="D200" s="8">
        <v>8702</v>
      </c>
      <c r="E200" s="3">
        <v>42719</v>
      </c>
      <c r="F200" s="2" t="s">
        <v>15</v>
      </c>
    </row>
    <row r="201" spans="1:6" ht="15.75" customHeight="1" x14ac:dyDescent="0.3">
      <c r="A201" s="2">
        <v>200</v>
      </c>
      <c r="B201" s="2" t="s">
        <v>11</v>
      </c>
      <c r="C201" s="2" t="s">
        <v>12</v>
      </c>
      <c r="D201" s="8">
        <v>5021</v>
      </c>
      <c r="E201" s="3">
        <v>42720</v>
      </c>
      <c r="F201" s="2" t="s">
        <v>8</v>
      </c>
    </row>
    <row r="202" spans="1:6" ht="15.75" customHeight="1" x14ac:dyDescent="0.3">
      <c r="A202" s="2">
        <v>201</v>
      </c>
      <c r="B202" s="2" t="s">
        <v>19</v>
      </c>
      <c r="C202" s="2" t="s">
        <v>12</v>
      </c>
      <c r="D202" s="8">
        <v>1760</v>
      </c>
      <c r="E202" s="3">
        <v>42720</v>
      </c>
      <c r="F202" s="2" t="s">
        <v>17</v>
      </c>
    </row>
    <row r="203" spans="1:6" ht="15.75" customHeight="1" x14ac:dyDescent="0.3">
      <c r="A203" s="2">
        <v>202</v>
      </c>
      <c r="B203" s="2" t="s">
        <v>11</v>
      </c>
      <c r="C203" s="2" t="s">
        <v>12</v>
      </c>
      <c r="D203" s="8">
        <v>4766</v>
      </c>
      <c r="E203" s="3">
        <v>42722</v>
      </c>
      <c r="F203" s="2" t="s">
        <v>15</v>
      </c>
    </row>
    <row r="204" spans="1:6" ht="15.75" customHeight="1" x14ac:dyDescent="0.3">
      <c r="A204" s="2">
        <v>203</v>
      </c>
      <c r="B204" s="2" t="s">
        <v>14</v>
      </c>
      <c r="C204" s="2" t="s">
        <v>7</v>
      </c>
      <c r="D204" s="8">
        <v>1541</v>
      </c>
      <c r="E204" s="3">
        <v>42723</v>
      </c>
      <c r="F204" s="2" t="s">
        <v>10</v>
      </c>
    </row>
    <row r="205" spans="1:6" ht="15.75" customHeight="1" x14ac:dyDescent="0.3">
      <c r="A205" s="2">
        <v>204</v>
      </c>
      <c r="B205" s="2" t="s">
        <v>16</v>
      </c>
      <c r="C205" s="2" t="s">
        <v>12</v>
      </c>
      <c r="D205" s="8">
        <v>2782</v>
      </c>
      <c r="E205" s="3">
        <v>42724</v>
      </c>
      <c r="F205" s="2" t="s">
        <v>10</v>
      </c>
    </row>
    <row r="206" spans="1:6" ht="15.75" customHeight="1" x14ac:dyDescent="0.3">
      <c r="A206" s="2">
        <v>205</v>
      </c>
      <c r="B206" s="2" t="s">
        <v>19</v>
      </c>
      <c r="C206" s="2" t="s">
        <v>12</v>
      </c>
      <c r="D206" s="8">
        <v>2455</v>
      </c>
      <c r="E206" s="3">
        <v>42724</v>
      </c>
      <c r="F206" s="2" t="s">
        <v>13</v>
      </c>
    </row>
    <row r="207" spans="1:6" ht="15.75" customHeight="1" x14ac:dyDescent="0.3">
      <c r="A207" s="2">
        <v>206</v>
      </c>
      <c r="B207" s="2" t="s">
        <v>19</v>
      </c>
      <c r="C207" s="2" t="s">
        <v>12</v>
      </c>
      <c r="D207" s="8">
        <v>4512</v>
      </c>
      <c r="E207" s="3">
        <v>42726</v>
      </c>
      <c r="F207" s="2" t="s">
        <v>18</v>
      </c>
    </row>
    <row r="208" spans="1:6" ht="15.75" customHeight="1" x14ac:dyDescent="0.3">
      <c r="A208" s="2">
        <v>207</v>
      </c>
      <c r="B208" s="2" t="s">
        <v>19</v>
      </c>
      <c r="C208" s="2" t="s">
        <v>12</v>
      </c>
      <c r="D208" s="8">
        <v>8752</v>
      </c>
      <c r="E208" s="3">
        <v>42726</v>
      </c>
      <c r="F208" s="2" t="s">
        <v>15</v>
      </c>
    </row>
    <row r="209" spans="1:6" ht="15.75" customHeight="1" x14ac:dyDescent="0.3">
      <c r="A209" s="2">
        <v>208</v>
      </c>
      <c r="B209" s="2" t="s">
        <v>6</v>
      </c>
      <c r="C209" s="2" t="s">
        <v>7</v>
      </c>
      <c r="D209" s="8">
        <v>9127</v>
      </c>
      <c r="E209" s="3">
        <v>42729</v>
      </c>
      <c r="F209" s="2" t="s">
        <v>8</v>
      </c>
    </row>
    <row r="210" spans="1:6" ht="15.75" customHeight="1" x14ac:dyDescent="0.3">
      <c r="A210" s="2">
        <v>209</v>
      </c>
      <c r="B210" s="2" t="s">
        <v>19</v>
      </c>
      <c r="C210" s="2" t="s">
        <v>12</v>
      </c>
      <c r="D210" s="8">
        <v>1777</v>
      </c>
      <c r="E210" s="3">
        <v>42732</v>
      </c>
      <c r="F210" s="2" t="s">
        <v>20</v>
      </c>
    </row>
    <row r="211" spans="1:6" ht="15.75" customHeight="1" x14ac:dyDescent="0.3">
      <c r="A211" s="2">
        <v>210</v>
      </c>
      <c r="B211" s="2" t="s">
        <v>14</v>
      </c>
      <c r="C211" s="2" t="s">
        <v>7</v>
      </c>
      <c r="D211" s="8">
        <v>680</v>
      </c>
      <c r="E211" s="3">
        <v>42732</v>
      </c>
      <c r="F211" s="2" t="s">
        <v>20</v>
      </c>
    </row>
    <row r="212" spans="1:6" ht="15.75" customHeight="1" x14ac:dyDescent="0.3">
      <c r="A212" s="2">
        <v>211</v>
      </c>
      <c r="B212" s="2" t="s">
        <v>16</v>
      </c>
      <c r="C212" s="2" t="s">
        <v>12</v>
      </c>
      <c r="D212" s="8">
        <v>958</v>
      </c>
      <c r="E212" s="3">
        <v>42733</v>
      </c>
      <c r="F212" s="2" t="s">
        <v>8</v>
      </c>
    </row>
    <row r="213" spans="1:6" ht="15.75" customHeight="1" x14ac:dyDescent="0.3">
      <c r="A213" s="2">
        <v>212</v>
      </c>
      <c r="B213" s="2" t="s">
        <v>6</v>
      </c>
      <c r="C213" s="2" t="s">
        <v>7</v>
      </c>
      <c r="D213" s="8">
        <v>2613</v>
      </c>
      <c r="E213" s="3">
        <v>42733</v>
      </c>
      <c r="F213" s="2" t="s">
        <v>17</v>
      </c>
    </row>
    <row r="214" spans="1:6" ht="15.75" customHeight="1" x14ac:dyDescent="0.3">
      <c r="A214" s="2">
        <v>213</v>
      </c>
      <c r="B214" s="2" t="s">
        <v>6</v>
      </c>
      <c r="C214" s="2" t="s">
        <v>7</v>
      </c>
      <c r="D214" s="8">
        <v>339</v>
      </c>
      <c r="E214" s="3">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A2" workbookViewId="0">
      <selection sqref="A1:F214"/>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0" width="8.625" customWidth="1"/>
    <col min="11" max="11" width="15.375" customWidth="1"/>
    <col min="12" max="12" width="18.25" customWidth="1"/>
    <col min="13" max="13" width="15.375" customWidth="1"/>
    <col min="14" max="14" width="15" customWidth="1"/>
    <col min="15" max="16" width="8.625" customWidth="1"/>
    <col min="17" max="26" width="7.625" customWidth="1"/>
  </cols>
  <sheetData>
    <row r="1" spans="1:12" ht="16.5" x14ac:dyDescent="0.3">
      <c r="A1" s="4" t="s">
        <v>0</v>
      </c>
      <c r="B1" s="4" t="s">
        <v>1</v>
      </c>
      <c r="C1" s="4" t="s">
        <v>2</v>
      </c>
      <c r="D1" s="4" t="s">
        <v>3</v>
      </c>
      <c r="E1" s="4" t="s">
        <v>4</v>
      </c>
      <c r="F1" s="4" t="s">
        <v>5</v>
      </c>
    </row>
    <row r="2" spans="1:12" ht="16.5" x14ac:dyDescent="0.3">
      <c r="A2" s="5">
        <v>1</v>
      </c>
      <c r="B2" s="5" t="s">
        <v>6</v>
      </c>
      <c r="C2" s="5" t="s">
        <v>7</v>
      </c>
      <c r="D2" s="6">
        <v>4270</v>
      </c>
      <c r="E2" s="7">
        <v>42375</v>
      </c>
      <c r="F2" s="5" t="s">
        <v>8</v>
      </c>
      <c r="H2" s="2" t="e">
        <f ca="1">ARRAY_CONSTRAIN(ARRAYFORMULA(_xlfn.UNIQUE(#REF!)), 2, 1)</f>
        <v>#NAME?</v>
      </c>
      <c r="J2" s="2" t="e">
        <f ca="1">ARRAY_CONSTRAIN(ARRAYFORMULA(_xlfn.UNIQUE(#REF!)), 7, 1)</f>
        <v>#NAME?</v>
      </c>
      <c r="L2" s="2" t="str">
        <f ca="1">IFERROR(__xludf.DUMMYFUNCTION("ARRAY_CONSTRAIN(ARRAYFORMULA(UNIQUE(Category)), 2, 1)"),"#NAME?")</f>
        <v>#NAME?</v>
      </c>
    </row>
    <row r="3" spans="1:12" ht="16.5" x14ac:dyDescent="0.3">
      <c r="A3" s="5">
        <v>2</v>
      </c>
      <c r="B3" s="5" t="s">
        <v>9</v>
      </c>
      <c r="C3" s="5" t="s">
        <v>7</v>
      </c>
      <c r="D3" s="6">
        <v>8239</v>
      </c>
      <c r="E3" s="7">
        <v>42376</v>
      </c>
      <c r="F3" s="5" t="s">
        <v>10</v>
      </c>
    </row>
    <row r="4" spans="1:12" ht="16.5" x14ac:dyDescent="0.3">
      <c r="A4" s="5">
        <v>3</v>
      </c>
      <c r="B4" s="5" t="s">
        <v>11</v>
      </c>
      <c r="C4" s="5" t="s">
        <v>12</v>
      </c>
      <c r="D4" s="6">
        <v>617</v>
      </c>
      <c r="E4" s="7">
        <v>42377</v>
      </c>
      <c r="F4" s="5" t="s">
        <v>8</v>
      </c>
    </row>
    <row r="5" spans="1:12" ht="16.5" x14ac:dyDescent="0.3">
      <c r="A5" s="5">
        <v>4</v>
      </c>
      <c r="B5" s="5" t="s">
        <v>11</v>
      </c>
      <c r="C5" s="5" t="s">
        <v>12</v>
      </c>
      <c r="D5" s="6">
        <v>8384</v>
      </c>
      <c r="E5" s="7">
        <v>42379</v>
      </c>
      <c r="F5" s="5" t="s">
        <v>13</v>
      </c>
    </row>
    <row r="6" spans="1:12" ht="16.5" x14ac:dyDescent="0.3">
      <c r="A6" s="5">
        <v>5</v>
      </c>
      <c r="B6" s="5" t="s">
        <v>14</v>
      </c>
      <c r="C6" s="5" t="s">
        <v>7</v>
      </c>
      <c r="D6" s="6">
        <v>2626</v>
      </c>
      <c r="E6" s="7">
        <v>42379</v>
      </c>
      <c r="F6" s="5" t="s">
        <v>15</v>
      </c>
      <c r="L6" s="2"/>
    </row>
    <row r="7" spans="1:12" ht="16.5" x14ac:dyDescent="0.3">
      <c r="A7" s="5">
        <v>6</v>
      </c>
      <c r="B7" s="5" t="s">
        <v>16</v>
      </c>
      <c r="C7" s="5" t="s">
        <v>12</v>
      </c>
      <c r="D7" s="6">
        <v>3610</v>
      </c>
      <c r="E7" s="7">
        <v>42380</v>
      </c>
      <c r="F7" s="5" t="s">
        <v>8</v>
      </c>
    </row>
    <row r="8" spans="1:12" ht="16.5" x14ac:dyDescent="0.3">
      <c r="A8" s="5">
        <v>7</v>
      </c>
      <c r="B8" s="5" t="s">
        <v>9</v>
      </c>
      <c r="C8" s="5" t="s">
        <v>7</v>
      </c>
      <c r="D8" s="6">
        <v>9062</v>
      </c>
      <c r="E8" s="7">
        <v>42380</v>
      </c>
      <c r="F8" s="5" t="s">
        <v>17</v>
      </c>
    </row>
    <row r="9" spans="1:12" ht="16.5" x14ac:dyDescent="0.3">
      <c r="A9" s="5">
        <v>8</v>
      </c>
      <c r="B9" s="5" t="s">
        <v>11</v>
      </c>
      <c r="C9" s="5" t="s">
        <v>12</v>
      </c>
      <c r="D9" s="6">
        <v>6906</v>
      </c>
      <c r="E9" s="7">
        <v>42385</v>
      </c>
      <c r="F9" s="5" t="s">
        <v>18</v>
      </c>
    </row>
    <row r="10" spans="1:12" ht="16.5" x14ac:dyDescent="0.3">
      <c r="A10" s="5">
        <v>9</v>
      </c>
      <c r="B10" s="5" t="s">
        <v>19</v>
      </c>
      <c r="C10" s="5" t="s">
        <v>12</v>
      </c>
      <c r="D10" s="6">
        <v>2417</v>
      </c>
      <c r="E10" s="7">
        <v>42385</v>
      </c>
      <c r="F10" s="5" t="s">
        <v>20</v>
      </c>
    </row>
    <row r="11" spans="1:12" ht="16.5" x14ac:dyDescent="0.3">
      <c r="A11" s="5">
        <v>10</v>
      </c>
      <c r="B11" s="5" t="s">
        <v>19</v>
      </c>
      <c r="C11" s="5" t="s">
        <v>12</v>
      </c>
      <c r="D11" s="6">
        <v>7431</v>
      </c>
      <c r="E11" s="7">
        <v>42385</v>
      </c>
      <c r="F11" s="5" t="s">
        <v>13</v>
      </c>
    </row>
    <row r="12" spans="1:12" ht="16.5" x14ac:dyDescent="0.3">
      <c r="A12" s="5">
        <v>11</v>
      </c>
      <c r="B12" s="5" t="s">
        <v>11</v>
      </c>
      <c r="C12" s="5" t="s">
        <v>12</v>
      </c>
      <c r="D12" s="6">
        <v>8250</v>
      </c>
      <c r="E12" s="7">
        <v>42385</v>
      </c>
      <c r="F12" s="5" t="s">
        <v>15</v>
      </c>
    </row>
    <row r="13" spans="1:12" ht="16.5" x14ac:dyDescent="0.3">
      <c r="A13" s="5">
        <v>12</v>
      </c>
      <c r="B13" s="5" t="s">
        <v>9</v>
      </c>
      <c r="C13" s="5" t="s">
        <v>7</v>
      </c>
      <c r="D13" s="6">
        <v>7012</v>
      </c>
      <c r="E13" s="7">
        <v>42387</v>
      </c>
      <c r="F13" s="5" t="s">
        <v>8</v>
      </c>
    </row>
    <row r="14" spans="1:12" ht="16.5" x14ac:dyDescent="0.3">
      <c r="A14" s="5">
        <v>13</v>
      </c>
      <c r="B14" s="5" t="s">
        <v>6</v>
      </c>
      <c r="C14" s="5" t="s">
        <v>7</v>
      </c>
      <c r="D14" s="6">
        <v>1903</v>
      </c>
      <c r="E14" s="7">
        <v>42389</v>
      </c>
      <c r="F14" s="5" t="s">
        <v>15</v>
      </c>
    </row>
    <row r="15" spans="1:12" ht="16.5" x14ac:dyDescent="0.3">
      <c r="A15" s="5">
        <v>14</v>
      </c>
      <c r="B15" s="5" t="s">
        <v>9</v>
      </c>
      <c r="C15" s="5" t="s">
        <v>7</v>
      </c>
      <c r="D15" s="6">
        <v>2824</v>
      </c>
      <c r="E15" s="7">
        <v>42391</v>
      </c>
      <c r="F15" s="5" t="s">
        <v>13</v>
      </c>
    </row>
    <row r="16" spans="1:12" ht="16.5" x14ac:dyDescent="0.3">
      <c r="A16" s="5">
        <v>15</v>
      </c>
      <c r="B16" s="5" t="s">
        <v>19</v>
      </c>
      <c r="C16" s="5" t="s">
        <v>12</v>
      </c>
      <c r="D16" s="6">
        <v>6946</v>
      </c>
      <c r="E16" s="7">
        <v>42393</v>
      </c>
      <c r="F16" s="5" t="s">
        <v>20</v>
      </c>
    </row>
    <row r="17" spans="1:6" ht="16.5" x14ac:dyDescent="0.3">
      <c r="A17" s="5">
        <v>16</v>
      </c>
      <c r="B17" s="5" t="s">
        <v>11</v>
      </c>
      <c r="C17" s="5" t="s">
        <v>12</v>
      </c>
      <c r="D17" s="6">
        <v>2320</v>
      </c>
      <c r="E17" s="7">
        <v>42396</v>
      </c>
      <c r="F17" s="5" t="s">
        <v>10</v>
      </c>
    </row>
    <row r="18" spans="1:6" ht="16.5" x14ac:dyDescent="0.3">
      <c r="A18" s="5">
        <v>17</v>
      </c>
      <c r="B18" s="5" t="s">
        <v>11</v>
      </c>
      <c r="C18" s="5" t="s">
        <v>12</v>
      </c>
      <c r="D18" s="6">
        <v>2116</v>
      </c>
      <c r="E18" s="7">
        <v>42397</v>
      </c>
      <c r="F18" s="5" t="s">
        <v>8</v>
      </c>
    </row>
    <row r="19" spans="1:6" ht="16.5" x14ac:dyDescent="0.3">
      <c r="A19" s="5">
        <v>18</v>
      </c>
      <c r="B19" s="5" t="s">
        <v>11</v>
      </c>
      <c r="C19" s="5" t="s">
        <v>12</v>
      </c>
      <c r="D19" s="6">
        <v>1135</v>
      </c>
      <c r="E19" s="7">
        <v>42399</v>
      </c>
      <c r="F19" s="5" t="s">
        <v>10</v>
      </c>
    </row>
    <row r="20" spans="1:6" ht="16.5" x14ac:dyDescent="0.3">
      <c r="A20" s="5">
        <v>19</v>
      </c>
      <c r="B20" s="5" t="s">
        <v>9</v>
      </c>
      <c r="C20" s="5" t="s">
        <v>7</v>
      </c>
      <c r="D20" s="6">
        <v>3595</v>
      </c>
      <c r="E20" s="7">
        <v>42399</v>
      </c>
      <c r="F20" s="5" t="s">
        <v>10</v>
      </c>
    </row>
    <row r="21" spans="1:6" ht="15.75" customHeight="1" x14ac:dyDescent="0.3">
      <c r="A21" s="5">
        <v>20</v>
      </c>
      <c r="B21" s="5" t="s">
        <v>19</v>
      </c>
      <c r="C21" s="5" t="s">
        <v>12</v>
      </c>
      <c r="D21" s="6">
        <v>1161</v>
      </c>
      <c r="E21" s="7">
        <v>42402</v>
      </c>
      <c r="F21" s="5" t="s">
        <v>8</v>
      </c>
    </row>
    <row r="22" spans="1:6" ht="15.75" customHeight="1" x14ac:dyDescent="0.3">
      <c r="A22" s="5">
        <v>21</v>
      </c>
      <c r="B22" s="5" t="s">
        <v>16</v>
      </c>
      <c r="C22" s="5" t="s">
        <v>12</v>
      </c>
      <c r="D22" s="6">
        <v>2256</v>
      </c>
      <c r="E22" s="7">
        <v>42404</v>
      </c>
      <c r="F22" s="5" t="s">
        <v>20</v>
      </c>
    </row>
    <row r="23" spans="1:6" ht="15.75" customHeight="1" x14ac:dyDescent="0.3">
      <c r="A23" s="5">
        <v>22</v>
      </c>
      <c r="B23" s="5" t="s">
        <v>11</v>
      </c>
      <c r="C23" s="5" t="s">
        <v>12</v>
      </c>
      <c r="D23" s="6">
        <v>1004</v>
      </c>
      <c r="E23" s="7">
        <v>42411</v>
      </c>
      <c r="F23" s="5" t="s">
        <v>18</v>
      </c>
    </row>
    <row r="24" spans="1:6" ht="15.75" customHeight="1" x14ac:dyDescent="0.3">
      <c r="A24" s="5">
        <v>23</v>
      </c>
      <c r="B24" s="5" t="s">
        <v>11</v>
      </c>
      <c r="C24" s="5" t="s">
        <v>12</v>
      </c>
      <c r="D24" s="6">
        <v>3642</v>
      </c>
      <c r="E24" s="7">
        <v>42414</v>
      </c>
      <c r="F24" s="5" t="s">
        <v>13</v>
      </c>
    </row>
    <row r="25" spans="1:6" ht="15.75" customHeight="1" x14ac:dyDescent="0.3">
      <c r="A25" s="5">
        <v>24</v>
      </c>
      <c r="B25" s="5" t="s">
        <v>11</v>
      </c>
      <c r="C25" s="5" t="s">
        <v>12</v>
      </c>
      <c r="D25" s="6">
        <v>4582</v>
      </c>
      <c r="E25" s="7">
        <v>42417</v>
      </c>
      <c r="F25" s="5" t="s">
        <v>8</v>
      </c>
    </row>
    <row r="26" spans="1:6" ht="15.75" customHeight="1" x14ac:dyDescent="0.3">
      <c r="A26" s="5">
        <v>25</v>
      </c>
      <c r="B26" s="5" t="s">
        <v>14</v>
      </c>
      <c r="C26" s="5" t="s">
        <v>7</v>
      </c>
      <c r="D26" s="6">
        <v>3559</v>
      </c>
      <c r="E26" s="7">
        <v>42417</v>
      </c>
      <c r="F26" s="5" t="s">
        <v>10</v>
      </c>
    </row>
    <row r="27" spans="1:6" ht="15.75" customHeight="1" x14ac:dyDescent="0.3">
      <c r="A27" s="5">
        <v>26</v>
      </c>
      <c r="B27" s="5" t="s">
        <v>6</v>
      </c>
      <c r="C27" s="5" t="s">
        <v>7</v>
      </c>
      <c r="D27" s="6">
        <v>5154</v>
      </c>
      <c r="E27" s="7">
        <v>42417</v>
      </c>
      <c r="F27" s="5" t="s">
        <v>17</v>
      </c>
    </row>
    <row r="28" spans="1:6" ht="15.75" customHeight="1" x14ac:dyDescent="0.3">
      <c r="A28" s="5">
        <v>27</v>
      </c>
      <c r="B28" s="5" t="s">
        <v>21</v>
      </c>
      <c r="C28" s="5" t="s">
        <v>12</v>
      </c>
      <c r="D28" s="6">
        <v>7388</v>
      </c>
      <c r="E28" s="7">
        <v>42418</v>
      </c>
      <c r="F28" s="5" t="s">
        <v>20</v>
      </c>
    </row>
    <row r="29" spans="1:6" ht="15.75" customHeight="1" x14ac:dyDescent="0.3">
      <c r="A29" s="5">
        <v>28</v>
      </c>
      <c r="B29" s="5" t="s">
        <v>14</v>
      </c>
      <c r="C29" s="5" t="s">
        <v>7</v>
      </c>
      <c r="D29" s="6">
        <v>7163</v>
      </c>
      <c r="E29" s="7">
        <v>42418</v>
      </c>
      <c r="F29" s="5" t="s">
        <v>8</v>
      </c>
    </row>
    <row r="30" spans="1:6" ht="15.75" customHeight="1" x14ac:dyDescent="0.3">
      <c r="A30" s="5">
        <v>29</v>
      </c>
      <c r="B30" s="5" t="s">
        <v>14</v>
      </c>
      <c r="C30" s="5" t="s">
        <v>7</v>
      </c>
      <c r="D30" s="6">
        <v>5101</v>
      </c>
      <c r="E30" s="7">
        <v>42420</v>
      </c>
      <c r="F30" s="5" t="s">
        <v>15</v>
      </c>
    </row>
    <row r="31" spans="1:6" ht="15.75" customHeight="1" x14ac:dyDescent="0.3">
      <c r="A31" s="5">
        <v>30</v>
      </c>
      <c r="B31" s="5" t="s">
        <v>19</v>
      </c>
      <c r="C31" s="5" t="s">
        <v>12</v>
      </c>
      <c r="D31" s="6">
        <v>7602</v>
      </c>
      <c r="E31" s="7">
        <v>42421</v>
      </c>
      <c r="F31" s="5" t="s">
        <v>20</v>
      </c>
    </row>
    <row r="32" spans="1:6" ht="15.75" customHeight="1" x14ac:dyDescent="0.3">
      <c r="A32" s="5">
        <v>31</v>
      </c>
      <c r="B32" s="5" t="s">
        <v>21</v>
      </c>
      <c r="C32" s="5" t="s">
        <v>12</v>
      </c>
      <c r="D32" s="6">
        <v>1641</v>
      </c>
      <c r="E32" s="7">
        <v>42422</v>
      </c>
      <c r="F32" s="5" t="s">
        <v>8</v>
      </c>
    </row>
    <row r="33" spans="1:6" ht="15.75" customHeight="1" x14ac:dyDescent="0.3">
      <c r="A33" s="5">
        <v>32</v>
      </c>
      <c r="B33" s="5" t="s">
        <v>19</v>
      </c>
      <c r="C33" s="5" t="s">
        <v>12</v>
      </c>
      <c r="D33" s="6">
        <v>8892</v>
      </c>
      <c r="E33" s="7">
        <v>42423</v>
      </c>
      <c r="F33" s="5" t="s">
        <v>17</v>
      </c>
    </row>
    <row r="34" spans="1:6" ht="15.75" customHeight="1" x14ac:dyDescent="0.3">
      <c r="A34" s="5">
        <v>33</v>
      </c>
      <c r="B34" s="5" t="s">
        <v>19</v>
      </c>
      <c r="C34" s="5" t="s">
        <v>12</v>
      </c>
      <c r="D34" s="6">
        <v>2060</v>
      </c>
      <c r="E34" s="7">
        <v>42429</v>
      </c>
      <c r="F34" s="5" t="s">
        <v>20</v>
      </c>
    </row>
    <row r="35" spans="1:6" ht="15.75" customHeight="1" x14ac:dyDescent="0.3">
      <c r="A35" s="5">
        <v>34</v>
      </c>
      <c r="B35" s="5" t="s">
        <v>9</v>
      </c>
      <c r="C35" s="5" t="s">
        <v>7</v>
      </c>
      <c r="D35" s="6">
        <v>1557</v>
      </c>
      <c r="E35" s="7">
        <v>42429</v>
      </c>
      <c r="F35" s="5" t="s">
        <v>15</v>
      </c>
    </row>
    <row r="36" spans="1:6" ht="15.75" customHeight="1" x14ac:dyDescent="0.3">
      <c r="A36" s="5">
        <v>35</v>
      </c>
      <c r="B36" s="5" t="s">
        <v>19</v>
      </c>
      <c r="C36" s="5" t="s">
        <v>12</v>
      </c>
      <c r="D36" s="6">
        <v>6509</v>
      </c>
      <c r="E36" s="7">
        <v>42430</v>
      </c>
      <c r="F36" s="5" t="s">
        <v>20</v>
      </c>
    </row>
    <row r="37" spans="1:6" ht="15.75" customHeight="1" x14ac:dyDescent="0.3">
      <c r="A37" s="5">
        <v>36</v>
      </c>
      <c r="B37" s="5" t="s">
        <v>19</v>
      </c>
      <c r="C37" s="5" t="s">
        <v>12</v>
      </c>
      <c r="D37" s="6">
        <v>5718</v>
      </c>
      <c r="E37" s="7">
        <v>42433</v>
      </c>
      <c r="F37" s="5" t="s">
        <v>17</v>
      </c>
    </row>
    <row r="38" spans="1:6" ht="15.75" customHeight="1" x14ac:dyDescent="0.3">
      <c r="A38" s="5">
        <v>37</v>
      </c>
      <c r="B38" s="5" t="s">
        <v>19</v>
      </c>
      <c r="C38" s="5" t="s">
        <v>12</v>
      </c>
      <c r="D38" s="6">
        <v>7655</v>
      </c>
      <c r="E38" s="7">
        <v>42434</v>
      </c>
      <c r="F38" s="5" t="s">
        <v>8</v>
      </c>
    </row>
    <row r="39" spans="1:6" ht="15.75" customHeight="1" x14ac:dyDescent="0.3">
      <c r="A39" s="5">
        <v>38</v>
      </c>
      <c r="B39" s="5" t="s">
        <v>6</v>
      </c>
      <c r="C39" s="5" t="s">
        <v>7</v>
      </c>
      <c r="D39" s="6">
        <v>9116</v>
      </c>
      <c r="E39" s="7">
        <v>42434</v>
      </c>
      <c r="F39" s="5" t="s">
        <v>10</v>
      </c>
    </row>
    <row r="40" spans="1:6" ht="15.75" customHeight="1" x14ac:dyDescent="0.3">
      <c r="A40" s="5">
        <v>39</v>
      </c>
      <c r="B40" s="5" t="s">
        <v>11</v>
      </c>
      <c r="C40" s="5" t="s">
        <v>12</v>
      </c>
      <c r="D40" s="6">
        <v>2795</v>
      </c>
      <c r="E40" s="7">
        <v>42444</v>
      </c>
      <c r="F40" s="5" t="s">
        <v>8</v>
      </c>
    </row>
    <row r="41" spans="1:6" ht="15.75" customHeight="1" x14ac:dyDescent="0.3">
      <c r="A41" s="5">
        <v>40</v>
      </c>
      <c r="B41" s="5" t="s">
        <v>11</v>
      </c>
      <c r="C41" s="5" t="s">
        <v>12</v>
      </c>
      <c r="D41" s="6">
        <v>5084</v>
      </c>
      <c r="E41" s="7">
        <v>42444</v>
      </c>
      <c r="F41" s="5" t="s">
        <v>8</v>
      </c>
    </row>
    <row r="42" spans="1:6" ht="15.75" customHeight="1" x14ac:dyDescent="0.3">
      <c r="A42" s="5">
        <v>41</v>
      </c>
      <c r="B42" s="5" t="s">
        <v>6</v>
      </c>
      <c r="C42" s="5" t="s">
        <v>7</v>
      </c>
      <c r="D42" s="6">
        <v>8941</v>
      </c>
      <c r="E42" s="7">
        <v>42444</v>
      </c>
      <c r="F42" s="5" t="s">
        <v>10</v>
      </c>
    </row>
    <row r="43" spans="1:6" ht="15.75" customHeight="1" x14ac:dyDescent="0.3">
      <c r="A43" s="5">
        <v>42</v>
      </c>
      <c r="B43" s="5" t="s">
        <v>9</v>
      </c>
      <c r="C43" s="5" t="s">
        <v>7</v>
      </c>
      <c r="D43" s="6">
        <v>5341</v>
      </c>
      <c r="E43" s="7">
        <v>42445</v>
      </c>
      <c r="F43" s="5" t="s">
        <v>20</v>
      </c>
    </row>
    <row r="44" spans="1:6" ht="15.75" customHeight="1" x14ac:dyDescent="0.3">
      <c r="A44" s="5">
        <v>43</v>
      </c>
      <c r="B44" s="5" t="s">
        <v>11</v>
      </c>
      <c r="C44" s="5" t="s">
        <v>12</v>
      </c>
      <c r="D44" s="6">
        <v>135</v>
      </c>
      <c r="E44" s="7">
        <v>42448</v>
      </c>
      <c r="F44" s="5" t="s">
        <v>13</v>
      </c>
    </row>
    <row r="45" spans="1:6" ht="15.75" customHeight="1" x14ac:dyDescent="0.3">
      <c r="A45" s="5">
        <v>44</v>
      </c>
      <c r="B45" s="5" t="s">
        <v>11</v>
      </c>
      <c r="C45" s="5" t="s">
        <v>12</v>
      </c>
      <c r="D45" s="6">
        <v>9400</v>
      </c>
      <c r="E45" s="7">
        <v>42448</v>
      </c>
      <c r="F45" s="5" t="s">
        <v>17</v>
      </c>
    </row>
    <row r="46" spans="1:6" ht="15.75" customHeight="1" x14ac:dyDescent="0.3">
      <c r="A46" s="5">
        <v>45</v>
      </c>
      <c r="B46" s="5" t="s">
        <v>14</v>
      </c>
      <c r="C46" s="5" t="s">
        <v>7</v>
      </c>
      <c r="D46" s="6">
        <v>6045</v>
      </c>
      <c r="E46" s="7">
        <v>42450</v>
      </c>
      <c r="F46" s="5" t="s">
        <v>15</v>
      </c>
    </row>
    <row r="47" spans="1:6" ht="15.75" customHeight="1" x14ac:dyDescent="0.3">
      <c r="A47" s="5">
        <v>46</v>
      </c>
      <c r="B47" s="5" t="s">
        <v>19</v>
      </c>
      <c r="C47" s="5" t="s">
        <v>12</v>
      </c>
      <c r="D47" s="6">
        <v>5820</v>
      </c>
      <c r="E47" s="7">
        <v>42451</v>
      </c>
      <c r="F47" s="5" t="s">
        <v>18</v>
      </c>
    </row>
    <row r="48" spans="1:6" ht="15.75" customHeight="1" x14ac:dyDescent="0.3">
      <c r="A48" s="5">
        <v>47</v>
      </c>
      <c r="B48" s="5" t="s">
        <v>16</v>
      </c>
      <c r="C48" s="5" t="s">
        <v>12</v>
      </c>
      <c r="D48" s="6">
        <v>8887</v>
      </c>
      <c r="E48" s="7">
        <v>42452</v>
      </c>
      <c r="F48" s="5" t="s">
        <v>15</v>
      </c>
    </row>
    <row r="49" spans="1:6" ht="15.75" customHeight="1" x14ac:dyDescent="0.3">
      <c r="A49" s="5">
        <v>48</v>
      </c>
      <c r="B49" s="5" t="s">
        <v>16</v>
      </c>
      <c r="C49" s="5" t="s">
        <v>12</v>
      </c>
      <c r="D49" s="6">
        <v>6982</v>
      </c>
      <c r="E49" s="7">
        <v>42453</v>
      </c>
      <c r="F49" s="5" t="s">
        <v>8</v>
      </c>
    </row>
    <row r="50" spans="1:6" ht="15.75" customHeight="1" x14ac:dyDescent="0.3">
      <c r="A50" s="5">
        <v>49</v>
      </c>
      <c r="B50" s="5" t="s">
        <v>11</v>
      </c>
      <c r="C50" s="5" t="s">
        <v>12</v>
      </c>
      <c r="D50" s="6">
        <v>4029</v>
      </c>
      <c r="E50" s="7">
        <v>42455</v>
      </c>
      <c r="F50" s="5" t="s">
        <v>17</v>
      </c>
    </row>
    <row r="51" spans="1:6" ht="15.75" customHeight="1" x14ac:dyDescent="0.3">
      <c r="A51" s="5">
        <v>50</v>
      </c>
      <c r="B51" s="5" t="s">
        <v>6</v>
      </c>
      <c r="C51" s="5" t="s">
        <v>7</v>
      </c>
      <c r="D51" s="6">
        <v>3665</v>
      </c>
      <c r="E51" s="7">
        <v>42455</v>
      </c>
      <c r="F51" s="5" t="s">
        <v>15</v>
      </c>
    </row>
    <row r="52" spans="1:6" ht="15.75" customHeight="1" x14ac:dyDescent="0.3">
      <c r="A52" s="5">
        <v>51</v>
      </c>
      <c r="B52" s="5" t="s">
        <v>11</v>
      </c>
      <c r="C52" s="5" t="s">
        <v>12</v>
      </c>
      <c r="D52" s="6">
        <v>4781</v>
      </c>
      <c r="E52" s="7">
        <v>42458</v>
      </c>
      <c r="F52" s="5" t="s">
        <v>20</v>
      </c>
    </row>
    <row r="53" spans="1:6" ht="15.75" customHeight="1" x14ac:dyDescent="0.3">
      <c r="A53" s="5">
        <v>52</v>
      </c>
      <c r="B53" s="5" t="s">
        <v>21</v>
      </c>
      <c r="C53" s="5" t="s">
        <v>12</v>
      </c>
      <c r="D53" s="6">
        <v>3663</v>
      </c>
      <c r="E53" s="7">
        <v>42459</v>
      </c>
      <c r="F53" s="5" t="s">
        <v>17</v>
      </c>
    </row>
    <row r="54" spans="1:6" ht="15.75" customHeight="1" x14ac:dyDescent="0.3">
      <c r="A54" s="5">
        <v>53</v>
      </c>
      <c r="B54" s="5" t="s">
        <v>19</v>
      </c>
      <c r="C54" s="5" t="s">
        <v>12</v>
      </c>
      <c r="D54" s="6">
        <v>6331</v>
      </c>
      <c r="E54" s="7">
        <v>42461</v>
      </c>
      <c r="F54" s="5" t="s">
        <v>20</v>
      </c>
    </row>
    <row r="55" spans="1:6" ht="15.75" customHeight="1" x14ac:dyDescent="0.3">
      <c r="A55" s="5">
        <v>54</v>
      </c>
      <c r="B55" s="5" t="s">
        <v>19</v>
      </c>
      <c r="C55" s="5" t="s">
        <v>12</v>
      </c>
      <c r="D55" s="6">
        <v>4364</v>
      </c>
      <c r="E55" s="7">
        <v>42461</v>
      </c>
      <c r="F55" s="5" t="s">
        <v>13</v>
      </c>
    </row>
    <row r="56" spans="1:6" ht="15.75" customHeight="1" x14ac:dyDescent="0.3">
      <c r="A56" s="5">
        <v>55</v>
      </c>
      <c r="B56" s="5" t="s">
        <v>6</v>
      </c>
      <c r="C56" s="5" t="s">
        <v>7</v>
      </c>
      <c r="D56" s="6">
        <v>607</v>
      </c>
      <c r="E56" s="7">
        <v>42463</v>
      </c>
      <c r="F56" s="5" t="s">
        <v>10</v>
      </c>
    </row>
    <row r="57" spans="1:6" ht="15.75" customHeight="1" x14ac:dyDescent="0.3">
      <c r="A57" s="5">
        <v>56</v>
      </c>
      <c r="B57" s="5" t="s">
        <v>11</v>
      </c>
      <c r="C57" s="5" t="s">
        <v>12</v>
      </c>
      <c r="D57" s="6">
        <v>1054</v>
      </c>
      <c r="E57" s="7">
        <v>42466</v>
      </c>
      <c r="F57" s="5" t="s">
        <v>18</v>
      </c>
    </row>
    <row r="58" spans="1:6" ht="15.75" customHeight="1" x14ac:dyDescent="0.3">
      <c r="A58" s="5">
        <v>57</v>
      </c>
      <c r="B58" s="5" t="s">
        <v>6</v>
      </c>
      <c r="C58" s="5" t="s">
        <v>7</v>
      </c>
      <c r="D58" s="6">
        <v>7659</v>
      </c>
      <c r="E58" s="7">
        <v>42466</v>
      </c>
      <c r="F58" s="5" t="s">
        <v>8</v>
      </c>
    </row>
    <row r="59" spans="1:6" ht="15.75" customHeight="1" x14ac:dyDescent="0.3">
      <c r="A59" s="5">
        <v>58</v>
      </c>
      <c r="B59" s="5" t="s">
        <v>9</v>
      </c>
      <c r="C59" s="5" t="s">
        <v>7</v>
      </c>
      <c r="D59" s="6">
        <v>277</v>
      </c>
      <c r="E59" s="7">
        <v>42472</v>
      </c>
      <c r="F59" s="5" t="s">
        <v>15</v>
      </c>
    </row>
    <row r="60" spans="1:6" ht="15.75" customHeight="1" x14ac:dyDescent="0.3">
      <c r="A60" s="5">
        <v>59</v>
      </c>
      <c r="B60" s="5" t="s">
        <v>11</v>
      </c>
      <c r="C60" s="5" t="s">
        <v>12</v>
      </c>
      <c r="D60" s="6">
        <v>235</v>
      </c>
      <c r="E60" s="7">
        <v>42477</v>
      </c>
      <c r="F60" s="5" t="s">
        <v>8</v>
      </c>
    </row>
    <row r="61" spans="1:6" ht="15.75" customHeight="1" x14ac:dyDescent="0.3">
      <c r="A61" s="5">
        <v>60</v>
      </c>
      <c r="B61" s="5" t="s">
        <v>16</v>
      </c>
      <c r="C61" s="5" t="s">
        <v>12</v>
      </c>
      <c r="D61" s="6">
        <v>1113</v>
      </c>
      <c r="E61" s="7">
        <v>42478</v>
      </c>
      <c r="F61" s="5" t="s">
        <v>17</v>
      </c>
    </row>
    <row r="62" spans="1:6" ht="15.75" customHeight="1" x14ac:dyDescent="0.3">
      <c r="A62" s="5">
        <v>61</v>
      </c>
      <c r="B62" s="5" t="s">
        <v>19</v>
      </c>
      <c r="C62" s="5" t="s">
        <v>12</v>
      </c>
      <c r="D62" s="6">
        <v>1128</v>
      </c>
      <c r="E62" s="7">
        <v>42481</v>
      </c>
      <c r="F62" s="5" t="s">
        <v>8</v>
      </c>
    </row>
    <row r="63" spans="1:6" ht="15.75" customHeight="1" x14ac:dyDescent="0.3">
      <c r="A63" s="5">
        <v>62</v>
      </c>
      <c r="B63" s="5" t="s">
        <v>9</v>
      </c>
      <c r="C63" s="5" t="s">
        <v>7</v>
      </c>
      <c r="D63" s="6">
        <v>9231</v>
      </c>
      <c r="E63" s="7">
        <v>42482</v>
      </c>
      <c r="F63" s="5" t="s">
        <v>13</v>
      </c>
    </row>
    <row r="64" spans="1:6" ht="15.75" customHeight="1" x14ac:dyDescent="0.3">
      <c r="A64" s="5">
        <v>63</v>
      </c>
      <c r="B64" s="5" t="s">
        <v>11</v>
      </c>
      <c r="C64" s="5" t="s">
        <v>12</v>
      </c>
      <c r="D64" s="6">
        <v>4387</v>
      </c>
      <c r="E64" s="7">
        <v>42483</v>
      </c>
      <c r="F64" s="5" t="s">
        <v>8</v>
      </c>
    </row>
    <row r="65" spans="1:6" ht="15.75" customHeight="1" x14ac:dyDescent="0.3">
      <c r="A65" s="5">
        <v>64</v>
      </c>
      <c r="B65" s="5" t="s">
        <v>19</v>
      </c>
      <c r="C65" s="5" t="s">
        <v>12</v>
      </c>
      <c r="D65" s="6">
        <v>2763</v>
      </c>
      <c r="E65" s="7">
        <v>42485</v>
      </c>
      <c r="F65" s="5" t="s">
        <v>13</v>
      </c>
    </row>
    <row r="66" spans="1:6" ht="15.75" customHeight="1" x14ac:dyDescent="0.3">
      <c r="A66" s="5">
        <v>65</v>
      </c>
      <c r="B66" s="5" t="s">
        <v>11</v>
      </c>
      <c r="C66" s="5" t="s">
        <v>12</v>
      </c>
      <c r="D66" s="6">
        <v>7898</v>
      </c>
      <c r="E66" s="7">
        <v>42487</v>
      </c>
      <c r="F66" s="5" t="s">
        <v>10</v>
      </c>
    </row>
    <row r="67" spans="1:6" ht="15.75" customHeight="1" x14ac:dyDescent="0.3">
      <c r="A67" s="5">
        <v>66</v>
      </c>
      <c r="B67" s="5" t="s">
        <v>11</v>
      </c>
      <c r="C67" s="5" t="s">
        <v>12</v>
      </c>
      <c r="D67" s="6">
        <v>2427</v>
      </c>
      <c r="E67" s="7">
        <v>42490</v>
      </c>
      <c r="F67" s="5" t="s">
        <v>20</v>
      </c>
    </row>
    <row r="68" spans="1:6" ht="15.75" customHeight="1" x14ac:dyDescent="0.3">
      <c r="A68" s="5">
        <v>67</v>
      </c>
      <c r="B68" s="5" t="s">
        <v>11</v>
      </c>
      <c r="C68" s="5" t="s">
        <v>12</v>
      </c>
      <c r="D68" s="6">
        <v>8663</v>
      </c>
      <c r="E68" s="7">
        <v>42491</v>
      </c>
      <c r="F68" s="5" t="s">
        <v>18</v>
      </c>
    </row>
    <row r="69" spans="1:6" ht="15.75" customHeight="1" x14ac:dyDescent="0.3">
      <c r="A69" s="5">
        <v>68</v>
      </c>
      <c r="B69" s="5" t="s">
        <v>6</v>
      </c>
      <c r="C69" s="5" t="s">
        <v>7</v>
      </c>
      <c r="D69" s="6">
        <v>2789</v>
      </c>
      <c r="E69" s="7">
        <v>42491</v>
      </c>
      <c r="F69" s="5" t="s">
        <v>15</v>
      </c>
    </row>
    <row r="70" spans="1:6" ht="15.75" customHeight="1" x14ac:dyDescent="0.3">
      <c r="A70" s="5">
        <v>69</v>
      </c>
      <c r="B70" s="5" t="s">
        <v>11</v>
      </c>
      <c r="C70" s="5" t="s">
        <v>12</v>
      </c>
      <c r="D70" s="6">
        <v>4054</v>
      </c>
      <c r="E70" s="7">
        <v>42492</v>
      </c>
      <c r="F70" s="5" t="s">
        <v>8</v>
      </c>
    </row>
    <row r="71" spans="1:6" ht="15.75" customHeight="1" x14ac:dyDescent="0.3">
      <c r="A71" s="5">
        <v>70</v>
      </c>
      <c r="B71" s="5" t="s">
        <v>21</v>
      </c>
      <c r="C71" s="5" t="s">
        <v>12</v>
      </c>
      <c r="D71" s="6">
        <v>2262</v>
      </c>
      <c r="E71" s="7">
        <v>42492</v>
      </c>
      <c r="F71" s="5" t="s">
        <v>8</v>
      </c>
    </row>
    <row r="72" spans="1:6" ht="15.75" customHeight="1" x14ac:dyDescent="0.3">
      <c r="A72" s="5">
        <v>71</v>
      </c>
      <c r="B72" s="5" t="s">
        <v>21</v>
      </c>
      <c r="C72" s="5" t="s">
        <v>12</v>
      </c>
      <c r="D72" s="6">
        <v>5600</v>
      </c>
      <c r="E72" s="7">
        <v>42492</v>
      </c>
      <c r="F72" s="5" t="s">
        <v>10</v>
      </c>
    </row>
    <row r="73" spans="1:6" ht="15.75" customHeight="1" x14ac:dyDescent="0.3">
      <c r="A73" s="5">
        <v>72</v>
      </c>
      <c r="B73" s="5" t="s">
        <v>11</v>
      </c>
      <c r="C73" s="5" t="s">
        <v>12</v>
      </c>
      <c r="D73" s="6">
        <v>5787</v>
      </c>
      <c r="E73" s="7">
        <v>42493</v>
      </c>
      <c r="F73" s="5" t="s">
        <v>8</v>
      </c>
    </row>
    <row r="74" spans="1:6" ht="15.75" customHeight="1" x14ac:dyDescent="0.3">
      <c r="A74" s="5">
        <v>73</v>
      </c>
      <c r="B74" s="5" t="s">
        <v>16</v>
      </c>
      <c r="C74" s="5" t="s">
        <v>12</v>
      </c>
      <c r="D74" s="6">
        <v>6295</v>
      </c>
      <c r="E74" s="7">
        <v>42493</v>
      </c>
      <c r="F74" s="5" t="s">
        <v>13</v>
      </c>
    </row>
    <row r="75" spans="1:6" ht="15.75" customHeight="1" x14ac:dyDescent="0.3">
      <c r="A75" s="5">
        <v>74</v>
      </c>
      <c r="B75" s="5" t="s">
        <v>11</v>
      </c>
      <c r="C75" s="5" t="s">
        <v>12</v>
      </c>
      <c r="D75" s="6">
        <v>474</v>
      </c>
      <c r="E75" s="7">
        <v>42495</v>
      </c>
      <c r="F75" s="5" t="s">
        <v>15</v>
      </c>
    </row>
    <row r="76" spans="1:6" ht="15.75" customHeight="1" x14ac:dyDescent="0.3">
      <c r="A76" s="5">
        <v>75</v>
      </c>
      <c r="B76" s="5" t="s">
        <v>19</v>
      </c>
      <c r="C76" s="5" t="s">
        <v>12</v>
      </c>
      <c r="D76" s="6">
        <v>4325</v>
      </c>
      <c r="E76" s="7">
        <v>42495</v>
      </c>
      <c r="F76" s="5" t="s">
        <v>20</v>
      </c>
    </row>
    <row r="77" spans="1:6" ht="15.75" customHeight="1" x14ac:dyDescent="0.3">
      <c r="A77" s="5">
        <v>76</v>
      </c>
      <c r="B77" s="5" t="s">
        <v>11</v>
      </c>
      <c r="C77" s="5" t="s">
        <v>12</v>
      </c>
      <c r="D77" s="6">
        <v>592</v>
      </c>
      <c r="E77" s="7">
        <v>42496</v>
      </c>
      <c r="F77" s="5" t="s">
        <v>8</v>
      </c>
    </row>
    <row r="78" spans="1:6" ht="15.75" customHeight="1" x14ac:dyDescent="0.3">
      <c r="A78" s="5">
        <v>77</v>
      </c>
      <c r="B78" s="5" t="s">
        <v>16</v>
      </c>
      <c r="C78" s="5" t="s">
        <v>12</v>
      </c>
      <c r="D78" s="6">
        <v>4330</v>
      </c>
      <c r="E78" s="7">
        <v>42498</v>
      </c>
      <c r="F78" s="5" t="s">
        <v>8</v>
      </c>
    </row>
    <row r="79" spans="1:6" ht="15.75" customHeight="1" x14ac:dyDescent="0.3">
      <c r="A79" s="5">
        <v>78</v>
      </c>
      <c r="B79" s="5" t="s">
        <v>11</v>
      </c>
      <c r="C79" s="5" t="s">
        <v>12</v>
      </c>
      <c r="D79" s="6">
        <v>9405</v>
      </c>
      <c r="E79" s="7">
        <v>42498</v>
      </c>
      <c r="F79" s="5" t="s">
        <v>10</v>
      </c>
    </row>
    <row r="80" spans="1:6" ht="15.75" customHeight="1" x14ac:dyDescent="0.3">
      <c r="A80" s="5">
        <v>79</v>
      </c>
      <c r="B80" s="5" t="s">
        <v>19</v>
      </c>
      <c r="C80" s="5" t="s">
        <v>12</v>
      </c>
      <c r="D80" s="6">
        <v>7671</v>
      </c>
      <c r="E80" s="7">
        <v>42498</v>
      </c>
      <c r="F80" s="5" t="s">
        <v>20</v>
      </c>
    </row>
    <row r="81" spans="1:6" ht="15.75" customHeight="1" x14ac:dyDescent="0.3">
      <c r="A81" s="5">
        <v>80</v>
      </c>
      <c r="B81" s="5" t="s">
        <v>6</v>
      </c>
      <c r="C81" s="5" t="s">
        <v>7</v>
      </c>
      <c r="D81" s="6">
        <v>5791</v>
      </c>
      <c r="E81" s="7">
        <v>42498</v>
      </c>
      <c r="F81" s="5" t="s">
        <v>10</v>
      </c>
    </row>
    <row r="82" spans="1:6" ht="15.75" customHeight="1" x14ac:dyDescent="0.3">
      <c r="A82" s="5">
        <v>81</v>
      </c>
      <c r="B82" s="5" t="s">
        <v>11</v>
      </c>
      <c r="C82" s="5" t="s">
        <v>12</v>
      </c>
      <c r="D82" s="6">
        <v>6007</v>
      </c>
      <c r="E82" s="7">
        <v>42502</v>
      </c>
      <c r="F82" s="5" t="s">
        <v>13</v>
      </c>
    </row>
    <row r="83" spans="1:6" ht="15.75" customHeight="1" x14ac:dyDescent="0.3">
      <c r="A83" s="5">
        <v>82</v>
      </c>
      <c r="B83" s="5" t="s">
        <v>11</v>
      </c>
      <c r="C83" s="5" t="s">
        <v>12</v>
      </c>
      <c r="D83" s="6">
        <v>5030</v>
      </c>
      <c r="E83" s="7">
        <v>42504</v>
      </c>
      <c r="F83" s="5" t="s">
        <v>15</v>
      </c>
    </row>
    <row r="84" spans="1:6" ht="15.75" customHeight="1" x14ac:dyDescent="0.3">
      <c r="A84" s="5">
        <v>83</v>
      </c>
      <c r="B84" s="5" t="s">
        <v>6</v>
      </c>
      <c r="C84" s="5" t="s">
        <v>7</v>
      </c>
      <c r="D84" s="6">
        <v>6763</v>
      </c>
      <c r="E84" s="7">
        <v>42504</v>
      </c>
      <c r="F84" s="5" t="s">
        <v>10</v>
      </c>
    </row>
    <row r="85" spans="1:6" ht="15.75" customHeight="1" x14ac:dyDescent="0.3">
      <c r="A85" s="5">
        <v>84</v>
      </c>
      <c r="B85" s="5" t="s">
        <v>11</v>
      </c>
      <c r="C85" s="5" t="s">
        <v>12</v>
      </c>
      <c r="D85" s="6">
        <v>4248</v>
      </c>
      <c r="E85" s="7">
        <v>42505</v>
      </c>
      <c r="F85" s="5" t="s">
        <v>17</v>
      </c>
    </row>
    <row r="86" spans="1:6" ht="15.75" customHeight="1" x14ac:dyDescent="0.3">
      <c r="A86" s="5">
        <v>85</v>
      </c>
      <c r="B86" s="5" t="s">
        <v>11</v>
      </c>
      <c r="C86" s="5" t="s">
        <v>12</v>
      </c>
      <c r="D86" s="6">
        <v>9543</v>
      </c>
      <c r="E86" s="7">
        <v>42506</v>
      </c>
      <c r="F86" s="5" t="s">
        <v>20</v>
      </c>
    </row>
    <row r="87" spans="1:6" ht="15.75" customHeight="1" x14ac:dyDescent="0.3">
      <c r="A87" s="5">
        <v>86</v>
      </c>
      <c r="B87" s="5" t="s">
        <v>9</v>
      </c>
      <c r="C87" s="5" t="s">
        <v>7</v>
      </c>
      <c r="D87" s="6">
        <v>2054</v>
      </c>
      <c r="E87" s="7">
        <v>42506</v>
      </c>
      <c r="F87" s="5" t="s">
        <v>10</v>
      </c>
    </row>
    <row r="88" spans="1:6" ht="15.75" customHeight="1" x14ac:dyDescent="0.3">
      <c r="A88" s="5">
        <v>87</v>
      </c>
      <c r="B88" s="5" t="s">
        <v>14</v>
      </c>
      <c r="C88" s="5" t="s">
        <v>7</v>
      </c>
      <c r="D88" s="6">
        <v>7094</v>
      </c>
      <c r="E88" s="7">
        <v>42506</v>
      </c>
      <c r="F88" s="5" t="s">
        <v>15</v>
      </c>
    </row>
    <row r="89" spans="1:6" ht="15.75" customHeight="1" x14ac:dyDescent="0.3">
      <c r="A89" s="5">
        <v>88</v>
      </c>
      <c r="B89" s="5" t="s">
        <v>6</v>
      </c>
      <c r="C89" s="5" t="s">
        <v>7</v>
      </c>
      <c r="D89" s="6">
        <v>6087</v>
      </c>
      <c r="E89" s="7">
        <v>42508</v>
      </c>
      <c r="F89" s="5" t="s">
        <v>8</v>
      </c>
    </row>
    <row r="90" spans="1:6" ht="15.75" customHeight="1" x14ac:dyDescent="0.3">
      <c r="A90" s="5">
        <v>89</v>
      </c>
      <c r="B90" s="5" t="s">
        <v>19</v>
      </c>
      <c r="C90" s="5" t="s">
        <v>12</v>
      </c>
      <c r="D90" s="6">
        <v>4264</v>
      </c>
      <c r="E90" s="7">
        <v>42509</v>
      </c>
      <c r="F90" s="5" t="s">
        <v>17</v>
      </c>
    </row>
    <row r="91" spans="1:6" ht="15.75" customHeight="1" x14ac:dyDescent="0.3">
      <c r="A91" s="5">
        <v>90</v>
      </c>
      <c r="B91" s="5" t="s">
        <v>21</v>
      </c>
      <c r="C91" s="5" t="s">
        <v>12</v>
      </c>
      <c r="D91" s="6">
        <v>9333</v>
      </c>
      <c r="E91" s="7">
        <v>42510</v>
      </c>
      <c r="F91" s="5" t="s">
        <v>8</v>
      </c>
    </row>
    <row r="92" spans="1:6" ht="15.75" customHeight="1" x14ac:dyDescent="0.3">
      <c r="A92" s="5">
        <v>91</v>
      </c>
      <c r="B92" s="5" t="s">
        <v>21</v>
      </c>
      <c r="C92" s="5" t="s">
        <v>12</v>
      </c>
      <c r="D92" s="6">
        <v>8775</v>
      </c>
      <c r="E92" s="7">
        <v>42512</v>
      </c>
      <c r="F92" s="5" t="s">
        <v>15</v>
      </c>
    </row>
    <row r="93" spans="1:6" ht="15.75" customHeight="1" x14ac:dyDescent="0.3">
      <c r="A93" s="5">
        <v>92</v>
      </c>
      <c r="B93" s="5" t="s">
        <v>9</v>
      </c>
      <c r="C93" s="5" t="s">
        <v>7</v>
      </c>
      <c r="D93" s="6">
        <v>2011</v>
      </c>
      <c r="E93" s="7">
        <v>42513</v>
      </c>
      <c r="F93" s="5" t="s">
        <v>10</v>
      </c>
    </row>
    <row r="94" spans="1:6" ht="15.75" customHeight="1" x14ac:dyDescent="0.3">
      <c r="A94" s="5">
        <v>93</v>
      </c>
      <c r="B94" s="5" t="s">
        <v>11</v>
      </c>
      <c r="C94" s="5" t="s">
        <v>12</v>
      </c>
      <c r="D94" s="6">
        <v>5632</v>
      </c>
      <c r="E94" s="7">
        <v>42515</v>
      </c>
      <c r="F94" s="5" t="s">
        <v>8</v>
      </c>
    </row>
    <row r="95" spans="1:6" ht="15.75" customHeight="1" x14ac:dyDescent="0.3">
      <c r="A95" s="5">
        <v>94</v>
      </c>
      <c r="B95" s="5" t="s">
        <v>11</v>
      </c>
      <c r="C95" s="5" t="s">
        <v>12</v>
      </c>
      <c r="D95" s="6">
        <v>4904</v>
      </c>
      <c r="E95" s="7">
        <v>42515</v>
      </c>
      <c r="F95" s="5" t="s">
        <v>18</v>
      </c>
    </row>
    <row r="96" spans="1:6" ht="15.75" customHeight="1" x14ac:dyDescent="0.3">
      <c r="A96" s="5">
        <v>95</v>
      </c>
      <c r="B96" s="5" t="s">
        <v>14</v>
      </c>
      <c r="C96" s="5" t="s">
        <v>7</v>
      </c>
      <c r="D96" s="6">
        <v>1002</v>
      </c>
      <c r="E96" s="7">
        <v>42515</v>
      </c>
      <c r="F96" s="5" t="s">
        <v>17</v>
      </c>
    </row>
    <row r="97" spans="1:6" ht="15.75" customHeight="1" x14ac:dyDescent="0.3">
      <c r="A97" s="5">
        <v>96</v>
      </c>
      <c r="B97" s="5" t="s">
        <v>16</v>
      </c>
      <c r="C97" s="5" t="s">
        <v>12</v>
      </c>
      <c r="D97" s="6">
        <v>8141</v>
      </c>
      <c r="E97" s="7">
        <v>42516</v>
      </c>
      <c r="F97" s="5" t="s">
        <v>10</v>
      </c>
    </row>
    <row r="98" spans="1:6" ht="15.75" customHeight="1" x14ac:dyDescent="0.3">
      <c r="A98" s="5">
        <v>97</v>
      </c>
      <c r="B98" s="5" t="s">
        <v>16</v>
      </c>
      <c r="C98" s="5" t="s">
        <v>12</v>
      </c>
      <c r="D98" s="6">
        <v>3644</v>
      </c>
      <c r="E98" s="7">
        <v>42516</v>
      </c>
      <c r="F98" s="5" t="s">
        <v>13</v>
      </c>
    </row>
    <row r="99" spans="1:6" ht="15.75" customHeight="1" x14ac:dyDescent="0.3">
      <c r="A99" s="5">
        <v>98</v>
      </c>
      <c r="B99" s="5" t="s">
        <v>16</v>
      </c>
      <c r="C99" s="5" t="s">
        <v>12</v>
      </c>
      <c r="D99" s="6">
        <v>1380</v>
      </c>
      <c r="E99" s="7">
        <v>42516</v>
      </c>
      <c r="F99" s="5" t="s">
        <v>17</v>
      </c>
    </row>
    <row r="100" spans="1:6" ht="15.75" customHeight="1" x14ac:dyDescent="0.3">
      <c r="A100" s="5">
        <v>99</v>
      </c>
      <c r="B100" s="5" t="s">
        <v>9</v>
      </c>
      <c r="C100" s="5" t="s">
        <v>7</v>
      </c>
      <c r="D100" s="6">
        <v>8354</v>
      </c>
      <c r="E100" s="7">
        <v>42516</v>
      </c>
      <c r="F100" s="5" t="s">
        <v>15</v>
      </c>
    </row>
    <row r="101" spans="1:6" ht="15.75" customHeight="1" x14ac:dyDescent="0.3">
      <c r="A101" s="5">
        <v>100</v>
      </c>
      <c r="B101" s="5" t="s">
        <v>11</v>
      </c>
      <c r="C101" s="5" t="s">
        <v>12</v>
      </c>
      <c r="D101" s="6">
        <v>5182</v>
      </c>
      <c r="E101" s="7">
        <v>42517</v>
      </c>
      <c r="F101" s="5" t="s">
        <v>8</v>
      </c>
    </row>
    <row r="102" spans="1:6" ht="15.75" customHeight="1" x14ac:dyDescent="0.3">
      <c r="A102" s="5">
        <v>101</v>
      </c>
      <c r="B102" s="5" t="s">
        <v>19</v>
      </c>
      <c r="C102" s="5" t="s">
        <v>12</v>
      </c>
      <c r="D102" s="6">
        <v>2193</v>
      </c>
      <c r="E102" s="7">
        <v>42517</v>
      </c>
      <c r="F102" s="5" t="s">
        <v>20</v>
      </c>
    </row>
    <row r="103" spans="1:6" ht="15.75" customHeight="1" x14ac:dyDescent="0.3">
      <c r="A103" s="5">
        <v>102</v>
      </c>
      <c r="B103" s="5" t="s">
        <v>21</v>
      </c>
      <c r="C103" s="5" t="s">
        <v>12</v>
      </c>
      <c r="D103" s="6">
        <v>3647</v>
      </c>
      <c r="E103" s="7">
        <v>42518</v>
      </c>
      <c r="F103" s="5" t="s">
        <v>8</v>
      </c>
    </row>
    <row r="104" spans="1:6" ht="15.75" customHeight="1" x14ac:dyDescent="0.3">
      <c r="A104" s="5">
        <v>103</v>
      </c>
      <c r="B104" s="5" t="s">
        <v>19</v>
      </c>
      <c r="C104" s="5" t="s">
        <v>12</v>
      </c>
      <c r="D104" s="6">
        <v>4104</v>
      </c>
      <c r="E104" s="7">
        <v>42518</v>
      </c>
      <c r="F104" s="5" t="s">
        <v>8</v>
      </c>
    </row>
    <row r="105" spans="1:6" ht="15.75" customHeight="1" x14ac:dyDescent="0.3">
      <c r="A105" s="5">
        <v>104</v>
      </c>
      <c r="B105" s="5" t="s">
        <v>6</v>
      </c>
      <c r="C105" s="5" t="s">
        <v>7</v>
      </c>
      <c r="D105" s="6">
        <v>7457</v>
      </c>
      <c r="E105" s="7">
        <v>42518</v>
      </c>
      <c r="F105" s="5" t="s">
        <v>8</v>
      </c>
    </row>
    <row r="106" spans="1:6" ht="15.75" customHeight="1" x14ac:dyDescent="0.3">
      <c r="A106" s="5">
        <v>105</v>
      </c>
      <c r="B106" s="5" t="s">
        <v>21</v>
      </c>
      <c r="C106" s="5" t="s">
        <v>12</v>
      </c>
      <c r="D106" s="6">
        <v>3767</v>
      </c>
      <c r="E106" s="7">
        <v>42519</v>
      </c>
      <c r="F106" s="5" t="s">
        <v>13</v>
      </c>
    </row>
    <row r="107" spans="1:6" ht="15.75" customHeight="1" x14ac:dyDescent="0.3">
      <c r="A107" s="5">
        <v>106</v>
      </c>
      <c r="B107" s="5" t="s">
        <v>9</v>
      </c>
      <c r="C107" s="5" t="s">
        <v>7</v>
      </c>
      <c r="D107" s="6">
        <v>4685</v>
      </c>
      <c r="E107" s="7">
        <v>42520</v>
      </c>
      <c r="F107" s="5" t="s">
        <v>15</v>
      </c>
    </row>
    <row r="108" spans="1:6" ht="15.75" customHeight="1" x14ac:dyDescent="0.3">
      <c r="A108" s="5">
        <v>107</v>
      </c>
      <c r="B108" s="5" t="s">
        <v>11</v>
      </c>
      <c r="C108" s="5" t="s">
        <v>12</v>
      </c>
      <c r="D108" s="6">
        <v>3917</v>
      </c>
      <c r="E108" s="7">
        <v>42525</v>
      </c>
      <c r="F108" s="5" t="s">
        <v>8</v>
      </c>
    </row>
    <row r="109" spans="1:6" ht="15.75" customHeight="1" x14ac:dyDescent="0.3">
      <c r="A109" s="5">
        <v>108</v>
      </c>
      <c r="B109" s="5" t="s">
        <v>19</v>
      </c>
      <c r="C109" s="5" t="s">
        <v>12</v>
      </c>
      <c r="D109" s="6">
        <v>521</v>
      </c>
      <c r="E109" s="7">
        <v>42525</v>
      </c>
      <c r="F109" s="5" t="s">
        <v>13</v>
      </c>
    </row>
    <row r="110" spans="1:6" ht="15.75" customHeight="1" x14ac:dyDescent="0.3">
      <c r="A110" s="5">
        <v>109</v>
      </c>
      <c r="B110" s="5" t="s">
        <v>19</v>
      </c>
      <c r="C110" s="5" t="s">
        <v>12</v>
      </c>
      <c r="D110" s="6">
        <v>5605</v>
      </c>
      <c r="E110" s="7">
        <v>42531</v>
      </c>
      <c r="F110" s="5" t="s">
        <v>20</v>
      </c>
    </row>
    <row r="111" spans="1:6" ht="15.75" customHeight="1" x14ac:dyDescent="0.3">
      <c r="A111" s="5">
        <v>110</v>
      </c>
      <c r="B111" s="5" t="s">
        <v>9</v>
      </c>
      <c r="C111" s="5" t="s">
        <v>7</v>
      </c>
      <c r="D111" s="6">
        <v>9630</v>
      </c>
      <c r="E111" s="7">
        <v>42532</v>
      </c>
      <c r="F111" s="5" t="s">
        <v>15</v>
      </c>
    </row>
    <row r="112" spans="1:6" ht="15.75" customHeight="1" x14ac:dyDescent="0.3">
      <c r="A112" s="5">
        <v>111</v>
      </c>
      <c r="B112" s="5" t="s">
        <v>11</v>
      </c>
      <c r="C112" s="5" t="s">
        <v>12</v>
      </c>
      <c r="D112" s="6">
        <v>6941</v>
      </c>
      <c r="E112" s="7">
        <v>42541</v>
      </c>
      <c r="F112" s="5" t="s">
        <v>13</v>
      </c>
    </row>
    <row r="113" spans="1:6" ht="15.75" customHeight="1" x14ac:dyDescent="0.3">
      <c r="A113" s="5">
        <v>112</v>
      </c>
      <c r="B113" s="5" t="s">
        <v>9</v>
      </c>
      <c r="C113" s="5" t="s">
        <v>7</v>
      </c>
      <c r="D113" s="6">
        <v>7231</v>
      </c>
      <c r="E113" s="7">
        <v>42541</v>
      </c>
      <c r="F113" s="5" t="s">
        <v>10</v>
      </c>
    </row>
    <row r="114" spans="1:6" ht="15.75" customHeight="1" x14ac:dyDescent="0.3">
      <c r="A114" s="5">
        <v>113</v>
      </c>
      <c r="B114" s="5" t="s">
        <v>9</v>
      </c>
      <c r="C114" s="5" t="s">
        <v>7</v>
      </c>
      <c r="D114" s="6">
        <v>8891</v>
      </c>
      <c r="E114" s="7">
        <v>42544</v>
      </c>
      <c r="F114" s="5" t="s">
        <v>17</v>
      </c>
    </row>
    <row r="115" spans="1:6" ht="15.75" customHeight="1" x14ac:dyDescent="0.3">
      <c r="A115" s="5">
        <v>114</v>
      </c>
      <c r="B115" s="5" t="s">
        <v>11</v>
      </c>
      <c r="C115" s="5" t="s">
        <v>12</v>
      </c>
      <c r="D115" s="6">
        <v>107</v>
      </c>
      <c r="E115" s="7">
        <v>42546</v>
      </c>
      <c r="F115" s="5" t="s">
        <v>20</v>
      </c>
    </row>
    <row r="116" spans="1:6" ht="15.75" customHeight="1" x14ac:dyDescent="0.3">
      <c r="A116" s="5">
        <v>115</v>
      </c>
      <c r="B116" s="5" t="s">
        <v>11</v>
      </c>
      <c r="C116" s="5" t="s">
        <v>12</v>
      </c>
      <c r="D116" s="6">
        <v>4243</v>
      </c>
      <c r="E116" s="7">
        <v>42547</v>
      </c>
      <c r="F116" s="5" t="s">
        <v>8</v>
      </c>
    </row>
    <row r="117" spans="1:6" ht="15.75" customHeight="1" x14ac:dyDescent="0.3">
      <c r="A117" s="5">
        <v>116</v>
      </c>
      <c r="B117" s="5" t="s">
        <v>16</v>
      </c>
      <c r="C117" s="5" t="s">
        <v>12</v>
      </c>
      <c r="D117" s="6">
        <v>4514</v>
      </c>
      <c r="E117" s="7">
        <v>42548</v>
      </c>
      <c r="F117" s="5" t="s">
        <v>8</v>
      </c>
    </row>
    <row r="118" spans="1:6" ht="15.75" customHeight="1" x14ac:dyDescent="0.3">
      <c r="A118" s="5">
        <v>117</v>
      </c>
      <c r="B118" s="5" t="s">
        <v>21</v>
      </c>
      <c r="C118" s="5" t="s">
        <v>12</v>
      </c>
      <c r="D118" s="6">
        <v>5480</v>
      </c>
      <c r="E118" s="7">
        <v>42553</v>
      </c>
      <c r="F118" s="5" t="s">
        <v>8</v>
      </c>
    </row>
    <row r="119" spans="1:6" ht="15.75" customHeight="1" x14ac:dyDescent="0.3">
      <c r="A119" s="5">
        <v>118</v>
      </c>
      <c r="B119" s="5" t="s">
        <v>11</v>
      </c>
      <c r="C119" s="5" t="s">
        <v>12</v>
      </c>
      <c r="D119" s="6">
        <v>5002</v>
      </c>
      <c r="E119" s="7">
        <v>42553</v>
      </c>
      <c r="F119" s="5" t="s">
        <v>20</v>
      </c>
    </row>
    <row r="120" spans="1:6" ht="15.75" customHeight="1" x14ac:dyDescent="0.3">
      <c r="A120" s="5">
        <v>119</v>
      </c>
      <c r="B120" s="5" t="s">
        <v>11</v>
      </c>
      <c r="C120" s="5" t="s">
        <v>12</v>
      </c>
      <c r="D120" s="6">
        <v>8530</v>
      </c>
      <c r="E120" s="7">
        <v>42556</v>
      </c>
      <c r="F120" s="5" t="s">
        <v>13</v>
      </c>
    </row>
    <row r="121" spans="1:6" ht="15.75" customHeight="1" x14ac:dyDescent="0.3">
      <c r="A121" s="5">
        <v>120</v>
      </c>
      <c r="B121" s="5" t="s">
        <v>16</v>
      </c>
      <c r="C121" s="5" t="s">
        <v>12</v>
      </c>
      <c r="D121" s="6">
        <v>4819</v>
      </c>
      <c r="E121" s="7">
        <v>42558</v>
      </c>
      <c r="F121" s="5" t="s">
        <v>18</v>
      </c>
    </row>
    <row r="122" spans="1:6" ht="15.75" customHeight="1" x14ac:dyDescent="0.3">
      <c r="A122" s="5">
        <v>121</v>
      </c>
      <c r="B122" s="5" t="s">
        <v>9</v>
      </c>
      <c r="C122" s="5" t="s">
        <v>7</v>
      </c>
      <c r="D122" s="6">
        <v>6343</v>
      </c>
      <c r="E122" s="7">
        <v>42562</v>
      </c>
      <c r="F122" s="5" t="s">
        <v>10</v>
      </c>
    </row>
    <row r="123" spans="1:6" ht="15.75" customHeight="1" x14ac:dyDescent="0.3">
      <c r="A123" s="5">
        <v>122</v>
      </c>
      <c r="B123" s="5" t="s">
        <v>16</v>
      </c>
      <c r="C123" s="5" t="s">
        <v>12</v>
      </c>
      <c r="D123" s="6">
        <v>2318</v>
      </c>
      <c r="E123" s="7">
        <v>42564</v>
      </c>
      <c r="F123" s="5" t="s">
        <v>10</v>
      </c>
    </row>
    <row r="124" spans="1:6" ht="15.75" customHeight="1" x14ac:dyDescent="0.3">
      <c r="A124" s="5">
        <v>123</v>
      </c>
      <c r="B124" s="5" t="s">
        <v>16</v>
      </c>
      <c r="C124" s="5" t="s">
        <v>12</v>
      </c>
      <c r="D124" s="6">
        <v>220</v>
      </c>
      <c r="E124" s="7">
        <v>42571</v>
      </c>
      <c r="F124" s="5" t="s">
        <v>10</v>
      </c>
    </row>
    <row r="125" spans="1:6" ht="15.75" customHeight="1" x14ac:dyDescent="0.3">
      <c r="A125" s="5">
        <v>124</v>
      </c>
      <c r="B125" s="5" t="s">
        <v>16</v>
      </c>
      <c r="C125" s="5" t="s">
        <v>12</v>
      </c>
      <c r="D125" s="6">
        <v>6341</v>
      </c>
      <c r="E125" s="7">
        <v>42571</v>
      </c>
      <c r="F125" s="5" t="s">
        <v>18</v>
      </c>
    </row>
    <row r="126" spans="1:6" ht="15.75" customHeight="1" x14ac:dyDescent="0.3">
      <c r="A126" s="5">
        <v>125</v>
      </c>
      <c r="B126" s="5" t="s">
        <v>19</v>
      </c>
      <c r="C126" s="5" t="s">
        <v>12</v>
      </c>
      <c r="D126" s="6">
        <v>330</v>
      </c>
      <c r="E126" s="7">
        <v>42571</v>
      </c>
      <c r="F126" s="5" t="s">
        <v>15</v>
      </c>
    </row>
    <row r="127" spans="1:6" ht="15.75" customHeight="1" x14ac:dyDescent="0.3">
      <c r="A127" s="5">
        <v>126</v>
      </c>
      <c r="B127" s="5" t="s">
        <v>9</v>
      </c>
      <c r="C127" s="5" t="s">
        <v>7</v>
      </c>
      <c r="D127" s="6">
        <v>3027</v>
      </c>
      <c r="E127" s="7">
        <v>42571</v>
      </c>
      <c r="F127" s="5" t="s">
        <v>10</v>
      </c>
    </row>
    <row r="128" spans="1:6" ht="15.75" customHeight="1" x14ac:dyDescent="0.3">
      <c r="A128" s="5">
        <v>127</v>
      </c>
      <c r="B128" s="5" t="s">
        <v>16</v>
      </c>
      <c r="C128" s="5" t="s">
        <v>12</v>
      </c>
      <c r="D128" s="6">
        <v>850</v>
      </c>
      <c r="E128" s="7">
        <v>42573</v>
      </c>
      <c r="F128" s="5" t="s">
        <v>18</v>
      </c>
    </row>
    <row r="129" spans="1:6" ht="15.75" customHeight="1" x14ac:dyDescent="0.3">
      <c r="A129" s="5">
        <v>128</v>
      </c>
      <c r="B129" s="5" t="s">
        <v>11</v>
      </c>
      <c r="C129" s="5" t="s">
        <v>12</v>
      </c>
      <c r="D129" s="6">
        <v>8986</v>
      </c>
      <c r="E129" s="7">
        <v>42574</v>
      </c>
      <c r="F129" s="5" t="s">
        <v>10</v>
      </c>
    </row>
    <row r="130" spans="1:6" ht="15.75" customHeight="1" x14ac:dyDescent="0.3">
      <c r="A130" s="5">
        <v>129</v>
      </c>
      <c r="B130" s="5" t="s">
        <v>9</v>
      </c>
      <c r="C130" s="5" t="s">
        <v>7</v>
      </c>
      <c r="D130" s="6">
        <v>3800</v>
      </c>
      <c r="E130" s="7">
        <v>42576</v>
      </c>
      <c r="F130" s="5" t="s">
        <v>8</v>
      </c>
    </row>
    <row r="131" spans="1:6" ht="15.75" customHeight="1" x14ac:dyDescent="0.3">
      <c r="A131" s="5">
        <v>130</v>
      </c>
      <c r="B131" s="5" t="s">
        <v>6</v>
      </c>
      <c r="C131" s="5" t="s">
        <v>7</v>
      </c>
      <c r="D131" s="6">
        <v>5751</v>
      </c>
      <c r="E131" s="7">
        <v>42579</v>
      </c>
      <c r="F131" s="5" t="s">
        <v>10</v>
      </c>
    </row>
    <row r="132" spans="1:6" ht="15.75" customHeight="1" x14ac:dyDescent="0.3">
      <c r="A132" s="5">
        <v>131</v>
      </c>
      <c r="B132" s="5" t="s">
        <v>19</v>
      </c>
      <c r="C132" s="5" t="s">
        <v>12</v>
      </c>
      <c r="D132" s="6">
        <v>1704</v>
      </c>
      <c r="E132" s="7">
        <v>42580</v>
      </c>
      <c r="F132" s="5" t="s">
        <v>10</v>
      </c>
    </row>
    <row r="133" spans="1:6" ht="15.75" customHeight="1" x14ac:dyDescent="0.3">
      <c r="A133" s="5">
        <v>132</v>
      </c>
      <c r="B133" s="5" t="s">
        <v>11</v>
      </c>
      <c r="C133" s="5" t="s">
        <v>12</v>
      </c>
      <c r="D133" s="6">
        <v>7966</v>
      </c>
      <c r="E133" s="7">
        <v>42581</v>
      </c>
      <c r="F133" s="5" t="s">
        <v>17</v>
      </c>
    </row>
    <row r="134" spans="1:6" ht="15.75" customHeight="1" x14ac:dyDescent="0.3">
      <c r="A134" s="5">
        <v>133</v>
      </c>
      <c r="B134" s="5" t="s">
        <v>11</v>
      </c>
      <c r="C134" s="5" t="s">
        <v>12</v>
      </c>
      <c r="D134" s="6">
        <v>852</v>
      </c>
      <c r="E134" s="7">
        <v>42582</v>
      </c>
      <c r="F134" s="5" t="s">
        <v>8</v>
      </c>
    </row>
    <row r="135" spans="1:6" ht="15.75" customHeight="1" x14ac:dyDescent="0.3">
      <c r="A135" s="5">
        <v>134</v>
      </c>
      <c r="B135" s="5" t="s">
        <v>14</v>
      </c>
      <c r="C135" s="5" t="s">
        <v>7</v>
      </c>
      <c r="D135" s="6">
        <v>8416</v>
      </c>
      <c r="E135" s="7">
        <v>42582</v>
      </c>
      <c r="F135" s="5" t="s">
        <v>17</v>
      </c>
    </row>
    <row r="136" spans="1:6" ht="15.75" customHeight="1" x14ac:dyDescent="0.3">
      <c r="A136" s="5">
        <v>135</v>
      </c>
      <c r="B136" s="5" t="s">
        <v>11</v>
      </c>
      <c r="C136" s="5" t="s">
        <v>12</v>
      </c>
      <c r="D136" s="6">
        <v>7144</v>
      </c>
      <c r="E136" s="7">
        <v>42583</v>
      </c>
      <c r="F136" s="5" t="s">
        <v>20</v>
      </c>
    </row>
    <row r="137" spans="1:6" ht="15.75" customHeight="1" x14ac:dyDescent="0.3">
      <c r="A137" s="5">
        <v>136</v>
      </c>
      <c r="B137" s="5" t="s">
        <v>9</v>
      </c>
      <c r="C137" s="5" t="s">
        <v>7</v>
      </c>
      <c r="D137" s="6">
        <v>7854</v>
      </c>
      <c r="E137" s="7">
        <v>42583</v>
      </c>
      <c r="F137" s="5" t="s">
        <v>8</v>
      </c>
    </row>
    <row r="138" spans="1:6" ht="15.75" customHeight="1" x14ac:dyDescent="0.3">
      <c r="A138" s="5">
        <v>137</v>
      </c>
      <c r="B138" s="5" t="s">
        <v>16</v>
      </c>
      <c r="C138" s="5" t="s">
        <v>12</v>
      </c>
      <c r="D138" s="6">
        <v>859</v>
      </c>
      <c r="E138" s="7">
        <v>42585</v>
      </c>
      <c r="F138" s="5" t="s">
        <v>8</v>
      </c>
    </row>
    <row r="139" spans="1:6" ht="15.75" customHeight="1" x14ac:dyDescent="0.3">
      <c r="A139" s="5">
        <v>138</v>
      </c>
      <c r="B139" s="5" t="s">
        <v>9</v>
      </c>
      <c r="C139" s="5" t="s">
        <v>7</v>
      </c>
      <c r="D139" s="6">
        <v>8049</v>
      </c>
      <c r="E139" s="7">
        <v>42594</v>
      </c>
      <c r="F139" s="5" t="s">
        <v>8</v>
      </c>
    </row>
    <row r="140" spans="1:6" ht="15.75" customHeight="1" x14ac:dyDescent="0.3">
      <c r="A140" s="5">
        <v>139</v>
      </c>
      <c r="B140" s="5" t="s">
        <v>11</v>
      </c>
      <c r="C140" s="5" t="s">
        <v>12</v>
      </c>
      <c r="D140" s="6">
        <v>2836</v>
      </c>
      <c r="E140" s="7">
        <v>42595</v>
      </c>
      <c r="F140" s="5" t="s">
        <v>15</v>
      </c>
    </row>
    <row r="141" spans="1:6" ht="15.75" customHeight="1" x14ac:dyDescent="0.3">
      <c r="A141" s="5">
        <v>140</v>
      </c>
      <c r="B141" s="5" t="s">
        <v>6</v>
      </c>
      <c r="C141" s="5" t="s">
        <v>7</v>
      </c>
      <c r="D141" s="6">
        <v>1743</v>
      </c>
      <c r="E141" s="7">
        <v>42601</v>
      </c>
      <c r="F141" s="5" t="s">
        <v>8</v>
      </c>
    </row>
    <row r="142" spans="1:6" ht="15.75" customHeight="1" x14ac:dyDescent="0.3">
      <c r="A142" s="5">
        <v>141</v>
      </c>
      <c r="B142" s="5" t="s">
        <v>19</v>
      </c>
      <c r="C142" s="5" t="s">
        <v>12</v>
      </c>
      <c r="D142" s="6">
        <v>3844</v>
      </c>
      <c r="E142" s="7">
        <v>42605</v>
      </c>
      <c r="F142" s="5" t="s">
        <v>20</v>
      </c>
    </row>
    <row r="143" spans="1:6" ht="15.75" customHeight="1" x14ac:dyDescent="0.3">
      <c r="A143" s="5">
        <v>142</v>
      </c>
      <c r="B143" s="5" t="s">
        <v>19</v>
      </c>
      <c r="C143" s="5" t="s">
        <v>12</v>
      </c>
      <c r="D143" s="6">
        <v>7490</v>
      </c>
      <c r="E143" s="7">
        <v>42606</v>
      </c>
      <c r="F143" s="5" t="s">
        <v>20</v>
      </c>
    </row>
    <row r="144" spans="1:6" ht="15.75" customHeight="1" x14ac:dyDescent="0.3">
      <c r="A144" s="5">
        <v>143</v>
      </c>
      <c r="B144" s="5" t="s">
        <v>9</v>
      </c>
      <c r="C144" s="5" t="s">
        <v>7</v>
      </c>
      <c r="D144" s="6">
        <v>4483</v>
      </c>
      <c r="E144" s="7">
        <v>42607</v>
      </c>
      <c r="F144" s="5" t="s">
        <v>15</v>
      </c>
    </row>
    <row r="145" spans="1:6" ht="15.75" customHeight="1" x14ac:dyDescent="0.3">
      <c r="A145" s="5">
        <v>144</v>
      </c>
      <c r="B145" s="5" t="s">
        <v>19</v>
      </c>
      <c r="C145" s="5" t="s">
        <v>12</v>
      </c>
      <c r="D145" s="6">
        <v>7333</v>
      </c>
      <c r="E145" s="7">
        <v>42609</v>
      </c>
      <c r="F145" s="5" t="s">
        <v>13</v>
      </c>
    </row>
    <row r="146" spans="1:6" ht="15.75" customHeight="1" x14ac:dyDescent="0.3">
      <c r="A146" s="5">
        <v>145</v>
      </c>
      <c r="B146" s="5" t="s">
        <v>6</v>
      </c>
      <c r="C146" s="5" t="s">
        <v>7</v>
      </c>
      <c r="D146" s="6">
        <v>7654</v>
      </c>
      <c r="E146" s="7">
        <v>42610</v>
      </c>
      <c r="F146" s="5" t="s">
        <v>8</v>
      </c>
    </row>
    <row r="147" spans="1:6" ht="15.75" customHeight="1" x14ac:dyDescent="0.3">
      <c r="A147" s="5">
        <v>146</v>
      </c>
      <c r="B147" s="5" t="s">
        <v>19</v>
      </c>
      <c r="C147" s="5" t="s">
        <v>12</v>
      </c>
      <c r="D147" s="6">
        <v>3944</v>
      </c>
      <c r="E147" s="7">
        <v>42611</v>
      </c>
      <c r="F147" s="5" t="s">
        <v>10</v>
      </c>
    </row>
    <row r="148" spans="1:6" ht="15.75" customHeight="1" x14ac:dyDescent="0.3">
      <c r="A148" s="5">
        <v>147</v>
      </c>
      <c r="B148" s="5" t="s">
        <v>14</v>
      </c>
      <c r="C148" s="5" t="s">
        <v>7</v>
      </c>
      <c r="D148" s="6">
        <v>5761</v>
      </c>
      <c r="E148" s="7">
        <v>42611</v>
      </c>
      <c r="F148" s="5" t="s">
        <v>15</v>
      </c>
    </row>
    <row r="149" spans="1:6" ht="15.75" customHeight="1" x14ac:dyDescent="0.3">
      <c r="A149" s="5">
        <v>148</v>
      </c>
      <c r="B149" s="5" t="s">
        <v>11</v>
      </c>
      <c r="C149" s="5" t="s">
        <v>12</v>
      </c>
      <c r="D149" s="6">
        <v>6864</v>
      </c>
      <c r="E149" s="7">
        <v>42614</v>
      </c>
      <c r="F149" s="5" t="s">
        <v>18</v>
      </c>
    </row>
    <row r="150" spans="1:6" ht="15.75" customHeight="1" x14ac:dyDescent="0.3">
      <c r="A150" s="5">
        <v>149</v>
      </c>
      <c r="B150" s="5" t="s">
        <v>11</v>
      </c>
      <c r="C150" s="5" t="s">
        <v>12</v>
      </c>
      <c r="D150" s="6">
        <v>4016</v>
      </c>
      <c r="E150" s="7">
        <v>42614</v>
      </c>
      <c r="F150" s="5" t="s">
        <v>15</v>
      </c>
    </row>
    <row r="151" spans="1:6" ht="15.75" customHeight="1" x14ac:dyDescent="0.3">
      <c r="A151" s="5">
        <v>150</v>
      </c>
      <c r="B151" s="5" t="s">
        <v>11</v>
      </c>
      <c r="C151" s="5" t="s">
        <v>12</v>
      </c>
      <c r="D151" s="6">
        <v>1841</v>
      </c>
      <c r="E151" s="7">
        <v>42615</v>
      </c>
      <c r="F151" s="5" t="s">
        <v>8</v>
      </c>
    </row>
    <row r="152" spans="1:6" ht="15.75" customHeight="1" x14ac:dyDescent="0.3">
      <c r="A152" s="5">
        <v>151</v>
      </c>
      <c r="B152" s="5" t="s">
        <v>11</v>
      </c>
      <c r="C152" s="5" t="s">
        <v>12</v>
      </c>
      <c r="D152" s="6">
        <v>424</v>
      </c>
      <c r="E152" s="7">
        <v>42618</v>
      </c>
      <c r="F152" s="5" t="s">
        <v>17</v>
      </c>
    </row>
    <row r="153" spans="1:6" ht="15.75" customHeight="1" x14ac:dyDescent="0.3">
      <c r="A153" s="5">
        <v>152</v>
      </c>
      <c r="B153" s="5" t="s">
        <v>11</v>
      </c>
      <c r="C153" s="5" t="s">
        <v>12</v>
      </c>
      <c r="D153" s="6">
        <v>8765</v>
      </c>
      <c r="E153" s="7">
        <v>42620</v>
      </c>
      <c r="F153" s="5" t="s">
        <v>10</v>
      </c>
    </row>
    <row r="154" spans="1:6" ht="15.75" customHeight="1" x14ac:dyDescent="0.3">
      <c r="A154" s="5">
        <v>153</v>
      </c>
      <c r="B154" s="5" t="s">
        <v>11</v>
      </c>
      <c r="C154" s="5" t="s">
        <v>12</v>
      </c>
      <c r="D154" s="6">
        <v>5583</v>
      </c>
      <c r="E154" s="7">
        <v>42621</v>
      </c>
      <c r="F154" s="5" t="s">
        <v>8</v>
      </c>
    </row>
    <row r="155" spans="1:6" ht="15.75" customHeight="1" x14ac:dyDescent="0.3">
      <c r="A155" s="5">
        <v>154</v>
      </c>
      <c r="B155" s="5" t="s">
        <v>9</v>
      </c>
      <c r="C155" s="5" t="s">
        <v>7</v>
      </c>
      <c r="D155" s="6">
        <v>4390</v>
      </c>
      <c r="E155" s="7">
        <v>42622</v>
      </c>
      <c r="F155" s="5" t="s">
        <v>18</v>
      </c>
    </row>
    <row r="156" spans="1:6" ht="15.75" customHeight="1" x14ac:dyDescent="0.3">
      <c r="A156" s="5">
        <v>155</v>
      </c>
      <c r="B156" s="5" t="s">
        <v>9</v>
      </c>
      <c r="C156" s="5" t="s">
        <v>7</v>
      </c>
      <c r="D156" s="6">
        <v>352</v>
      </c>
      <c r="E156" s="7">
        <v>42622</v>
      </c>
      <c r="F156" s="5" t="s">
        <v>13</v>
      </c>
    </row>
    <row r="157" spans="1:6" ht="15.75" customHeight="1" x14ac:dyDescent="0.3">
      <c r="A157" s="5">
        <v>156</v>
      </c>
      <c r="B157" s="5" t="s">
        <v>19</v>
      </c>
      <c r="C157" s="5" t="s">
        <v>12</v>
      </c>
      <c r="D157" s="6">
        <v>8489</v>
      </c>
      <c r="E157" s="7">
        <v>42624</v>
      </c>
      <c r="F157" s="5" t="s">
        <v>8</v>
      </c>
    </row>
    <row r="158" spans="1:6" ht="15.75" customHeight="1" x14ac:dyDescent="0.3">
      <c r="A158" s="5">
        <v>157</v>
      </c>
      <c r="B158" s="5" t="s">
        <v>11</v>
      </c>
      <c r="C158" s="5" t="s">
        <v>12</v>
      </c>
      <c r="D158" s="6">
        <v>7090</v>
      </c>
      <c r="E158" s="7">
        <v>42624</v>
      </c>
      <c r="F158" s="5" t="s">
        <v>20</v>
      </c>
    </row>
    <row r="159" spans="1:6" ht="15.75" customHeight="1" x14ac:dyDescent="0.3">
      <c r="A159" s="5">
        <v>158</v>
      </c>
      <c r="B159" s="5" t="s">
        <v>11</v>
      </c>
      <c r="C159" s="5" t="s">
        <v>12</v>
      </c>
      <c r="D159" s="6">
        <v>7880</v>
      </c>
      <c r="E159" s="7">
        <v>42628</v>
      </c>
      <c r="F159" s="5" t="s">
        <v>8</v>
      </c>
    </row>
    <row r="160" spans="1:6" ht="15.75" customHeight="1" x14ac:dyDescent="0.3">
      <c r="A160" s="5">
        <v>159</v>
      </c>
      <c r="B160" s="5" t="s">
        <v>16</v>
      </c>
      <c r="C160" s="5" t="s">
        <v>12</v>
      </c>
      <c r="D160" s="6">
        <v>3861</v>
      </c>
      <c r="E160" s="7">
        <v>42631</v>
      </c>
      <c r="F160" s="5" t="s">
        <v>8</v>
      </c>
    </row>
    <row r="161" spans="1:6" ht="15.75" customHeight="1" x14ac:dyDescent="0.3">
      <c r="A161" s="5">
        <v>160</v>
      </c>
      <c r="B161" s="5" t="s">
        <v>9</v>
      </c>
      <c r="C161" s="5" t="s">
        <v>7</v>
      </c>
      <c r="D161" s="6">
        <v>7927</v>
      </c>
      <c r="E161" s="7">
        <v>42632</v>
      </c>
      <c r="F161" s="5" t="s">
        <v>15</v>
      </c>
    </row>
    <row r="162" spans="1:6" ht="15.75" customHeight="1" x14ac:dyDescent="0.3">
      <c r="A162" s="5">
        <v>161</v>
      </c>
      <c r="B162" s="5" t="s">
        <v>11</v>
      </c>
      <c r="C162" s="5" t="s">
        <v>12</v>
      </c>
      <c r="D162" s="6">
        <v>6162</v>
      </c>
      <c r="E162" s="7">
        <v>42633</v>
      </c>
      <c r="F162" s="5" t="s">
        <v>8</v>
      </c>
    </row>
    <row r="163" spans="1:6" ht="15.75" customHeight="1" x14ac:dyDescent="0.3">
      <c r="A163" s="5">
        <v>162</v>
      </c>
      <c r="B163" s="5" t="s">
        <v>21</v>
      </c>
      <c r="C163" s="5" t="s">
        <v>12</v>
      </c>
      <c r="D163" s="6">
        <v>5523</v>
      </c>
      <c r="E163" s="7">
        <v>42638</v>
      </c>
      <c r="F163" s="5" t="s">
        <v>17</v>
      </c>
    </row>
    <row r="164" spans="1:6" ht="15.75" customHeight="1" x14ac:dyDescent="0.3">
      <c r="A164" s="5">
        <v>163</v>
      </c>
      <c r="B164" s="5" t="s">
        <v>9</v>
      </c>
      <c r="C164" s="5" t="s">
        <v>7</v>
      </c>
      <c r="D164" s="6">
        <v>5936</v>
      </c>
      <c r="E164" s="7">
        <v>42638</v>
      </c>
      <c r="F164" s="5" t="s">
        <v>10</v>
      </c>
    </row>
    <row r="165" spans="1:6" ht="15.75" customHeight="1" x14ac:dyDescent="0.3">
      <c r="A165" s="5">
        <v>164</v>
      </c>
      <c r="B165" s="5" t="s">
        <v>6</v>
      </c>
      <c r="C165" s="5" t="s">
        <v>7</v>
      </c>
      <c r="D165" s="6">
        <v>7251</v>
      </c>
      <c r="E165" s="7">
        <v>42639</v>
      </c>
      <c r="F165" s="5" t="s">
        <v>15</v>
      </c>
    </row>
    <row r="166" spans="1:6" ht="15.75" customHeight="1" x14ac:dyDescent="0.3">
      <c r="A166" s="5">
        <v>165</v>
      </c>
      <c r="B166" s="5" t="s">
        <v>16</v>
      </c>
      <c r="C166" s="5" t="s">
        <v>12</v>
      </c>
      <c r="D166" s="6">
        <v>6187</v>
      </c>
      <c r="E166" s="7">
        <v>42640</v>
      </c>
      <c r="F166" s="5" t="s">
        <v>17</v>
      </c>
    </row>
    <row r="167" spans="1:6" ht="15.75" customHeight="1" x14ac:dyDescent="0.3">
      <c r="A167" s="5">
        <v>166</v>
      </c>
      <c r="B167" s="5" t="s">
        <v>11</v>
      </c>
      <c r="C167" s="5" t="s">
        <v>12</v>
      </c>
      <c r="D167" s="6">
        <v>3210</v>
      </c>
      <c r="E167" s="7">
        <v>42642</v>
      </c>
      <c r="F167" s="5" t="s">
        <v>15</v>
      </c>
    </row>
    <row r="168" spans="1:6" ht="15.75" customHeight="1" x14ac:dyDescent="0.3">
      <c r="A168" s="5">
        <v>167</v>
      </c>
      <c r="B168" s="5" t="s">
        <v>6</v>
      </c>
      <c r="C168" s="5" t="s">
        <v>7</v>
      </c>
      <c r="D168" s="6">
        <v>682</v>
      </c>
      <c r="E168" s="7">
        <v>42642</v>
      </c>
      <c r="F168" s="5" t="s">
        <v>15</v>
      </c>
    </row>
    <row r="169" spans="1:6" ht="15.75" customHeight="1" x14ac:dyDescent="0.3">
      <c r="A169" s="5">
        <v>168</v>
      </c>
      <c r="B169" s="5" t="s">
        <v>11</v>
      </c>
      <c r="C169" s="5" t="s">
        <v>12</v>
      </c>
      <c r="D169" s="6">
        <v>793</v>
      </c>
      <c r="E169" s="7">
        <v>42646</v>
      </c>
      <c r="F169" s="5" t="s">
        <v>17</v>
      </c>
    </row>
    <row r="170" spans="1:6" ht="15.75" customHeight="1" x14ac:dyDescent="0.3">
      <c r="A170" s="5">
        <v>169</v>
      </c>
      <c r="B170" s="5" t="s">
        <v>6</v>
      </c>
      <c r="C170" s="5" t="s">
        <v>7</v>
      </c>
      <c r="D170" s="6">
        <v>5346</v>
      </c>
      <c r="E170" s="7">
        <v>42647</v>
      </c>
      <c r="F170" s="5" t="s">
        <v>15</v>
      </c>
    </row>
    <row r="171" spans="1:6" ht="15.75" customHeight="1" x14ac:dyDescent="0.3">
      <c r="A171" s="5">
        <v>170</v>
      </c>
      <c r="B171" s="5" t="s">
        <v>11</v>
      </c>
      <c r="C171" s="5" t="s">
        <v>12</v>
      </c>
      <c r="D171" s="6">
        <v>7103</v>
      </c>
      <c r="E171" s="7">
        <v>42650</v>
      </c>
      <c r="F171" s="5" t="s">
        <v>18</v>
      </c>
    </row>
    <row r="172" spans="1:6" ht="15.75" customHeight="1" x14ac:dyDescent="0.3">
      <c r="A172" s="5">
        <v>171</v>
      </c>
      <c r="B172" s="5" t="s">
        <v>6</v>
      </c>
      <c r="C172" s="5" t="s">
        <v>7</v>
      </c>
      <c r="D172" s="6">
        <v>4603</v>
      </c>
      <c r="E172" s="7">
        <v>42653</v>
      </c>
      <c r="F172" s="5" t="s">
        <v>8</v>
      </c>
    </row>
    <row r="173" spans="1:6" ht="15.75" customHeight="1" x14ac:dyDescent="0.3">
      <c r="A173" s="5">
        <v>172</v>
      </c>
      <c r="B173" s="5" t="s">
        <v>19</v>
      </c>
      <c r="C173" s="5" t="s">
        <v>12</v>
      </c>
      <c r="D173" s="6">
        <v>8160</v>
      </c>
      <c r="E173" s="7">
        <v>42659</v>
      </c>
      <c r="F173" s="5" t="s">
        <v>20</v>
      </c>
    </row>
    <row r="174" spans="1:6" ht="15.75" customHeight="1" x14ac:dyDescent="0.3">
      <c r="A174" s="5">
        <v>173</v>
      </c>
      <c r="B174" s="5" t="s">
        <v>19</v>
      </c>
      <c r="C174" s="5" t="s">
        <v>12</v>
      </c>
      <c r="D174" s="6">
        <v>7171</v>
      </c>
      <c r="E174" s="7">
        <v>42666</v>
      </c>
      <c r="F174" s="5" t="s">
        <v>10</v>
      </c>
    </row>
    <row r="175" spans="1:6" ht="15.75" customHeight="1" x14ac:dyDescent="0.3">
      <c r="A175" s="5">
        <v>174</v>
      </c>
      <c r="B175" s="5" t="s">
        <v>11</v>
      </c>
      <c r="C175" s="5" t="s">
        <v>12</v>
      </c>
      <c r="D175" s="6">
        <v>3552</v>
      </c>
      <c r="E175" s="7">
        <v>42666</v>
      </c>
      <c r="F175" s="5" t="s">
        <v>18</v>
      </c>
    </row>
    <row r="176" spans="1:6" ht="15.75" customHeight="1" x14ac:dyDescent="0.3">
      <c r="A176" s="5">
        <v>175</v>
      </c>
      <c r="B176" s="5" t="s">
        <v>11</v>
      </c>
      <c r="C176" s="5" t="s">
        <v>12</v>
      </c>
      <c r="D176" s="6">
        <v>7273</v>
      </c>
      <c r="E176" s="7">
        <v>42668</v>
      </c>
      <c r="F176" s="5" t="s">
        <v>17</v>
      </c>
    </row>
    <row r="177" spans="1:6" ht="15.75" customHeight="1" x14ac:dyDescent="0.3">
      <c r="A177" s="5">
        <v>176</v>
      </c>
      <c r="B177" s="5" t="s">
        <v>11</v>
      </c>
      <c r="C177" s="5" t="s">
        <v>12</v>
      </c>
      <c r="D177" s="6">
        <v>2402</v>
      </c>
      <c r="E177" s="7">
        <v>42669</v>
      </c>
      <c r="F177" s="5" t="s">
        <v>15</v>
      </c>
    </row>
    <row r="178" spans="1:6" ht="15.75" customHeight="1" x14ac:dyDescent="0.3">
      <c r="A178" s="5">
        <v>177</v>
      </c>
      <c r="B178" s="5" t="s">
        <v>11</v>
      </c>
      <c r="C178" s="5" t="s">
        <v>12</v>
      </c>
      <c r="D178" s="6">
        <v>1197</v>
      </c>
      <c r="E178" s="7">
        <v>42669</v>
      </c>
      <c r="F178" s="5" t="s">
        <v>17</v>
      </c>
    </row>
    <row r="179" spans="1:6" ht="15.75" customHeight="1" x14ac:dyDescent="0.3">
      <c r="A179" s="5">
        <v>178</v>
      </c>
      <c r="B179" s="5" t="s">
        <v>14</v>
      </c>
      <c r="C179" s="5" t="s">
        <v>7</v>
      </c>
      <c r="D179" s="6">
        <v>5015</v>
      </c>
      <c r="E179" s="7">
        <v>42669</v>
      </c>
      <c r="F179" s="5" t="s">
        <v>17</v>
      </c>
    </row>
    <row r="180" spans="1:6" ht="15.75" customHeight="1" x14ac:dyDescent="0.3">
      <c r="A180" s="5">
        <v>179</v>
      </c>
      <c r="B180" s="5" t="s">
        <v>16</v>
      </c>
      <c r="C180" s="5" t="s">
        <v>12</v>
      </c>
      <c r="D180" s="6">
        <v>5818</v>
      </c>
      <c r="E180" s="7">
        <v>42676</v>
      </c>
      <c r="F180" s="5" t="s">
        <v>8</v>
      </c>
    </row>
    <row r="181" spans="1:6" ht="15.75" customHeight="1" x14ac:dyDescent="0.3">
      <c r="A181" s="5">
        <v>180</v>
      </c>
      <c r="B181" s="5" t="s">
        <v>11</v>
      </c>
      <c r="C181" s="5" t="s">
        <v>12</v>
      </c>
      <c r="D181" s="6">
        <v>4399</v>
      </c>
      <c r="E181" s="7">
        <v>42677</v>
      </c>
      <c r="F181" s="5" t="s">
        <v>10</v>
      </c>
    </row>
    <row r="182" spans="1:6" ht="15.75" customHeight="1" x14ac:dyDescent="0.3">
      <c r="A182" s="5">
        <v>181</v>
      </c>
      <c r="B182" s="5" t="s">
        <v>6</v>
      </c>
      <c r="C182" s="5" t="s">
        <v>7</v>
      </c>
      <c r="D182" s="6">
        <v>3011</v>
      </c>
      <c r="E182" s="7">
        <v>42677</v>
      </c>
      <c r="F182" s="5" t="s">
        <v>8</v>
      </c>
    </row>
    <row r="183" spans="1:6" ht="15.75" customHeight="1" x14ac:dyDescent="0.3">
      <c r="A183" s="5">
        <v>182</v>
      </c>
      <c r="B183" s="5" t="s">
        <v>19</v>
      </c>
      <c r="C183" s="5" t="s">
        <v>12</v>
      </c>
      <c r="D183" s="6">
        <v>4715</v>
      </c>
      <c r="E183" s="7">
        <v>42683</v>
      </c>
      <c r="F183" s="5" t="s">
        <v>10</v>
      </c>
    </row>
    <row r="184" spans="1:6" ht="15.75" customHeight="1" x14ac:dyDescent="0.3">
      <c r="A184" s="5">
        <v>183</v>
      </c>
      <c r="B184" s="5" t="s">
        <v>19</v>
      </c>
      <c r="C184" s="5" t="s">
        <v>12</v>
      </c>
      <c r="D184" s="6">
        <v>5321</v>
      </c>
      <c r="E184" s="7">
        <v>42686</v>
      </c>
      <c r="F184" s="5" t="s">
        <v>20</v>
      </c>
    </row>
    <row r="185" spans="1:6" ht="15.75" customHeight="1" x14ac:dyDescent="0.3">
      <c r="A185" s="5">
        <v>184</v>
      </c>
      <c r="B185" s="5" t="s">
        <v>11</v>
      </c>
      <c r="C185" s="5" t="s">
        <v>12</v>
      </c>
      <c r="D185" s="6">
        <v>8894</v>
      </c>
      <c r="E185" s="7">
        <v>42689</v>
      </c>
      <c r="F185" s="5" t="s">
        <v>8</v>
      </c>
    </row>
    <row r="186" spans="1:6" ht="15.75" customHeight="1" x14ac:dyDescent="0.3">
      <c r="A186" s="5">
        <v>185</v>
      </c>
      <c r="B186" s="5" t="s">
        <v>6</v>
      </c>
      <c r="C186" s="5" t="s">
        <v>7</v>
      </c>
      <c r="D186" s="6">
        <v>4846</v>
      </c>
      <c r="E186" s="7">
        <v>42699</v>
      </c>
      <c r="F186" s="5" t="s">
        <v>10</v>
      </c>
    </row>
    <row r="187" spans="1:6" ht="15.75" customHeight="1" x14ac:dyDescent="0.3">
      <c r="A187" s="5">
        <v>186</v>
      </c>
      <c r="B187" s="5" t="s">
        <v>9</v>
      </c>
      <c r="C187" s="5" t="s">
        <v>7</v>
      </c>
      <c r="D187" s="6">
        <v>284</v>
      </c>
      <c r="E187" s="7">
        <v>42699</v>
      </c>
      <c r="F187" s="5" t="s">
        <v>15</v>
      </c>
    </row>
    <row r="188" spans="1:6" ht="15.75" customHeight="1" x14ac:dyDescent="0.3">
      <c r="A188" s="5">
        <v>187</v>
      </c>
      <c r="B188" s="5" t="s">
        <v>16</v>
      </c>
      <c r="C188" s="5" t="s">
        <v>12</v>
      </c>
      <c r="D188" s="6">
        <v>8283</v>
      </c>
      <c r="E188" s="7">
        <v>42700</v>
      </c>
      <c r="F188" s="5" t="s">
        <v>10</v>
      </c>
    </row>
    <row r="189" spans="1:6" ht="15.75" customHeight="1" x14ac:dyDescent="0.3">
      <c r="A189" s="5">
        <v>188</v>
      </c>
      <c r="B189" s="5" t="s">
        <v>16</v>
      </c>
      <c r="C189" s="5" t="s">
        <v>12</v>
      </c>
      <c r="D189" s="6">
        <v>9990</v>
      </c>
      <c r="E189" s="7">
        <v>42702</v>
      </c>
      <c r="F189" s="5" t="s">
        <v>13</v>
      </c>
    </row>
    <row r="190" spans="1:6" ht="15.75" customHeight="1" x14ac:dyDescent="0.3">
      <c r="A190" s="5">
        <v>189</v>
      </c>
      <c r="B190" s="5" t="s">
        <v>11</v>
      </c>
      <c r="C190" s="5" t="s">
        <v>12</v>
      </c>
      <c r="D190" s="6">
        <v>9014</v>
      </c>
      <c r="E190" s="7">
        <v>42702</v>
      </c>
      <c r="F190" s="5" t="s">
        <v>17</v>
      </c>
    </row>
    <row r="191" spans="1:6" ht="15.75" customHeight="1" x14ac:dyDescent="0.3">
      <c r="A191" s="5">
        <v>190</v>
      </c>
      <c r="B191" s="5" t="s">
        <v>19</v>
      </c>
      <c r="C191" s="5" t="s">
        <v>12</v>
      </c>
      <c r="D191" s="6">
        <v>1942</v>
      </c>
      <c r="E191" s="7">
        <v>42703</v>
      </c>
      <c r="F191" s="5" t="s">
        <v>20</v>
      </c>
    </row>
    <row r="192" spans="1:6" ht="15.75" customHeight="1" x14ac:dyDescent="0.3">
      <c r="A192" s="5">
        <v>191</v>
      </c>
      <c r="B192" s="5" t="s">
        <v>11</v>
      </c>
      <c r="C192" s="5" t="s">
        <v>12</v>
      </c>
      <c r="D192" s="6">
        <v>7223</v>
      </c>
      <c r="E192" s="7">
        <v>42704</v>
      </c>
      <c r="F192" s="5" t="s">
        <v>8</v>
      </c>
    </row>
    <row r="193" spans="1:6" ht="15.75" customHeight="1" x14ac:dyDescent="0.3">
      <c r="A193" s="5">
        <v>192</v>
      </c>
      <c r="B193" s="5" t="s">
        <v>6</v>
      </c>
      <c r="C193" s="5" t="s">
        <v>7</v>
      </c>
      <c r="D193" s="6">
        <v>4673</v>
      </c>
      <c r="E193" s="7">
        <v>42706</v>
      </c>
      <c r="F193" s="5" t="s">
        <v>8</v>
      </c>
    </row>
    <row r="194" spans="1:6" ht="15.75" customHeight="1" x14ac:dyDescent="0.3">
      <c r="A194" s="5">
        <v>193</v>
      </c>
      <c r="B194" s="5" t="s">
        <v>6</v>
      </c>
      <c r="C194" s="5" t="s">
        <v>7</v>
      </c>
      <c r="D194" s="6">
        <v>9104</v>
      </c>
      <c r="E194" s="7">
        <v>42708</v>
      </c>
      <c r="F194" s="5" t="s">
        <v>20</v>
      </c>
    </row>
    <row r="195" spans="1:6" ht="15.75" customHeight="1" x14ac:dyDescent="0.3">
      <c r="A195" s="5">
        <v>194</v>
      </c>
      <c r="B195" s="5" t="s">
        <v>19</v>
      </c>
      <c r="C195" s="5" t="s">
        <v>12</v>
      </c>
      <c r="D195" s="6">
        <v>6078</v>
      </c>
      <c r="E195" s="7">
        <v>42709</v>
      </c>
      <c r="F195" s="5" t="s">
        <v>8</v>
      </c>
    </row>
    <row r="196" spans="1:6" ht="15.75" customHeight="1" x14ac:dyDescent="0.3">
      <c r="A196" s="5">
        <v>195</v>
      </c>
      <c r="B196" s="5" t="s">
        <v>14</v>
      </c>
      <c r="C196" s="5" t="s">
        <v>7</v>
      </c>
      <c r="D196" s="6">
        <v>3278</v>
      </c>
      <c r="E196" s="7">
        <v>42710</v>
      </c>
      <c r="F196" s="5" t="s">
        <v>15</v>
      </c>
    </row>
    <row r="197" spans="1:6" ht="15.75" customHeight="1" x14ac:dyDescent="0.3">
      <c r="A197" s="5">
        <v>196</v>
      </c>
      <c r="B197" s="5" t="s">
        <v>11</v>
      </c>
      <c r="C197" s="5" t="s">
        <v>12</v>
      </c>
      <c r="D197" s="6">
        <v>136</v>
      </c>
      <c r="E197" s="7">
        <v>42716</v>
      </c>
      <c r="F197" s="5" t="s">
        <v>13</v>
      </c>
    </row>
    <row r="198" spans="1:6" ht="15.75" customHeight="1" x14ac:dyDescent="0.3">
      <c r="A198" s="5">
        <v>197</v>
      </c>
      <c r="B198" s="5" t="s">
        <v>11</v>
      </c>
      <c r="C198" s="5" t="s">
        <v>12</v>
      </c>
      <c r="D198" s="6">
        <v>8377</v>
      </c>
      <c r="E198" s="7">
        <v>42716</v>
      </c>
      <c r="F198" s="5" t="s">
        <v>17</v>
      </c>
    </row>
    <row r="199" spans="1:6" ht="15.75" customHeight="1" x14ac:dyDescent="0.3">
      <c r="A199" s="5">
        <v>198</v>
      </c>
      <c r="B199" s="5" t="s">
        <v>11</v>
      </c>
      <c r="C199" s="5" t="s">
        <v>12</v>
      </c>
      <c r="D199" s="6">
        <v>2382</v>
      </c>
      <c r="E199" s="7">
        <v>42716</v>
      </c>
      <c r="F199" s="5" t="s">
        <v>8</v>
      </c>
    </row>
    <row r="200" spans="1:6" ht="15.75" customHeight="1" x14ac:dyDescent="0.3">
      <c r="A200" s="5">
        <v>199</v>
      </c>
      <c r="B200" s="5" t="s">
        <v>11</v>
      </c>
      <c r="C200" s="5" t="s">
        <v>12</v>
      </c>
      <c r="D200" s="6">
        <v>8702</v>
      </c>
      <c r="E200" s="7">
        <v>42719</v>
      </c>
      <c r="F200" s="5" t="s">
        <v>15</v>
      </c>
    </row>
    <row r="201" spans="1:6" ht="15.75" customHeight="1" x14ac:dyDescent="0.3">
      <c r="A201" s="5">
        <v>200</v>
      </c>
      <c r="B201" s="5" t="s">
        <v>11</v>
      </c>
      <c r="C201" s="5" t="s">
        <v>12</v>
      </c>
      <c r="D201" s="6">
        <v>5021</v>
      </c>
      <c r="E201" s="7">
        <v>42720</v>
      </c>
      <c r="F201" s="5" t="s">
        <v>8</v>
      </c>
    </row>
    <row r="202" spans="1:6" ht="15.75" customHeight="1" x14ac:dyDescent="0.3">
      <c r="A202" s="5">
        <v>201</v>
      </c>
      <c r="B202" s="5" t="s">
        <v>19</v>
      </c>
      <c r="C202" s="5" t="s">
        <v>12</v>
      </c>
      <c r="D202" s="6">
        <v>1760</v>
      </c>
      <c r="E202" s="7">
        <v>42720</v>
      </c>
      <c r="F202" s="5" t="s">
        <v>17</v>
      </c>
    </row>
    <row r="203" spans="1:6" ht="15.75" customHeight="1" x14ac:dyDescent="0.3">
      <c r="A203" s="5">
        <v>202</v>
      </c>
      <c r="B203" s="5" t="s">
        <v>11</v>
      </c>
      <c r="C203" s="5" t="s">
        <v>12</v>
      </c>
      <c r="D203" s="6">
        <v>4766</v>
      </c>
      <c r="E203" s="7">
        <v>42722</v>
      </c>
      <c r="F203" s="5" t="s">
        <v>15</v>
      </c>
    </row>
    <row r="204" spans="1:6" ht="15.75" customHeight="1" x14ac:dyDescent="0.3">
      <c r="A204" s="5">
        <v>203</v>
      </c>
      <c r="B204" s="5" t="s">
        <v>14</v>
      </c>
      <c r="C204" s="5" t="s">
        <v>7</v>
      </c>
      <c r="D204" s="6">
        <v>1541</v>
      </c>
      <c r="E204" s="7">
        <v>42723</v>
      </c>
      <c r="F204" s="5" t="s">
        <v>10</v>
      </c>
    </row>
    <row r="205" spans="1:6" ht="15.75" customHeight="1" x14ac:dyDescent="0.3">
      <c r="A205" s="5">
        <v>204</v>
      </c>
      <c r="B205" s="5" t="s">
        <v>16</v>
      </c>
      <c r="C205" s="5" t="s">
        <v>12</v>
      </c>
      <c r="D205" s="6">
        <v>2782</v>
      </c>
      <c r="E205" s="7">
        <v>42724</v>
      </c>
      <c r="F205" s="5" t="s">
        <v>10</v>
      </c>
    </row>
    <row r="206" spans="1:6" ht="15.75" customHeight="1" x14ac:dyDescent="0.3">
      <c r="A206" s="5">
        <v>205</v>
      </c>
      <c r="B206" s="5" t="s">
        <v>19</v>
      </c>
      <c r="C206" s="5" t="s">
        <v>12</v>
      </c>
      <c r="D206" s="6">
        <v>2455</v>
      </c>
      <c r="E206" s="7">
        <v>42724</v>
      </c>
      <c r="F206" s="5" t="s">
        <v>13</v>
      </c>
    </row>
    <row r="207" spans="1:6" ht="15.75" customHeight="1" x14ac:dyDescent="0.3">
      <c r="A207" s="5">
        <v>206</v>
      </c>
      <c r="B207" s="5" t="s">
        <v>19</v>
      </c>
      <c r="C207" s="5" t="s">
        <v>12</v>
      </c>
      <c r="D207" s="6">
        <v>4512</v>
      </c>
      <c r="E207" s="7">
        <v>42726</v>
      </c>
      <c r="F207" s="5" t="s">
        <v>18</v>
      </c>
    </row>
    <row r="208" spans="1:6" ht="15.75" customHeight="1" x14ac:dyDescent="0.3">
      <c r="A208" s="5">
        <v>207</v>
      </c>
      <c r="B208" s="5" t="s">
        <v>19</v>
      </c>
      <c r="C208" s="5" t="s">
        <v>12</v>
      </c>
      <c r="D208" s="6">
        <v>8752</v>
      </c>
      <c r="E208" s="7">
        <v>42726</v>
      </c>
      <c r="F208" s="5" t="s">
        <v>15</v>
      </c>
    </row>
    <row r="209" spans="1:6" ht="15.75" customHeight="1" x14ac:dyDescent="0.3">
      <c r="A209" s="5">
        <v>208</v>
      </c>
      <c r="B209" s="5" t="s">
        <v>6</v>
      </c>
      <c r="C209" s="5" t="s">
        <v>7</v>
      </c>
      <c r="D209" s="6">
        <v>9127</v>
      </c>
      <c r="E209" s="7">
        <v>42729</v>
      </c>
      <c r="F209" s="5" t="s">
        <v>8</v>
      </c>
    </row>
    <row r="210" spans="1:6" ht="15.75" customHeight="1" x14ac:dyDescent="0.3">
      <c r="A210" s="5">
        <v>209</v>
      </c>
      <c r="B210" s="5" t="s">
        <v>19</v>
      </c>
      <c r="C210" s="5" t="s">
        <v>12</v>
      </c>
      <c r="D210" s="6">
        <v>1777</v>
      </c>
      <c r="E210" s="7">
        <v>42732</v>
      </c>
      <c r="F210" s="5" t="s">
        <v>20</v>
      </c>
    </row>
    <row r="211" spans="1:6" ht="15.75" customHeight="1" x14ac:dyDescent="0.3">
      <c r="A211" s="5">
        <v>210</v>
      </c>
      <c r="B211" s="5" t="s">
        <v>14</v>
      </c>
      <c r="C211" s="5" t="s">
        <v>7</v>
      </c>
      <c r="D211" s="6">
        <v>680</v>
      </c>
      <c r="E211" s="7">
        <v>42732</v>
      </c>
      <c r="F211" s="5" t="s">
        <v>20</v>
      </c>
    </row>
    <row r="212" spans="1:6" ht="15.75" customHeight="1" x14ac:dyDescent="0.3">
      <c r="A212" s="5">
        <v>211</v>
      </c>
      <c r="B212" s="5" t="s">
        <v>16</v>
      </c>
      <c r="C212" s="5" t="s">
        <v>12</v>
      </c>
      <c r="D212" s="6">
        <v>958</v>
      </c>
      <c r="E212" s="7">
        <v>42733</v>
      </c>
      <c r="F212" s="5" t="s">
        <v>8</v>
      </c>
    </row>
    <row r="213" spans="1:6" ht="15.75" customHeight="1" x14ac:dyDescent="0.3">
      <c r="A213" s="5">
        <v>212</v>
      </c>
      <c r="B213" s="5" t="s">
        <v>6</v>
      </c>
      <c r="C213" s="5" t="s">
        <v>7</v>
      </c>
      <c r="D213" s="6">
        <v>2613</v>
      </c>
      <c r="E213" s="7">
        <v>42733</v>
      </c>
      <c r="F213" s="5" t="s">
        <v>17</v>
      </c>
    </row>
    <row r="214" spans="1:6" ht="15.75" customHeight="1" x14ac:dyDescent="0.3">
      <c r="A214" s="5">
        <v>213</v>
      </c>
      <c r="B214" s="5" t="s">
        <v>6</v>
      </c>
      <c r="C214" s="5" t="s">
        <v>7</v>
      </c>
      <c r="D214" s="6">
        <v>339</v>
      </c>
      <c r="E214" s="7">
        <v>42734</v>
      </c>
      <c r="F214" s="5"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3B7B-5EEE-49A1-AB7E-0C86412E9ACA}">
  <dimension ref="A3:K28"/>
  <sheetViews>
    <sheetView topLeftCell="D1" workbookViewId="0">
      <selection activeCell="A6" sqref="A6"/>
    </sheetView>
  </sheetViews>
  <sheetFormatPr defaultRowHeight="16.5" x14ac:dyDescent="0.3"/>
  <cols>
    <col min="1" max="1" width="13.25" bestFit="1" customWidth="1"/>
    <col min="2" max="2" width="16.75" bestFit="1" customWidth="1"/>
    <col min="3" max="3" width="20.625" bestFit="1" customWidth="1"/>
    <col min="4" max="4" width="15.875" bestFit="1" customWidth="1"/>
    <col min="5" max="5" width="15.5" bestFit="1" customWidth="1"/>
    <col min="6" max="6" width="14.625" bestFit="1" customWidth="1"/>
    <col min="7" max="7" width="16.75" bestFit="1" customWidth="1"/>
    <col min="8" max="8" width="13.25" bestFit="1" customWidth="1"/>
    <col min="9" max="9" width="18.375" bestFit="1" customWidth="1"/>
    <col min="10" max="10" width="15.5" bestFit="1" customWidth="1"/>
    <col min="11" max="11" width="19.375" bestFit="1" customWidth="1"/>
    <col min="12" max="213" width="16.25" customWidth="1"/>
    <col min="214" max="214" width="11" customWidth="1"/>
  </cols>
  <sheetData>
    <row r="3" spans="1:11" x14ac:dyDescent="0.3">
      <c r="A3" s="13" t="s">
        <v>23</v>
      </c>
      <c r="B3" s="14" t="s">
        <v>26</v>
      </c>
      <c r="E3" s="13" t="s">
        <v>23</v>
      </c>
      <c r="F3" s="10" t="s">
        <v>26</v>
      </c>
      <c r="G3" s="22" t="s">
        <v>25</v>
      </c>
      <c r="J3" s="13" t="s">
        <v>23</v>
      </c>
      <c r="K3" s="14" t="s">
        <v>27</v>
      </c>
    </row>
    <row r="4" spans="1:11" x14ac:dyDescent="0.3">
      <c r="A4" s="15" t="s">
        <v>19</v>
      </c>
      <c r="B4" s="35">
        <v>191257</v>
      </c>
      <c r="E4" s="15" t="s">
        <v>17</v>
      </c>
      <c r="F4" s="32">
        <v>131713</v>
      </c>
      <c r="G4" s="24">
        <v>27</v>
      </c>
      <c r="J4" s="15" t="s">
        <v>17</v>
      </c>
      <c r="K4" s="35">
        <v>4878.2592592592591</v>
      </c>
    </row>
    <row r="5" spans="1:11" x14ac:dyDescent="0.3">
      <c r="A5" s="17" t="s">
        <v>11</v>
      </c>
      <c r="B5" s="36">
        <v>340295</v>
      </c>
      <c r="E5" s="17" t="s">
        <v>13</v>
      </c>
      <c r="F5" s="33">
        <v>94745</v>
      </c>
      <c r="G5" s="26">
        <v>20</v>
      </c>
      <c r="J5" s="17" t="s">
        <v>13</v>
      </c>
      <c r="K5" s="36">
        <v>4737.25</v>
      </c>
    </row>
    <row r="6" spans="1:11" x14ac:dyDescent="0.3">
      <c r="A6" s="17" t="s">
        <v>14</v>
      </c>
      <c r="B6" s="36">
        <v>57281</v>
      </c>
      <c r="E6" s="17" t="s">
        <v>20</v>
      </c>
      <c r="F6" s="33">
        <v>141056</v>
      </c>
      <c r="G6" s="26">
        <v>28</v>
      </c>
      <c r="J6" s="17" t="s">
        <v>20</v>
      </c>
      <c r="K6" s="36">
        <v>5037.7142857142853</v>
      </c>
    </row>
    <row r="7" spans="1:11" x14ac:dyDescent="0.3">
      <c r="A7" s="17" t="s">
        <v>9</v>
      </c>
      <c r="B7" s="36">
        <v>142439</v>
      </c>
      <c r="E7" s="17" t="s">
        <v>15</v>
      </c>
      <c r="F7" s="33">
        <v>155168</v>
      </c>
      <c r="G7" s="26">
        <v>33</v>
      </c>
      <c r="J7" s="17" t="s">
        <v>15</v>
      </c>
      <c r="K7" s="36">
        <v>4702.060606060606</v>
      </c>
    </row>
    <row r="8" spans="1:11" x14ac:dyDescent="0.3">
      <c r="A8" s="17" t="s">
        <v>6</v>
      </c>
      <c r="B8" s="36">
        <v>136945</v>
      </c>
      <c r="E8" s="17" t="s">
        <v>18</v>
      </c>
      <c r="F8" s="33">
        <v>66782</v>
      </c>
      <c r="G8" s="26">
        <v>14</v>
      </c>
      <c r="J8" s="17" t="s">
        <v>18</v>
      </c>
      <c r="K8" s="36">
        <v>4770.1428571428569</v>
      </c>
    </row>
    <row r="9" spans="1:11" x14ac:dyDescent="0.3">
      <c r="A9" s="17" t="s">
        <v>21</v>
      </c>
      <c r="B9" s="36">
        <v>57079</v>
      </c>
      <c r="E9" s="17" t="s">
        <v>10</v>
      </c>
      <c r="F9" s="33">
        <v>173137</v>
      </c>
      <c r="G9" s="26">
        <v>34</v>
      </c>
      <c r="J9" s="17" t="s">
        <v>10</v>
      </c>
      <c r="K9" s="36">
        <v>5092.2647058823532</v>
      </c>
    </row>
    <row r="10" spans="1:11" x14ac:dyDescent="0.3">
      <c r="A10" s="17" t="s">
        <v>16</v>
      </c>
      <c r="B10" s="36">
        <v>104438</v>
      </c>
      <c r="E10" s="17" t="s">
        <v>8</v>
      </c>
      <c r="F10" s="33">
        <v>267133</v>
      </c>
      <c r="G10" s="26">
        <v>57</v>
      </c>
      <c r="J10" s="17" t="s">
        <v>8</v>
      </c>
      <c r="K10" s="36">
        <v>4686.5438596491231</v>
      </c>
    </row>
    <row r="11" spans="1:11" x14ac:dyDescent="0.3">
      <c r="A11" s="19" t="s">
        <v>22</v>
      </c>
      <c r="B11" s="37">
        <v>1029734</v>
      </c>
      <c r="E11" s="19" t="s">
        <v>22</v>
      </c>
      <c r="F11" s="34">
        <v>1029734</v>
      </c>
      <c r="G11" s="28">
        <v>213</v>
      </c>
      <c r="J11" s="19" t="s">
        <v>22</v>
      </c>
      <c r="K11" s="37">
        <v>4834.4319248826287</v>
      </c>
    </row>
    <row r="15" spans="1:11" x14ac:dyDescent="0.3">
      <c r="A15" s="13" t="s">
        <v>23</v>
      </c>
      <c r="B15" s="10" t="s">
        <v>41</v>
      </c>
      <c r="C15" s="38" t="s">
        <v>27</v>
      </c>
      <c r="D15" s="40" t="s">
        <v>26</v>
      </c>
      <c r="H15" s="13" t="s">
        <v>23</v>
      </c>
      <c r="I15" s="14" t="s">
        <v>28</v>
      </c>
    </row>
    <row r="16" spans="1:11" x14ac:dyDescent="0.3">
      <c r="A16" s="15" t="s">
        <v>29</v>
      </c>
      <c r="B16" s="23">
        <v>19</v>
      </c>
      <c r="C16" s="38">
        <v>4719.105263157895</v>
      </c>
      <c r="D16" s="40">
        <v>89663</v>
      </c>
      <c r="H16" s="15" t="s">
        <v>19</v>
      </c>
      <c r="I16" s="16">
        <v>40</v>
      </c>
    </row>
    <row r="17" spans="1:9" x14ac:dyDescent="0.3">
      <c r="A17" s="15" t="s">
        <v>30</v>
      </c>
      <c r="B17" s="23">
        <v>15</v>
      </c>
      <c r="C17" s="38">
        <v>4184.1333333333332</v>
      </c>
      <c r="D17" s="40">
        <v>62762</v>
      </c>
      <c r="H17" s="17" t="s">
        <v>11</v>
      </c>
      <c r="I17" s="18">
        <v>71</v>
      </c>
    </row>
    <row r="18" spans="1:9" x14ac:dyDescent="0.3">
      <c r="A18" s="15" t="s">
        <v>31</v>
      </c>
      <c r="B18" s="23">
        <v>18</v>
      </c>
      <c r="C18" s="38">
        <v>5809.2222222222226</v>
      </c>
      <c r="D18" s="40">
        <v>104566</v>
      </c>
      <c r="H18" s="17" t="s">
        <v>14</v>
      </c>
      <c r="I18" s="18">
        <v>13</v>
      </c>
    </row>
    <row r="19" spans="1:9" x14ac:dyDescent="0.3">
      <c r="A19" s="15" t="s">
        <v>32</v>
      </c>
      <c r="B19" s="23">
        <v>14</v>
      </c>
      <c r="C19" s="38">
        <v>3533.8571428571427</v>
      </c>
      <c r="D19" s="40">
        <v>49474</v>
      </c>
      <c r="H19" s="17" t="s">
        <v>9</v>
      </c>
      <c r="I19" s="18">
        <v>27</v>
      </c>
    </row>
    <row r="20" spans="1:9" x14ac:dyDescent="0.3">
      <c r="A20" s="15" t="s">
        <v>33</v>
      </c>
      <c r="B20" s="23">
        <v>40</v>
      </c>
      <c r="C20" s="38">
        <v>5083.4750000000004</v>
      </c>
      <c r="D20" s="40">
        <v>203339</v>
      </c>
      <c r="H20" s="17" t="s">
        <v>6</v>
      </c>
      <c r="I20" s="18">
        <v>27</v>
      </c>
    </row>
    <row r="21" spans="1:9" x14ac:dyDescent="0.3">
      <c r="A21" s="15" t="s">
        <v>34</v>
      </c>
      <c r="B21" s="23">
        <v>10</v>
      </c>
      <c r="C21" s="38">
        <v>5160</v>
      </c>
      <c r="D21" s="40">
        <v>51600</v>
      </c>
      <c r="H21" s="17" t="s">
        <v>21</v>
      </c>
      <c r="I21" s="18">
        <v>11</v>
      </c>
    </row>
    <row r="22" spans="1:9" x14ac:dyDescent="0.3">
      <c r="A22" s="15" t="s">
        <v>35</v>
      </c>
      <c r="B22" s="23">
        <v>18</v>
      </c>
      <c r="C22" s="38">
        <v>4485.2777777777774</v>
      </c>
      <c r="D22" s="40">
        <v>80735</v>
      </c>
      <c r="H22" s="17" t="s">
        <v>16</v>
      </c>
      <c r="I22" s="18">
        <v>24</v>
      </c>
    </row>
    <row r="23" spans="1:9" x14ac:dyDescent="0.3">
      <c r="A23" s="15" t="s">
        <v>36</v>
      </c>
      <c r="B23" s="23">
        <v>13</v>
      </c>
      <c r="C23" s="38">
        <v>5307.2307692307695</v>
      </c>
      <c r="D23" s="40">
        <v>68994</v>
      </c>
      <c r="H23" s="19" t="s">
        <v>22</v>
      </c>
      <c r="I23" s="20">
        <v>213</v>
      </c>
    </row>
    <row r="24" spans="1:9" x14ac:dyDescent="0.3">
      <c r="A24" s="15" t="s">
        <v>37</v>
      </c>
      <c r="B24" s="23">
        <v>20</v>
      </c>
      <c r="C24" s="38">
        <v>5121.6499999999996</v>
      </c>
      <c r="D24" s="40">
        <v>102433</v>
      </c>
    </row>
    <row r="25" spans="1:9" x14ac:dyDescent="0.3">
      <c r="A25" s="15" t="s">
        <v>38</v>
      </c>
      <c r="B25" s="23">
        <v>11</v>
      </c>
      <c r="C25" s="38">
        <v>4783.181818181818</v>
      </c>
      <c r="D25" s="40">
        <v>52615</v>
      </c>
    </row>
    <row r="26" spans="1:9" x14ac:dyDescent="0.3">
      <c r="A26" s="15" t="s">
        <v>39</v>
      </c>
      <c r="B26" s="23">
        <v>13</v>
      </c>
      <c r="C26" s="38">
        <v>5672.3076923076924</v>
      </c>
      <c r="D26" s="40">
        <v>73740</v>
      </c>
    </row>
    <row r="27" spans="1:9" x14ac:dyDescent="0.3">
      <c r="A27" s="15" t="s">
        <v>40</v>
      </c>
      <c r="B27" s="23">
        <v>22</v>
      </c>
      <c r="C27" s="38">
        <v>4082.409090909091</v>
      </c>
      <c r="D27" s="40">
        <v>89813</v>
      </c>
    </row>
    <row r="28" spans="1:9" x14ac:dyDescent="0.3">
      <c r="A28" s="19" t="s">
        <v>22</v>
      </c>
      <c r="B28" s="27">
        <v>213</v>
      </c>
      <c r="C28" s="39">
        <v>4834.4319248826287</v>
      </c>
      <c r="D28" s="41">
        <v>1029734</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C02B-E132-4081-9203-D3917187F2DA}">
  <dimension ref="A3:I36"/>
  <sheetViews>
    <sheetView topLeftCell="B17" workbookViewId="0">
      <selection activeCell="A23" sqref="A23:I36"/>
    </sheetView>
  </sheetViews>
  <sheetFormatPr defaultRowHeight="16.5" x14ac:dyDescent="0.3"/>
  <cols>
    <col min="1" max="1" width="14.625" bestFit="1" customWidth="1"/>
    <col min="2" max="2" width="16.25" bestFit="1" customWidth="1"/>
    <col min="3" max="3" width="12.125" bestFit="1" customWidth="1"/>
    <col min="4" max="4" width="11.125" bestFit="1" customWidth="1"/>
    <col min="5" max="6" width="12.125" bestFit="1" customWidth="1"/>
    <col min="7" max="7" width="11.125" bestFit="1" customWidth="1"/>
    <col min="8" max="8" width="12.125" bestFit="1" customWidth="1"/>
    <col min="9" max="9" width="13.75" bestFit="1" customWidth="1"/>
    <col min="10" max="10" width="15.875" customWidth="1"/>
    <col min="11" max="11" width="14.75" customWidth="1"/>
    <col min="12" max="12" width="15.875" customWidth="1"/>
    <col min="13" max="13" width="14.75" customWidth="1"/>
    <col min="14" max="14" width="15.875" customWidth="1"/>
    <col min="15" max="15" width="14.75" customWidth="1"/>
    <col min="16" max="16" width="20.875" customWidth="1"/>
    <col min="17" max="17" width="19.75" customWidth="1"/>
    <col min="18" max="18" width="6.25" customWidth="1"/>
    <col min="19" max="19" width="8.5" customWidth="1"/>
    <col min="20" max="20" width="7.25" customWidth="1"/>
    <col min="21" max="21" width="6.875" customWidth="1"/>
    <col min="22" max="22" width="7.375" customWidth="1"/>
    <col min="23" max="23" width="11.625" customWidth="1"/>
    <col min="24" max="24" width="10.75" customWidth="1"/>
    <col min="25" max="25" width="7.375" customWidth="1"/>
    <col min="26" max="26" width="6.25" customWidth="1"/>
    <col min="27" max="27" width="8.5" customWidth="1"/>
    <col min="28" max="28" width="7.25" customWidth="1"/>
    <col min="29" max="29" width="6.875" customWidth="1"/>
    <col min="30" max="30" width="7.375" customWidth="1"/>
    <col min="31" max="31" width="13.875" customWidth="1"/>
    <col min="32" max="32" width="14.375" customWidth="1"/>
    <col min="33" max="33" width="7.375" customWidth="1"/>
    <col min="34" max="34" width="8.5" customWidth="1"/>
    <col min="35" max="35" width="7.375" customWidth="1"/>
    <col min="36" max="36" width="17.625" customWidth="1"/>
    <col min="37" max="37" width="17.25" customWidth="1"/>
    <col min="38" max="38" width="7.375" customWidth="1"/>
    <col min="39" max="39" width="6.25" customWidth="1"/>
    <col min="40" max="40" width="8.5" customWidth="1"/>
    <col min="41" max="41" width="7.25" customWidth="1"/>
    <col min="42" max="42" width="6.875" customWidth="1"/>
    <col min="43" max="43" width="7.375" customWidth="1"/>
    <col min="44" max="44" width="20.375" customWidth="1"/>
    <col min="45" max="45" width="14.625" customWidth="1"/>
    <col min="46" max="46" width="7.375" customWidth="1"/>
    <col min="47" max="47" width="6.25" customWidth="1"/>
    <col min="48" max="48" width="8.5" customWidth="1"/>
    <col min="49" max="49" width="7.25" customWidth="1"/>
    <col min="50" max="50" width="6.875" customWidth="1"/>
    <col min="51" max="51" width="7.375" customWidth="1"/>
    <col min="52" max="52" width="17.875" customWidth="1"/>
    <col min="53" max="53" width="11" customWidth="1"/>
  </cols>
  <sheetData>
    <row r="3" spans="1:9" x14ac:dyDescent="0.3">
      <c r="A3" s="13" t="s">
        <v>25</v>
      </c>
      <c r="B3" s="13" t="s">
        <v>24</v>
      </c>
      <c r="C3" s="11"/>
      <c r="D3" s="11"/>
      <c r="E3" s="11"/>
      <c r="F3" s="11"/>
      <c r="G3" s="11"/>
      <c r="H3" s="11"/>
      <c r="I3" s="12"/>
    </row>
    <row r="4" spans="1:9" x14ac:dyDescent="0.3">
      <c r="A4" s="13" t="s">
        <v>23</v>
      </c>
      <c r="B4" s="10" t="s">
        <v>17</v>
      </c>
      <c r="C4" s="21" t="s">
        <v>13</v>
      </c>
      <c r="D4" s="21" t="s">
        <v>20</v>
      </c>
      <c r="E4" s="21" t="s">
        <v>15</v>
      </c>
      <c r="F4" s="21" t="s">
        <v>18</v>
      </c>
      <c r="G4" s="21" t="s">
        <v>10</v>
      </c>
      <c r="H4" s="21" t="s">
        <v>8</v>
      </c>
      <c r="I4" s="14" t="s">
        <v>22</v>
      </c>
    </row>
    <row r="5" spans="1:9" x14ac:dyDescent="0.3">
      <c r="A5" s="15" t="s">
        <v>12</v>
      </c>
      <c r="B5" s="23">
        <v>19</v>
      </c>
      <c r="C5" s="29">
        <v>17</v>
      </c>
      <c r="D5" s="29">
        <v>25</v>
      </c>
      <c r="E5" s="29">
        <v>13</v>
      </c>
      <c r="F5" s="29">
        <v>13</v>
      </c>
      <c r="G5" s="29">
        <v>17</v>
      </c>
      <c r="H5" s="29">
        <v>42</v>
      </c>
      <c r="I5" s="16">
        <v>146</v>
      </c>
    </row>
    <row r="6" spans="1:9" x14ac:dyDescent="0.3">
      <c r="A6" s="17" t="s">
        <v>7</v>
      </c>
      <c r="B6" s="25">
        <v>8</v>
      </c>
      <c r="C6" s="30">
        <v>3</v>
      </c>
      <c r="D6" s="30">
        <v>3</v>
      </c>
      <c r="E6" s="30">
        <v>20</v>
      </c>
      <c r="F6" s="30">
        <v>1</v>
      </c>
      <c r="G6" s="30">
        <v>17</v>
      </c>
      <c r="H6" s="30">
        <v>15</v>
      </c>
      <c r="I6" s="18">
        <v>67</v>
      </c>
    </row>
    <row r="7" spans="1:9" x14ac:dyDescent="0.3">
      <c r="A7" s="19" t="s">
        <v>22</v>
      </c>
      <c r="B7" s="27">
        <v>27</v>
      </c>
      <c r="C7" s="31">
        <v>20</v>
      </c>
      <c r="D7" s="31">
        <v>28</v>
      </c>
      <c r="E7" s="31">
        <v>33</v>
      </c>
      <c r="F7" s="31">
        <v>14</v>
      </c>
      <c r="G7" s="31">
        <v>34</v>
      </c>
      <c r="H7" s="31">
        <v>57</v>
      </c>
      <c r="I7" s="20">
        <v>213</v>
      </c>
    </row>
    <row r="22" spans="1:9" x14ac:dyDescent="0.3">
      <c r="A22" s="13" t="s">
        <v>26</v>
      </c>
      <c r="B22" s="13" t="s">
        <v>24</v>
      </c>
      <c r="C22" s="11"/>
      <c r="D22" s="11"/>
      <c r="E22" s="11"/>
      <c r="F22" s="11"/>
      <c r="G22" s="11"/>
      <c r="H22" s="11"/>
      <c r="I22" s="12"/>
    </row>
    <row r="23" spans="1:9" x14ac:dyDescent="0.3">
      <c r="A23" s="13" t="s">
        <v>23</v>
      </c>
      <c r="B23" s="10" t="s">
        <v>19</v>
      </c>
      <c r="C23" s="21" t="s">
        <v>11</v>
      </c>
      <c r="D23" s="21" t="s">
        <v>14</v>
      </c>
      <c r="E23" s="21" t="s">
        <v>9</v>
      </c>
      <c r="F23" s="21" t="s">
        <v>6</v>
      </c>
      <c r="G23" s="21" t="s">
        <v>21</v>
      </c>
      <c r="H23" s="21" t="s">
        <v>16</v>
      </c>
      <c r="I23" s="14" t="s">
        <v>22</v>
      </c>
    </row>
    <row r="24" spans="1:9" x14ac:dyDescent="0.3">
      <c r="A24" s="15" t="s">
        <v>29</v>
      </c>
      <c r="B24" s="42">
        <v>16794</v>
      </c>
      <c r="C24" s="38">
        <v>29728</v>
      </c>
      <c r="D24" s="38">
        <v>2626</v>
      </c>
      <c r="E24" s="38">
        <v>30732</v>
      </c>
      <c r="F24" s="38">
        <v>6173</v>
      </c>
      <c r="G24" s="38"/>
      <c r="H24" s="38">
        <v>3610</v>
      </c>
      <c r="I24" s="43">
        <v>89663</v>
      </c>
    </row>
    <row r="25" spans="1:9" x14ac:dyDescent="0.3">
      <c r="A25" s="15" t="s">
        <v>30</v>
      </c>
      <c r="B25" s="42">
        <v>19715</v>
      </c>
      <c r="C25" s="38">
        <v>9228</v>
      </c>
      <c r="D25" s="38">
        <v>15823</v>
      </c>
      <c r="E25" s="38">
        <v>1557</v>
      </c>
      <c r="F25" s="38">
        <v>5154</v>
      </c>
      <c r="G25" s="38">
        <v>9029</v>
      </c>
      <c r="H25" s="38">
        <v>2256</v>
      </c>
      <c r="I25" s="43">
        <v>62762</v>
      </c>
    </row>
    <row r="26" spans="1:9" x14ac:dyDescent="0.3">
      <c r="A26" s="15" t="s">
        <v>31</v>
      </c>
      <c r="B26" s="42">
        <v>25702</v>
      </c>
      <c r="C26" s="38">
        <v>26224</v>
      </c>
      <c r="D26" s="38">
        <v>6045</v>
      </c>
      <c r="E26" s="38">
        <v>5341</v>
      </c>
      <c r="F26" s="38">
        <v>21722</v>
      </c>
      <c r="G26" s="38">
        <v>3663</v>
      </c>
      <c r="H26" s="38">
        <v>15869</v>
      </c>
      <c r="I26" s="43">
        <v>104566</v>
      </c>
    </row>
    <row r="27" spans="1:9" x14ac:dyDescent="0.3">
      <c r="A27" s="15" t="s">
        <v>32</v>
      </c>
      <c r="B27" s="42">
        <v>14586</v>
      </c>
      <c r="C27" s="38">
        <v>16001</v>
      </c>
      <c r="D27" s="38"/>
      <c r="E27" s="38">
        <v>9508</v>
      </c>
      <c r="F27" s="38">
        <v>8266</v>
      </c>
      <c r="G27" s="38"/>
      <c r="H27" s="38">
        <v>1113</v>
      </c>
      <c r="I27" s="43">
        <v>49474</v>
      </c>
    </row>
    <row r="28" spans="1:9" x14ac:dyDescent="0.3">
      <c r="A28" s="15" t="s">
        <v>33</v>
      </c>
      <c r="B28" s="42">
        <v>22557</v>
      </c>
      <c r="C28" s="38">
        <v>69521</v>
      </c>
      <c r="D28" s="38">
        <v>8096</v>
      </c>
      <c r="E28" s="38">
        <v>17104</v>
      </c>
      <c r="F28" s="38">
        <v>28887</v>
      </c>
      <c r="G28" s="38">
        <v>33384</v>
      </c>
      <c r="H28" s="38">
        <v>23790</v>
      </c>
      <c r="I28" s="43">
        <v>203339</v>
      </c>
    </row>
    <row r="29" spans="1:9" x14ac:dyDescent="0.3">
      <c r="A29" s="15" t="s">
        <v>34</v>
      </c>
      <c r="B29" s="42">
        <v>6126</v>
      </c>
      <c r="C29" s="38">
        <v>15208</v>
      </c>
      <c r="D29" s="38"/>
      <c r="E29" s="38">
        <v>25752</v>
      </c>
      <c r="F29" s="38"/>
      <c r="G29" s="38"/>
      <c r="H29" s="38">
        <v>4514</v>
      </c>
      <c r="I29" s="43">
        <v>51600</v>
      </c>
    </row>
    <row r="30" spans="1:9" x14ac:dyDescent="0.3">
      <c r="A30" s="15" t="s">
        <v>35</v>
      </c>
      <c r="B30" s="42">
        <v>2034</v>
      </c>
      <c r="C30" s="38">
        <v>31336</v>
      </c>
      <c r="D30" s="38">
        <v>8416</v>
      </c>
      <c r="E30" s="38">
        <v>13170</v>
      </c>
      <c r="F30" s="38">
        <v>5751</v>
      </c>
      <c r="G30" s="38">
        <v>5480</v>
      </c>
      <c r="H30" s="38">
        <v>14548</v>
      </c>
      <c r="I30" s="43">
        <v>80735</v>
      </c>
    </row>
    <row r="31" spans="1:9" x14ac:dyDescent="0.3">
      <c r="A31" s="15" t="s">
        <v>36</v>
      </c>
      <c r="B31" s="42">
        <v>22611</v>
      </c>
      <c r="C31" s="38">
        <v>9980</v>
      </c>
      <c r="D31" s="38">
        <v>5761</v>
      </c>
      <c r="E31" s="38">
        <v>20386</v>
      </c>
      <c r="F31" s="38">
        <v>9397</v>
      </c>
      <c r="G31" s="38"/>
      <c r="H31" s="38">
        <v>859</v>
      </c>
      <c r="I31" s="43">
        <v>68994</v>
      </c>
    </row>
    <row r="32" spans="1:9" x14ac:dyDescent="0.3">
      <c r="A32" s="15" t="s">
        <v>37</v>
      </c>
      <c r="B32" s="42">
        <v>8489</v>
      </c>
      <c r="C32" s="38">
        <v>51835</v>
      </c>
      <c r="D32" s="38"/>
      <c r="E32" s="38">
        <v>18605</v>
      </c>
      <c r="F32" s="38">
        <v>7933</v>
      </c>
      <c r="G32" s="38">
        <v>5523</v>
      </c>
      <c r="H32" s="38">
        <v>10048</v>
      </c>
      <c r="I32" s="43">
        <v>102433</v>
      </c>
    </row>
    <row r="33" spans="1:9" x14ac:dyDescent="0.3">
      <c r="A33" s="15" t="s">
        <v>38</v>
      </c>
      <c r="B33" s="42">
        <v>15331</v>
      </c>
      <c r="C33" s="38">
        <v>22320</v>
      </c>
      <c r="D33" s="38">
        <v>5015</v>
      </c>
      <c r="E33" s="38"/>
      <c r="F33" s="38">
        <v>9949</v>
      </c>
      <c r="G33" s="38"/>
      <c r="H33" s="38"/>
      <c r="I33" s="43">
        <v>52615</v>
      </c>
    </row>
    <row r="34" spans="1:9" x14ac:dyDescent="0.3">
      <c r="A34" s="15" t="s">
        <v>39</v>
      </c>
      <c r="B34" s="42">
        <v>11978</v>
      </c>
      <c r="C34" s="38">
        <v>29530</v>
      </c>
      <c r="D34" s="38"/>
      <c r="E34" s="38">
        <v>284</v>
      </c>
      <c r="F34" s="38">
        <v>7857</v>
      </c>
      <c r="G34" s="38"/>
      <c r="H34" s="38">
        <v>24091</v>
      </c>
      <c r="I34" s="43">
        <v>73740</v>
      </c>
    </row>
    <row r="35" spans="1:9" x14ac:dyDescent="0.3">
      <c r="A35" s="15" t="s">
        <v>40</v>
      </c>
      <c r="B35" s="42">
        <v>25334</v>
      </c>
      <c r="C35" s="38">
        <v>29384</v>
      </c>
      <c r="D35" s="38">
        <v>5499</v>
      </c>
      <c r="E35" s="38"/>
      <c r="F35" s="38">
        <v>25856</v>
      </c>
      <c r="G35" s="38"/>
      <c r="H35" s="38">
        <v>3740</v>
      </c>
      <c r="I35" s="43">
        <v>89813</v>
      </c>
    </row>
    <row r="36" spans="1:9" x14ac:dyDescent="0.3">
      <c r="A36" s="19" t="s">
        <v>22</v>
      </c>
      <c r="B36" s="44">
        <v>191257</v>
      </c>
      <c r="C36" s="39">
        <v>340295</v>
      </c>
      <c r="D36" s="39">
        <v>57281</v>
      </c>
      <c r="E36" s="39">
        <v>142439</v>
      </c>
      <c r="F36" s="39">
        <v>136945</v>
      </c>
      <c r="G36" s="39">
        <v>57079</v>
      </c>
      <c r="H36" s="39">
        <v>104438</v>
      </c>
      <c r="I36" s="45">
        <v>1029734</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G27" workbookViewId="0">
      <selection activeCell="S29" sqref="S29"/>
    </sheetView>
  </sheetViews>
  <sheetFormatPr defaultColWidth="14.375" defaultRowHeight="15" customHeight="1" x14ac:dyDescent="0.3"/>
  <cols>
    <col min="1" max="26" width="8.625" customWidth="1"/>
  </cols>
  <sheetData>
    <row r="1" spans="1:26" ht="15" customHeight="1" x14ac:dyDescent="0.3">
      <c r="A1" s="47" t="s">
        <v>42</v>
      </c>
      <c r="B1" s="48"/>
      <c r="C1" s="48"/>
      <c r="D1" s="48"/>
      <c r="E1" s="48"/>
      <c r="F1" s="48"/>
      <c r="G1" s="48"/>
      <c r="H1" s="48"/>
      <c r="I1" s="48"/>
      <c r="J1" s="48"/>
      <c r="K1" s="48"/>
      <c r="L1" s="48"/>
      <c r="M1" s="48"/>
      <c r="N1" s="48"/>
      <c r="O1" s="48"/>
      <c r="P1" s="48"/>
      <c r="Q1" s="48"/>
      <c r="R1" s="48"/>
      <c r="S1" s="48"/>
      <c r="T1" s="48"/>
      <c r="U1" s="48"/>
      <c r="V1" s="48"/>
      <c r="W1" s="48"/>
      <c r="X1" s="48"/>
      <c r="Y1" s="48"/>
      <c r="Z1" s="48"/>
    </row>
    <row r="2" spans="1:26" ht="15" customHeight="1" x14ac:dyDescent="0.3">
      <c r="A2" s="48"/>
      <c r="B2" s="48"/>
      <c r="C2" s="48"/>
      <c r="D2" s="48"/>
      <c r="E2" s="48"/>
      <c r="F2" s="48"/>
      <c r="G2" s="48"/>
      <c r="H2" s="48"/>
      <c r="I2" s="48"/>
      <c r="J2" s="48"/>
      <c r="K2" s="48"/>
      <c r="L2" s="48"/>
      <c r="M2" s="48"/>
      <c r="N2" s="48"/>
      <c r="O2" s="48"/>
      <c r="P2" s="48"/>
      <c r="Q2" s="48"/>
      <c r="R2" s="48"/>
      <c r="S2" s="48"/>
      <c r="T2" s="48"/>
      <c r="U2" s="48"/>
      <c r="V2" s="48"/>
      <c r="W2" s="48"/>
      <c r="X2" s="48"/>
      <c r="Y2" s="48"/>
      <c r="Z2" s="48"/>
    </row>
    <row r="3" spans="1:26" ht="15" customHeight="1" x14ac:dyDescent="0.3">
      <c r="A3" s="48"/>
      <c r="B3" s="48"/>
      <c r="C3" s="48"/>
      <c r="D3" s="48"/>
      <c r="E3" s="48"/>
      <c r="F3" s="48"/>
      <c r="G3" s="48"/>
      <c r="H3" s="48"/>
      <c r="I3" s="48"/>
      <c r="J3" s="48"/>
      <c r="K3" s="48"/>
      <c r="L3" s="48"/>
      <c r="M3" s="48"/>
      <c r="N3" s="48"/>
      <c r="O3" s="48"/>
      <c r="P3" s="48"/>
      <c r="Q3" s="48"/>
      <c r="R3" s="48"/>
      <c r="S3" s="48"/>
      <c r="T3" s="48"/>
      <c r="U3" s="48"/>
      <c r="V3" s="48"/>
      <c r="W3" s="48"/>
      <c r="X3" s="48"/>
      <c r="Y3" s="48"/>
      <c r="Z3" s="48"/>
    </row>
    <row r="4" spans="1:26" ht="15" customHeight="1" x14ac:dyDescent="0.3">
      <c r="I4" s="49" t="s">
        <v>43</v>
      </c>
      <c r="J4" s="48"/>
      <c r="K4" s="48"/>
      <c r="L4" s="48"/>
      <c r="M4" s="48"/>
      <c r="N4" s="48"/>
      <c r="O4" s="48"/>
      <c r="P4" s="48"/>
      <c r="Q4" s="48"/>
      <c r="R4" s="48"/>
    </row>
    <row r="21" spans="9:18" ht="15.75" customHeight="1" x14ac:dyDescent="0.3"/>
    <row r="22" spans="9:18" ht="15.75" customHeight="1" x14ac:dyDescent="0.3"/>
    <row r="23" spans="9:18" ht="15.75" customHeight="1" x14ac:dyDescent="0.3"/>
    <row r="24" spans="9:18" ht="15.75" customHeight="1" x14ac:dyDescent="0.3"/>
    <row r="25" spans="9:18" ht="15.75" customHeight="1" x14ac:dyDescent="0.3"/>
    <row r="26" spans="9:18" ht="15.75" customHeight="1" x14ac:dyDescent="0.3">
      <c r="I26" s="49" t="s">
        <v>44</v>
      </c>
      <c r="J26" s="48"/>
      <c r="K26" s="48"/>
      <c r="L26" s="48"/>
      <c r="M26" s="48"/>
      <c r="N26" s="48"/>
      <c r="O26" s="48"/>
      <c r="P26" s="48"/>
      <c r="Q26" s="48"/>
      <c r="R26" s="48"/>
    </row>
    <row r="27" spans="9:18" ht="15.75" customHeight="1" x14ac:dyDescent="0.3"/>
    <row r="28" spans="9:18" ht="15.75" customHeight="1" x14ac:dyDescent="0.3"/>
    <row r="29" spans="9:18" ht="15.75" customHeight="1" x14ac:dyDescent="0.3"/>
    <row r="30" spans="9:18" ht="15.75" customHeight="1" x14ac:dyDescent="0.3"/>
    <row r="31" spans="9:18" ht="15.75" customHeight="1" x14ac:dyDescent="0.3"/>
    <row r="32" spans="9: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Z3"/>
    <mergeCell ref="I4:R4"/>
    <mergeCell ref="I26:R2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4BEA-500A-4381-B9B6-E03DC3B6518D}">
  <dimension ref="A1:Y45"/>
  <sheetViews>
    <sheetView tabSelected="1" workbookViewId="0">
      <selection activeCell="L46" sqref="L46"/>
    </sheetView>
  </sheetViews>
  <sheetFormatPr defaultRowHeight="16.5" x14ac:dyDescent="0.3"/>
  <cols>
    <col min="16" max="16" width="9" customWidth="1"/>
  </cols>
  <sheetData>
    <row r="1" spans="1:25" x14ac:dyDescent="0.3">
      <c r="G1" s="50" t="s">
        <v>45</v>
      </c>
      <c r="H1" s="48"/>
      <c r="I1" s="48"/>
      <c r="J1" s="48"/>
      <c r="K1" s="48"/>
      <c r="L1" s="48"/>
      <c r="M1" s="48"/>
      <c r="N1" s="48"/>
      <c r="O1" s="48"/>
      <c r="P1" s="48"/>
    </row>
    <row r="2" spans="1:25" x14ac:dyDescent="0.3">
      <c r="G2" s="48"/>
      <c r="H2" s="48"/>
      <c r="I2" s="48"/>
      <c r="J2" s="48"/>
      <c r="K2" s="48"/>
      <c r="L2" s="48"/>
      <c r="M2" s="48"/>
      <c r="N2" s="48"/>
      <c r="O2" s="48"/>
      <c r="P2" s="48"/>
    </row>
    <row r="4" spans="1:25" x14ac:dyDescent="0.3">
      <c r="A4" s="46"/>
      <c r="B4" s="46"/>
      <c r="C4" s="46"/>
      <c r="D4" s="46"/>
      <c r="E4" s="46"/>
      <c r="F4" s="46"/>
      <c r="G4" s="46"/>
      <c r="H4" s="46"/>
      <c r="I4" s="46"/>
      <c r="J4" s="46"/>
      <c r="K4" s="46"/>
      <c r="L4" s="46"/>
      <c r="M4" s="46"/>
      <c r="N4" s="46"/>
      <c r="O4" s="46"/>
      <c r="P4" s="46"/>
      <c r="Q4" s="46"/>
      <c r="R4" s="46"/>
      <c r="S4" s="46"/>
      <c r="T4" s="46"/>
      <c r="U4" s="46"/>
      <c r="V4" s="46"/>
      <c r="W4" s="46"/>
      <c r="X4" s="46"/>
      <c r="Y4" s="46"/>
    </row>
    <row r="5" spans="1:25" x14ac:dyDescent="0.3">
      <c r="A5" s="46"/>
      <c r="B5" s="46"/>
      <c r="C5" s="46"/>
      <c r="D5" s="46"/>
      <c r="E5" s="46"/>
      <c r="F5" s="46"/>
      <c r="G5" s="46"/>
      <c r="H5" s="46"/>
      <c r="I5" s="46"/>
      <c r="J5" s="46"/>
      <c r="K5" s="46"/>
      <c r="L5" s="46"/>
      <c r="M5" s="46"/>
      <c r="N5" s="46"/>
      <c r="O5" s="46"/>
      <c r="P5" s="46"/>
      <c r="Q5" s="46"/>
      <c r="R5" s="46"/>
      <c r="S5" s="46"/>
      <c r="T5" s="46"/>
      <c r="U5" s="46"/>
      <c r="V5" s="46"/>
      <c r="W5" s="46"/>
      <c r="X5" s="46"/>
      <c r="Y5" s="46"/>
    </row>
    <row r="6" spans="1:25" x14ac:dyDescent="0.3">
      <c r="A6" s="46"/>
      <c r="B6" s="46"/>
      <c r="C6" s="46"/>
      <c r="D6" s="46"/>
      <c r="E6" s="46"/>
      <c r="F6" s="46"/>
      <c r="G6" s="46"/>
      <c r="H6" s="46"/>
      <c r="I6" s="46"/>
      <c r="J6" s="46"/>
      <c r="K6" s="46"/>
      <c r="L6" s="46"/>
      <c r="M6" s="46"/>
      <c r="N6" s="46"/>
      <c r="O6" s="46"/>
      <c r="P6" s="46"/>
      <c r="Q6" s="46"/>
      <c r="R6" s="46"/>
      <c r="S6" s="46"/>
      <c r="T6" s="46"/>
      <c r="U6" s="46"/>
      <c r="V6" s="46"/>
      <c r="W6" s="46"/>
      <c r="X6" s="46"/>
      <c r="Y6" s="46"/>
    </row>
    <row r="7" spans="1:25" x14ac:dyDescent="0.3">
      <c r="A7" s="46"/>
      <c r="B7" s="46"/>
      <c r="C7" s="46"/>
      <c r="D7" s="46"/>
      <c r="E7" s="46"/>
      <c r="F7" s="46"/>
      <c r="G7" s="46"/>
      <c r="H7" s="46"/>
      <c r="I7" s="46"/>
      <c r="J7" s="46"/>
      <c r="K7" s="46"/>
      <c r="L7" s="46"/>
      <c r="M7" s="46"/>
      <c r="N7" s="46"/>
      <c r="O7" s="46"/>
      <c r="P7" s="46"/>
      <c r="Q7" s="46"/>
      <c r="R7" s="46"/>
      <c r="S7" s="46"/>
      <c r="T7" s="46"/>
      <c r="U7" s="46"/>
      <c r="V7" s="46"/>
      <c r="W7" s="46"/>
      <c r="X7" s="46"/>
      <c r="Y7" s="46"/>
    </row>
    <row r="8" spans="1:25" x14ac:dyDescent="0.3">
      <c r="A8" s="46"/>
      <c r="B8" s="46"/>
      <c r="C8" s="46"/>
      <c r="D8" s="46"/>
      <c r="E8" s="46"/>
      <c r="F8" s="46"/>
      <c r="G8" s="46"/>
      <c r="H8" s="46"/>
      <c r="I8" s="46"/>
      <c r="J8" s="46"/>
      <c r="K8" s="46"/>
      <c r="L8" s="46"/>
      <c r="M8" s="46"/>
      <c r="N8" s="46"/>
      <c r="O8" s="46"/>
      <c r="P8" s="46"/>
      <c r="Q8" s="46"/>
      <c r="R8" s="46"/>
      <c r="S8" s="46"/>
      <c r="T8" s="46"/>
      <c r="U8" s="46"/>
      <c r="V8" s="46"/>
      <c r="W8" s="46"/>
      <c r="X8" s="46"/>
      <c r="Y8" s="46"/>
    </row>
    <row r="9" spans="1:25" x14ac:dyDescent="0.3">
      <c r="A9" s="46"/>
      <c r="B9" s="46"/>
      <c r="C9" s="46"/>
      <c r="D9" s="46"/>
      <c r="E9" s="46"/>
      <c r="F9" s="46"/>
      <c r="G9" s="46"/>
      <c r="H9" s="46"/>
      <c r="I9" s="46"/>
      <c r="J9" s="46"/>
      <c r="K9" s="46"/>
      <c r="L9" s="46"/>
      <c r="M9" s="46"/>
      <c r="N9" s="46"/>
      <c r="O9" s="46"/>
      <c r="P9" s="46"/>
      <c r="Q9" s="46"/>
      <c r="R9" s="46"/>
      <c r="S9" s="46"/>
      <c r="T9" s="46"/>
      <c r="U9" s="46"/>
      <c r="V9" s="46"/>
      <c r="W9" s="46"/>
      <c r="X9" s="46"/>
      <c r="Y9" s="46"/>
    </row>
    <row r="10" spans="1:25" x14ac:dyDescent="0.3">
      <c r="A10" s="46"/>
      <c r="B10" s="46"/>
      <c r="C10" s="46"/>
      <c r="D10" s="46"/>
      <c r="E10" s="46"/>
      <c r="F10" s="46"/>
      <c r="G10" s="46"/>
      <c r="H10" s="46"/>
      <c r="I10" s="46"/>
      <c r="J10" s="46"/>
      <c r="K10" s="46"/>
      <c r="L10" s="46"/>
      <c r="M10" s="46"/>
      <c r="N10" s="46"/>
      <c r="O10" s="46"/>
      <c r="P10" s="46"/>
      <c r="Q10" s="46"/>
      <c r="R10" s="46"/>
      <c r="S10" s="46"/>
      <c r="T10" s="46"/>
      <c r="U10" s="46"/>
      <c r="V10" s="46"/>
      <c r="W10" s="46"/>
      <c r="X10" s="46"/>
      <c r="Y10" s="46"/>
    </row>
    <row r="11" spans="1:25" x14ac:dyDescent="0.3">
      <c r="A11" s="46"/>
      <c r="B11" s="46"/>
      <c r="C11" s="46"/>
      <c r="D11" s="46"/>
      <c r="E11" s="46"/>
      <c r="F11" s="46"/>
      <c r="G11" s="46"/>
      <c r="H11" s="46"/>
      <c r="I11" s="46"/>
      <c r="J11" s="46"/>
      <c r="K11" s="46"/>
      <c r="L11" s="46"/>
      <c r="M11" s="46"/>
      <c r="N11" s="46"/>
      <c r="O11" s="46"/>
      <c r="P11" s="46"/>
      <c r="Q11" s="46"/>
      <c r="R11" s="46"/>
      <c r="S11" s="46"/>
      <c r="T11" s="46"/>
      <c r="U11" s="46"/>
      <c r="V11" s="46"/>
      <c r="W11" s="46"/>
      <c r="X11" s="46"/>
      <c r="Y11" s="46"/>
    </row>
    <row r="12" spans="1:25" x14ac:dyDescent="0.3">
      <c r="A12" s="46"/>
      <c r="B12" s="46"/>
      <c r="C12" s="46"/>
      <c r="D12" s="46"/>
      <c r="E12" s="46"/>
      <c r="F12" s="46"/>
      <c r="G12" s="46"/>
      <c r="H12" s="46"/>
      <c r="I12" s="46"/>
      <c r="J12" s="46"/>
      <c r="K12" s="46"/>
      <c r="L12" s="46"/>
      <c r="M12" s="46"/>
      <c r="N12" s="46"/>
      <c r="O12" s="46"/>
      <c r="P12" s="46"/>
      <c r="Q12" s="46"/>
      <c r="R12" s="46"/>
      <c r="S12" s="46"/>
      <c r="T12" s="46"/>
      <c r="U12" s="46"/>
      <c r="V12" s="46"/>
      <c r="W12" s="46"/>
      <c r="X12" s="46"/>
      <c r="Y12" s="46"/>
    </row>
    <row r="13" spans="1:2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row>
    <row r="14" spans="1:25" x14ac:dyDescent="0.3">
      <c r="A14" s="46"/>
      <c r="B14" s="46"/>
      <c r="C14" s="46"/>
      <c r="D14" s="46"/>
      <c r="E14" s="46"/>
      <c r="F14" s="46"/>
      <c r="G14" s="46"/>
      <c r="H14" s="46"/>
      <c r="I14" s="46"/>
      <c r="J14" s="46"/>
      <c r="K14" s="46"/>
      <c r="L14" s="46"/>
      <c r="M14" s="46"/>
      <c r="N14" s="46"/>
      <c r="O14" s="46"/>
      <c r="P14" s="46"/>
      <c r="Q14" s="46"/>
      <c r="R14" s="46"/>
      <c r="S14" s="46"/>
      <c r="T14" s="46"/>
      <c r="U14" s="46"/>
      <c r="V14" s="46"/>
      <c r="W14" s="46"/>
      <c r="X14" s="46"/>
      <c r="Y14" s="46"/>
    </row>
    <row r="15" spans="1:25" x14ac:dyDescent="0.3">
      <c r="A15" s="46"/>
      <c r="B15" s="46"/>
      <c r="C15" s="46"/>
      <c r="D15" s="46"/>
      <c r="E15" s="46"/>
      <c r="F15" s="46"/>
      <c r="G15" s="46"/>
      <c r="H15" s="46"/>
      <c r="I15" s="46"/>
      <c r="J15" s="46"/>
      <c r="K15" s="46"/>
      <c r="L15" s="46"/>
      <c r="M15" s="46"/>
      <c r="N15" s="46"/>
      <c r="O15" s="46"/>
      <c r="P15" s="46"/>
      <c r="Q15" s="46"/>
      <c r="R15" s="46"/>
      <c r="S15" s="46"/>
      <c r="T15" s="46"/>
      <c r="U15" s="46"/>
      <c r="V15" s="46"/>
      <c r="W15" s="46"/>
      <c r="X15" s="46"/>
      <c r="Y15" s="46"/>
    </row>
    <row r="16" spans="1:25" x14ac:dyDescent="0.3">
      <c r="A16" s="46"/>
      <c r="B16" s="46"/>
      <c r="C16" s="46"/>
      <c r="D16" s="46"/>
      <c r="E16" s="46"/>
      <c r="F16" s="46"/>
      <c r="G16" s="46"/>
      <c r="H16" s="46"/>
      <c r="I16" s="46"/>
      <c r="J16" s="46"/>
      <c r="K16" s="46"/>
      <c r="L16" s="46"/>
      <c r="M16" s="46"/>
      <c r="N16" s="46"/>
      <c r="O16" s="46"/>
      <c r="P16" s="46"/>
      <c r="Q16" s="46"/>
      <c r="R16" s="46"/>
      <c r="S16" s="46"/>
      <c r="T16" s="46"/>
      <c r="U16" s="46"/>
      <c r="V16" s="46"/>
      <c r="W16" s="46"/>
      <c r="X16" s="46"/>
      <c r="Y16" s="46"/>
    </row>
    <row r="17" spans="1:25" x14ac:dyDescent="0.3">
      <c r="A17" s="46"/>
      <c r="B17" s="46"/>
      <c r="C17" s="46"/>
      <c r="D17" s="46"/>
      <c r="E17" s="46"/>
      <c r="F17" s="46"/>
      <c r="G17" s="46"/>
      <c r="H17" s="46"/>
      <c r="I17" s="46"/>
      <c r="J17" s="46"/>
      <c r="K17" s="46"/>
      <c r="L17" s="46"/>
      <c r="M17" s="46"/>
      <c r="N17" s="46"/>
      <c r="O17" s="46"/>
      <c r="P17" s="46"/>
      <c r="Q17" s="46"/>
      <c r="R17" s="46"/>
      <c r="S17" s="46"/>
      <c r="T17" s="46"/>
      <c r="U17" s="46"/>
      <c r="V17" s="46"/>
      <c r="W17" s="46"/>
      <c r="X17" s="46"/>
      <c r="Y17" s="46"/>
    </row>
    <row r="18" spans="1:25" x14ac:dyDescent="0.3">
      <c r="A18" s="46"/>
      <c r="B18" s="46"/>
      <c r="C18" s="46"/>
      <c r="D18" s="46"/>
      <c r="E18" s="46"/>
      <c r="F18" s="46"/>
      <c r="G18" s="46"/>
      <c r="H18" s="46"/>
      <c r="I18" s="46"/>
      <c r="J18" s="46"/>
      <c r="K18" s="46"/>
      <c r="L18" s="46"/>
      <c r="M18" s="46"/>
      <c r="N18" s="46"/>
      <c r="O18" s="46"/>
      <c r="P18" s="46"/>
      <c r="Q18" s="46"/>
      <c r="R18" s="46"/>
      <c r="S18" s="46"/>
      <c r="T18" s="46"/>
      <c r="U18" s="46"/>
      <c r="V18" s="46"/>
      <c r="W18" s="46"/>
      <c r="X18" s="46"/>
      <c r="Y18" s="46"/>
    </row>
    <row r="19" spans="1:25" x14ac:dyDescent="0.3">
      <c r="A19" s="46"/>
      <c r="B19" s="46"/>
      <c r="C19" s="46"/>
      <c r="D19" s="46"/>
      <c r="E19" s="46"/>
      <c r="F19" s="46"/>
      <c r="G19" s="46"/>
      <c r="H19" s="46"/>
      <c r="I19" s="46"/>
      <c r="J19" s="46"/>
      <c r="K19" s="46"/>
      <c r="L19" s="46"/>
      <c r="M19" s="46"/>
      <c r="N19" s="46"/>
      <c r="O19" s="46"/>
      <c r="P19" s="46"/>
      <c r="Q19" s="46"/>
      <c r="R19" s="46"/>
      <c r="S19" s="46"/>
      <c r="T19" s="46"/>
      <c r="U19" s="46"/>
      <c r="V19" s="46"/>
      <c r="W19" s="46"/>
      <c r="X19" s="46"/>
      <c r="Y19" s="46"/>
    </row>
    <row r="20" spans="1:25" x14ac:dyDescent="0.3">
      <c r="A20" s="46"/>
      <c r="B20" s="46"/>
      <c r="C20" s="46"/>
      <c r="D20" s="46"/>
      <c r="E20" s="46"/>
      <c r="F20" s="46"/>
      <c r="G20" s="46"/>
      <c r="H20" s="46"/>
      <c r="I20" s="46"/>
      <c r="J20" s="46"/>
      <c r="K20" s="46"/>
      <c r="L20" s="46"/>
      <c r="M20" s="46"/>
      <c r="N20" s="46"/>
      <c r="O20" s="46"/>
      <c r="P20" s="46"/>
      <c r="Q20" s="46"/>
      <c r="R20" s="46"/>
      <c r="S20" s="46"/>
      <c r="T20" s="46"/>
      <c r="U20" s="46"/>
      <c r="V20" s="46"/>
      <c r="W20" s="46"/>
      <c r="X20" s="46"/>
      <c r="Y20" s="46"/>
    </row>
    <row r="21" spans="1:25" x14ac:dyDescent="0.3">
      <c r="A21" s="46"/>
      <c r="B21" s="46"/>
      <c r="C21" s="46"/>
      <c r="D21" s="46"/>
      <c r="E21" s="46"/>
      <c r="F21" s="46"/>
      <c r="G21" s="46"/>
      <c r="H21" s="46"/>
      <c r="I21" s="46"/>
      <c r="J21" s="46"/>
      <c r="K21" s="46"/>
      <c r="L21" s="46"/>
      <c r="M21" s="46"/>
      <c r="N21" s="46"/>
      <c r="O21" s="46"/>
      <c r="P21" s="46"/>
      <c r="Q21" s="46"/>
      <c r="R21" s="46"/>
      <c r="S21" s="46"/>
      <c r="T21" s="46"/>
      <c r="U21" s="46"/>
      <c r="V21" s="46"/>
      <c r="W21" s="46"/>
      <c r="X21" s="46"/>
      <c r="Y21" s="46"/>
    </row>
    <row r="22" spans="1:25" x14ac:dyDescent="0.3">
      <c r="A22" s="46"/>
      <c r="B22" s="46"/>
      <c r="C22" s="46"/>
      <c r="D22" s="46"/>
      <c r="E22" s="46"/>
      <c r="F22" s="46"/>
      <c r="G22" s="46"/>
      <c r="H22" s="46"/>
      <c r="I22" s="46"/>
      <c r="J22" s="46"/>
      <c r="K22" s="46"/>
      <c r="L22" s="46"/>
      <c r="M22" s="46"/>
      <c r="N22" s="46"/>
      <c r="O22" s="46"/>
      <c r="P22" s="46"/>
      <c r="Q22" s="46"/>
      <c r="R22" s="46"/>
      <c r="S22" s="46"/>
      <c r="T22" s="46"/>
      <c r="U22" s="46"/>
      <c r="V22" s="46"/>
      <c r="W22" s="46"/>
      <c r="X22" s="46"/>
      <c r="Y22" s="46"/>
    </row>
    <row r="23" spans="1:25" x14ac:dyDescent="0.3">
      <c r="A23" s="46"/>
      <c r="B23" s="46"/>
      <c r="C23" s="46"/>
      <c r="D23" s="46"/>
      <c r="E23" s="46"/>
      <c r="F23" s="46"/>
      <c r="G23" s="46"/>
      <c r="H23" s="46"/>
      <c r="I23" s="46"/>
      <c r="J23" s="46"/>
      <c r="K23" s="46"/>
      <c r="L23" s="46"/>
      <c r="M23" s="46"/>
      <c r="N23" s="46"/>
      <c r="O23" s="46"/>
      <c r="P23" s="46"/>
      <c r="Q23" s="46"/>
      <c r="R23" s="46"/>
      <c r="S23" s="46"/>
      <c r="T23" s="46"/>
      <c r="U23" s="46"/>
      <c r="V23" s="46"/>
      <c r="W23" s="46"/>
      <c r="X23" s="46"/>
      <c r="Y23" s="46"/>
    </row>
    <row r="24" spans="1:25" x14ac:dyDescent="0.3">
      <c r="A24" s="46"/>
      <c r="B24" s="46"/>
      <c r="C24" s="46"/>
      <c r="D24" s="46"/>
      <c r="E24" s="46"/>
      <c r="F24" s="46"/>
      <c r="G24" s="46"/>
      <c r="H24" s="46"/>
      <c r="I24" s="46"/>
      <c r="J24" s="46"/>
      <c r="K24" s="46"/>
      <c r="L24" s="46"/>
      <c r="M24" s="46"/>
      <c r="N24" s="46"/>
      <c r="O24" s="46"/>
      <c r="P24" s="46"/>
      <c r="Q24" s="46"/>
      <c r="R24" s="46"/>
      <c r="S24" s="46"/>
      <c r="T24" s="46"/>
      <c r="U24" s="46"/>
      <c r="V24" s="46"/>
      <c r="W24" s="46"/>
      <c r="X24" s="46"/>
      <c r="Y24" s="46"/>
    </row>
    <row r="25" spans="1:25" x14ac:dyDescent="0.3">
      <c r="A25" s="46"/>
      <c r="B25" s="46"/>
      <c r="C25" s="46"/>
      <c r="D25" s="46"/>
      <c r="E25" s="46"/>
      <c r="F25" s="46"/>
      <c r="G25" s="46"/>
      <c r="H25" s="46"/>
      <c r="I25" s="46"/>
      <c r="J25" s="46"/>
      <c r="K25" s="46"/>
      <c r="L25" s="46"/>
      <c r="M25" s="46"/>
      <c r="N25" s="46"/>
      <c r="O25" s="46"/>
      <c r="P25" s="46"/>
      <c r="Q25" s="46"/>
      <c r="R25" s="46"/>
      <c r="S25" s="46"/>
      <c r="T25" s="46"/>
      <c r="U25" s="46"/>
      <c r="V25" s="46"/>
      <c r="W25" s="46"/>
      <c r="X25" s="46"/>
      <c r="Y25" s="46"/>
    </row>
    <row r="26" spans="1:25" x14ac:dyDescent="0.3">
      <c r="A26" s="46"/>
      <c r="B26" s="46"/>
      <c r="C26" s="46"/>
      <c r="D26" s="46"/>
      <c r="E26" s="46"/>
      <c r="F26" s="46"/>
      <c r="G26" s="46"/>
      <c r="H26" s="46"/>
      <c r="I26" s="46"/>
      <c r="J26" s="46"/>
      <c r="K26" s="46"/>
      <c r="L26" s="46"/>
      <c r="M26" s="46"/>
      <c r="N26" s="46"/>
      <c r="O26" s="46"/>
      <c r="P26" s="46"/>
      <c r="Q26" s="46"/>
      <c r="R26" s="46"/>
      <c r="S26" s="46"/>
      <c r="T26" s="46"/>
      <c r="U26" s="46"/>
      <c r="V26" s="46"/>
      <c r="W26" s="46"/>
      <c r="X26" s="46"/>
      <c r="Y26" s="46"/>
    </row>
    <row r="27" spans="1:25" x14ac:dyDescent="0.3">
      <c r="A27" s="46"/>
      <c r="B27" s="46"/>
      <c r="C27" s="46"/>
      <c r="D27" s="46"/>
      <c r="E27" s="46"/>
      <c r="F27" s="46"/>
      <c r="G27" s="46"/>
      <c r="H27" s="46"/>
      <c r="I27" s="46"/>
      <c r="J27" s="46"/>
      <c r="K27" s="46"/>
      <c r="L27" s="46"/>
      <c r="M27" s="46"/>
      <c r="N27" s="46"/>
      <c r="O27" s="46"/>
      <c r="P27" s="46"/>
      <c r="Q27" s="46"/>
      <c r="R27" s="46"/>
      <c r="S27" s="46"/>
      <c r="T27" s="46"/>
      <c r="U27" s="46"/>
      <c r="V27" s="46"/>
      <c r="W27" s="46"/>
      <c r="X27" s="46"/>
      <c r="Y27" s="46"/>
    </row>
    <row r="28" spans="1:25" x14ac:dyDescent="0.3">
      <c r="A28" s="46"/>
      <c r="B28" s="46"/>
      <c r="C28" s="46"/>
      <c r="D28" s="46"/>
      <c r="E28" s="46"/>
      <c r="F28" s="46"/>
      <c r="G28" s="46"/>
      <c r="H28" s="46"/>
      <c r="I28" s="46"/>
      <c r="J28" s="46"/>
      <c r="K28" s="46"/>
      <c r="L28" s="46"/>
      <c r="M28" s="46"/>
      <c r="N28" s="46"/>
      <c r="O28" s="46"/>
      <c r="P28" s="46"/>
      <c r="Q28" s="46"/>
      <c r="R28" s="46"/>
      <c r="S28" s="46"/>
      <c r="T28" s="46"/>
      <c r="U28" s="46"/>
      <c r="V28" s="46"/>
      <c r="W28" s="46"/>
      <c r="X28" s="46"/>
      <c r="Y28" s="46"/>
    </row>
    <row r="29" spans="1:25" x14ac:dyDescent="0.3">
      <c r="A29" s="46"/>
      <c r="B29" s="46"/>
      <c r="C29" s="46"/>
      <c r="D29" s="46"/>
      <c r="E29" s="46"/>
      <c r="F29" s="46"/>
      <c r="G29" s="46"/>
      <c r="H29" s="46"/>
      <c r="I29" s="46"/>
      <c r="J29" s="46"/>
      <c r="K29" s="46"/>
      <c r="L29" s="46"/>
      <c r="M29" s="46"/>
      <c r="N29" s="46"/>
      <c r="O29" s="46"/>
      <c r="P29" s="46"/>
      <c r="Q29" s="46"/>
      <c r="R29" s="46"/>
      <c r="S29" s="46"/>
      <c r="T29" s="46"/>
      <c r="U29" s="46"/>
      <c r="V29" s="46"/>
      <c r="W29" s="46"/>
      <c r="X29" s="46"/>
      <c r="Y29" s="46"/>
    </row>
    <row r="30" spans="1:25" x14ac:dyDescent="0.3">
      <c r="A30" s="46"/>
      <c r="B30" s="46"/>
      <c r="C30" s="46"/>
      <c r="D30" s="46"/>
      <c r="E30" s="46"/>
      <c r="F30" s="46"/>
      <c r="G30" s="46"/>
      <c r="H30" s="46"/>
      <c r="I30" s="46"/>
      <c r="J30" s="46"/>
      <c r="K30" s="46"/>
      <c r="L30" s="46"/>
      <c r="M30" s="46"/>
      <c r="N30" s="46"/>
      <c r="O30" s="46"/>
      <c r="P30" s="46"/>
      <c r="Q30" s="46"/>
      <c r="R30" s="46"/>
      <c r="S30" s="46"/>
      <c r="T30" s="46"/>
      <c r="U30" s="46"/>
      <c r="V30" s="46"/>
      <c r="W30" s="46"/>
      <c r="X30" s="46"/>
      <c r="Y30" s="46"/>
    </row>
    <row r="31" spans="1:25" x14ac:dyDescent="0.3">
      <c r="A31" s="46"/>
      <c r="B31" s="46"/>
      <c r="C31" s="46"/>
      <c r="D31" s="46"/>
      <c r="E31" s="46"/>
      <c r="F31" s="46"/>
      <c r="G31" s="46"/>
      <c r="H31" s="46"/>
      <c r="I31" s="46"/>
      <c r="J31" s="46"/>
      <c r="K31" s="46"/>
      <c r="L31" s="46"/>
      <c r="M31" s="46"/>
      <c r="N31" s="46"/>
      <c r="O31" s="46"/>
      <c r="P31" s="46"/>
      <c r="Q31" s="46"/>
      <c r="R31" s="46"/>
      <c r="S31" s="46"/>
      <c r="T31" s="46"/>
      <c r="U31" s="46"/>
      <c r="V31" s="46"/>
      <c r="W31" s="46"/>
      <c r="X31" s="46"/>
      <c r="Y31" s="46"/>
    </row>
    <row r="32" spans="1:25" x14ac:dyDescent="0.3">
      <c r="A32" s="46"/>
      <c r="B32" s="46"/>
      <c r="C32" s="46"/>
      <c r="D32" s="46"/>
      <c r="E32" s="46"/>
      <c r="F32" s="46"/>
      <c r="G32" s="46"/>
      <c r="H32" s="46"/>
      <c r="I32" s="46"/>
      <c r="J32" s="46"/>
      <c r="K32" s="46"/>
      <c r="L32" s="46"/>
      <c r="M32" s="46"/>
      <c r="N32" s="46"/>
      <c r="O32" s="46"/>
      <c r="P32" s="46"/>
      <c r="Q32" s="46"/>
      <c r="R32" s="46"/>
      <c r="S32" s="46"/>
      <c r="T32" s="46"/>
      <c r="U32" s="46"/>
      <c r="V32" s="46"/>
      <c r="W32" s="46"/>
      <c r="X32" s="46"/>
      <c r="Y32" s="46"/>
    </row>
    <row r="33" spans="1:25" x14ac:dyDescent="0.3">
      <c r="A33" s="46"/>
      <c r="B33" s="46"/>
      <c r="C33" s="46"/>
      <c r="D33" s="46"/>
      <c r="E33" s="46"/>
      <c r="F33" s="46"/>
      <c r="G33" s="46"/>
      <c r="H33" s="46"/>
      <c r="I33" s="46"/>
      <c r="J33" s="46"/>
      <c r="K33" s="46"/>
      <c r="L33" s="46"/>
      <c r="M33" s="46"/>
      <c r="N33" s="46"/>
      <c r="O33" s="46"/>
      <c r="P33" s="46"/>
      <c r="Q33" s="46"/>
      <c r="R33" s="46"/>
      <c r="S33" s="46"/>
      <c r="T33" s="46"/>
      <c r="U33" s="46"/>
      <c r="V33" s="46"/>
      <c r="W33" s="46"/>
      <c r="X33" s="46"/>
      <c r="Y33" s="46"/>
    </row>
    <row r="34" spans="1:25" x14ac:dyDescent="0.3">
      <c r="A34" s="46"/>
      <c r="B34" s="46"/>
      <c r="C34" s="46"/>
      <c r="D34" s="46"/>
      <c r="E34" s="46"/>
      <c r="F34" s="46"/>
      <c r="G34" s="46"/>
      <c r="H34" s="46"/>
      <c r="I34" s="46"/>
      <c r="J34" s="46"/>
      <c r="K34" s="46"/>
      <c r="L34" s="46"/>
      <c r="M34" s="46"/>
      <c r="N34" s="46"/>
      <c r="O34" s="46"/>
      <c r="P34" s="46"/>
      <c r="Q34" s="46"/>
      <c r="R34" s="46"/>
      <c r="S34" s="46"/>
      <c r="T34" s="46"/>
      <c r="U34" s="46"/>
      <c r="V34" s="46"/>
      <c r="W34" s="46"/>
      <c r="X34" s="46"/>
      <c r="Y34" s="46"/>
    </row>
    <row r="35" spans="1:25" x14ac:dyDescent="0.3">
      <c r="A35" s="46"/>
      <c r="B35" s="46"/>
      <c r="C35" s="46"/>
      <c r="D35" s="46"/>
      <c r="E35" s="46"/>
      <c r="F35" s="46"/>
      <c r="G35" s="46"/>
      <c r="H35" s="46"/>
      <c r="I35" s="46"/>
      <c r="J35" s="46"/>
      <c r="K35" s="46"/>
      <c r="L35" s="46"/>
      <c r="M35" s="46"/>
      <c r="N35" s="46"/>
      <c r="O35" s="46"/>
      <c r="P35" s="46"/>
      <c r="Q35" s="46"/>
      <c r="R35" s="46"/>
      <c r="S35" s="46"/>
      <c r="T35" s="46"/>
      <c r="U35" s="46"/>
      <c r="V35" s="46"/>
      <c r="W35" s="46"/>
      <c r="X35" s="46"/>
      <c r="Y35" s="46"/>
    </row>
    <row r="36" spans="1:25" x14ac:dyDescent="0.3">
      <c r="A36" s="46"/>
      <c r="B36" s="46"/>
      <c r="C36" s="46"/>
      <c r="D36" s="46"/>
      <c r="E36" s="46"/>
      <c r="F36" s="46"/>
      <c r="G36" s="46"/>
      <c r="H36" s="46"/>
      <c r="I36" s="46"/>
      <c r="J36" s="46"/>
      <c r="K36" s="46"/>
      <c r="L36" s="46"/>
      <c r="M36" s="46"/>
      <c r="N36" s="46"/>
      <c r="O36" s="46"/>
      <c r="P36" s="46"/>
      <c r="Q36" s="46"/>
      <c r="R36" s="46"/>
      <c r="S36" s="46"/>
      <c r="T36" s="46"/>
      <c r="U36" s="46"/>
      <c r="V36" s="46"/>
      <c r="W36" s="46"/>
      <c r="X36" s="46"/>
      <c r="Y36" s="46"/>
    </row>
    <row r="37" spans="1:25" x14ac:dyDescent="0.3">
      <c r="A37" s="46"/>
      <c r="B37" s="46"/>
      <c r="C37" s="46"/>
      <c r="D37" s="46"/>
      <c r="E37" s="46"/>
      <c r="F37" s="46"/>
      <c r="G37" s="46"/>
      <c r="H37" s="46"/>
      <c r="I37" s="46"/>
      <c r="J37" s="46"/>
      <c r="K37" s="46"/>
      <c r="L37" s="46"/>
      <c r="M37" s="46"/>
      <c r="N37" s="46"/>
      <c r="O37" s="46"/>
      <c r="P37" s="46"/>
      <c r="Q37" s="46"/>
      <c r="R37" s="46"/>
      <c r="S37" s="46"/>
      <c r="T37" s="46"/>
      <c r="U37" s="46"/>
      <c r="V37" s="46"/>
      <c r="W37" s="46"/>
      <c r="X37" s="46"/>
      <c r="Y37" s="46"/>
    </row>
    <row r="38" spans="1:25" x14ac:dyDescent="0.3">
      <c r="A38" s="46"/>
      <c r="B38" s="46"/>
      <c r="C38" s="46"/>
      <c r="D38" s="46"/>
      <c r="E38" s="46"/>
      <c r="F38" s="46"/>
      <c r="G38" s="46"/>
      <c r="H38" s="46"/>
      <c r="I38" s="46"/>
      <c r="J38" s="46"/>
      <c r="K38" s="46"/>
      <c r="L38" s="46"/>
      <c r="M38" s="46"/>
      <c r="N38" s="46"/>
      <c r="O38" s="46"/>
      <c r="P38" s="46"/>
      <c r="Q38" s="46"/>
      <c r="R38" s="46"/>
      <c r="S38" s="46"/>
      <c r="T38" s="46"/>
      <c r="U38" s="46"/>
      <c r="V38" s="46"/>
      <c r="W38" s="46"/>
      <c r="X38" s="46"/>
      <c r="Y38" s="46"/>
    </row>
    <row r="39" spans="1:25" x14ac:dyDescent="0.3">
      <c r="A39" s="46"/>
      <c r="B39" s="46"/>
      <c r="C39" s="46"/>
      <c r="D39" s="46"/>
      <c r="E39" s="46"/>
      <c r="F39" s="46"/>
      <c r="G39" s="46"/>
      <c r="H39" s="46"/>
      <c r="I39" s="46"/>
      <c r="J39" s="46"/>
      <c r="K39" s="46"/>
      <c r="L39" s="46"/>
      <c r="M39" s="46"/>
      <c r="N39" s="46"/>
      <c r="O39" s="46"/>
      <c r="P39" s="46"/>
      <c r="Q39" s="46"/>
      <c r="R39" s="46"/>
      <c r="S39" s="46"/>
      <c r="T39" s="46"/>
      <c r="U39" s="46"/>
      <c r="V39" s="46"/>
      <c r="W39" s="46"/>
      <c r="X39" s="46"/>
      <c r="Y39" s="46"/>
    </row>
    <row r="40" spans="1:25" x14ac:dyDescent="0.3">
      <c r="A40" s="46"/>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x14ac:dyDescent="0.3">
      <c r="A41" s="46"/>
      <c r="B41" s="46"/>
      <c r="C41" s="46"/>
      <c r="D41" s="46"/>
      <c r="E41" s="46"/>
      <c r="F41" s="46"/>
      <c r="G41" s="46"/>
      <c r="H41" s="46"/>
      <c r="I41" s="46"/>
      <c r="J41" s="46"/>
      <c r="K41" s="46"/>
      <c r="L41" s="46"/>
      <c r="M41" s="46"/>
      <c r="N41" s="46"/>
      <c r="O41" s="46"/>
      <c r="P41" s="46"/>
      <c r="Q41" s="46"/>
      <c r="R41" s="46"/>
      <c r="S41" s="46"/>
      <c r="T41" s="46"/>
      <c r="U41" s="46"/>
      <c r="V41" s="46"/>
      <c r="W41" s="46"/>
      <c r="X41" s="46"/>
      <c r="Y41" s="46"/>
    </row>
    <row r="42" spans="1:25" x14ac:dyDescent="0.3">
      <c r="A42" s="46"/>
      <c r="B42" s="46"/>
      <c r="C42" s="46"/>
      <c r="D42" s="46"/>
      <c r="E42" s="46"/>
      <c r="F42" s="46"/>
      <c r="G42" s="46"/>
      <c r="H42" s="46"/>
      <c r="I42" s="46"/>
      <c r="J42" s="46"/>
      <c r="K42" s="46"/>
      <c r="L42" s="46"/>
      <c r="M42" s="46"/>
      <c r="N42" s="46"/>
      <c r="O42" s="46"/>
      <c r="P42" s="46"/>
      <c r="Q42" s="46"/>
      <c r="R42" s="46"/>
      <c r="S42" s="46"/>
      <c r="T42" s="46"/>
      <c r="U42" s="46"/>
      <c r="V42" s="46"/>
      <c r="W42" s="46"/>
      <c r="X42" s="46"/>
      <c r="Y42" s="46"/>
    </row>
    <row r="43" spans="1:25" x14ac:dyDescent="0.3">
      <c r="A43" s="46"/>
      <c r="B43" s="46"/>
      <c r="C43" s="46"/>
      <c r="D43" s="46"/>
      <c r="E43" s="46"/>
      <c r="F43" s="46"/>
      <c r="G43" s="46"/>
      <c r="H43" s="46"/>
      <c r="I43" s="46"/>
      <c r="J43" s="46"/>
      <c r="K43" s="46"/>
      <c r="L43" s="46"/>
      <c r="M43" s="46"/>
      <c r="N43" s="46"/>
      <c r="O43" s="46"/>
      <c r="P43" s="46"/>
      <c r="Q43" s="46"/>
      <c r="R43" s="46"/>
      <c r="S43" s="46"/>
      <c r="T43" s="46"/>
      <c r="U43" s="46"/>
      <c r="V43" s="46"/>
      <c r="W43" s="46"/>
      <c r="X43" s="46"/>
      <c r="Y43" s="46"/>
    </row>
    <row r="44" spans="1:25" x14ac:dyDescent="0.3">
      <c r="A44" s="46"/>
      <c r="B44" s="46"/>
      <c r="C44" s="46"/>
      <c r="D44" s="46"/>
      <c r="E44" s="46"/>
      <c r="F44" s="46"/>
      <c r="G44" s="46"/>
      <c r="H44" s="46"/>
      <c r="I44" s="46"/>
      <c r="J44" s="46"/>
      <c r="K44" s="46"/>
      <c r="L44" s="46"/>
      <c r="M44" s="46"/>
      <c r="N44" s="46"/>
      <c r="O44" s="46"/>
      <c r="P44" s="46"/>
      <c r="Q44" s="46"/>
      <c r="R44" s="46"/>
      <c r="S44" s="46"/>
      <c r="T44" s="46"/>
      <c r="U44" s="46"/>
      <c r="V44" s="46"/>
      <c r="W44" s="46"/>
      <c r="X44" s="46"/>
      <c r="Y44" s="46"/>
    </row>
    <row r="45" spans="1:25" x14ac:dyDescent="0.3">
      <c r="A45" s="46"/>
      <c r="B45" s="46"/>
      <c r="C45" s="46"/>
      <c r="D45" s="46"/>
      <c r="E45" s="46"/>
      <c r="F45" s="46"/>
      <c r="G45" s="46"/>
      <c r="H45" s="46"/>
      <c r="I45" s="46"/>
      <c r="J45" s="46"/>
      <c r="K45" s="46"/>
      <c r="L45" s="46"/>
      <c r="M45" s="46"/>
      <c r="N45" s="46"/>
      <c r="O45" s="46"/>
      <c r="P45" s="46"/>
      <c r="Q45" s="46"/>
      <c r="R45" s="46"/>
      <c r="S45" s="46"/>
      <c r="T45" s="46"/>
      <c r="U45" s="46"/>
      <c r="V45" s="46"/>
      <c r="W45" s="46"/>
      <c r="X45" s="46"/>
      <c r="Y45" s="46"/>
    </row>
  </sheetData>
  <mergeCells count="1">
    <mergeCell ref="G1: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T p w h W Z g i s P W l A A A A 9 Q A A A B I A H A B D b 2 5 m a W c v U G F j a 2 F n Z S 5 4 b W w g o h g A K K A U A A A A A A A A A A A A A A A A A A A A A A A A A A A A h Y 8 x D o I w G I W v Q r r T 1 m o M k p 8 y O O g g i Y m J c W 1 K h U Y o h h b L 3 R w 8 k l c Q o 6 i b 4 / v e N 7 x 3 v 9 4 g 7 e s q u K j W 6 s Y k a I I p C p S R T a 5 N k a D O H c M I p R y 2 Q p 5 E o Y J B N j b u b Z 6 g 0 r l z T I j 3 H v s p b t q C M E o n 5 J B t d r J U t U A f W f + X Q 2 2 s E 0 Y q x G H / G s M Z X s x x N G O Y A h k Z Z N p 8 e z b M f b Y / E J Z d 5 b p W c W X C 1 R r I G I G 8 L / A H U E s D B B Q A A g A I A E 6 c I 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n C F Z X 5 G + Z V Q B A A C + A g A A E w A c A E Z v c m 1 1 b G F z L 1 N l Y 3 R p b 2 4 x L m 0 g o h g A K K A U A A A A A A A A A A A A A A A A A A A A A A A A A A A A d V F b S 8 M w F H 4 v 9 D + E + N J C K X a K t 9 G H 0 S k O H x Q 2 8 W E d k r X H r S x N J D n V j r L / b n q Z T t b l J Y f v d k 5 O N C S Y S U G m 7 R 0 M b c u 2 9 J o p S M m M L T m Q k H B A 2 y L m T G W h k h q 5 L x P g / p t U m 6 W U G + c h 4 + B H U i A I 1 A 6 N 7 u J X D U r H Y l P k L B 7 L b 8 E l S 3 X 8 k n 1 J b F M H f s l 1 S V 2 P i I J z j 6 A q w P X a N o 3 i f b o G Q N O r b V r N J w h 5 S B u O e k + Z S E P a S O h i N x 8 z Z I v O f U Z f l M w l m g c 8 A k v N H N S k N D 6 / Y z r c O W j k k X l H j j i f J o w z p c N 6 q I X 7 m x u t m V j V e 9 l + w l / m T D G h P 6 T K I 8 m L X N S k d n q G 8 K q K P i t T k s m Y e m Q i 8 O r S r 9 U 7 j 1 S 1 P C 0 S N A Q a i C C U 2 O A R Q 1 h J t T 0 i R r k s B B 4 H m V X A X p y a u k 2 p t T 0 h 7 c j X e 5 y J 7 Q F 8 0 w / f n k g J z v v 1 Q X D K M D h h u P h n 2 L m 2 l Y n e P x j + A F B L A Q I t A B Q A A g A I A E 6 c I V m Y I r D 1 p Q A A A P U A A A A S A A A A A A A A A A A A A A A A A A A A A A B D b 2 5 m a W c v U G F j a 2 F n Z S 5 4 b W x Q S w E C L Q A U A A I A C A B O n C F Z D 8 r p q 6 Q A A A D p A A A A E w A A A A A A A A A A A A A A A A D x A A A A W 0 N v b n R l b n R f V H l w Z X N d L n h t b F B L A Q I t A B Q A A g A I A E 6 c I V l f k b 5 l V A E A A L 4 C 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O A A A A A A A A z 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C 0 w O C 0 z M V Q x M T o 1 N z o z O C 4 1 M j M 3 N D k w W i I g L z 4 8 R W 5 0 c n k g V H l w Z T 0 i R m l s b E N v b H V t b l R 5 c G V z I i B W Y W x 1 Z T 0 i c 0 F 3 W U d B d 2 t H Q U F B R 0 F B W U F C Z z 0 9 I i A v P j x F b n R y e S B U e X B l P S J G a W x s Q 2 9 s d W 1 u T m F t Z X M i I F Z h b H V l P S J z W y Z x d W 9 0 O 0 9 y Z G V y I E l E J n F 1 b 3 Q 7 L C Z x d W 9 0 O 1 B y b 2 R 1 Y 3 Q m c X V v d D s s J n F 1 b 3 Q 7 Q 2 F 0 Z W d v c n k m c X V v d D s s J n F 1 b 3 Q 7 Q W 1 v d W 5 0 J n F 1 b 3 Q 7 L C Z x d W 9 0 O 0 R h d G U m c X V v d D s s J n F 1 b 3 Q 7 Q 2 9 1 b n R y e S Z x d W 9 0 O y w m c X V v d D t D b 2 x 1 b W 4 3 J n F 1 b 3 Q 7 L C Z x d W 9 0 O 0 N v b H V t b j g m c X V v d D s s J n F 1 b 3 Q 7 Q 2 9 s d W 1 u O S Z x d W 9 0 O y w m c X V v d D t D b 2 x 1 b W 4 x M C Z x d W 9 0 O y w m c X V v d D t D b 2 x 1 b W 4 x M S Z x d W 9 0 O y w m c X V v d D t D b 2 x 1 b W 4 x M i Z x d W 9 0 O y w m c X V v d D t D b 2 x 1 b W 4 x M 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S 9 D a G F u Z 2 V k I F R 5 c G U u e 0 9 y Z G V y I E l E L D B 9 J n F 1 b 3 Q 7 L C Z x d W 9 0 O 1 N l Y 3 R p b 2 4 x L 1 R h Y m x l L 0 N o Y W 5 n Z W Q g V H l w Z S 5 7 U H J v Z H V j d C w x f S Z x d W 9 0 O y w m c X V v d D t T Z W N 0 a W 9 u M S 9 U Y W J s Z S 9 D a G F u Z 2 V k I F R 5 c G U u e 0 N h d G V n b 3 J 5 L D J 9 J n F 1 b 3 Q 7 L C Z x d W 9 0 O 1 N l Y 3 R p b 2 4 x L 1 R h Y m x l L 0 N o Y W 5 n Z W Q g V H l w Z S 5 7 Q W 1 v d W 5 0 L D N 9 J n F 1 b 3 Q 7 L C Z x d W 9 0 O 1 N l Y 3 R p b 2 4 x L 1 R h Y m x l L 0 N o Y W 5 n Z W Q g V H l w Z S 5 7 R G F 0 Z S w 0 f S Z x d W 9 0 O y w m c X V v d D t T Z W N 0 a W 9 u M S 9 U Y W J s Z S 9 D a G F u Z 2 V k I F R 5 c G U u e 0 N v d W 5 0 c n k s N X 0 m c X V v d D s s J n F 1 b 3 Q 7 U 2 V j d G l v b j E v V G F i b G U v Q 2 h h b m d l Z C B U e X B l L n t D b 2 x 1 b W 4 3 L D Z 9 J n F 1 b 3 Q 7 L C Z x d W 9 0 O 1 N l Y 3 R p b 2 4 x L 1 R h Y m x l L 0 N o Y W 5 n Z W Q g V H l w Z S 5 7 Q 2 9 s d W 1 u O C w 3 f S Z x d W 9 0 O y w m c X V v d D t T Z W N 0 a W 9 u M S 9 U Y W J s Z S 9 D a G F u Z 2 V k I F R 5 c G U u e 0 N v b H V t b j k s O H 0 m c X V v d D s s J n F 1 b 3 Q 7 U 2 V j d G l v b j E v V G F i b G U v Q 2 h h b m d l Z C B U e X B l L n t D b 2 x 1 b W 4 x M C w 5 f S Z x d W 9 0 O y w m c X V v d D t T Z W N 0 a W 9 u M S 9 U Y W J s Z S 9 D a G F u Z 2 V k I F R 5 c G U u e 0 N v b H V t b j E x L D E w f S Z x d W 9 0 O y w m c X V v d D t T Z W N 0 a W 9 u M S 9 U Y W J s Z S 9 D a G F u Z 2 V k I F R 5 c G U u e 0 N v b H V t b j E y L D E x f S Z x d W 9 0 O y w m c X V v d D t T Z W N 0 a W 9 u M S 9 U Y W J s Z S 9 D a G F u Z 2 V k I F R 5 c G U u e 0 N v b H V t b j E z L D E y f S Z x d W 9 0 O 1 0 s J n F 1 b 3 Q 7 Q 2 9 s d W 1 u Q 2 9 1 b n Q m c X V v d D s 6 M T M s J n F 1 b 3 Q 7 S 2 V 5 Q 2 9 s d W 1 u T m F t Z X M m c X V v d D s 6 W 1 0 s J n F 1 b 3 Q 7 Q 2 9 s d W 1 u S W R l b n R p d G l l c y Z x d W 9 0 O z p b J n F 1 b 3 Q 7 U 2 V j d G l v b j E v V G F i b G U v Q 2 h h b m d l Z C B U e X B l L n t P c m R l c i B J R C w w f S Z x d W 9 0 O y w m c X V v d D t T Z W N 0 a W 9 u M S 9 U Y W J s Z S 9 D a G F u Z 2 V k I F R 5 c G U u e 1 B y b 2 R 1 Y 3 Q s M X 0 m c X V v d D s s J n F 1 b 3 Q 7 U 2 V j d G l v b j E v V G F i b G U v Q 2 h h b m d l Z C B U e X B l L n t D Y X R l Z 2 9 y e S w y f S Z x d W 9 0 O y w m c X V v d D t T Z W N 0 a W 9 u M S 9 U Y W J s Z S 9 D a G F u Z 2 V k I F R 5 c G U u e 0 F t b 3 V u d C w z f S Z x d W 9 0 O y w m c X V v d D t T Z W N 0 a W 9 u M S 9 U Y W J s Z S 9 D a G F u Z 2 V k I F R 5 c G U u e 0 R h d G U s N H 0 m c X V v d D s s J n F 1 b 3 Q 7 U 2 V j d G l v b j E v V G F i b G U v Q 2 h h b m d l Z C B U e X B l L n t D b 3 V u d H J 5 L D V 9 J n F 1 b 3 Q 7 L C Z x d W 9 0 O 1 N l Y 3 R p b 2 4 x L 1 R h Y m x l L 0 N o Y W 5 n Z W Q g V H l w Z S 5 7 Q 2 9 s d W 1 u N y w 2 f S Z x d W 9 0 O y w m c X V v d D t T Z W N 0 a W 9 u M S 9 U Y W J s Z S 9 D a G F u Z 2 V k I F R 5 c G U u e 0 N v b H V t b j g s N 3 0 m c X V v d D s s J n F 1 b 3 Q 7 U 2 V j d G l v b j E v V G F i b G U v Q 2 h h b m d l Z C B U e X B l L n t D b 2 x 1 b W 4 5 L D h 9 J n F 1 b 3 Q 7 L C Z x d W 9 0 O 1 N l Y 3 R p b 2 4 x L 1 R h Y m x l L 0 N o Y W 5 n Z W Q g V H l w Z S 5 7 Q 2 9 s d W 1 u M T A s O X 0 m c X V v d D s s J n F 1 b 3 Q 7 U 2 V j d G l v b j E v V G F i b G U v Q 2 h h b m d l Z C B U e X B l L n t D b 2 x 1 b W 4 x M S w x M H 0 m c X V v d D s s J n F 1 b 3 Q 7 U 2 V j d G l v b j E v V G F i b G U v Q 2 h h b m d l Z C B U e X B l L n t D b 2 x 1 b W 4 x M i w x M X 0 m c X V v d D s s J n F 1 b 3 Q 7 U 2 V j d G l v b j E v V G F i b G U v Q 2 h h b m d l Z C B U e X B l L n t D b 2 x 1 b W 4 x M y w x M n 0 m c X V v d D t d L C Z x d W 9 0 O 1 J l b G F 0 a W 9 u c 2 h p c E l u Z m 8 m c X V v d D s 6 W 1 1 9 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1 R h Y m x l X 1 N o Z W V 0 P C 9 J d G V t U G F 0 a D 4 8 L 0 l 0 Z W 1 M b 2 N h d G l v b j 4 8 U 3 R h Y m x l R W 5 0 c m l l c y A v P j w v S X R l b T 4 8 S X R l b T 4 8 S X R l b U x v Y 2 F 0 a W 9 u P j x J d G V t V H l w Z T 5 G b 3 J t d W x h P C 9 J d G V t V H l w Z T 4 8 S X R l b V B h d G g + U 2 V j d G l v b j E v V G F i b G U v U H J v b W 9 0 Z W Q l M j B I Z W F k Z X J z P C 9 J d G V t U G F 0 a D 4 8 L 0 l 0 Z W 1 M b 2 N h d G l v b j 4 8 U 3 R h Y m x l R W 5 0 c m l l c y A v P j w v S X R l b T 4 8 S X R l b T 4 8 S X R l b U x v Y 2 F 0 a W 9 u P j x J d G V t V H l w Z T 5 G b 3 J t d W x h P C 9 J d G V t V H l w Z T 4 8 S X R l b V B h d G g + U 2 V j d G l v b j E v V G F i b G U v Q 2 h h b m d l Z C U y M F R 5 c G U 8 L 0 l 0 Z W 1 Q Y X R o P j w v S X R l b U x v Y 2 F 0 a W 9 u P j x T d G F i b G V F b n R y a W V z I C 8 + P C 9 J d G V t P j w v S X R l b X M + P C 9 M b 2 N h b F B h Y 2 t h Z 2 V N Z X R h Z G F 0 Y U Z p b G U + F g A A A F B L B Q Y A A A A A A A A A A A A A A A A A A A A A A A A m A Q A A A Q A A A N C M n d 8 B F d E R j H o A w E / C l + s B A A A A U M T W x g 9 S z E 2 U J m k n b W G / k w A A A A A C A A A A A A A Q Z g A A A A E A A C A A A A D k 1 I y O x m G 7 x G Q O Q 1 q 9 6 m 3 m p A X V Y g k 9 m O Y N A H f A A H 8 R q A A A A A A O g A A A A A I A A C A A A A D + K l l R 7 B f H b m E p b t E p Y u 8 L Q d i f e p 5 f o g M h v m R z A E F C a V A A A A B U N x x o X Z Y W K m Y B O P Z c z c X a f w h 1 h c s M / t 8 D T u 8 B c N C / 2 u c M k f A y + R Y D 8 o z U F P k L T + a K L B b k 4 e z e C I g 0 1 O / o R T t x x R n K z a C x z c p w V n B L P J V b S E A A A A B k c B 7 Y G I + B 6 B Q U h g H X J H G p o q e G i E c R k B f W d n X u L B 4 r A G D R b z 1 p q K c H F H p i c s 5 Y O I V 9 L N o 2 Q l O Z w z 2 Y 0 J 7 M / 7 2 j < / D a t a M a s h u p > 
</file>

<file path=customXml/itemProps1.xml><?xml version="1.0" encoding="utf-8"?>
<ds:datastoreItem xmlns:ds="http://schemas.openxmlformats.org/officeDocument/2006/customXml" ds:itemID="{37C4A841-CE38-412D-A06F-F9F28CD8B6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Maame Esi Nkumah Mensah</dc:creator>
  <cp:lastModifiedBy>nkumahesi@gmail.com</cp:lastModifiedBy>
  <dcterms:created xsi:type="dcterms:W3CDTF">2024-09-01T22:33:20Z</dcterms:created>
  <dcterms:modified xsi:type="dcterms:W3CDTF">2024-10-03T09:03:18Z</dcterms:modified>
</cp:coreProperties>
</file>