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C4533E26-11B9-4B3D-8E91-4B0CE11930A3}" xr6:coauthVersionLast="43" xr6:coauthVersionMax="43" xr10:uidLastSave="{00000000-0000-0000-0000-000000000000}"/>
  <bookViews>
    <workbookView xWindow="13620" yWindow="1548" windowWidth="17280" windowHeight="8964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88" i="1" l="1"/>
  <c r="I87" i="1"/>
  <c r="E88" i="1"/>
  <c r="E87" i="1"/>
</calcChain>
</file>

<file path=xl/sharedStrings.xml><?xml version="1.0" encoding="utf-8"?>
<sst xmlns="http://schemas.openxmlformats.org/spreadsheetml/2006/main" count="139" uniqueCount="56">
  <si>
    <t>Table 8</t>
  </si>
  <si>
    <t>Distribution of accumulated experience (weeks) - males</t>
  </si>
  <si>
    <t>Experience</t>
  </si>
  <si>
    <t>Non-college</t>
  </si>
  <si>
    <t>College</t>
  </si>
  <si>
    <t>Data</t>
  </si>
  <si>
    <t>Model</t>
  </si>
  <si>
    <t>Average</t>
  </si>
  <si>
    <t>Distribution (%)</t>
  </si>
  <si>
    <t>[17, 19) years</t>
  </si>
  <si>
    <t>[19, 23) years</t>
  </si>
  <si>
    <t>17) years</t>
  </si>
  <si>
    <t>Replication</t>
  </si>
  <si>
    <t>Table 9</t>
  </si>
  <si>
    <t>Duration distribution of non-employment spells - duration weeks (%).</t>
  </si>
  <si>
    <t>1 quarter (7-19)</t>
  </si>
  <si>
    <t>2 quarter (20-32)</t>
  </si>
  <si>
    <t>3 quarter (33-45)</t>
  </si>
  <si>
    <t>4 quarter (46-58)</t>
  </si>
  <si>
    <t>More then a year (58</t>
  </si>
  <si>
    <t>Table 10</t>
  </si>
  <si>
    <t>Fertility rate, birth rates by age, and distribution of females at age 40 by number of children.</t>
  </si>
  <si>
    <t>Duration (weeks)</t>
  </si>
  <si>
    <t>Average fertility</t>
  </si>
  <si>
    <t>Birth rates: (%)</t>
  </si>
  <si>
    <t>17-19</t>
  </si>
  <si>
    <t>20-24</t>
  </si>
  <si>
    <t>25-29</t>
  </si>
  <si>
    <t>30-34</t>
  </si>
  <si>
    <t>35-40</t>
  </si>
  <si>
    <t>Female distribution by number of children: (%)</t>
  </si>
  <si>
    <t>4 or more</t>
  </si>
  <si>
    <t>Table 11/20</t>
  </si>
  <si>
    <t>Employment ratio of mothers by age of the youngest child</t>
  </si>
  <si>
    <t>Age of child</t>
  </si>
  <si>
    <t xml:space="preserve">1 quarter </t>
  </si>
  <si>
    <t xml:space="preserve">2 quarter </t>
  </si>
  <si>
    <t xml:space="preserve">3 quarter </t>
  </si>
  <si>
    <t xml:space="preserve">4 quarter </t>
  </si>
  <si>
    <t>[1, 5) years</t>
  </si>
  <si>
    <t>[5, 6) years</t>
  </si>
  <si>
    <t>Table 12</t>
  </si>
  <si>
    <t>Duration distribution of non-employment spells of mothers(%)</t>
  </si>
  <si>
    <t>Table 13</t>
  </si>
  <si>
    <t>Duration distribution of non-employment spells (%)</t>
  </si>
  <si>
    <t>Table 14</t>
  </si>
  <si>
    <t>Average accumulated hours of experiance (in years)</t>
  </si>
  <si>
    <t>Males</t>
  </si>
  <si>
    <t>Females</t>
  </si>
  <si>
    <t>Males/Females</t>
  </si>
  <si>
    <t>Table 15</t>
  </si>
  <si>
    <t>Wage Growth</t>
  </si>
  <si>
    <t xml:space="preserve">Model </t>
  </si>
  <si>
    <t>Top 50%</t>
  </si>
  <si>
    <t>Bottom 50%</t>
  </si>
  <si>
    <t>Division Factor: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</si>
</sst>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1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"/>
  <sheetViews>
    <sheetView tabSelected="1" topLeftCell="A73" zoomScaleNormal="100" workbookViewId="0">
      <selection activeCell="G82" sqref="G82"/>
    </sheetView>
  </sheetViews>
  <sheetFormatPr baseColWidth="10" defaultColWidth="8.88671875" defaultRowHeight="14.4" x14ac:dyDescent="0.3"/>
  <cols>
    <col min="1" max="1" width="18.88671875" customWidth="1"/>
    <col min="5" max="5" width="10.109375" bestFit="1" customWidth="1"/>
    <col min="9" max="9" width="10.109375" bestFit="1" customWidth="1"/>
  </cols>
  <sheetData>
    <row r="1" spans="1:9" x14ac:dyDescent="0.3">
      <c r="A1" s="3" t="s">
        <v>0</v>
      </c>
    </row>
    <row r="2" spans="1:9" x14ac:dyDescent="0.3">
      <c r="A2" s="1" t="s">
        <v>1</v>
      </c>
      <c r="B2" s="1"/>
      <c r="C2" s="1"/>
      <c r="D2" s="1"/>
      <c r="E2" s="1"/>
      <c r="F2" s="1"/>
      <c r="G2" s="1"/>
      <c r="H2" s="1"/>
      <c r="I2" s="1"/>
    </row>
    <row r="3" spans="1:9" x14ac:dyDescent="0.3">
      <c r="A3" t="s">
        <v>2</v>
      </c>
      <c r="C3" s="2" t="s">
        <v>3</v>
      </c>
      <c r="D3" s="2"/>
      <c r="E3" s="2"/>
      <c r="F3" s="2"/>
      <c r="G3" s="2" t="s">
        <v>4</v>
      </c>
      <c r="H3" s="2"/>
      <c r="I3" s="2"/>
    </row>
    <row r="4" spans="1:9" x14ac:dyDescent="0.3">
      <c r="A4" s="1"/>
      <c r="B4" s="1"/>
      <c r="C4" s="1" t="s">
        <v>5</v>
      </c>
      <c r="D4" s="1" t="s">
        <v>6</v>
      </c>
      <c r="E4" s="1" t="s">
        <v>12</v>
      </c>
      <c r="F4" s="2"/>
      <c r="G4" s="1" t="s">
        <v>5</v>
      </c>
      <c r="H4" s="1" t="s">
        <v>6</v>
      </c>
      <c r="I4" s="1" t="s">
        <v>12</v>
      </c>
    </row>
    <row r="5" spans="1:9" x14ac:dyDescent="0.3">
      <c r="A5" t="s">
        <v>7</v>
      </c>
      <c r="C5">
        <v>17.899999999999999</v>
      </c>
      <c r="D5">
        <v>18.600000000000001</v>
      </c>
      <c r="G5">
        <v>17.2</v>
      </c>
      <c r="H5">
        <v>17.8</v>
      </c>
    </row>
    <row r="6" spans="1:9" x14ac:dyDescent="0.3">
      <c r="A6" t="s">
        <v>8</v>
      </c>
    </row>
    <row r="7" spans="1:9" x14ac:dyDescent="0.3">
      <c r="A7" t="s">
        <v>11</v>
      </c>
      <c r="C7">
        <v>29.6</v>
      </c>
      <c r="D7">
        <v>21.3</v>
      </c>
      <c r="G7">
        <v>31.6</v>
      </c>
      <c r="H7">
        <v>26.2</v>
      </c>
    </row>
    <row r="8" spans="1:9" x14ac:dyDescent="0.3">
      <c r="A8" t="s">
        <v>9</v>
      </c>
      <c r="C8">
        <v>18</v>
      </c>
      <c r="D8">
        <v>30.2</v>
      </c>
      <c r="G8">
        <v>41.1</v>
      </c>
      <c r="H8">
        <v>48.2</v>
      </c>
    </row>
    <row r="9" spans="1:9" x14ac:dyDescent="0.3">
      <c r="A9" s="1" t="s">
        <v>10</v>
      </c>
      <c r="B9" s="1"/>
      <c r="C9" s="1">
        <v>51.4</v>
      </c>
      <c r="D9" s="1">
        <v>48.5</v>
      </c>
      <c r="E9" s="1"/>
      <c r="F9" s="1"/>
      <c r="G9" s="1">
        <v>27.3</v>
      </c>
      <c r="H9" s="1">
        <v>25.6</v>
      </c>
      <c r="I9" s="1"/>
    </row>
    <row r="13" spans="1:9" x14ac:dyDescent="0.3">
      <c r="A13" s="3" t="s">
        <v>13</v>
      </c>
    </row>
    <row r="14" spans="1:9" x14ac:dyDescent="0.3">
      <c r="A14" s="1" t="s">
        <v>14</v>
      </c>
      <c r="B14" s="1"/>
      <c r="C14" s="1"/>
      <c r="D14" s="1"/>
      <c r="E14" s="1"/>
      <c r="F14" s="1"/>
      <c r="G14" s="1"/>
      <c r="H14" s="1"/>
      <c r="I14" s="1"/>
    </row>
    <row r="15" spans="1:9" x14ac:dyDescent="0.3">
      <c r="A15" t="s">
        <v>22</v>
      </c>
      <c r="C15" s="2" t="s">
        <v>3</v>
      </c>
      <c r="D15" s="2"/>
      <c r="E15" s="2"/>
      <c r="F15" s="2"/>
      <c r="G15" s="2" t="s">
        <v>4</v>
      </c>
      <c r="H15" s="2"/>
      <c r="I15" s="2"/>
    </row>
    <row r="16" spans="1:9" x14ac:dyDescent="0.3">
      <c r="A16" s="1"/>
      <c r="B16" s="1"/>
      <c r="C16" s="1" t="s">
        <v>5</v>
      </c>
      <c r="D16" s="1" t="s">
        <v>6</v>
      </c>
      <c r="E16" s="1" t="s">
        <v>12</v>
      </c>
      <c r="F16" s="2"/>
      <c r="G16" s="1" t="s">
        <v>5</v>
      </c>
      <c r="H16" s="1" t="s">
        <v>6</v>
      </c>
      <c r="I16" s="1" t="s">
        <v>12</v>
      </c>
    </row>
    <row r="17" spans="1:9" x14ac:dyDescent="0.3">
      <c r="A17" t="s">
        <v>15</v>
      </c>
      <c r="C17">
        <v>46</v>
      </c>
      <c r="D17">
        <v>43.6</v>
      </c>
      <c r="E17">
        <v>25.5</v>
      </c>
      <c r="G17">
        <v>44</v>
      </c>
      <c r="H17">
        <v>47.3</v>
      </c>
      <c r="I17">
        <v>24.9</v>
      </c>
    </row>
    <row r="18" spans="1:9" x14ac:dyDescent="0.3">
      <c r="A18" t="s">
        <v>16</v>
      </c>
      <c r="C18">
        <v>20</v>
      </c>
      <c r="D18">
        <v>20</v>
      </c>
      <c r="E18">
        <v>17.5</v>
      </c>
      <c r="G18">
        <v>18</v>
      </c>
      <c r="H18">
        <v>20.7</v>
      </c>
      <c r="I18">
        <v>17.2</v>
      </c>
    </row>
    <row r="19" spans="1:9" x14ac:dyDescent="0.3">
      <c r="A19" t="s">
        <v>17</v>
      </c>
      <c r="C19">
        <v>11</v>
      </c>
      <c r="D19">
        <v>12</v>
      </c>
      <c r="E19">
        <v>12.6</v>
      </c>
      <c r="G19">
        <v>18</v>
      </c>
      <c r="H19">
        <v>11.4</v>
      </c>
      <c r="I19">
        <v>13</v>
      </c>
    </row>
    <row r="20" spans="1:9" x14ac:dyDescent="0.3">
      <c r="A20" t="s">
        <v>18</v>
      </c>
      <c r="C20">
        <v>6</v>
      </c>
      <c r="D20">
        <v>7.6</v>
      </c>
      <c r="E20">
        <v>9.4</v>
      </c>
      <c r="G20">
        <v>7</v>
      </c>
      <c r="H20">
        <v>10</v>
      </c>
      <c r="I20">
        <v>9</v>
      </c>
    </row>
    <row r="21" spans="1:9" x14ac:dyDescent="0.3">
      <c r="A21" s="1" t="s">
        <v>19</v>
      </c>
      <c r="B21" s="1"/>
      <c r="C21" s="1">
        <v>17</v>
      </c>
      <c r="D21" s="1">
        <v>16.8</v>
      </c>
      <c r="E21" s="1">
        <v>29.9</v>
      </c>
      <c r="F21" s="1"/>
      <c r="G21" s="1">
        <v>13</v>
      </c>
      <c r="H21" s="1">
        <v>13.6</v>
      </c>
      <c r="I21" s="1">
        <v>28.8</v>
      </c>
    </row>
    <row r="25" spans="1:9" x14ac:dyDescent="0.3">
      <c r="A25" s="3" t="s">
        <v>20</v>
      </c>
    </row>
    <row r="26" spans="1:9" x14ac:dyDescent="0.3">
      <c r="A26" s="1" t="s">
        <v>21</v>
      </c>
      <c r="B26" s="1"/>
      <c r="C26" s="1"/>
      <c r="D26" s="1"/>
      <c r="E26" s="1"/>
      <c r="F26" s="1"/>
      <c r="G26" s="1"/>
      <c r="H26" s="1"/>
      <c r="I26" s="1"/>
    </row>
    <row r="27" spans="1:9" x14ac:dyDescent="0.3">
      <c r="C27" s="2" t="s">
        <v>3</v>
      </c>
      <c r="D27" s="2"/>
      <c r="E27" s="2"/>
      <c r="F27" s="2"/>
      <c r="G27" s="2" t="s">
        <v>4</v>
      </c>
      <c r="H27" s="2"/>
      <c r="I27" s="2"/>
    </row>
    <row r="28" spans="1:9" x14ac:dyDescent="0.3">
      <c r="A28" s="1"/>
      <c r="B28" s="1"/>
      <c r="C28" s="1" t="s">
        <v>5</v>
      </c>
      <c r="D28" s="1" t="s">
        <v>6</v>
      </c>
      <c r="E28" s="1" t="s">
        <v>12</v>
      </c>
      <c r="F28" s="2"/>
      <c r="G28" s="1" t="s">
        <v>5</v>
      </c>
      <c r="H28" s="1" t="s">
        <v>6</v>
      </c>
      <c r="I28" s="1" t="s">
        <v>12</v>
      </c>
    </row>
    <row r="29" spans="1:9" x14ac:dyDescent="0.3">
      <c r="A29" t="s">
        <v>23</v>
      </c>
      <c r="C29">
        <v>1.95</v>
      </c>
      <c r="D29">
        <v>1.95</v>
      </c>
      <c r="G29">
        <v>1.54</v>
      </c>
      <c r="H29">
        <v>1.55</v>
      </c>
    </row>
    <row r="30" spans="1:9" x14ac:dyDescent="0.3">
      <c r="A30" t="s">
        <v>24</v>
      </c>
    </row>
    <row r="31" spans="1:9" x14ac:dyDescent="0.3">
      <c r="A31" t="s">
        <v>25</v>
      </c>
      <c r="C31">
        <v>17.5</v>
      </c>
      <c r="D31">
        <v>17.399999999999999</v>
      </c>
      <c r="G31">
        <v>2.1</v>
      </c>
      <c r="H31">
        <v>0</v>
      </c>
    </row>
    <row r="32" spans="1:9" x14ac:dyDescent="0.3">
      <c r="A32" t="s">
        <v>26</v>
      </c>
      <c r="C32">
        <v>32.5</v>
      </c>
      <c r="D32">
        <v>29.8</v>
      </c>
      <c r="G32">
        <v>11</v>
      </c>
      <c r="H32">
        <v>11.5</v>
      </c>
    </row>
    <row r="33" spans="1:9" x14ac:dyDescent="0.3">
      <c r="A33" s="4" t="s">
        <v>27</v>
      </c>
      <c r="B33" s="4"/>
      <c r="C33" s="4">
        <v>28.4</v>
      </c>
      <c r="D33" s="4">
        <v>27.9</v>
      </c>
      <c r="E33" s="4"/>
      <c r="F33" s="4"/>
      <c r="G33" s="4">
        <v>31.7</v>
      </c>
      <c r="H33" s="5">
        <v>32.799999999999997</v>
      </c>
      <c r="I33" s="4"/>
    </row>
    <row r="34" spans="1:9" x14ac:dyDescent="0.3">
      <c r="A34" s="5" t="s">
        <v>28</v>
      </c>
      <c r="C34" s="5">
        <v>15.1</v>
      </c>
      <c r="D34" s="5">
        <v>15.3</v>
      </c>
      <c r="G34" s="5">
        <v>37.299999999999997</v>
      </c>
      <c r="H34" s="5">
        <v>39.799999999999997</v>
      </c>
    </row>
    <row r="35" spans="1:9" x14ac:dyDescent="0.3">
      <c r="A35" s="5" t="s">
        <v>29</v>
      </c>
      <c r="C35" s="5">
        <v>6.5</v>
      </c>
      <c r="D35" s="5">
        <v>9.6</v>
      </c>
      <c r="G35" s="5">
        <v>17.899999999999999</v>
      </c>
      <c r="H35" s="5">
        <v>15.9</v>
      </c>
    </row>
    <row r="36" spans="1:9" x14ac:dyDescent="0.3">
      <c r="A36" s="5" t="s">
        <v>30</v>
      </c>
    </row>
    <row r="37" spans="1:9" x14ac:dyDescent="0.3">
      <c r="A37">
        <v>0</v>
      </c>
      <c r="C37">
        <v>14</v>
      </c>
      <c r="D37">
        <v>14.1</v>
      </c>
      <c r="G37">
        <v>27.3</v>
      </c>
      <c r="H37">
        <v>26.5</v>
      </c>
    </row>
    <row r="38" spans="1:9" x14ac:dyDescent="0.3">
      <c r="A38">
        <v>1</v>
      </c>
      <c r="C38">
        <v>18.600000000000001</v>
      </c>
      <c r="D38">
        <v>18.899999999999999</v>
      </c>
      <c r="G38">
        <v>14.4</v>
      </c>
      <c r="H38">
        <v>16.399999999999999</v>
      </c>
    </row>
    <row r="39" spans="1:9" x14ac:dyDescent="0.3">
      <c r="A39">
        <v>2</v>
      </c>
      <c r="C39">
        <v>35.200000000000003</v>
      </c>
      <c r="D39">
        <v>35.799999999999997</v>
      </c>
      <c r="G39">
        <v>37.700000000000003</v>
      </c>
      <c r="H39">
        <v>38.4</v>
      </c>
    </row>
    <row r="40" spans="1:9" x14ac:dyDescent="0.3">
      <c r="A40">
        <v>3</v>
      </c>
      <c r="C40">
        <v>20.5</v>
      </c>
      <c r="D40">
        <v>20.2</v>
      </c>
      <c r="G40">
        <v>13.8</v>
      </c>
      <c r="H40">
        <v>12.2</v>
      </c>
    </row>
    <row r="41" spans="1:9" x14ac:dyDescent="0.3">
      <c r="A41" s="1" t="s">
        <v>31</v>
      </c>
      <c r="B41" s="1"/>
      <c r="C41" s="1">
        <v>11.7</v>
      </c>
      <c r="D41" s="1">
        <v>11</v>
      </c>
      <c r="E41" s="1"/>
      <c r="F41" s="1"/>
      <c r="G41" s="1">
        <v>6.8</v>
      </c>
      <c r="H41" s="1">
        <v>6.5</v>
      </c>
      <c r="I41" s="1"/>
    </row>
    <row r="45" spans="1:9" x14ac:dyDescent="0.3">
      <c r="A45" s="3" t="s">
        <v>32</v>
      </c>
    </row>
    <row r="46" spans="1:9" x14ac:dyDescent="0.3">
      <c r="A46" s="1" t="s">
        <v>33</v>
      </c>
      <c r="B46" s="1"/>
      <c r="C46" s="1"/>
      <c r="D46" s="1"/>
      <c r="E46" s="1"/>
      <c r="F46" s="1"/>
      <c r="G46" s="1"/>
      <c r="H46" s="1"/>
      <c r="I46" s="1"/>
    </row>
    <row r="47" spans="1:9" x14ac:dyDescent="0.3">
      <c r="C47" s="2" t="s">
        <v>3</v>
      </c>
      <c r="D47" s="2"/>
      <c r="E47" s="2"/>
      <c r="F47" s="2"/>
      <c r="G47" s="2" t="s">
        <v>4</v>
      </c>
      <c r="H47" s="2"/>
      <c r="I47" s="2"/>
    </row>
    <row r="48" spans="1:9" x14ac:dyDescent="0.3">
      <c r="A48" s="1"/>
      <c r="B48" s="1"/>
      <c r="C48" s="1" t="s">
        <v>5</v>
      </c>
      <c r="D48" s="1" t="s">
        <v>6</v>
      </c>
      <c r="E48" s="1" t="s">
        <v>12</v>
      </c>
      <c r="F48" s="2"/>
      <c r="G48" s="1" t="s">
        <v>5</v>
      </c>
      <c r="H48" s="1" t="s">
        <v>6</v>
      </c>
      <c r="I48" s="1" t="s">
        <v>12</v>
      </c>
    </row>
    <row r="49" spans="1:9" x14ac:dyDescent="0.3">
      <c r="A49" s="4" t="s">
        <v>34</v>
      </c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t="s">
        <v>35</v>
      </c>
      <c r="C50">
        <v>27</v>
      </c>
      <c r="D50">
        <v>30</v>
      </c>
      <c r="E50">
        <v>9.8000000000000007</v>
      </c>
      <c r="G50">
        <v>48.3</v>
      </c>
      <c r="H50">
        <v>45.8</v>
      </c>
      <c r="I50">
        <v>2.6</v>
      </c>
    </row>
    <row r="51" spans="1:9" x14ac:dyDescent="0.3">
      <c r="A51" t="s">
        <v>36</v>
      </c>
      <c r="C51">
        <v>38</v>
      </c>
      <c r="D51">
        <v>38.5</v>
      </c>
      <c r="E51">
        <v>27.9</v>
      </c>
      <c r="G51">
        <v>57.8</v>
      </c>
      <c r="H51">
        <v>54.5</v>
      </c>
      <c r="I51">
        <v>40.299999999999997</v>
      </c>
    </row>
    <row r="52" spans="1:9" x14ac:dyDescent="0.3">
      <c r="A52" t="s">
        <v>37</v>
      </c>
      <c r="C52">
        <v>42</v>
      </c>
      <c r="D52">
        <v>43</v>
      </c>
      <c r="E52">
        <v>30.9</v>
      </c>
      <c r="G52">
        <v>61.6</v>
      </c>
      <c r="H52">
        <v>58.3</v>
      </c>
      <c r="I52">
        <v>50.6</v>
      </c>
    </row>
    <row r="53" spans="1:9" x14ac:dyDescent="0.3">
      <c r="A53" t="s">
        <v>38</v>
      </c>
      <c r="C53">
        <v>44</v>
      </c>
      <c r="D53">
        <v>46</v>
      </c>
      <c r="E53">
        <v>37.200000000000003</v>
      </c>
      <c r="G53">
        <v>62.4</v>
      </c>
      <c r="H53">
        <v>61</v>
      </c>
      <c r="I53">
        <v>53.9</v>
      </c>
    </row>
    <row r="54" spans="1:9" x14ac:dyDescent="0.3">
      <c r="A54" s="4" t="s">
        <v>39</v>
      </c>
      <c r="C54">
        <v>53</v>
      </c>
      <c r="D54">
        <v>60.5</v>
      </c>
      <c r="E54">
        <v>76.7</v>
      </c>
      <c r="G54">
        <v>69</v>
      </c>
      <c r="H54">
        <v>74.400000000000006</v>
      </c>
      <c r="I54">
        <v>83.2</v>
      </c>
    </row>
    <row r="55" spans="1:9" x14ac:dyDescent="0.3">
      <c r="A55" s="6" t="s">
        <v>40</v>
      </c>
      <c r="B55" s="1"/>
      <c r="C55" s="1">
        <v>63</v>
      </c>
      <c r="D55" s="1">
        <v>73.3</v>
      </c>
      <c r="E55" s="1">
        <v>76.5</v>
      </c>
      <c r="F55" s="1"/>
      <c r="G55" s="1">
        <v>75.7</v>
      </c>
      <c r="H55" s="1">
        <v>86.6</v>
      </c>
      <c r="I55" s="1">
        <v>83.1</v>
      </c>
    </row>
    <row r="59" spans="1:9" x14ac:dyDescent="0.3">
      <c r="A59" s="3" t="s">
        <v>41</v>
      </c>
    </row>
    <row r="60" spans="1:9" x14ac:dyDescent="0.3">
      <c r="A60" s="1" t="s">
        <v>42</v>
      </c>
      <c r="B60" s="1"/>
      <c r="C60" s="1"/>
      <c r="D60" s="1"/>
      <c r="E60" s="1"/>
      <c r="F60" s="1"/>
      <c r="G60" s="1"/>
      <c r="H60" s="1"/>
      <c r="I60" s="1"/>
    </row>
    <row r="61" spans="1:9" x14ac:dyDescent="0.3">
      <c r="A61" t="s">
        <v>22</v>
      </c>
      <c r="C61" s="2" t="s">
        <v>3</v>
      </c>
      <c r="D61" s="2"/>
      <c r="E61" s="2"/>
      <c r="F61" s="2"/>
      <c r="G61" s="2" t="s">
        <v>4</v>
      </c>
      <c r="H61" s="2"/>
      <c r="I61" s="2"/>
    </row>
    <row r="62" spans="1:9" x14ac:dyDescent="0.3">
      <c r="A62" s="1"/>
      <c r="B62" s="1"/>
      <c r="C62" s="1" t="s">
        <v>5</v>
      </c>
      <c r="D62" s="1" t="s">
        <v>6</v>
      </c>
      <c r="E62" s="1" t="s">
        <v>12</v>
      </c>
      <c r="F62" s="2"/>
      <c r="G62" s="1" t="s">
        <v>5</v>
      </c>
      <c r="H62" s="1" t="s">
        <v>6</v>
      </c>
      <c r="I62" s="1" t="s">
        <v>12</v>
      </c>
    </row>
    <row r="63" spans="1:9" x14ac:dyDescent="0.3">
      <c r="A63" t="s">
        <v>15</v>
      </c>
      <c r="B63" s="4"/>
      <c r="C63" s="4">
        <v>16</v>
      </c>
      <c r="D63" s="4">
        <v>13</v>
      </c>
      <c r="E63" s="4">
        <v>37.6</v>
      </c>
      <c r="F63" s="4"/>
      <c r="G63" s="4">
        <v>21</v>
      </c>
      <c r="H63" s="5">
        <v>19.5</v>
      </c>
      <c r="I63" s="5">
        <v>35</v>
      </c>
    </row>
    <row r="64" spans="1:9" x14ac:dyDescent="0.3">
      <c r="A64" t="s">
        <v>16</v>
      </c>
      <c r="C64">
        <v>8</v>
      </c>
      <c r="D64">
        <v>8</v>
      </c>
      <c r="E64">
        <v>16.2</v>
      </c>
      <c r="G64">
        <v>9</v>
      </c>
      <c r="H64">
        <v>10</v>
      </c>
      <c r="I64">
        <v>14</v>
      </c>
    </row>
    <row r="65" spans="1:9" x14ac:dyDescent="0.3">
      <c r="A65" t="s">
        <v>17</v>
      </c>
      <c r="C65">
        <v>8</v>
      </c>
      <c r="D65">
        <v>6</v>
      </c>
      <c r="E65">
        <v>10.199999999999999</v>
      </c>
      <c r="G65">
        <v>7</v>
      </c>
      <c r="H65">
        <v>7</v>
      </c>
      <c r="I65">
        <v>10.8</v>
      </c>
    </row>
    <row r="66" spans="1:9" x14ac:dyDescent="0.3">
      <c r="A66" t="s">
        <v>18</v>
      </c>
      <c r="C66">
        <v>6</v>
      </c>
      <c r="D66">
        <v>6</v>
      </c>
      <c r="E66">
        <v>5.7</v>
      </c>
      <c r="G66">
        <v>5</v>
      </c>
      <c r="H66">
        <v>5.5</v>
      </c>
      <c r="I66">
        <v>5</v>
      </c>
    </row>
    <row r="67" spans="1:9" x14ac:dyDescent="0.3">
      <c r="A67" s="1" t="s">
        <v>19</v>
      </c>
      <c r="B67" s="1"/>
      <c r="C67" s="1">
        <v>62</v>
      </c>
      <c r="D67" s="1">
        <v>67</v>
      </c>
      <c r="E67" s="1">
        <v>19</v>
      </c>
      <c r="F67" s="1"/>
      <c r="G67" s="1">
        <v>58</v>
      </c>
      <c r="H67" s="1">
        <v>58</v>
      </c>
      <c r="I67" s="1">
        <v>18.8</v>
      </c>
    </row>
    <row r="71" spans="1:9" x14ac:dyDescent="0.3">
      <c r="A71" s="3" t="s">
        <v>43</v>
      </c>
    </row>
    <row r="72" spans="1:9" x14ac:dyDescent="0.3">
      <c r="A72" s="1" t="s">
        <v>44</v>
      </c>
      <c r="B72" s="1"/>
      <c r="C72" s="1"/>
      <c r="D72" s="1"/>
      <c r="E72" s="1"/>
      <c r="F72" s="1"/>
      <c r="G72" s="1"/>
      <c r="H72" s="1"/>
      <c r="I72" s="1"/>
    </row>
    <row r="73" spans="1:9" x14ac:dyDescent="0.3">
      <c r="A73" t="s">
        <v>22</v>
      </c>
      <c r="C73" s="2" t="s">
        <v>3</v>
      </c>
      <c r="D73" s="2"/>
      <c r="E73" s="2"/>
      <c r="F73" s="2"/>
      <c r="G73" s="2" t="s">
        <v>4</v>
      </c>
      <c r="H73" s="2"/>
      <c r="I73" s="2"/>
    </row>
    <row r="74" spans="1:9" x14ac:dyDescent="0.3">
      <c r="A74" s="1"/>
      <c r="B74" s="1"/>
      <c r="C74" s="1" t="s">
        <v>5</v>
      </c>
      <c r="D74" s="1" t="s">
        <v>6</v>
      </c>
      <c r="E74" s="1" t="s">
        <v>12</v>
      </c>
      <c r="F74" s="2"/>
      <c r="G74" s="1" t="s">
        <v>5</v>
      </c>
      <c r="H74" s="1" t="s">
        <v>6</v>
      </c>
      <c r="I74" s="1" t="s">
        <v>12</v>
      </c>
    </row>
    <row r="75" spans="1:9" x14ac:dyDescent="0.3">
      <c r="A75" t="s">
        <v>15</v>
      </c>
      <c r="B75" s="4"/>
      <c r="C75" s="4">
        <v>37.4</v>
      </c>
      <c r="D75" s="4">
        <v>40.799999999999997</v>
      </c>
      <c r="E75" s="4">
        <v>37</v>
      </c>
      <c r="F75" s="4"/>
      <c r="G75" s="4">
        <v>49</v>
      </c>
      <c r="H75" s="5">
        <v>44.6</v>
      </c>
      <c r="I75" s="5">
        <v>34.799999999999997</v>
      </c>
    </row>
    <row r="76" spans="1:9" x14ac:dyDescent="0.3">
      <c r="A76" t="s">
        <v>16</v>
      </c>
      <c r="C76">
        <v>16</v>
      </c>
      <c r="D76">
        <v>18.600000000000001</v>
      </c>
      <c r="E76">
        <v>16.8</v>
      </c>
      <c r="G76">
        <v>15</v>
      </c>
      <c r="H76">
        <v>19.600000000000001</v>
      </c>
      <c r="I76">
        <v>15.5</v>
      </c>
    </row>
    <row r="77" spans="1:9" x14ac:dyDescent="0.3">
      <c r="A77" t="s">
        <v>17</v>
      </c>
      <c r="C77">
        <v>10.3</v>
      </c>
      <c r="D77">
        <v>11.1</v>
      </c>
      <c r="E77">
        <v>9.9</v>
      </c>
      <c r="G77">
        <v>12</v>
      </c>
      <c r="H77">
        <v>10.6</v>
      </c>
      <c r="I77">
        <v>8.9</v>
      </c>
    </row>
    <row r="78" spans="1:9" x14ac:dyDescent="0.3">
      <c r="A78" t="s">
        <v>18</v>
      </c>
      <c r="C78">
        <v>6.7</v>
      </c>
      <c r="D78">
        <v>7.1</v>
      </c>
      <c r="E78">
        <v>5.8</v>
      </c>
      <c r="G78">
        <v>6</v>
      </c>
      <c r="H78">
        <v>6.6</v>
      </c>
      <c r="I78">
        <v>8.1</v>
      </c>
    </row>
    <row r="79" spans="1:9" x14ac:dyDescent="0.3">
      <c r="A79" s="1" t="s">
        <v>19</v>
      </c>
      <c r="B79" s="1"/>
      <c r="C79" s="1">
        <v>29.6</v>
      </c>
      <c r="D79" s="1">
        <v>22.4</v>
      </c>
      <c r="E79" s="1">
        <v>20.100000000000001</v>
      </c>
      <c r="F79" s="1"/>
      <c r="G79" s="1">
        <v>18</v>
      </c>
      <c r="H79" s="1">
        <v>18.600000000000001</v>
      </c>
      <c r="I79" s="1">
        <v>18</v>
      </c>
    </row>
    <row r="83" spans="1:17" x14ac:dyDescent="0.3">
      <c r="A83" s="3" t="s">
        <v>45</v>
      </c>
    </row>
    <row r="84" spans="1:17" x14ac:dyDescent="0.3">
      <c r="A84" s="1" t="s">
        <v>46</v>
      </c>
      <c r="B84" s="1"/>
      <c r="C84" s="1"/>
      <c r="D84" s="1"/>
      <c r="E84" s="1"/>
      <c r="F84" s="1"/>
      <c r="G84" s="1" t="s">
        <v>55</v>
      </c>
      <c r="H84" s="1"/>
      <c r="I84" s="1">
        <v>150</v>
      </c>
    </row>
    <row r="85" spans="1:17" x14ac:dyDescent="0.3">
      <c r="A85" t="s">
        <v>22</v>
      </c>
      <c r="C85" s="2" t="s">
        <v>3</v>
      </c>
      <c r="D85" s="2"/>
      <c r="E85" s="2"/>
      <c r="F85" s="2"/>
      <c r="G85" s="2" t="s">
        <v>4</v>
      </c>
      <c r="H85" s="2"/>
      <c r="I85" s="2"/>
    </row>
    <row r="86" spans="1:17" x14ac:dyDescent="0.3">
      <c r="A86" s="1"/>
      <c r="B86" s="1"/>
      <c r="C86" s="1" t="s">
        <v>5</v>
      </c>
      <c r="D86" s="1" t="s">
        <v>6</v>
      </c>
      <c r="E86" s="1" t="s">
        <v>12</v>
      </c>
      <c r="F86" s="2"/>
      <c r="G86" s="1" t="s">
        <v>5</v>
      </c>
      <c r="H86" s="1" t="s">
        <v>6</v>
      </c>
      <c r="I86" s="1" t="s">
        <v>12</v>
      </c>
    </row>
    <row r="87" spans="1:17" x14ac:dyDescent="0.3">
      <c r="A87" t="s">
        <v>47</v>
      </c>
      <c r="B87" s="4"/>
      <c r="C87" s="4">
        <v>20.3</v>
      </c>
      <c r="D87" s="4">
        <v>20.8</v>
      </c>
      <c r="E87" s="4">
        <f>3153.7/I84</f>
        <v>21.024666666666665</v>
      </c>
      <c r="F87" s="4"/>
      <c r="G87" s="4">
        <v>19.600000000000001</v>
      </c>
      <c r="H87" s="5">
        <v>19.899999999999999</v>
      </c>
      <c r="I87" s="5">
        <f>3411.66/I84</f>
        <v>22.744399999999999</v>
      </c>
    </row>
    <row r="88" spans="1:17" x14ac:dyDescent="0.3">
      <c r="A88" t="s">
        <v>48</v>
      </c>
      <c r="C88">
        <v>13.9</v>
      </c>
      <c r="D88">
        <v>15.5</v>
      </c>
      <c r="E88">
        <f>2790.39/I84</f>
        <v>18.602599999999999</v>
      </c>
      <c r="G88">
        <v>15.2</v>
      </c>
      <c r="H88">
        <v>15.3</v>
      </c>
      <c r="I88">
        <f>3073.93/I84</f>
        <v>20.492866666666664</v>
      </c>
    </row>
    <row r="89" spans="1:17" x14ac:dyDescent="0.3">
      <c r="A89" s="1" t="s">
        <v>49</v>
      </c>
      <c r="B89" s="1"/>
      <c r="C89" s="1">
        <v>1.46</v>
      </c>
      <c r="D89" s="1">
        <v>1.34</v>
      </c>
      <c r="E89" s="1">
        <v>1.1302000000000001</v>
      </c>
      <c r="F89" s="1"/>
      <c r="G89" s="1">
        <v>1.29</v>
      </c>
      <c r="H89" s="1">
        <v>1.3</v>
      </c>
      <c r="I89" s="1">
        <v>1.1098699999999999</v>
      </c>
    </row>
    <row r="93" spans="1:17" x14ac:dyDescent="0.3">
      <c r="A93" s="3" t="s">
        <v>50</v>
      </c>
    </row>
    <row r="94" spans="1:17" x14ac:dyDescent="0.3">
      <c r="A94" s="1" t="s">
        <v>51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7" x14ac:dyDescent="0.3">
      <c r="A95" t="s">
        <v>51</v>
      </c>
      <c r="C95" s="2" t="s">
        <v>3</v>
      </c>
      <c r="D95" s="2"/>
      <c r="E95" s="2"/>
      <c r="F95" s="2"/>
      <c r="G95" s="2"/>
      <c r="H95" s="2"/>
      <c r="I95" s="2"/>
      <c r="K95" s="2" t="s">
        <v>4</v>
      </c>
      <c r="L95" s="2"/>
      <c r="M95" s="2"/>
      <c r="N95" s="2"/>
      <c r="O95" s="2"/>
      <c r="P95" s="2"/>
      <c r="Q95" s="2"/>
    </row>
    <row r="96" spans="1:17" x14ac:dyDescent="0.3">
      <c r="C96" s="1" t="s">
        <v>47</v>
      </c>
      <c r="D96" s="1"/>
      <c r="E96" s="1"/>
      <c r="G96" s="2" t="s">
        <v>48</v>
      </c>
      <c r="H96" s="2"/>
      <c r="I96" s="2"/>
      <c r="K96" s="1" t="s">
        <v>47</v>
      </c>
      <c r="L96" s="1"/>
      <c r="M96" s="1"/>
      <c r="O96" s="1" t="s">
        <v>48</v>
      </c>
      <c r="P96" s="1"/>
      <c r="Q96" s="1"/>
    </row>
    <row r="97" spans="1:17" x14ac:dyDescent="0.3">
      <c r="A97" s="1"/>
      <c r="B97" s="1"/>
      <c r="C97" s="1" t="s">
        <v>5</v>
      </c>
      <c r="D97" s="1" t="s">
        <v>6</v>
      </c>
      <c r="E97" s="1" t="s">
        <v>12</v>
      </c>
      <c r="F97" s="1"/>
      <c r="G97" s="1" t="s">
        <v>5</v>
      </c>
      <c r="H97" s="6" t="s">
        <v>52</v>
      </c>
      <c r="I97" s="6" t="s">
        <v>12</v>
      </c>
      <c r="J97" s="1"/>
      <c r="K97" s="1" t="s">
        <v>5</v>
      </c>
      <c r="L97" s="1" t="s">
        <v>6</v>
      </c>
      <c r="M97" s="1" t="s">
        <v>12</v>
      </c>
      <c r="N97" s="1"/>
      <c r="O97" s="1" t="s">
        <v>5</v>
      </c>
      <c r="P97" s="1" t="s">
        <v>6</v>
      </c>
      <c r="Q97" s="1" t="s">
        <v>12</v>
      </c>
    </row>
    <row r="98" spans="1:17" x14ac:dyDescent="0.3">
      <c r="A98" s="5" t="s">
        <v>7</v>
      </c>
      <c r="C98">
        <v>2.44</v>
      </c>
      <c r="D98">
        <v>2.44</v>
      </c>
      <c r="E98">
        <v>3.38</v>
      </c>
      <c r="G98">
        <v>1.95</v>
      </c>
      <c r="H98">
        <v>1.83</v>
      </c>
      <c r="I98">
        <v>2.85</v>
      </c>
      <c r="K98">
        <v>2.2799999999999998</v>
      </c>
      <c r="L98">
        <v>2.2799999999999998</v>
      </c>
      <c r="M98">
        <v>1.66</v>
      </c>
      <c r="O98">
        <v>1.77</v>
      </c>
      <c r="P98">
        <v>1.77</v>
      </c>
      <c r="Q98">
        <v>1.6</v>
      </c>
    </row>
    <row r="99" spans="1:17" x14ac:dyDescent="0.3">
      <c r="A99" s="5" t="s">
        <v>53</v>
      </c>
      <c r="C99">
        <v>2.85</v>
      </c>
      <c r="D99">
        <v>2.85</v>
      </c>
      <c r="E99">
        <v>4</v>
      </c>
      <c r="G99">
        <v>2.2599999999999998</v>
      </c>
      <c r="H99">
        <v>2.15</v>
      </c>
      <c r="I99">
        <v>3.33</v>
      </c>
      <c r="K99">
        <v>2.37</v>
      </c>
      <c r="L99">
        <v>2.36</v>
      </c>
      <c r="M99">
        <v>1.68</v>
      </c>
      <c r="O99">
        <v>1.88</v>
      </c>
      <c r="P99">
        <v>1.86</v>
      </c>
      <c r="Q99">
        <v>1.61</v>
      </c>
    </row>
    <row r="100" spans="1:17" x14ac:dyDescent="0.3">
      <c r="A100" s="5" t="s">
        <v>54</v>
      </c>
      <c r="C100">
        <v>1.84</v>
      </c>
      <c r="D100">
        <v>1.83</v>
      </c>
      <c r="E100">
        <v>2.46</v>
      </c>
      <c r="G100">
        <v>1.48</v>
      </c>
      <c r="H100">
        <v>1.38</v>
      </c>
      <c r="I100">
        <v>2.14</v>
      </c>
      <c r="K100">
        <v>2.15</v>
      </c>
      <c r="L100">
        <v>2.15</v>
      </c>
      <c r="M100">
        <v>1.62</v>
      </c>
      <c r="O100">
        <v>1.56</v>
      </c>
      <c r="P100">
        <v>1.64</v>
      </c>
      <c r="Q100">
        <v>1.56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2019-06-23T12:37:08Z</dcterms:modified>
</cp:coreProperties>
</file>