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AEDAC55C-A782-4CF6-9146-141A5FBCE93F}" xr6:coauthVersionLast="32" xr6:coauthVersionMax="32" xr10:uidLastSave="{00000000-0000-0000-0000-000000000000}"/>
  <bookViews>
    <workbookView xWindow="0" yWindow="0" windowWidth="13800" windowHeight="3615" activeTab="2" xr2:uid="{00000000-000D-0000-FFFF-FFFF00000000}"/>
  </bookViews>
  <sheets>
    <sheet name="Data Type 2-3" sheetId="11" r:id="rId1"/>
    <sheet name="Risk-free" sheetId="13" r:id="rId2"/>
    <sheet name="Task Solutions" sheetId="17" r:id="rId3"/>
    <sheet name="Rating-spread Data" sheetId="18" r:id="rId4"/>
    <sheet name="Type 1" sheetId="14" r:id="rId5"/>
    <sheet name="Type 2-3" sheetId="16" r:id="rId6"/>
  </sheets>
  <definedNames>
    <definedName name="_xlnm._FilterDatabase" localSheetId="0" hidden="1">'Data Type 2-3'!$B$1:$G$581</definedName>
    <definedName name="_xlnm._FilterDatabase" localSheetId="3" hidden="1">'Rating-spread Data'!$A$1:$B$827</definedName>
    <definedName name="_xlnm._FilterDatabase" localSheetId="2" hidden="1">'Rating-spread Data'!$A$1:$B$827</definedName>
    <definedName name="solver_adj" localSheetId="4" hidden="1">'Type 1'!$B$7:$CC$7</definedName>
    <definedName name="solver_adj" localSheetId="5" hidden="1">'Type 2-3'!$B$8:$CW$8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0</definedName>
    <definedName name="solver_num" localSheetId="5" hidden="1">0</definedName>
    <definedName name="solver_nwt" localSheetId="4" hidden="1">1</definedName>
    <definedName name="solver_nwt" localSheetId="5" hidden="1">1</definedName>
    <definedName name="solver_opt" localSheetId="4" hidden="1">'Type 1'!$B$13</definedName>
    <definedName name="solver_opt" localSheetId="5" hidden="1">'Type 2-3'!$B$84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3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7" l="1"/>
  <c r="FF6" i="14"/>
  <c r="FG6" i="14"/>
  <c r="FH6" i="14"/>
  <c r="FI6" i="14"/>
  <c r="FJ6" i="14"/>
  <c r="FK6" i="14"/>
  <c r="FL6" i="14"/>
  <c r="FM6" i="14"/>
  <c r="FN6" i="14"/>
  <c r="FO6" i="14"/>
  <c r="FP6" i="14"/>
  <c r="FQ6" i="14"/>
  <c r="FR6" i="14"/>
  <c r="FS6" i="14"/>
  <c r="FT6" i="14"/>
  <c r="FU6" i="14"/>
  <c r="FV6" i="14"/>
  <c r="FW6" i="14"/>
  <c r="FX6" i="14"/>
  <c r="FY6" i="14"/>
  <c r="FZ6" i="14"/>
  <c r="GA6" i="14"/>
  <c r="GB6" i="14"/>
  <c r="GC6" i="14"/>
  <c r="GD6" i="14"/>
  <c r="GE6" i="14"/>
  <c r="GF6" i="14"/>
  <c r="GG6" i="14"/>
  <c r="GH6" i="14"/>
  <c r="GI6" i="14"/>
  <c r="GJ6" i="14"/>
  <c r="GK6" i="14"/>
  <c r="GL6" i="14"/>
  <c r="GM6" i="14"/>
  <c r="GN6" i="14"/>
  <c r="GO6" i="14"/>
  <c r="GP6" i="14"/>
  <c r="GQ6" i="14"/>
  <c r="GR6" i="14"/>
  <c r="GS6" i="14"/>
  <c r="GT6" i="14"/>
  <c r="GU6" i="14"/>
  <c r="GV6" i="14"/>
  <c r="GW6" i="14"/>
  <c r="GX6" i="14"/>
  <c r="GY6" i="14"/>
  <c r="GZ6" i="14"/>
  <c r="HA6" i="14"/>
  <c r="HB6" i="14"/>
  <c r="HC6" i="14"/>
  <c r="HD6" i="14"/>
  <c r="HE6" i="14"/>
  <c r="HF6" i="14"/>
  <c r="HG6" i="14"/>
  <c r="HH6" i="14"/>
  <c r="HI6" i="14"/>
  <c r="HJ6" i="14"/>
  <c r="HK6" i="14"/>
  <c r="HL6" i="14"/>
  <c r="HM6" i="14"/>
  <c r="HN6" i="14"/>
  <c r="HO6" i="14"/>
  <c r="HP6" i="14"/>
  <c r="HQ6" i="14"/>
  <c r="HR6" i="14"/>
  <c r="HS6" i="14"/>
  <c r="HT6" i="14"/>
  <c r="HU6" i="14"/>
  <c r="HV6" i="14"/>
  <c r="HW6" i="14"/>
  <c r="HX6" i="14"/>
  <c r="HY6" i="14"/>
  <c r="HZ6" i="14"/>
  <c r="IA6" i="14"/>
  <c r="IB6" i="14"/>
  <c r="IC6" i="14"/>
  <c r="ID6" i="14"/>
  <c r="IE6" i="14"/>
  <c r="IF6" i="14"/>
  <c r="IG6" i="14"/>
  <c r="IH6" i="14"/>
  <c r="II6" i="14"/>
  <c r="IJ6" i="14"/>
  <c r="IK6" i="14"/>
  <c r="IL6" i="14"/>
  <c r="IM6" i="14"/>
  <c r="FF8" i="14"/>
  <c r="FG8" i="14"/>
  <c r="FH8" i="14"/>
  <c r="FI8" i="14"/>
  <c r="FJ8" i="14"/>
  <c r="FK8" i="14"/>
  <c r="FL8" i="14"/>
  <c r="FM8" i="14"/>
  <c r="FN8" i="14"/>
  <c r="FO8" i="14"/>
  <c r="FP8" i="14"/>
  <c r="FQ8" i="14"/>
  <c r="FR8" i="14"/>
  <c r="FS8" i="14"/>
  <c r="FT8" i="14"/>
  <c r="FU8" i="14"/>
  <c r="FV8" i="14"/>
  <c r="FW8" i="14"/>
  <c r="FX8" i="14"/>
  <c r="FY8" i="14"/>
  <c r="FZ8" i="14"/>
  <c r="GA8" i="14"/>
  <c r="GB8" i="14"/>
  <c r="GC8" i="14"/>
  <c r="GD8" i="14"/>
  <c r="GE8" i="14"/>
  <c r="GF8" i="14"/>
  <c r="GG8" i="14"/>
  <c r="GH8" i="14"/>
  <c r="GI8" i="14"/>
  <c r="GJ8" i="14"/>
  <c r="GK8" i="14"/>
  <c r="GL8" i="14"/>
  <c r="GM8" i="14"/>
  <c r="GN8" i="14"/>
  <c r="GO8" i="14"/>
  <c r="GP8" i="14"/>
  <c r="GQ8" i="14"/>
  <c r="GR8" i="14"/>
  <c r="GS8" i="14"/>
  <c r="GT8" i="14"/>
  <c r="GU8" i="14"/>
  <c r="GV8" i="14"/>
  <c r="GW8" i="14"/>
  <c r="GX8" i="14"/>
  <c r="GY8" i="14"/>
  <c r="GZ8" i="14"/>
  <c r="HA8" i="14"/>
  <c r="HB8" i="14"/>
  <c r="HC8" i="14"/>
  <c r="HD8" i="14"/>
  <c r="HE8" i="14"/>
  <c r="HF8" i="14"/>
  <c r="HG8" i="14"/>
  <c r="HH8" i="14"/>
  <c r="HI8" i="14"/>
  <c r="HJ8" i="14"/>
  <c r="HK8" i="14"/>
  <c r="HL8" i="14"/>
  <c r="HM8" i="14"/>
  <c r="HN8" i="14"/>
  <c r="HO8" i="14"/>
  <c r="HP8" i="14"/>
  <c r="HQ8" i="14"/>
  <c r="HR8" i="14"/>
  <c r="HS8" i="14"/>
  <c r="HT8" i="14"/>
  <c r="HU8" i="14"/>
  <c r="HV8" i="14"/>
  <c r="HW8" i="14"/>
  <c r="HX8" i="14"/>
  <c r="HY8" i="14"/>
  <c r="HZ8" i="14"/>
  <c r="IA8" i="14"/>
  <c r="IB8" i="14"/>
  <c r="IC8" i="14"/>
  <c r="ID8" i="14"/>
  <c r="IE8" i="14"/>
  <c r="IF8" i="14"/>
  <c r="IG8" i="14"/>
  <c r="IH8" i="14"/>
  <c r="II8" i="14"/>
  <c r="IJ8" i="14"/>
  <c r="IK8" i="14"/>
  <c r="IL8" i="14"/>
  <c r="IM8" i="14"/>
  <c r="FF9" i="14"/>
  <c r="FG9" i="14"/>
  <c r="FH9" i="14"/>
  <c r="FI9" i="14"/>
  <c r="FJ9" i="14"/>
  <c r="FK9" i="14"/>
  <c r="FL9" i="14"/>
  <c r="FM9" i="14"/>
  <c r="FN9" i="14"/>
  <c r="FO9" i="14"/>
  <c r="FP9" i="14"/>
  <c r="FQ9" i="14"/>
  <c r="FR9" i="14"/>
  <c r="FS9" i="14"/>
  <c r="FT9" i="14"/>
  <c r="FU9" i="14"/>
  <c r="FV9" i="14"/>
  <c r="FW9" i="14"/>
  <c r="FX9" i="14"/>
  <c r="FY9" i="14"/>
  <c r="FZ9" i="14"/>
  <c r="GA9" i="14"/>
  <c r="GB9" i="14"/>
  <c r="GC9" i="14"/>
  <c r="GD9" i="14"/>
  <c r="GE9" i="14"/>
  <c r="GF9" i="14"/>
  <c r="GG9" i="14"/>
  <c r="GH9" i="14"/>
  <c r="GI9" i="14"/>
  <c r="GJ9" i="14"/>
  <c r="GK9" i="14"/>
  <c r="GL9" i="14"/>
  <c r="GM9" i="14"/>
  <c r="GN9" i="14"/>
  <c r="GO9" i="14"/>
  <c r="GP9" i="14"/>
  <c r="GQ9" i="14"/>
  <c r="GR9" i="14"/>
  <c r="GS9" i="14"/>
  <c r="GT9" i="14"/>
  <c r="GU9" i="14"/>
  <c r="GV9" i="14"/>
  <c r="GW9" i="14"/>
  <c r="GX9" i="14"/>
  <c r="GY9" i="14"/>
  <c r="GZ9" i="14"/>
  <c r="HA9" i="14"/>
  <c r="HB9" i="14"/>
  <c r="HC9" i="14"/>
  <c r="HD9" i="14"/>
  <c r="HE9" i="14"/>
  <c r="HF9" i="14"/>
  <c r="HG9" i="14"/>
  <c r="HH9" i="14"/>
  <c r="HI9" i="14"/>
  <c r="HJ9" i="14"/>
  <c r="HK9" i="14"/>
  <c r="HL9" i="14"/>
  <c r="HM9" i="14"/>
  <c r="HN9" i="14"/>
  <c r="HO9" i="14"/>
  <c r="HP9" i="14"/>
  <c r="HQ9" i="14"/>
  <c r="HR9" i="14"/>
  <c r="HS9" i="14"/>
  <c r="HT9" i="14"/>
  <c r="HU9" i="14"/>
  <c r="HV9" i="14"/>
  <c r="HW9" i="14"/>
  <c r="HX9" i="14"/>
  <c r="HY9" i="14"/>
  <c r="HZ9" i="14"/>
  <c r="IA9" i="14"/>
  <c r="IB9" i="14"/>
  <c r="IC9" i="14"/>
  <c r="ID9" i="14"/>
  <c r="IE9" i="14"/>
  <c r="IF9" i="14"/>
  <c r="IG9" i="14"/>
  <c r="IH9" i="14"/>
  <c r="II9" i="14"/>
  <c r="IJ9" i="14"/>
  <c r="IK9" i="14"/>
  <c r="IL9" i="14"/>
  <c r="IM9" i="14"/>
  <c r="FF10" i="14"/>
  <c r="FG10" i="14"/>
  <c r="FH10" i="14"/>
  <c r="FI10" i="14"/>
  <c r="FJ10" i="14"/>
  <c r="FK10" i="14"/>
  <c r="FL10" i="14"/>
  <c r="FM10" i="14"/>
  <c r="FN10" i="14"/>
  <c r="FO10" i="14"/>
  <c r="FP10" i="14"/>
  <c r="FQ10" i="14"/>
  <c r="FR10" i="14"/>
  <c r="FS10" i="14"/>
  <c r="FT10" i="14"/>
  <c r="FU10" i="14"/>
  <c r="FV10" i="14"/>
  <c r="FW10" i="14"/>
  <c r="FX10" i="14"/>
  <c r="FY10" i="14"/>
  <c r="FZ10" i="14"/>
  <c r="GA10" i="14"/>
  <c r="GB10" i="14"/>
  <c r="GC10" i="14"/>
  <c r="GD10" i="14"/>
  <c r="GE10" i="14"/>
  <c r="GF10" i="14"/>
  <c r="GG10" i="14"/>
  <c r="GH10" i="14"/>
  <c r="GI10" i="14"/>
  <c r="GJ10" i="14"/>
  <c r="GK10" i="14"/>
  <c r="GL10" i="14"/>
  <c r="GM10" i="14"/>
  <c r="GN10" i="14"/>
  <c r="GO10" i="14"/>
  <c r="GP10" i="14"/>
  <c r="GQ10" i="14"/>
  <c r="GR10" i="14"/>
  <c r="GS10" i="14"/>
  <c r="GT10" i="14"/>
  <c r="GU10" i="14"/>
  <c r="GV10" i="14"/>
  <c r="GW10" i="14"/>
  <c r="GX10" i="14"/>
  <c r="GY10" i="14"/>
  <c r="GZ10" i="14"/>
  <c r="HA10" i="14"/>
  <c r="HB10" i="14"/>
  <c r="HC10" i="14"/>
  <c r="HD10" i="14"/>
  <c r="HE10" i="14"/>
  <c r="HF10" i="14"/>
  <c r="HG10" i="14"/>
  <c r="HH10" i="14"/>
  <c r="HI10" i="14"/>
  <c r="HJ10" i="14"/>
  <c r="HK10" i="14"/>
  <c r="HL10" i="14"/>
  <c r="HM10" i="14"/>
  <c r="HN10" i="14"/>
  <c r="HO10" i="14"/>
  <c r="HP10" i="14"/>
  <c r="HQ10" i="14"/>
  <c r="HR10" i="14"/>
  <c r="HS10" i="14"/>
  <c r="HT10" i="14"/>
  <c r="HU10" i="14"/>
  <c r="HV10" i="14"/>
  <c r="HW10" i="14"/>
  <c r="HX10" i="14"/>
  <c r="HY10" i="14"/>
  <c r="HZ10" i="14"/>
  <c r="IA10" i="14"/>
  <c r="IB10" i="14"/>
  <c r="IC10" i="14"/>
  <c r="ID10" i="14"/>
  <c r="IE10" i="14"/>
  <c r="IF10" i="14"/>
  <c r="IG10" i="14"/>
  <c r="IH10" i="14"/>
  <c r="II10" i="14"/>
  <c r="IJ10" i="14"/>
  <c r="IK10" i="14"/>
  <c r="IL10" i="14"/>
  <c r="IM10" i="14"/>
  <c r="FF11" i="14"/>
  <c r="FG11" i="14"/>
  <c r="B17" i="14" s="1"/>
  <c r="FH11" i="14"/>
  <c r="FI11" i="14"/>
  <c r="FJ11" i="14"/>
  <c r="FK11" i="14"/>
  <c r="FL11" i="14"/>
  <c r="FM11" i="14"/>
  <c r="FN11" i="14"/>
  <c r="FO11" i="14"/>
  <c r="FP11" i="14"/>
  <c r="FQ11" i="14"/>
  <c r="FR11" i="14"/>
  <c r="FS11" i="14"/>
  <c r="FT11" i="14"/>
  <c r="FU11" i="14"/>
  <c r="FV11" i="14"/>
  <c r="FW11" i="14"/>
  <c r="FX11" i="14"/>
  <c r="FY11" i="14"/>
  <c r="FZ11" i="14"/>
  <c r="GA11" i="14"/>
  <c r="GB11" i="14"/>
  <c r="GC11" i="14"/>
  <c r="GD11" i="14"/>
  <c r="GE11" i="14"/>
  <c r="GF11" i="14"/>
  <c r="GG11" i="14"/>
  <c r="GH11" i="14"/>
  <c r="GI11" i="14"/>
  <c r="GJ11" i="14"/>
  <c r="GK11" i="14"/>
  <c r="GL11" i="14"/>
  <c r="GM11" i="14"/>
  <c r="GN11" i="14"/>
  <c r="GO11" i="14"/>
  <c r="GP11" i="14"/>
  <c r="GQ11" i="14"/>
  <c r="GR11" i="14"/>
  <c r="GS11" i="14"/>
  <c r="GT11" i="14"/>
  <c r="GU11" i="14"/>
  <c r="GV11" i="14"/>
  <c r="GW11" i="14"/>
  <c r="GX11" i="14"/>
  <c r="GY11" i="14"/>
  <c r="GZ11" i="14"/>
  <c r="HA11" i="14"/>
  <c r="HB11" i="14"/>
  <c r="HC11" i="14"/>
  <c r="HD11" i="14"/>
  <c r="HE11" i="14"/>
  <c r="HF11" i="14"/>
  <c r="HG11" i="14"/>
  <c r="HH11" i="14"/>
  <c r="HI11" i="14"/>
  <c r="HJ11" i="14"/>
  <c r="HK11" i="14"/>
  <c r="HL11" i="14"/>
  <c r="HM11" i="14"/>
  <c r="HN11" i="14"/>
  <c r="HO11" i="14"/>
  <c r="HP11" i="14"/>
  <c r="HQ11" i="14"/>
  <c r="HR11" i="14"/>
  <c r="HS11" i="14"/>
  <c r="HT11" i="14"/>
  <c r="HU11" i="14"/>
  <c r="HV11" i="14"/>
  <c r="HW11" i="14"/>
  <c r="HX11" i="14"/>
  <c r="HY11" i="14"/>
  <c r="HZ11" i="14"/>
  <c r="IA11" i="14"/>
  <c r="IB11" i="14"/>
  <c r="IC11" i="14"/>
  <c r="ID11" i="14"/>
  <c r="IE11" i="14"/>
  <c r="IF11" i="14"/>
  <c r="IG11" i="14"/>
  <c r="IH11" i="14"/>
  <c r="II11" i="14"/>
  <c r="IJ11" i="14"/>
  <c r="IK11" i="14"/>
  <c r="IL11" i="14"/>
  <c r="IM11" i="14"/>
  <c r="CD6" i="14"/>
  <c r="CE6" i="14"/>
  <c r="CF6" i="14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DH6" i="14"/>
  <c r="DI6" i="14"/>
  <c r="DJ6" i="14"/>
  <c r="DK6" i="14"/>
  <c r="DL6" i="14"/>
  <c r="DM6" i="14"/>
  <c r="DN6" i="14"/>
  <c r="DO6" i="14"/>
  <c r="DP6" i="14"/>
  <c r="DQ6" i="14"/>
  <c r="DR6" i="14"/>
  <c r="DS6" i="14"/>
  <c r="DT6" i="14"/>
  <c r="DU6" i="14"/>
  <c r="DV6" i="14"/>
  <c r="DW6" i="14"/>
  <c r="DX6" i="14"/>
  <c r="DY6" i="14"/>
  <c r="DZ6" i="14"/>
  <c r="EA6" i="14"/>
  <c r="EB6" i="14"/>
  <c r="EC6" i="14"/>
  <c r="ED6" i="14"/>
  <c r="EE6" i="14"/>
  <c r="EF6" i="14"/>
  <c r="EG6" i="14"/>
  <c r="EH6" i="14"/>
  <c r="EI6" i="14"/>
  <c r="EJ6" i="14"/>
  <c r="EK6" i="14"/>
  <c r="EL6" i="14"/>
  <c r="EM6" i="14"/>
  <c r="EN6" i="14"/>
  <c r="EO6" i="14"/>
  <c r="EP6" i="14"/>
  <c r="EQ6" i="14"/>
  <c r="ER6" i="14"/>
  <c r="ES6" i="14"/>
  <c r="ET6" i="14"/>
  <c r="EU6" i="14"/>
  <c r="EV6" i="14"/>
  <c r="EW6" i="14"/>
  <c r="EX6" i="14"/>
  <c r="EY6" i="14"/>
  <c r="EZ6" i="14"/>
  <c r="FA6" i="14"/>
  <c r="FB6" i="14"/>
  <c r="FC6" i="14"/>
  <c r="FD6" i="14"/>
  <c r="FE6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Y8" i="14"/>
  <c r="CZ8" i="14"/>
  <c r="DA8" i="14"/>
  <c r="DB8" i="14"/>
  <c r="DC8" i="14"/>
  <c r="DD8" i="14"/>
  <c r="DE8" i="14"/>
  <c r="DF8" i="14"/>
  <c r="DG8" i="14"/>
  <c r="DH8" i="14"/>
  <c r="DI8" i="14"/>
  <c r="DJ8" i="14"/>
  <c r="DK8" i="14"/>
  <c r="DL8" i="14"/>
  <c r="DM8" i="14"/>
  <c r="DN8" i="14"/>
  <c r="DO8" i="14"/>
  <c r="DP8" i="14"/>
  <c r="DQ8" i="14"/>
  <c r="DR8" i="14"/>
  <c r="DS8" i="14"/>
  <c r="DT8" i="14"/>
  <c r="DU8" i="14"/>
  <c r="DV8" i="14"/>
  <c r="DW8" i="14"/>
  <c r="DX8" i="14"/>
  <c r="DY8" i="14"/>
  <c r="DZ8" i="14"/>
  <c r="EA8" i="14"/>
  <c r="EB8" i="14"/>
  <c r="EC8" i="14"/>
  <c r="ED8" i="14"/>
  <c r="EE8" i="14"/>
  <c r="EF8" i="14"/>
  <c r="EG8" i="14"/>
  <c r="EH8" i="14"/>
  <c r="EI8" i="14"/>
  <c r="EJ8" i="14"/>
  <c r="EK8" i="14"/>
  <c r="EL8" i="14"/>
  <c r="EM8" i="14"/>
  <c r="EN8" i="14"/>
  <c r="EO8" i="14"/>
  <c r="EP8" i="14"/>
  <c r="EQ8" i="14"/>
  <c r="ER8" i="14"/>
  <c r="ES8" i="14"/>
  <c r="ET8" i="14"/>
  <c r="EU8" i="14"/>
  <c r="EV8" i="14"/>
  <c r="EW8" i="14"/>
  <c r="EX8" i="14"/>
  <c r="EY8" i="14"/>
  <c r="EZ8" i="14"/>
  <c r="FA8" i="14"/>
  <c r="FB8" i="14"/>
  <c r="FC8" i="14"/>
  <c r="FD8" i="14"/>
  <c r="FE8" i="14"/>
  <c r="CD9" i="14"/>
  <c r="CE9" i="14"/>
  <c r="CF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Y9" i="14"/>
  <c r="CZ9" i="14"/>
  <c r="DA9" i="14"/>
  <c r="DB9" i="14"/>
  <c r="DC9" i="14"/>
  <c r="DD9" i="14"/>
  <c r="DE9" i="14"/>
  <c r="DF9" i="14"/>
  <c r="DG9" i="14"/>
  <c r="DH9" i="14"/>
  <c r="DI9" i="14"/>
  <c r="DJ9" i="14"/>
  <c r="DK9" i="14"/>
  <c r="DL9" i="14"/>
  <c r="DM9" i="14"/>
  <c r="DN9" i="14"/>
  <c r="DO9" i="14"/>
  <c r="DP9" i="14"/>
  <c r="DQ9" i="14"/>
  <c r="DR9" i="14"/>
  <c r="DS9" i="14"/>
  <c r="DT9" i="14"/>
  <c r="DU9" i="14"/>
  <c r="DV9" i="14"/>
  <c r="DW9" i="14"/>
  <c r="DX9" i="14"/>
  <c r="DY9" i="14"/>
  <c r="DZ9" i="14"/>
  <c r="EA9" i="14"/>
  <c r="EB9" i="14"/>
  <c r="EC9" i="14"/>
  <c r="ED9" i="14"/>
  <c r="EE9" i="14"/>
  <c r="EF9" i="14"/>
  <c r="EG9" i="14"/>
  <c r="EH9" i="14"/>
  <c r="EI9" i="14"/>
  <c r="EJ9" i="14"/>
  <c r="EK9" i="14"/>
  <c r="EL9" i="14"/>
  <c r="EM9" i="14"/>
  <c r="EN9" i="14"/>
  <c r="EO9" i="14"/>
  <c r="EP9" i="14"/>
  <c r="EQ9" i="14"/>
  <c r="ER9" i="14"/>
  <c r="ES9" i="14"/>
  <c r="ET9" i="14"/>
  <c r="EU9" i="14"/>
  <c r="EV9" i="14"/>
  <c r="EW9" i="14"/>
  <c r="EX9" i="14"/>
  <c r="EY9" i="14"/>
  <c r="EZ9" i="14"/>
  <c r="FA9" i="14"/>
  <c r="FB9" i="14"/>
  <c r="FC9" i="14"/>
  <c r="FD9" i="14"/>
  <c r="FE9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DH10" i="14"/>
  <c r="DI10" i="14"/>
  <c r="DJ10" i="14"/>
  <c r="DK10" i="14"/>
  <c r="DL10" i="14"/>
  <c r="DM10" i="14"/>
  <c r="DN10" i="14"/>
  <c r="DO10" i="14"/>
  <c r="DP10" i="14"/>
  <c r="DQ10" i="14"/>
  <c r="DR10" i="14"/>
  <c r="DS10" i="14"/>
  <c r="DT10" i="14"/>
  <c r="DU10" i="14"/>
  <c r="DV10" i="14"/>
  <c r="DW10" i="14"/>
  <c r="DX10" i="14"/>
  <c r="DY10" i="14"/>
  <c r="DZ10" i="14"/>
  <c r="EA10" i="14"/>
  <c r="EB10" i="14"/>
  <c r="EC10" i="14"/>
  <c r="ED10" i="14"/>
  <c r="EE10" i="14"/>
  <c r="EF10" i="14"/>
  <c r="EG10" i="14"/>
  <c r="EH10" i="14"/>
  <c r="EI10" i="14"/>
  <c r="EJ10" i="14"/>
  <c r="EK10" i="14"/>
  <c r="EL10" i="14"/>
  <c r="EM10" i="14"/>
  <c r="EN10" i="14"/>
  <c r="EO10" i="14"/>
  <c r="EP10" i="14"/>
  <c r="EQ10" i="14"/>
  <c r="ER10" i="14"/>
  <c r="ES10" i="14"/>
  <c r="ET10" i="14"/>
  <c r="EU10" i="14"/>
  <c r="EV10" i="14"/>
  <c r="EW10" i="14"/>
  <c r="EX10" i="14"/>
  <c r="EY10" i="14"/>
  <c r="EZ10" i="14"/>
  <c r="FA10" i="14"/>
  <c r="FB10" i="14"/>
  <c r="FC10" i="14"/>
  <c r="FD10" i="14"/>
  <c r="FE10" i="14"/>
  <c r="CD11" i="14"/>
  <c r="CE11" i="14"/>
  <c r="CF11" i="14"/>
  <c r="CG11" i="14"/>
  <c r="CH11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Y11" i="14"/>
  <c r="CZ11" i="14"/>
  <c r="DA11" i="14"/>
  <c r="DB11" i="14"/>
  <c r="DC11" i="14"/>
  <c r="DD11" i="14"/>
  <c r="DE11" i="14"/>
  <c r="DF11" i="14"/>
  <c r="DG11" i="14"/>
  <c r="DH11" i="14"/>
  <c r="DI11" i="14"/>
  <c r="DJ11" i="14"/>
  <c r="DK11" i="14"/>
  <c r="DL11" i="14"/>
  <c r="DM11" i="14"/>
  <c r="DN11" i="14"/>
  <c r="DO11" i="14"/>
  <c r="DP11" i="14"/>
  <c r="DQ11" i="14"/>
  <c r="DR11" i="14"/>
  <c r="DS11" i="14"/>
  <c r="DT11" i="14"/>
  <c r="DU11" i="14"/>
  <c r="DV11" i="14"/>
  <c r="DW11" i="14"/>
  <c r="DX11" i="14"/>
  <c r="DY11" i="14"/>
  <c r="DZ11" i="14"/>
  <c r="EA11" i="14"/>
  <c r="EB11" i="14"/>
  <c r="EC11" i="14"/>
  <c r="ED11" i="14"/>
  <c r="EE11" i="14"/>
  <c r="EF11" i="14"/>
  <c r="EG11" i="14"/>
  <c r="EH11" i="14"/>
  <c r="EI11" i="14"/>
  <c r="EJ11" i="14"/>
  <c r="EK11" i="14"/>
  <c r="EL11" i="14"/>
  <c r="EM11" i="14"/>
  <c r="EN11" i="14"/>
  <c r="EO11" i="14"/>
  <c r="EP11" i="14"/>
  <c r="EQ11" i="14"/>
  <c r="ER11" i="14"/>
  <c r="ES11" i="14"/>
  <c r="ET11" i="14"/>
  <c r="EU11" i="14"/>
  <c r="EV11" i="14"/>
  <c r="EW11" i="14"/>
  <c r="EX11" i="14"/>
  <c r="EY11" i="14"/>
  <c r="EZ11" i="14"/>
  <c r="FA11" i="14"/>
  <c r="FB11" i="14"/>
  <c r="FC11" i="14"/>
  <c r="FD11" i="14"/>
  <c r="FE11" i="14"/>
  <c r="B15" i="14"/>
  <c r="C74" i="16" l="1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AX74" i="16"/>
  <c r="AY74" i="16"/>
  <c r="AZ74" i="16"/>
  <c r="BA74" i="16"/>
  <c r="BB74" i="16"/>
  <c r="BC74" i="16"/>
  <c r="BD74" i="16"/>
  <c r="BE74" i="16"/>
  <c r="BF74" i="16"/>
  <c r="BG74" i="16"/>
  <c r="BH74" i="16"/>
  <c r="BI74" i="16"/>
  <c r="BJ74" i="16"/>
  <c r="BK74" i="16"/>
  <c r="BL74" i="16"/>
  <c r="BM74" i="16"/>
  <c r="BN74" i="16"/>
  <c r="BO74" i="16"/>
  <c r="BP74" i="16"/>
  <c r="BQ74" i="16"/>
  <c r="BR74" i="16"/>
  <c r="BS74" i="16"/>
  <c r="BT74" i="16"/>
  <c r="BU74" i="16"/>
  <c r="BV74" i="16"/>
  <c r="BW74" i="16"/>
  <c r="BX74" i="16"/>
  <c r="BY74" i="16"/>
  <c r="BZ74" i="16"/>
  <c r="CA74" i="16"/>
  <c r="CB74" i="16"/>
  <c r="CC74" i="16"/>
  <c r="CD74" i="16"/>
  <c r="CE74" i="16"/>
  <c r="CF74" i="16"/>
  <c r="CG74" i="16"/>
  <c r="CH74" i="16"/>
  <c r="CI74" i="16"/>
  <c r="CJ74" i="16"/>
  <c r="CK74" i="16"/>
  <c r="CL74" i="16"/>
  <c r="CM74" i="16"/>
  <c r="CN74" i="16"/>
  <c r="CO74" i="16"/>
  <c r="CP74" i="16"/>
  <c r="CQ74" i="16"/>
  <c r="CR74" i="16"/>
  <c r="CS74" i="16"/>
  <c r="CT74" i="16"/>
  <c r="CU74" i="16"/>
  <c r="CV74" i="16"/>
  <c r="CW74" i="16"/>
  <c r="CX74" i="16"/>
  <c r="CY74" i="16"/>
  <c r="CZ74" i="16"/>
  <c r="DA74" i="16"/>
  <c r="DB74" i="16"/>
  <c r="DC74" i="16"/>
  <c r="DD74" i="16"/>
  <c r="DE74" i="16"/>
  <c r="DF74" i="16"/>
  <c r="DG74" i="16"/>
  <c r="DH74" i="16"/>
  <c r="DI74" i="16"/>
  <c r="DJ74" i="16"/>
  <c r="DK74" i="16"/>
  <c r="DL74" i="16"/>
  <c r="DM74" i="16"/>
  <c r="DN74" i="16"/>
  <c r="DO74" i="16"/>
  <c r="DP74" i="16"/>
  <c r="DQ74" i="16"/>
  <c r="DR74" i="16"/>
  <c r="DS74" i="16"/>
  <c r="DT74" i="16"/>
  <c r="DU74" i="16"/>
  <c r="DV74" i="16"/>
  <c r="DW74" i="16"/>
  <c r="DX74" i="16"/>
  <c r="DY74" i="16"/>
  <c r="DZ74" i="16"/>
  <c r="EA74" i="16"/>
  <c r="EB74" i="16"/>
  <c r="EC74" i="16"/>
  <c r="ED74" i="16"/>
  <c r="EE74" i="16"/>
  <c r="EF74" i="16"/>
  <c r="EG74" i="16"/>
  <c r="EH74" i="16"/>
  <c r="EI74" i="16"/>
  <c r="EJ74" i="16"/>
  <c r="EK74" i="16"/>
  <c r="EL74" i="16"/>
  <c r="EM74" i="16"/>
  <c r="EN74" i="16"/>
  <c r="EO74" i="16"/>
  <c r="EP74" i="16"/>
  <c r="EQ74" i="16"/>
  <c r="ER74" i="16"/>
  <c r="ES74" i="16"/>
  <c r="ET74" i="16"/>
  <c r="EU74" i="16"/>
  <c r="EV74" i="16"/>
  <c r="EW74" i="16"/>
  <c r="EX74" i="16"/>
  <c r="EY74" i="16"/>
  <c r="EZ74" i="16"/>
  <c r="FA74" i="16"/>
  <c r="FB74" i="16"/>
  <c r="FC74" i="16"/>
  <c r="FD74" i="16"/>
  <c r="FE74" i="16"/>
  <c r="FF74" i="16"/>
  <c r="FG74" i="16"/>
  <c r="FH74" i="16"/>
  <c r="FI74" i="16"/>
  <c r="FJ74" i="16"/>
  <c r="FK74" i="16"/>
  <c r="FL74" i="16"/>
  <c r="FM74" i="16"/>
  <c r="FN74" i="16"/>
  <c r="FO74" i="16"/>
  <c r="FP74" i="16"/>
  <c r="FQ74" i="16"/>
  <c r="FR74" i="16"/>
  <c r="FS74" i="16"/>
  <c r="FT74" i="16"/>
  <c r="FU74" i="16"/>
  <c r="FV74" i="16"/>
  <c r="FW74" i="16"/>
  <c r="FX74" i="16"/>
  <c r="FY74" i="16"/>
  <c r="FZ74" i="16"/>
  <c r="GA74" i="16"/>
  <c r="GB74" i="16"/>
  <c r="GC74" i="16"/>
  <c r="GD74" i="16"/>
  <c r="GE74" i="16"/>
  <c r="GF74" i="16"/>
  <c r="GG74" i="16"/>
  <c r="GH74" i="16"/>
  <c r="GI74" i="16"/>
  <c r="GJ74" i="16"/>
  <c r="GK74" i="16"/>
  <c r="GL74" i="16"/>
  <c r="GM74" i="16"/>
  <c r="GN74" i="16"/>
  <c r="GO74" i="16"/>
  <c r="GP74" i="16"/>
  <c r="GQ74" i="16"/>
  <c r="GR74" i="16"/>
  <c r="GS74" i="16"/>
  <c r="GT74" i="16"/>
  <c r="GU74" i="16"/>
  <c r="GV74" i="16"/>
  <c r="GW74" i="16"/>
  <c r="GX74" i="16"/>
  <c r="GY74" i="16"/>
  <c r="GZ74" i="16"/>
  <c r="HA74" i="16"/>
  <c r="HB74" i="16"/>
  <c r="HC74" i="16"/>
  <c r="HD74" i="16"/>
  <c r="HE74" i="16"/>
  <c r="HF74" i="16"/>
  <c r="HG74" i="16"/>
  <c r="HH74" i="16"/>
  <c r="HI74" i="16"/>
  <c r="HJ74" i="16"/>
  <c r="HK74" i="16"/>
  <c r="HL74" i="16"/>
  <c r="HM74" i="16"/>
  <c r="HN74" i="16"/>
  <c r="HO74" i="16"/>
  <c r="HP74" i="16"/>
  <c r="HQ74" i="16"/>
  <c r="HR74" i="16"/>
  <c r="HS74" i="16"/>
  <c r="HT74" i="16"/>
  <c r="HU74" i="16"/>
  <c r="HV74" i="16"/>
  <c r="HW74" i="16"/>
  <c r="HX74" i="16"/>
  <c r="HY74" i="16"/>
  <c r="HZ74" i="16"/>
  <c r="IA74" i="16"/>
  <c r="IB74" i="16"/>
  <c r="IC74" i="16"/>
  <c r="ID74" i="16"/>
  <c r="IE74" i="16"/>
  <c r="IF74" i="16"/>
  <c r="IG74" i="16"/>
  <c r="IH74" i="16"/>
  <c r="II74" i="16"/>
  <c r="IJ74" i="16"/>
  <c r="IK74" i="16"/>
  <c r="IL74" i="16"/>
  <c r="IM74" i="16"/>
  <c r="IN74" i="16"/>
  <c r="IO74" i="16"/>
  <c r="IP74" i="16"/>
  <c r="IQ74" i="16"/>
  <c r="IR74" i="16"/>
  <c r="IS74" i="16"/>
  <c r="IT74" i="16"/>
  <c r="IU74" i="16"/>
  <c r="IV74" i="16"/>
  <c r="IW74" i="16"/>
  <c r="IX74" i="16"/>
  <c r="IY74" i="16"/>
  <c r="IZ74" i="16"/>
  <c r="JA74" i="16"/>
  <c r="JB74" i="16"/>
  <c r="JC74" i="16"/>
  <c r="JD74" i="16"/>
  <c r="JE74" i="16"/>
  <c r="JF74" i="16"/>
  <c r="JG74" i="16"/>
  <c r="JH74" i="16"/>
  <c r="JI74" i="16"/>
  <c r="JJ74" i="16"/>
  <c r="JK74" i="16"/>
  <c r="JL74" i="16"/>
  <c r="JM74" i="16"/>
  <c r="JN74" i="16"/>
  <c r="JO74" i="16"/>
  <c r="JP74" i="16"/>
  <c r="JQ74" i="16"/>
  <c r="JR74" i="16"/>
  <c r="JS74" i="16"/>
  <c r="JT74" i="16"/>
  <c r="JU74" i="16"/>
  <c r="JV74" i="16"/>
  <c r="JW74" i="16"/>
  <c r="JX74" i="16"/>
  <c r="JY74" i="16"/>
  <c r="JZ74" i="16"/>
  <c r="KA74" i="16"/>
  <c r="KB74" i="16"/>
  <c r="KC74" i="16"/>
  <c r="KD74" i="16"/>
  <c r="KE74" i="16"/>
  <c r="KF74" i="16"/>
  <c r="KG74" i="16"/>
  <c r="KH74" i="16"/>
  <c r="KI74" i="16"/>
  <c r="KJ74" i="16"/>
  <c r="KK74" i="16"/>
  <c r="KL74" i="16"/>
  <c r="KM74" i="16"/>
  <c r="KN74" i="16"/>
  <c r="KO74" i="16"/>
  <c r="KP74" i="16"/>
  <c r="KQ74" i="16"/>
  <c r="KR74" i="16"/>
  <c r="KS74" i="16"/>
  <c r="KT74" i="16"/>
  <c r="KU74" i="16"/>
  <c r="KV74" i="16"/>
  <c r="KW74" i="16"/>
  <c r="KX74" i="16"/>
  <c r="KY74" i="16"/>
  <c r="KZ74" i="16"/>
  <c r="LA74" i="16"/>
  <c r="LB74" i="16"/>
  <c r="LC74" i="16"/>
  <c r="LD74" i="16"/>
  <c r="LE74" i="16"/>
  <c r="LF74" i="16"/>
  <c r="LG74" i="16"/>
  <c r="LH74" i="16"/>
  <c r="LI74" i="16"/>
  <c r="LJ74" i="16"/>
  <c r="LK74" i="16"/>
  <c r="LL74" i="16"/>
  <c r="LM74" i="16"/>
  <c r="LN74" i="16"/>
  <c r="LO74" i="16"/>
  <c r="LP74" i="16"/>
  <c r="LQ74" i="16"/>
  <c r="LR74" i="16"/>
  <c r="LS74" i="16"/>
  <c r="LT74" i="16"/>
  <c r="LU74" i="16"/>
  <c r="LV74" i="16"/>
  <c r="LW74" i="16"/>
  <c r="LX74" i="16"/>
  <c r="LY74" i="16"/>
  <c r="LZ74" i="16"/>
  <c r="MA74" i="16"/>
  <c r="MB74" i="16"/>
  <c r="MC74" i="16"/>
  <c r="MD74" i="16"/>
  <c r="ME74" i="16"/>
  <c r="MF74" i="16"/>
  <c r="MG74" i="16"/>
  <c r="MH74" i="16"/>
  <c r="MI74" i="16"/>
  <c r="MJ74" i="16"/>
  <c r="MK74" i="16"/>
  <c r="ML74" i="16"/>
  <c r="MM74" i="16"/>
  <c r="MN74" i="16"/>
  <c r="MO74" i="16"/>
  <c r="MP74" i="16"/>
  <c r="MQ74" i="16"/>
  <c r="MR74" i="16"/>
  <c r="MS74" i="16"/>
  <c r="MT74" i="16"/>
  <c r="MU74" i="16"/>
  <c r="MV74" i="16"/>
  <c r="MW74" i="16"/>
  <c r="MX74" i="16"/>
  <c r="MY74" i="16"/>
  <c r="MZ74" i="16"/>
  <c r="NA74" i="16"/>
  <c r="NB74" i="16"/>
  <c r="NC74" i="16"/>
  <c r="ND74" i="16"/>
  <c r="NE74" i="16"/>
  <c r="NF74" i="16"/>
  <c r="NG74" i="16"/>
  <c r="NH74" i="16"/>
  <c r="NI74" i="16"/>
  <c r="NJ74" i="16"/>
  <c r="NK74" i="16"/>
  <c r="NL74" i="16"/>
  <c r="NM74" i="16"/>
  <c r="NN74" i="16"/>
  <c r="NO74" i="16"/>
  <c r="NP74" i="16"/>
  <c r="NQ74" i="16"/>
  <c r="NR74" i="16"/>
  <c r="NS74" i="16"/>
  <c r="NT74" i="16"/>
  <c r="NU74" i="16"/>
  <c r="NV74" i="16"/>
  <c r="NW74" i="16"/>
  <c r="NX74" i="16"/>
  <c r="NY74" i="16"/>
  <c r="NZ74" i="16"/>
  <c r="OA74" i="16"/>
  <c r="OB74" i="16"/>
  <c r="OC74" i="16"/>
  <c r="OD74" i="16"/>
  <c r="OE74" i="16"/>
  <c r="OF74" i="16"/>
  <c r="OG74" i="16"/>
  <c r="OH74" i="16"/>
  <c r="OI74" i="16"/>
  <c r="OJ74" i="16"/>
  <c r="OK74" i="16"/>
  <c r="OL74" i="16"/>
  <c r="OM74" i="16"/>
  <c r="ON74" i="16"/>
  <c r="OO74" i="16"/>
  <c r="OP74" i="16"/>
  <c r="OQ74" i="16"/>
  <c r="OR74" i="16"/>
  <c r="OS74" i="16"/>
  <c r="OT74" i="16"/>
  <c r="OU74" i="16"/>
  <c r="OV74" i="16"/>
  <c r="OW74" i="16"/>
  <c r="OX74" i="16"/>
  <c r="OY74" i="16"/>
  <c r="OZ74" i="16"/>
  <c r="PA74" i="16"/>
  <c r="PB74" i="16"/>
  <c r="PC74" i="16"/>
  <c r="PD74" i="16"/>
  <c r="PE74" i="16"/>
  <c r="PF74" i="16"/>
  <c r="PG74" i="16"/>
  <c r="PH74" i="16"/>
  <c r="PI74" i="16"/>
  <c r="PJ74" i="16"/>
  <c r="PK74" i="16"/>
  <c r="PL74" i="16"/>
  <c r="PM74" i="16"/>
  <c r="PN74" i="16"/>
  <c r="PO74" i="16"/>
  <c r="PP74" i="16"/>
  <c r="PQ74" i="16"/>
  <c r="PR74" i="16"/>
  <c r="PS74" i="16"/>
  <c r="PT74" i="16"/>
  <c r="PU74" i="16"/>
  <c r="PV74" i="16"/>
  <c r="PW74" i="16"/>
  <c r="PX74" i="16"/>
  <c r="PY74" i="16"/>
  <c r="PZ74" i="16"/>
  <c r="QA74" i="16"/>
  <c r="QB74" i="16"/>
  <c r="QC74" i="16"/>
  <c r="QD74" i="16"/>
  <c r="QE74" i="16"/>
  <c r="QF74" i="16"/>
  <c r="QG74" i="16"/>
  <c r="QH74" i="16"/>
  <c r="QI74" i="16"/>
  <c r="QJ74" i="16"/>
  <c r="QK74" i="16"/>
  <c r="QL74" i="16"/>
  <c r="QM74" i="16"/>
  <c r="QN74" i="16"/>
  <c r="QO74" i="16"/>
  <c r="QP74" i="16"/>
  <c r="QQ74" i="16"/>
  <c r="QR74" i="16"/>
  <c r="QS74" i="16"/>
  <c r="QT74" i="16"/>
  <c r="QU74" i="16"/>
  <c r="QV74" i="16"/>
  <c r="QW74" i="16"/>
  <c r="QX74" i="16"/>
  <c r="QY74" i="16"/>
  <c r="QZ74" i="16"/>
  <c r="RA74" i="16"/>
  <c r="RB74" i="16"/>
  <c r="RC74" i="16"/>
  <c r="RD74" i="16"/>
  <c r="RE74" i="16"/>
  <c r="RF74" i="16"/>
  <c r="RG74" i="16"/>
  <c r="RH74" i="16"/>
  <c r="RI74" i="16"/>
  <c r="RJ74" i="16"/>
  <c r="RK74" i="16"/>
  <c r="RL74" i="16"/>
  <c r="RM74" i="16"/>
  <c r="RN74" i="16"/>
  <c r="RO74" i="16"/>
  <c r="RP74" i="16"/>
  <c r="RQ74" i="16"/>
  <c r="RR74" i="16"/>
  <c r="RS74" i="16"/>
  <c r="RT74" i="16"/>
  <c r="RU74" i="16"/>
  <c r="RV74" i="16"/>
  <c r="RW74" i="16"/>
  <c r="RX74" i="16"/>
  <c r="RY74" i="16"/>
  <c r="RZ74" i="16"/>
  <c r="SA74" i="16"/>
  <c r="SB74" i="16"/>
  <c r="SC74" i="16"/>
  <c r="SD74" i="16"/>
  <c r="SE74" i="16"/>
  <c r="SF74" i="16"/>
  <c r="SG74" i="16"/>
  <c r="SH74" i="16"/>
  <c r="SI74" i="16"/>
  <c r="SJ74" i="16"/>
  <c r="SK74" i="16"/>
  <c r="SL74" i="16"/>
  <c r="SM74" i="16"/>
  <c r="SN74" i="16"/>
  <c r="SO74" i="16"/>
  <c r="SP74" i="16"/>
  <c r="SQ74" i="16"/>
  <c r="SR74" i="16"/>
  <c r="SS74" i="16"/>
  <c r="ST74" i="16"/>
  <c r="SU74" i="16"/>
  <c r="SV74" i="16"/>
  <c r="SW74" i="16"/>
  <c r="SX74" i="16"/>
  <c r="SY74" i="16"/>
  <c r="SZ74" i="16"/>
  <c r="TA74" i="16"/>
  <c r="TB74" i="16"/>
  <c r="TC74" i="16"/>
  <c r="TD74" i="16"/>
  <c r="TE74" i="16"/>
  <c r="TF74" i="16"/>
  <c r="TG74" i="16"/>
  <c r="TH74" i="16"/>
  <c r="TI74" i="16"/>
  <c r="TJ74" i="16"/>
  <c r="TK74" i="16"/>
  <c r="TL74" i="16"/>
  <c r="TM74" i="16"/>
  <c r="TN74" i="16"/>
  <c r="TO74" i="16"/>
  <c r="TP74" i="16"/>
  <c r="TQ74" i="16"/>
  <c r="TR74" i="16"/>
  <c r="TS74" i="16"/>
  <c r="TT74" i="16"/>
  <c r="TU74" i="16"/>
  <c r="TV74" i="16"/>
  <c r="TW74" i="16"/>
  <c r="TX74" i="16"/>
  <c r="TY74" i="16"/>
  <c r="TZ74" i="16"/>
  <c r="UA74" i="16"/>
  <c r="UB74" i="16"/>
  <c r="UC74" i="16"/>
  <c r="UD74" i="16"/>
  <c r="UE74" i="16"/>
  <c r="UF74" i="16"/>
  <c r="UG74" i="16"/>
  <c r="UH74" i="16"/>
  <c r="UI74" i="16"/>
  <c r="UJ74" i="16"/>
  <c r="UK74" i="16"/>
  <c r="UL74" i="16"/>
  <c r="UM74" i="16"/>
  <c r="UN74" i="16"/>
  <c r="UO74" i="16"/>
  <c r="UP74" i="16"/>
  <c r="UQ74" i="16"/>
  <c r="UR74" i="16"/>
  <c r="US74" i="16"/>
  <c r="UT74" i="16"/>
  <c r="UU74" i="16"/>
  <c r="UV74" i="16"/>
  <c r="UW74" i="16"/>
  <c r="UX74" i="16"/>
  <c r="UY74" i="16"/>
  <c r="UZ74" i="16"/>
  <c r="VA74" i="16"/>
  <c r="VB74" i="16"/>
  <c r="VC74" i="16"/>
  <c r="VD74" i="16"/>
  <c r="VE74" i="16"/>
  <c r="VF74" i="16"/>
  <c r="VG74" i="16"/>
  <c r="VH74" i="16"/>
  <c r="VI74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BC67" i="16"/>
  <c r="BD67" i="16"/>
  <c r="BE67" i="16"/>
  <c r="BF67" i="16"/>
  <c r="BG67" i="16"/>
  <c r="BH67" i="16"/>
  <c r="BI67" i="16"/>
  <c r="BJ67" i="16"/>
  <c r="BK67" i="16"/>
  <c r="BL67" i="16"/>
  <c r="BM67" i="16"/>
  <c r="BN67" i="16"/>
  <c r="BO67" i="16"/>
  <c r="BP67" i="16"/>
  <c r="BQ67" i="16"/>
  <c r="BR67" i="16"/>
  <c r="BS67" i="16"/>
  <c r="BT67" i="16"/>
  <c r="BU67" i="16"/>
  <c r="BV67" i="16"/>
  <c r="BW67" i="16"/>
  <c r="BX67" i="16"/>
  <c r="BY67" i="16"/>
  <c r="BZ67" i="16"/>
  <c r="CA67" i="16"/>
  <c r="CB67" i="16"/>
  <c r="CC67" i="16"/>
  <c r="CD67" i="16"/>
  <c r="CE67" i="16"/>
  <c r="CF67" i="16"/>
  <c r="CG67" i="16"/>
  <c r="CH67" i="16"/>
  <c r="CI67" i="16"/>
  <c r="CJ67" i="16"/>
  <c r="CK67" i="16"/>
  <c r="CL67" i="16"/>
  <c r="CM67" i="16"/>
  <c r="CN67" i="16"/>
  <c r="CO67" i="16"/>
  <c r="CP67" i="16"/>
  <c r="CQ67" i="16"/>
  <c r="CR67" i="16"/>
  <c r="CS67" i="16"/>
  <c r="CT67" i="16"/>
  <c r="CU67" i="16"/>
  <c r="CV67" i="16"/>
  <c r="CW67" i="16"/>
  <c r="CX67" i="16"/>
  <c r="CY67" i="16"/>
  <c r="CZ67" i="16"/>
  <c r="DA67" i="16"/>
  <c r="DB67" i="16"/>
  <c r="DC67" i="16"/>
  <c r="DD67" i="16"/>
  <c r="DE67" i="16"/>
  <c r="DF67" i="16"/>
  <c r="DG67" i="16"/>
  <c r="DH67" i="16"/>
  <c r="DI67" i="16"/>
  <c r="DJ67" i="16"/>
  <c r="DK67" i="16"/>
  <c r="DL67" i="16"/>
  <c r="DM67" i="16"/>
  <c r="DN67" i="16"/>
  <c r="DO67" i="16"/>
  <c r="DP67" i="16"/>
  <c r="DQ67" i="16"/>
  <c r="DR67" i="16"/>
  <c r="DS67" i="16"/>
  <c r="DT67" i="16"/>
  <c r="DU67" i="16"/>
  <c r="DV67" i="16"/>
  <c r="DW67" i="16"/>
  <c r="DX67" i="16"/>
  <c r="DY67" i="16"/>
  <c r="DZ67" i="16"/>
  <c r="EA67" i="16"/>
  <c r="EB67" i="16"/>
  <c r="EC67" i="16"/>
  <c r="ED67" i="16"/>
  <c r="EE67" i="16"/>
  <c r="EF67" i="16"/>
  <c r="EG67" i="16"/>
  <c r="EH67" i="16"/>
  <c r="EI67" i="16"/>
  <c r="EJ67" i="16"/>
  <c r="EK67" i="16"/>
  <c r="EL67" i="16"/>
  <c r="EM67" i="16"/>
  <c r="EN67" i="16"/>
  <c r="EO67" i="16"/>
  <c r="EP67" i="16"/>
  <c r="EQ67" i="16"/>
  <c r="ER67" i="16"/>
  <c r="ES67" i="16"/>
  <c r="ET67" i="16"/>
  <c r="EU67" i="16"/>
  <c r="EV67" i="16"/>
  <c r="EW67" i="16"/>
  <c r="EX67" i="16"/>
  <c r="EY67" i="16"/>
  <c r="EZ67" i="16"/>
  <c r="FA67" i="16"/>
  <c r="FB67" i="16"/>
  <c r="FC67" i="16"/>
  <c r="FD67" i="16"/>
  <c r="FE67" i="16"/>
  <c r="FF67" i="16"/>
  <c r="FG67" i="16"/>
  <c r="FH67" i="16"/>
  <c r="FI67" i="16"/>
  <c r="FJ67" i="16"/>
  <c r="FK67" i="16"/>
  <c r="FL67" i="16"/>
  <c r="FM67" i="16"/>
  <c r="FN67" i="16"/>
  <c r="FO67" i="16"/>
  <c r="FP67" i="16"/>
  <c r="FQ67" i="16"/>
  <c r="FR67" i="16"/>
  <c r="FS67" i="16"/>
  <c r="FT67" i="16"/>
  <c r="FU67" i="16"/>
  <c r="FV67" i="16"/>
  <c r="FW67" i="16"/>
  <c r="FX67" i="16"/>
  <c r="FY67" i="16"/>
  <c r="FZ67" i="16"/>
  <c r="GA67" i="16"/>
  <c r="GB67" i="16"/>
  <c r="GC67" i="16"/>
  <c r="GD67" i="16"/>
  <c r="GE67" i="16"/>
  <c r="GF67" i="16"/>
  <c r="GG67" i="16"/>
  <c r="GH67" i="16"/>
  <c r="GI67" i="16"/>
  <c r="GJ67" i="16"/>
  <c r="GK67" i="16"/>
  <c r="GL67" i="16"/>
  <c r="GM67" i="16"/>
  <c r="GN67" i="16"/>
  <c r="GO67" i="16"/>
  <c r="GP67" i="16"/>
  <c r="GQ67" i="16"/>
  <c r="GR67" i="16"/>
  <c r="GS67" i="16"/>
  <c r="GT67" i="16"/>
  <c r="GU67" i="16"/>
  <c r="GV67" i="16"/>
  <c r="GW67" i="16"/>
  <c r="GX67" i="16"/>
  <c r="GY67" i="16"/>
  <c r="GZ67" i="16"/>
  <c r="HA67" i="16"/>
  <c r="HB67" i="16"/>
  <c r="HC67" i="16"/>
  <c r="HD67" i="16"/>
  <c r="HE67" i="16"/>
  <c r="HF67" i="16"/>
  <c r="HG67" i="16"/>
  <c r="HH67" i="16"/>
  <c r="HI67" i="16"/>
  <c r="HJ67" i="16"/>
  <c r="HK67" i="16"/>
  <c r="HL67" i="16"/>
  <c r="HM67" i="16"/>
  <c r="HN67" i="16"/>
  <c r="HO67" i="16"/>
  <c r="HP67" i="16"/>
  <c r="HQ67" i="16"/>
  <c r="HR67" i="16"/>
  <c r="HS67" i="16"/>
  <c r="HT67" i="16"/>
  <c r="HU67" i="16"/>
  <c r="HV67" i="16"/>
  <c r="HW67" i="16"/>
  <c r="HX67" i="16"/>
  <c r="HY67" i="16"/>
  <c r="HZ67" i="16"/>
  <c r="IA67" i="16"/>
  <c r="IB67" i="16"/>
  <c r="IC67" i="16"/>
  <c r="ID67" i="16"/>
  <c r="IE67" i="16"/>
  <c r="IF67" i="16"/>
  <c r="IG67" i="16"/>
  <c r="IH67" i="16"/>
  <c r="II67" i="16"/>
  <c r="IJ67" i="16"/>
  <c r="IK67" i="16"/>
  <c r="IL67" i="16"/>
  <c r="IM67" i="16"/>
  <c r="IN67" i="16"/>
  <c r="IO67" i="16"/>
  <c r="IP67" i="16"/>
  <c r="IQ67" i="16"/>
  <c r="IR67" i="16"/>
  <c r="IS67" i="16"/>
  <c r="IT67" i="16"/>
  <c r="IU67" i="16"/>
  <c r="IV67" i="16"/>
  <c r="IW67" i="16"/>
  <c r="IX67" i="16"/>
  <c r="IY67" i="16"/>
  <c r="IZ67" i="16"/>
  <c r="JA67" i="16"/>
  <c r="JB67" i="16"/>
  <c r="JC67" i="16"/>
  <c r="JD67" i="16"/>
  <c r="JE67" i="16"/>
  <c r="JF67" i="16"/>
  <c r="JG67" i="16"/>
  <c r="JH67" i="16"/>
  <c r="JI67" i="16"/>
  <c r="JJ67" i="16"/>
  <c r="JK67" i="16"/>
  <c r="JL67" i="16"/>
  <c r="JM67" i="16"/>
  <c r="JN67" i="16"/>
  <c r="JO67" i="16"/>
  <c r="JP67" i="16"/>
  <c r="JQ67" i="16"/>
  <c r="JR67" i="16"/>
  <c r="JS67" i="16"/>
  <c r="JT67" i="16"/>
  <c r="JU67" i="16"/>
  <c r="JV67" i="16"/>
  <c r="JW67" i="16"/>
  <c r="JX67" i="16"/>
  <c r="JY67" i="16"/>
  <c r="JZ67" i="16"/>
  <c r="KA67" i="16"/>
  <c r="KB67" i="16"/>
  <c r="KC67" i="16"/>
  <c r="KD67" i="16"/>
  <c r="KE67" i="16"/>
  <c r="KF67" i="16"/>
  <c r="KG67" i="16"/>
  <c r="KH67" i="16"/>
  <c r="KI67" i="16"/>
  <c r="KJ67" i="16"/>
  <c r="KK67" i="16"/>
  <c r="KL67" i="16"/>
  <c r="KM67" i="16"/>
  <c r="KN67" i="16"/>
  <c r="KO67" i="16"/>
  <c r="KP67" i="16"/>
  <c r="KQ67" i="16"/>
  <c r="KR67" i="16"/>
  <c r="KS67" i="16"/>
  <c r="KT67" i="16"/>
  <c r="KU67" i="16"/>
  <c r="KV67" i="16"/>
  <c r="KW67" i="16"/>
  <c r="KX67" i="16"/>
  <c r="KY67" i="16"/>
  <c r="KZ67" i="16"/>
  <c r="LA67" i="16"/>
  <c r="LB67" i="16"/>
  <c r="LC67" i="16"/>
  <c r="LD67" i="16"/>
  <c r="LE67" i="16"/>
  <c r="LF67" i="16"/>
  <c r="LG67" i="16"/>
  <c r="LH67" i="16"/>
  <c r="LI67" i="16"/>
  <c r="LJ67" i="16"/>
  <c r="LK67" i="16"/>
  <c r="LL67" i="16"/>
  <c r="LM67" i="16"/>
  <c r="LN67" i="16"/>
  <c r="LO67" i="16"/>
  <c r="LP67" i="16"/>
  <c r="LQ67" i="16"/>
  <c r="LR67" i="16"/>
  <c r="LS67" i="16"/>
  <c r="LT67" i="16"/>
  <c r="LU67" i="16"/>
  <c r="LV67" i="16"/>
  <c r="LW67" i="16"/>
  <c r="LX67" i="16"/>
  <c r="LY67" i="16"/>
  <c r="LZ67" i="16"/>
  <c r="MA67" i="16"/>
  <c r="MB67" i="16"/>
  <c r="MC67" i="16"/>
  <c r="MD67" i="16"/>
  <c r="ME67" i="16"/>
  <c r="MF67" i="16"/>
  <c r="MG67" i="16"/>
  <c r="MH67" i="16"/>
  <c r="MI67" i="16"/>
  <c r="MJ67" i="16"/>
  <c r="MK67" i="16"/>
  <c r="ML67" i="16"/>
  <c r="MM67" i="16"/>
  <c r="MN67" i="16"/>
  <c r="MO67" i="16"/>
  <c r="MP67" i="16"/>
  <c r="MQ67" i="16"/>
  <c r="MR67" i="16"/>
  <c r="MS67" i="16"/>
  <c r="MT67" i="16"/>
  <c r="MU67" i="16"/>
  <c r="MV67" i="16"/>
  <c r="MW67" i="16"/>
  <c r="MX67" i="16"/>
  <c r="MY67" i="16"/>
  <c r="MZ67" i="16"/>
  <c r="NA67" i="16"/>
  <c r="NB67" i="16"/>
  <c r="NC67" i="16"/>
  <c r="ND67" i="16"/>
  <c r="NE67" i="16"/>
  <c r="NF67" i="16"/>
  <c r="NG67" i="16"/>
  <c r="NH67" i="16"/>
  <c r="NI67" i="16"/>
  <c r="NJ67" i="16"/>
  <c r="NK67" i="16"/>
  <c r="NL67" i="16"/>
  <c r="NM67" i="16"/>
  <c r="NN67" i="16"/>
  <c r="NO67" i="16"/>
  <c r="NP67" i="16"/>
  <c r="NQ67" i="16"/>
  <c r="NR67" i="16"/>
  <c r="NS67" i="16"/>
  <c r="NT67" i="16"/>
  <c r="NU67" i="16"/>
  <c r="NV67" i="16"/>
  <c r="NW67" i="16"/>
  <c r="NX67" i="16"/>
  <c r="NY67" i="16"/>
  <c r="NZ67" i="16"/>
  <c r="OA67" i="16"/>
  <c r="OB67" i="16"/>
  <c r="OC67" i="16"/>
  <c r="OD67" i="16"/>
  <c r="OE67" i="16"/>
  <c r="OF67" i="16"/>
  <c r="OG67" i="16"/>
  <c r="OH67" i="16"/>
  <c r="OI67" i="16"/>
  <c r="OJ67" i="16"/>
  <c r="OK67" i="16"/>
  <c r="OL67" i="16"/>
  <c r="OM67" i="16"/>
  <c r="ON67" i="16"/>
  <c r="OO67" i="16"/>
  <c r="OP67" i="16"/>
  <c r="OQ67" i="16"/>
  <c r="OR67" i="16"/>
  <c r="OS67" i="16"/>
  <c r="OT67" i="16"/>
  <c r="OU67" i="16"/>
  <c r="OV67" i="16"/>
  <c r="OW67" i="16"/>
  <c r="OX67" i="16"/>
  <c r="OY67" i="16"/>
  <c r="OZ67" i="16"/>
  <c r="PA67" i="16"/>
  <c r="PB67" i="16"/>
  <c r="PC67" i="16"/>
  <c r="PD67" i="16"/>
  <c r="PE67" i="16"/>
  <c r="PF67" i="16"/>
  <c r="PG67" i="16"/>
  <c r="PH67" i="16"/>
  <c r="PI67" i="16"/>
  <c r="PJ67" i="16"/>
  <c r="PK67" i="16"/>
  <c r="PL67" i="16"/>
  <c r="PM67" i="16"/>
  <c r="PN67" i="16"/>
  <c r="PO67" i="16"/>
  <c r="PP67" i="16"/>
  <c r="PQ67" i="16"/>
  <c r="PR67" i="16"/>
  <c r="PS67" i="16"/>
  <c r="PT67" i="16"/>
  <c r="PU67" i="16"/>
  <c r="PV67" i="16"/>
  <c r="PW67" i="16"/>
  <c r="PX67" i="16"/>
  <c r="PY67" i="16"/>
  <c r="PZ67" i="16"/>
  <c r="QA67" i="16"/>
  <c r="QB67" i="16"/>
  <c r="QC67" i="16"/>
  <c r="QD67" i="16"/>
  <c r="QE67" i="16"/>
  <c r="QF67" i="16"/>
  <c r="QG67" i="16"/>
  <c r="QH67" i="16"/>
  <c r="QI67" i="16"/>
  <c r="QJ67" i="16"/>
  <c r="QK67" i="16"/>
  <c r="QL67" i="16"/>
  <c r="QM67" i="16"/>
  <c r="QN67" i="16"/>
  <c r="QO67" i="16"/>
  <c r="QP67" i="16"/>
  <c r="QQ67" i="16"/>
  <c r="QR67" i="16"/>
  <c r="QS67" i="16"/>
  <c r="QT67" i="16"/>
  <c r="QU67" i="16"/>
  <c r="QV67" i="16"/>
  <c r="QW67" i="16"/>
  <c r="QX67" i="16"/>
  <c r="QY67" i="16"/>
  <c r="QZ67" i="16"/>
  <c r="RA67" i="16"/>
  <c r="RB67" i="16"/>
  <c r="RC67" i="16"/>
  <c r="RD67" i="16"/>
  <c r="RE67" i="16"/>
  <c r="RF67" i="16"/>
  <c r="RG67" i="16"/>
  <c r="RH67" i="16"/>
  <c r="RI67" i="16"/>
  <c r="RJ67" i="16"/>
  <c r="RK67" i="16"/>
  <c r="RL67" i="16"/>
  <c r="RM67" i="16"/>
  <c r="RN67" i="16"/>
  <c r="RO67" i="16"/>
  <c r="RP67" i="16"/>
  <c r="RQ67" i="16"/>
  <c r="RR67" i="16"/>
  <c r="RS67" i="16"/>
  <c r="RT67" i="16"/>
  <c r="RU67" i="16"/>
  <c r="RV67" i="16"/>
  <c r="RW67" i="16"/>
  <c r="RX67" i="16"/>
  <c r="RY67" i="16"/>
  <c r="RZ67" i="16"/>
  <c r="SA67" i="16"/>
  <c r="SB67" i="16"/>
  <c r="SC67" i="16"/>
  <c r="SD67" i="16"/>
  <c r="SE67" i="16"/>
  <c r="SF67" i="16"/>
  <c r="SG67" i="16"/>
  <c r="SH67" i="16"/>
  <c r="SI67" i="16"/>
  <c r="SJ67" i="16"/>
  <c r="SK67" i="16"/>
  <c r="SL67" i="16"/>
  <c r="SM67" i="16"/>
  <c r="SN67" i="16"/>
  <c r="SO67" i="16"/>
  <c r="SP67" i="16"/>
  <c r="SQ67" i="16"/>
  <c r="SR67" i="16"/>
  <c r="SS67" i="16"/>
  <c r="ST67" i="16"/>
  <c r="SU67" i="16"/>
  <c r="SV67" i="16"/>
  <c r="SW67" i="16"/>
  <c r="SX67" i="16"/>
  <c r="SY67" i="16"/>
  <c r="SZ67" i="16"/>
  <c r="TA67" i="16"/>
  <c r="TB67" i="16"/>
  <c r="TC67" i="16"/>
  <c r="TD67" i="16"/>
  <c r="TE67" i="16"/>
  <c r="TF67" i="16"/>
  <c r="TG67" i="16"/>
  <c r="TH67" i="16"/>
  <c r="TI67" i="16"/>
  <c r="TJ67" i="16"/>
  <c r="TK67" i="16"/>
  <c r="TL67" i="16"/>
  <c r="TM67" i="16"/>
  <c r="TN67" i="16"/>
  <c r="TO67" i="16"/>
  <c r="TP67" i="16"/>
  <c r="TQ67" i="16"/>
  <c r="TR67" i="16"/>
  <c r="TS67" i="16"/>
  <c r="TT67" i="16"/>
  <c r="TU67" i="16"/>
  <c r="TV67" i="16"/>
  <c r="TW67" i="16"/>
  <c r="TX67" i="16"/>
  <c r="TY67" i="16"/>
  <c r="TZ67" i="16"/>
  <c r="UA67" i="16"/>
  <c r="UB67" i="16"/>
  <c r="UC67" i="16"/>
  <c r="UD67" i="16"/>
  <c r="UE67" i="16"/>
  <c r="UF67" i="16"/>
  <c r="UG67" i="16"/>
  <c r="UH67" i="16"/>
  <c r="UI67" i="16"/>
  <c r="UJ67" i="16"/>
  <c r="UK67" i="16"/>
  <c r="UL67" i="16"/>
  <c r="UM67" i="16"/>
  <c r="UN67" i="16"/>
  <c r="UO67" i="16"/>
  <c r="UP67" i="16"/>
  <c r="UQ67" i="16"/>
  <c r="UR67" i="16"/>
  <c r="US67" i="16"/>
  <c r="UT67" i="16"/>
  <c r="UU67" i="16"/>
  <c r="UV67" i="16"/>
  <c r="UW67" i="16"/>
  <c r="UX67" i="16"/>
  <c r="UY67" i="16"/>
  <c r="UZ67" i="16"/>
  <c r="VA67" i="16"/>
  <c r="VB67" i="16"/>
  <c r="VC67" i="16"/>
  <c r="VD67" i="16"/>
  <c r="VE67" i="16"/>
  <c r="VF67" i="16"/>
  <c r="VG67" i="16"/>
  <c r="VH67" i="16"/>
  <c r="VI67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AX60" i="16"/>
  <c r="AY60" i="16"/>
  <c r="AZ60" i="16"/>
  <c r="BA60" i="16"/>
  <c r="BB60" i="16"/>
  <c r="BC60" i="16"/>
  <c r="BD60" i="16"/>
  <c r="BE60" i="16"/>
  <c r="BF60" i="16"/>
  <c r="BG60" i="16"/>
  <c r="BH60" i="16"/>
  <c r="BI60" i="16"/>
  <c r="BJ60" i="16"/>
  <c r="BK60" i="16"/>
  <c r="BL60" i="16"/>
  <c r="BM60" i="16"/>
  <c r="BN60" i="16"/>
  <c r="BO60" i="16"/>
  <c r="BP60" i="16"/>
  <c r="BQ60" i="16"/>
  <c r="BR60" i="16"/>
  <c r="BS60" i="16"/>
  <c r="BT60" i="16"/>
  <c r="BU60" i="16"/>
  <c r="BV60" i="16"/>
  <c r="BW60" i="16"/>
  <c r="BX60" i="16"/>
  <c r="BY60" i="16"/>
  <c r="BZ60" i="16"/>
  <c r="CA60" i="16"/>
  <c r="CB60" i="16"/>
  <c r="CC60" i="16"/>
  <c r="CD60" i="16"/>
  <c r="CE60" i="16"/>
  <c r="CF60" i="16"/>
  <c r="CG60" i="16"/>
  <c r="CH60" i="16"/>
  <c r="CI60" i="16"/>
  <c r="CJ60" i="16"/>
  <c r="CK60" i="16"/>
  <c r="CL60" i="16"/>
  <c r="CM60" i="16"/>
  <c r="CN60" i="16"/>
  <c r="CO60" i="16"/>
  <c r="CP60" i="16"/>
  <c r="CQ60" i="16"/>
  <c r="CR60" i="16"/>
  <c r="CS60" i="16"/>
  <c r="CT60" i="16"/>
  <c r="CU60" i="16"/>
  <c r="CV60" i="16"/>
  <c r="CW60" i="16"/>
  <c r="CX60" i="16"/>
  <c r="CY60" i="16"/>
  <c r="CZ60" i="16"/>
  <c r="DA60" i="16"/>
  <c r="DB60" i="16"/>
  <c r="DC60" i="16"/>
  <c r="DD60" i="16"/>
  <c r="DE60" i="16"/>
  <c r="DF60" i="16"/>
  <c r="DG60" i="16"/>
  <c r="DH60" i="16"/>
  <c r="DI60" i="16"/>
  <c r="DJ60" i="16"/>
  <c r="DK60" i="16"/>
  <c r="DL60" i="16"/>
  <c r="DM60" i="16"/>
  <c r="DN60" i="16"/>
  <c r="DO60" i="16"/>
  <c r="DP60" i="16"/>
  <c r="DQ60" i="16"/>
  <c r="DR60" i="16"/>
  <c r="DS60" i="16"/>
  <c r="DT60" i="16"/>
  <c r="DU60" i="16"/>
  <c r="DV60" i="16"/>
  <c r="DW60" i="16"/>
  <c r="DX60" i="16"/>
  <c r="DY60" i="16"/>
  <c r="DZ60" i="16"/>
  <c r="EA60" i="16"/>
  <c r="EB60" i="16"/>
  <c r="EC60" i="16"/>
  <c r="ED60" i="16"/>
  <c r="EE60" i="16"/>
  <c r="EF60" i="16"/>
  <c r="EG60" i="16"/>
  <c r="EH60" i="16"/>
  <c r="EI60" i="16"/>
  <c r="EJ60" i="16"/>
  <c r="EK60" i="16"/>
  <c r="EL60" i="16"/>
  <c r="EM60" i="16"/>
  <c r="EN60" i="16"/>
  <c r="EO60" i="16"/>
  <c r="EP60" i="16"/>
  <c r="EQ60" i="16"/>
  <c r="ER60" i="16"/>
  <c r="ES60" i="16"/>
  <c r="ET60" i="16"/>
  <c r="EU60" i="16"/>
  <c r="EV60" i="16"/>
  <c r="EW60" i="16"/>
  <c r="EX60" i="16"/>
  <c r="EY60" i="16"/>
  <c r="EZ60" i="16"/>
  <c r="FA60" i="16"/>
  <c r="FB60" i="16"/>
  <c r="FC60" i="16"/>
  <c r="FD60" i="16"/>
  <c r="FE60" i="16"/>
  <c r="FF60" i="16"/>
  <c r="FG60" i="16"/>
  <c r="FH60" i="16"/>
  <c r="FI60" i="16"/>
  <c r="FJ60" i="16"/>
  <c r="FK60" i="16"/>
  <c r="FL60" i="16"/>
  <c r="FM60" i="16"/>
  <c r="FN60" i="16"/>
  <c r="FO60" i="16"/>
  <c r="FP60" i="16"/>
  <c r="FQ60" i="16"/>
  <c r="FR60" i="16"/>
  <c r="FS60" i="16"/>
  <c r="FT60" i="16"/>
  <c r="FU60" i="16"/>
  <c r="FV60" i="16"/>
  <c r="FW60" i="16"/>
  <c r="FX60" i="16"/>
  <c r="FY60" i="16"/>
  <c r="FZ60" i="16"/>
  <c r="GA60" i="16"/>
  <c r="GB60" i="16"/>
  <c r="GC60" i="16"/>
  <c r="GD60" i="16"/>
  <c r="GE60" i="16"/>
  <c r="GF60" i="16"/>
  <c r="GG60" i="16"/>
  <c r="GH60" i="16"/>
  <c r="GI60" i="16"/>
  <c r="GJ60" i="16"/>
  <c r="GK60" i="16"/>
  <c r="GL60" i="16"/>
  <c r="GM60" i="16"/>
  <c r="GN60" i="16"/>
  <c r="GO60" i="16"/>
  <c r="GP60" i="16"/>
  <c r="GQ60" i="16"/>
  <c r="GR60" i="16"/>
  <c r="GS60" i="16"/>
  <c r="GT60" i="16"/>
  <c r="GU60" i="16"/>
  <c r="GV60" i="16"/>
  <c r="GW60" i="16"/>
  <c r="GX60" i="16"/>
  <c r="GY60" i="16"/>
  <c r="GZ60" i="16"/>
  <c r="HA60" i="16"/>
  <c r="HB60" i="16"/>
  <c r="HC60" i="16"/>
  <c r="HD60" i="16"/>
  <c r="HE60" i="16"/>
  <c r="HF60" i="16"/>
  <c r="HG60" i="16"/>
  <c r="HH60" i="16"/>
  <c r="HI60" i="16"/>
  <c r="HJ60" i="16"/>
  <c r="HK60" i="16"/>
  <c r="HL60" i="16"/>
  <c r="HM60" i="16"/>
  <c r="HN60" i="16"/>
  <c r="HO60" i="16"/>
  <c r="HP60" i="16"/>
  <c r="HQ60" i="16"/>
  <c r="HR60" i="16"/>
  <c r="HS60" i="16"/>
  <c r="HT60" i="16"/>
  <c r="HU60" i="16"/>
  <c r="HV60" i="16"/>
  <c r="HW60" i="16"/>
  <c r="HX60" i="16"/>
  <c r="HY60" i="16"/>
  <c r="HZ60" i="16"/>
  <c r="IA60" i="16"/>
  <c r="IB60" i="16"/>
  <c r="IC60" i="16"/>
  <c r="ID60" i="16"/>
  <c r="IE60" i="16"/>
  <c r="IF60" i="16"/>
  <c r="IG60" i="16"/>
  <c r="IH60" i="16"/>
  <c r="II60" i="16"/>
  <c r="IJ60" i="16"/>
  <c r="IK60" i="16"/>
  <c r="IL60" i="16"/>
  <c r="IM60" i="16"/>
  <c r="IN60" i="16"/>
  <c r="IO60" i="16"/>
  <c r="IP60" i="16"/>
  <c r="IQ60" i="16"/>
  <c r="IR60" i="16"/>
  <c r="IS60" i="16"/>
  <c r="IT60" i="16"/>
  <c r="IU60" i="16"/>
  <c r="IV60" i="16"/>
  <c r="IW60" i="16"/>
  <c r="IX60" i="16"/>
  <c r="IY60" i="16"/>
  <c r="IZ60" i="16"/>
  <c r="JA60" i="16"/>
  <c r="JB60" i="16"/>
  <c r="JC60" i="16"/>
  <c r="JD60" i="16"/>
  <c r="JE60" i="16"/>
  <c r="JF60" i="16"/>
  <c r="JG60" i="16"/>
  <c r="JH60" i="16"/>
  <c r="JI60" i="16"/>
  <c r="JJ60" i="16"/>
  <c r="JK60" i="16"/>
  <c r="JL60" i="16"/>
  <c r="JM60" i="16"/>
  <c r="JN60" i="16"/>
  <c r="JO60" i="16"/>
  <c r="JP60" i="16"/>
  <c r="JQ60" i="16"/>
  <c r="JR60" i="16"/>
  <c r="JS60" i="16"/>
  <c r="JT60" i="16"/>
  <c r="JU60" i="16"/>
  <c r="JV60" i="16"/>
  <c r="JW60" i="16"/>
  <c r="JX60" i="16"/>
  <c r="JY60" i="16"/>
  <c r="JZ60" i="16"/>
  <c r="KA60" i="16"/>
  <c r="KB60" i="16"/>
  <c r="KC60" i="16"/>
  <c r="KD60" i="16"/>
  <c r="KE60" i="16"/>
  <c r="KF60" i="16"/>
  <c r="KG60" i="16"/>
  <c r="KH60" i="16"/>
  <c r="KI60" i="16"/>
  <c r="KJ60" i="16"/>
  <c r="KK60" i="16"/>
  <c r="KL60" i="16"/>
  <c r="KM60" i="16"/>
  <c r="KN60" i="16"/>
  <c r="KO60" i="16"/>
  <c r="KP60" i="16"/>
  <c r="KQ60" i="16"/>
  <c r="KR60" i="16"/>
  <c r="KS60" i="16"/>
  <c r="KT60" i="16"/>
  <c r="KU60" i="16"/>
  <c r="KV60" i="16"/>
  <c r="KW60" i="16"/>
  <c r="KX60" i="16"/>
  <c r="KY60" i="16"/>
  <c r="KZ60" i="16"/>
  <c r="LA60" i="16"/>
  <c r="LB60" i="16"/>
  <c r="LC60" i="16"/>
  <c r="LD60" i="16"/>
  <c r="LE60" i="16"/>
  <c r="LF60" i="16"/>
  <c r="LG60" i="16"/>
  <c r="LH60" i="16"/>
  <c r="LI60" i="16"/>
  <c r="LJ60" i="16"/>
  <c r="LK60" i="16"/>
  <c r="LL60" i="16"/>
  <c r="LM60" i="16"/>
  <c r="LN60" i="16"/>
  <c r="LO60" i="16"/>
  <c r="LP60" i="16"/>
  <c r="LQ60" i="16"/>
  <c r="LR60" i="16"/>
  <c r="LS60" i="16"/>
  <c r="LT60" i="16"/>
  <c r="LU60" i="16"/>
  <c r="LV60" i="16"/>
  <c r="LW60" i="16"/>
  <c r="LX60" i="16"/>
  <c r="LY60" i="16"/>
  <c r="LZ60" i="16"/>
  <c r="MA60" i="16"/>
  <c r="MB60" i="16"/>
  <c r="MC60" i="16"/>
  <c r="MD60" i="16"/>
  <c r="ME60" i="16"/>
  <c r="MF60" i="16"/>
  <c r="MG60" i="16"/>
  <c r="MH60" i="16"/>
  <c r="MI60" i="16"/>
  <c r="MJ60" i="16"/>
  <c r="MK60" i="16"/>
  <c r="ML60" i="16"/>
  <c r="MM60" i="16"/>
  <c r="MN60" i="16"/>
  <c r="MO60" i="16"/>
  <c r="MP60" i="16"/>
  <c r="MQ60" i="16"/>
  <c r="MR60" i="16"/>
  <c r="MS60" i="16"/>
  <c r="MT60" i="16"/>
  <c r="MU60" i="16"/>
  <c r="MV60" i="16"/>
  <c r="MW60" i="16"/>
  <c r="MX60" i="16"/>
  <c r="MY60" i="16"/>
  <c r="MZ60" i="16"/>
  <c r="NA60" i="16"/>
  <c r="NB60" i="16"/>
  <c r="NC60" i="16"/>
  <c r="ND60" i="16"/>
  <c r="NE60" i="16"/>
  <c r="NF60" i="16"/>
  <c r="NG60" i="16"/>
  <c r="NH60" i="16"/>
  <c r="NI60" i="16"/>
  <c r="NJ60" i="16"/>
  <c r="NK60" i="16"/>
  <c r="NL60" i="16"/>
  <c r="NM60" i="16"/>
  <c r="NN60" i="16"/>
  <c r="NO60" i="16"/>
  <c r="NP60" i="16"/>
  <c r="NQ60" i="16"/>
  <c r="NR60" i="16"/>
  <c r="NS60" i="16"/>
  <c r="NT60" i="16"/>
  <c r="NU60" i="16"/>
  <c r="NV60" i="16"/>
  <c r="NW60" i="16"/>
  <c r="NX60" i="16"/>
  <c r="NY60" i="16"/>
  <c r="NZ60" i="16"/>
  <c r="OA60" i="16"/>
  <c r="OB60" i="16"/>
  <c r="OC60" i="16"/>
  <c r="OD60" i="16"/>
  <c r="OE60" i="16"/>
  <c r="OF60" i="16"/>
  <c r="OG60" i="16"/>
  <c r="OH60" i="16"/>
  <c r="OI60" i="16"/>
  <c r="OJ60" i="16"/>
  <c r="OK60" i="16"/>
  <c r="OL60" i="16"/>
  <c r="OM60" i="16"/>
  <c r="ON60" i="16"/>
  <c r="OO60" i="16"/>
  <c r="OP60" i="16"/>
  <c r="OQ60" i="16"/>
  <c r="OR60" i="16"/>
  <c r="OS60" i="16"/>
  <c r="OT60" i="16"/>
  <c r="OU60" i="16"/>
  <c r="OV60" i="16"/>
  <c r="OW60" i="16"/>
  <c r="OX60" i="16"/>
  <c r="OY60" i="16"/>
  <c r="OZ60" i="16"/>
  <c r="PA60" i="16"/>
  <c r="PB60" i="16"/>
  <c r="PC60" i="16"/>
  <c r="PD60" i="16"/>
  <c r="PE60" i="16"/>
  <c r="PF60" i="16"/>
  <c r="PG60" i="16"/>
  <c r="PH60" i="16"/>
  <c r="PI60" i="16"/>
  <c r="PJ60" i="16"/>
  <c r="PK60" i="16"/>
  <c r="PL60" i="16"/>
  <c r="PM60" i="16"/>
  <c r="PN60" i="16"/>
  <c r="PO60" i="16"/>
  <c r="PP60" i="16"/>
  <c r="PQ60" i="16"/>
  <c r="PR60" i="16"/>
  <c r="PS60" i="16"/>
  <c r="PT60" i="16"/>
  <c r="PU60" i="16"/>
  <c r="PV60" i="16"/>
  <c r="PW60" i="16"/>
  <c r="PX60" i="16"/>
  <c r="PY60" i="16"/>
  <c r="PZ60" i="16"/>
  <c r="QA60" i="16"/>
  <c r="QB60" i="16"/>
  <c r="QC60" i="16"/>
  <c r="QD60" i="16"/>
  <c r="QE60" i="16"/>
  <c r="QF60" i="16"/>
  <c r="QG60" i="16"/>
  <c r="QH60" i="16"/>
  <c r="QI60" i="16"/>
  <c r="QJ60" i="16"/>
  <c r="QK60" i="16"/>
  <c r="QL60" i="16"/>
  <c r="QM60" i="16"/>
  <c r="QN60" i="16"/>
  <c r="QO60" i="16"/>
  <c r="QP60" i="16"/>
  <c r="QQ60" i="16"/>
  <c r="QR60" i="16"/>
  <c r="QS60" i="16"/>
  <c r="QT60" i="16"/>
  <c r="QU60" i="16"/>
  <c r="QV60" i="16"/>
  <c r="QW60" i="16"/>
  <c r="QX60" i="16"/>
  <c r="QY60" i="16"/>
  <c r="QZ60" i="16"/>
  <c r="RA60" i="16"/>
  <c r="RB60" i="16"/>
  <c r="RC60" i="16"/>
  <c r="RD60" i="16"/>
  <c r="RE60" i="16"/>
  <c r="RF60" i="16"/>
  <c r="RG60" i="16"/>
  <c r="RH60" i="16"/>
  <c r="RI60" i="16"/>
  <c r="RJ60" i="16"/>
  <c r="RK60" i="16"/>
  <c r="RL60" i="16"/>
  <c r="RM60" i="16"/>
  <c r="RN60" i="16"/>
  <c r="RO60" i="16"/>
  <c r="RP60" i="16"/>
  <c r="RQ60" i="16"/>
  <c r="RR60" i="16"/>
  <c r="RS60" i="16"/>
  <c r="RT60" i="16"/>
  <c r="RU60" i="16"/>
  <c r="RV60" i="16"/>
  <c r="RW60" i="16"/>
  <c r="RX60" i="16"/>
  <c r="RY60" i="16"/>
  <c r="RZ60" i="16"/>
  <c r="SA60" i="16"/>
  <c r="SB60" i="16"/>
  <c r="SC60" i="16"/>
  <c r="SD60" i="16"/>
  <c r="SE60" i="16"/>
  <c r="SF60" i="16"/>
  <c r="SG60" i="16"/>
  <c r="SH60" i="16"/>
  <c r="SI60" i="16"/>
  <c r="SJ60" i="16"/>
  <c r="SK60" i="16"/>
  <c r="SL60" i="16"/>
  <c r="SM60" i="16"/>
  <c r="SN60" i="16"/>
  <c r="SO60" i="16"/>
  <c r="SP60" i="16"/>
  <c r="SQ60" i="16"/>
  <c r="SR60" i="16"/>
  <c r="SS60" i="16"/>
  <c r="ST60" i="16"/>
  <c r="SU60" i="16"/>
  <c r="SV60" i="16"/>
  <c r="SW60" i="16"/>
  <c r="SX60" i="16"/>
  <c r="SY60" i="16"/>
  <c r="SZ60" i="16"/>
  <c r="TA60" i="16"/>
  <c r="TB60" i="16"/>
  <c r="TC60" i="16"/>
  <c r="TD60" i="16"/>
  <c r="TE60" i="16"/>
  <c r="TF60" i="16"/>
  <c r="TG60" i="16"/>
  <c r="TH60" i="16"/>
  <c r="TI60" i="16"/>
  <c r="TJ60" i="16"/>
  <c r="TK60" i="16"/>
  <c r="TL60" i="16"/>
  <c r="TM60" i="16"/>
  <c r="TN60" i="16"/>
  <c r="TO60" i="16"/>
  <c r="TP60" i="16"/>
  <c r="TQ60" i="16"/>
  <c r="TR60" i="16"/>
  <c r="TS60" i="16"/>
  <c r="TT60" i="16"/>
  <c r="TU60" i="16"/>
  <c r="TV60" i="16"/>
  <c r="TW60" i="16"/>
  <c r="TX60" i="16"/>
  <c r="TY60" i="16"/>
  <c r="TZ60" i="16"/>
  <c r="UA60" i="16"/>
  <c r="UB60" i="16"/>
  <c r="UC60" i="16"/>
  <c r="UD60" i="16"/>
  <c r="UE60" i="16"/>
  <c r="UF60" i="16"/>
  <c r="UG60" i="16"/>
  <c r="UH60" i="16"/>
  <c r="UI60" i="16"/>
  <c r="UJ60" i="16"/>
  <c r="UK60" i="16"/>
  <c r="UL60" i="16"/>
  <c r="UM60" i="16"/>
  <c r="UN60" i="16"/>
  <c r="UO60" i="16"/>
  <c r="UP60" i="16"/>
  <c r="UQ60" i="16"/>
  <c r="UR60" i="16"/>
  <c r="US60" i="16"/>
  <c r="UT60" i="16"/>
  <c r="UU60" i="16"/>
  <c r="UV60" i="16"/>
  <c r="UW60" i="16"/>
  <c r="UX60" i="16"/>
  <c r="UY60" i="16"/>
  <c r="UZ60" i="16"/>
  <c r="VA60" i="16"/>
  <c r="VB60" i="16"/>
  <c r="VC60" i="16"/>
  <c r="VD60" i="16"/>
  <c r="VE60" i="16"/>
  <c r="VF60" i="16"/>
  <c r="VG60" i="16"/>
  <c r="VH60" i="16"/>
  <c r="VI60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B53" i="16"/>
  <c r="BC53" i="16"/>
  <c r="BD53" i="16"/>
  <c r="BE53" i="16"/>
  <c r="BF53" i="16"/>
  <c r="BG53" i="16"/>
  <c r="BH53" i="16"/>
  <c r="BI53" i="16"/>
  <c r="BJ53" i="16"/>
  <c r="BK53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A53" i="16"/>
  <c r="CB53" i="16"/>
  <c r="CC53" i="16"/>
  <c r="CD53" i="16"/>
  <c r="CE53" i="16"/>
  <c r="CF53" i="16"/>
  <c r="CG53" i="16"/>
  <c r="CH53" i="16"/>
  <c r="CI53" i="16"/>
  <c r="CJ53" i="16"/>
  <c r="CK53" i="16"/>
  <c r="CL53" i="16"/>
  <c r="CM53" i="16"/>
  <c r="CN53" i="16"/>
  <c r="CO53" i="16"/>
  <c r="CP53" i="16"/>
  <c r="CQ53" i="16"/>
  <c r="CR53" i="16"/>
  <c r="CS53" i="16"/>
  <c r="CT53" i="16"/>
  <c r="CU53" i="16"/>
  <c r="CV53" i="16"/>
  <c r="CW53" i="16"/>
  <c r="CX53" i="16"/>
  <c r="CY53" i="16"/>
  <c r="CZ53" i="16"/>
  <c r="DA53" i="16"/>
  <c r="DB53" i="16"/>
  <c r="DC53" i="16"/>
  <c r="DD53" i="16"/>
  <c r="DE53" i="16"/>
  <c r="DF53" i="16"/>
  <c r="DG53" i="16"/>
  <c r="DH53" i="16"/>
  <c r="DI53" i="16"/>
  <c r="DJ53" i="16"/>
  <c r="DK53" i="16"/>
  <c r="DL53" i="16"/>
  <c r="DM53" i="16"/>
  <c r="DN53" i="16"/>
  <c r="DO53" i="16"/>
  <c r="DP53" i="16"/>
  <c r="DQ53" i="16"/>
  <c r="DR53" i="16"/>
  <c r="DS53" i="16"/>
  <c r="DT53" i="16"/>
  <c r="DU53" i="16"/>
  <c r="DV53" i="16"/>
  <c r="DW53" i="16"/>
  <c r="DX53" i="16"/>
  <c r="DY53" i="16"/>
  <c r="DZ53" i="16"/>
  <c r="EA53" i="16"/>
  <c r="EB53" i="16"/>
  <c r="EC53" i="16"/>
  <c r="ED53" i="16"/>
  <c r="EE53" i="16"/>
  <c r="EF53" i="16"/>
  <c r="EG53" i="16"/>
  <c r="EH53" i="16"/>
  <c r="EI53" i="16"/>
  <c r="EJ53" i="16"/>
  <c r="EK53" i="16"/>
  <c r="EL53" i="16"/>
  <c r="EM53" i="16"/>
  <c r="EN53" i="16"/>
  <c r="EO53" i="16"/>
  <c r="EP53" i="16"/>
  <c r="EQ53" i="16"/>
  <c r="ER53" i="16"/>
  <c r="ES53" i="16"/>
  <c r="ET53" i="16"/>
  <c r="EU53" i="16"/>
  <c r="EV53" i="16"/>
  <c r="EW53" i="16"/>
  <c r="EX53" i="16"/>
  <c r="EY53" i="16"/>
  <c r="EZ53" i="16"/>
  <c r="FA53" i="16"/>
  <c r="FB53" i="16"/>
  <c r="FC53" i="16"/>
  <c r="FD53" i="16"/>
  <c r="FE53" i="16"/>
  <c r="FF53" i="16"/>
  <c r="FG53" i="16"/>
  <c r="FH53" i="16"/>
  <c r="FI53" i="16"/>
  <c r="FJ53" i="16"/>
  <c r="FK53" i="16"/>
  <c r="FL53" i="16"/>
  <c r="FM53" i="16"/>
  <c r="FN53" i="16"/>
  <c r="FO53" i="16"/>
  <c r="FP53" i="16"/>
  <c r="FQ53" i="16"/>
  <c r="FR53" i="16"/>
  <c r="FS53" i="16"/>
  <c r="FT53" i="16"/>
  <c r="FU53" i="16"/>
  <c r="FV53" i="16"/>
  <c r="FW53" i="16"/>
  <c r="FX53" i="16"/>
  <c r="FY53" i="16"/>
  <c r="FZ53" i="16"/>
  <c r="GA53" i="16"/>
  <c r="GB53" i="16"/>
  <c r="GC53" i="16"/>
  <c r="GD53" i="16"/>
  <c r="GE53" i="16"/>
  <c r="GF53" i="16"/>
  <c r="GG53" i="16"/>
  <c r="GH53" i="16"/>
  <c r="GI53" i="16"/>
  <c r="GJ53" i="16"/>
  <c r="GK53" i="16"/>
  <c r="GL53" i="16"/>
  <c r="GM53" i="16"/>
  <c r="GN53" i="16"/>
  <c r="GO53" i="16"/>
  <c r="GP53" i="16"/>
  <c r="GQ53" i="16"/>
  <c r="GR53" i="16"/>
  <c r="GS53" i="16"/>
  <c r="GT53" i="16"/>
  <c r="GU53" i="16"/>
  <c r="GV53" i="16"/>
  <c r="GW53" i="16"/>
  <c r="GX53" i="16"/>
  <c r="GY53" i="16"/>
  <c r="GZ53" i="16"/>
  <c r="HA53" i="16"/>
  <c r="HB53" i="16"/>
  <c r="HC53" i="16"/>
  <c r="HD53" i="16"/>
  <c r="HE53" i="16"/>
  <c r="HF53" i="16"/>
  <c r="HG53" i="16"/>
  <c r="HH53" i="16"/>
  <c r="HI53" i="16"/>
  <c r="HJ53" i="16"/>
  <c r="HK53" i="16"/>
  <c r="HL53" i="16"/>
  <c r="HM53" i="16"/>
  <c r="HN53" i="16"/>
  <c r="HO53" i="16"/>
  <c r="HP53" i="16"/>
  <c r="HQ53" i="16"/>
  <c r="HR53" i="16"/>
  <c r="HS53" i="16"/>
  <c r="HT53" i="16"/>
  <c r="HU53" i="16"/>
  <c r="HV53" i="16"/>
  <c r="HW53" i="16"/>
  <c r="HX53" i="16"/>
  <c r="HY53" i="16"/>
  <c r="HZ53" i="16"/>
  <c r="IA53" i="16"/>
  <c r="IB53" i="16"/>
  <c r="IC53" i="16"/>
  <c r="ID53" i="16"/>
  <c r="IE53" i="16"/>
  <c r="IF53" i="16"/>
  <c r="IG53" i="16"/>
  <c r="IH53" i="16"/>
  <c r="II53" i="16"/>
  <c r="IJ53" i="16"/>
  <c r="IK53" i="16"/>
  <c r="IL53" i="16"/>
  <c r="IM53" i="16"/>
  <c r="IN53" i="16"/>
  <c r="IO53" i="16"/>
  <c r="IP53" i="16"/>
  <c r="IQ53" i="16"/>
  <c r="IR53" i="16"/>
  <c r="IS53" i="16"/>
  <c r="IT53" i="16"/>
  <c r="IU53" i="16"/>
  <c r="IV53" i="16"/>
  <c r="IW53" i="16"/>
  <c r="IX53" i="16"/>
  <c r="IY53" i="16"/>
  <c r="IZ53" i="16"/>
  <c r="JA53" i="16"/>
  <c r="JB53" i="16"/>
  <c r="JC53" i="16"/>
  <c r="JD53" i="16"/>
  <c r="JE53" i="16"/>
  <c r="JF53" i="16"/>
  <c r="JG53" i="16"/>
  <c r="JH53" i="16"/>
  <c r="JI53" i="16"/>
  <c r="JJ53" i="16"/>
  <c r="JK53" i="16"/>
  <c r="JL53" i="16"/>
  <c r="JM53" i="16"/>
  <c r="JN53" i="16"/>
  <c r="JO53" i="16"/>
  <c r="JP53" i="16"/>
  <c r="JQ53" i="16"/>
  <c r="JR53" i="16"/>
  <c r="JS53" i="16"/>
  <c r="JT53" i="16"/>
  <c r="JU53" i="16"/>
  <c r="JV53" i="16"/>
  <c r="JW53" i="16"/>
  <c r="JX53" i="16"/>
  <c r="JY53" i="16"/>
  <c r="JZ53" i="16"/>
  <c r="KA53" i="16"/>
  <c r="KB53" i="16"/>
  <c r="KC53" i="16"/>
  <c r="KD53" i="16"/>
  <c r="KE53" i="16"/>
  <c r="KF53" i="16"/>
  <c r="KG53" i="16"/>
  <c r="KH53" i="16"/>
  <c r="KI53" i="16"/>
  <c r="KJ53" i="16"/>
  <c r="KK53" i="16"/>
  <c r="KL53" i="16"/>
  <c r="KM53" i="16"/>
  <c r="KN53" i="16"/>
  <c r="KO53" i="16"/>
  <c r="KP53" i="16"/>
  <c r="KQ53" i="16"/>
  <c r="KR53" i="16"/>
  <c r="KS53" i="16"/>
  <c r="KT53" i="16"/>
  <c r="KU53" i="16"/>
  <c r="KV53" i="16"/>
  <c r="KW53" i="16"/>
  <c r="KX53" i="16"/>
  <c r="KY53" i="16"/>
  <c r="KZ53" i="16"/>
  <c r="LA53" i="16"/>
  <c r="LB53" i="16"/>
  <c r="LC53" i="16"/>
  <c r="LD53" i="16"/>
  <c r="LE53" i="16"/>
  <c r="LF53" i="16"/>
  <c r="LG53" i="16"/>
  <c r="LH53" i="16"/>
  <c r="LI53" i="16"/>
  <c r="LJ53" i="16"/>
  <c r="LK53" i="16"/>
  <c r="LL53" i="16"/>
  <c r="LM53" i="16"/>
  <c r="LN53" i="16"/>
  <c r="LO53" i="16"/>
  <c r="LP53" i="16"/>
  <c r="LQ53" i="16"/>
  <c r="LR53" i="16"/>
  <c r="LS53" i="16"/>
  <c r="LT53" i="16"/>
  <c r="LU53" i="16"/>
  <c r="LV53" i="16"/>
  <c r="LW53" i="16"/>
  <c r="LX53" i="16"/>
  <c r="LY53" i="16"/>
  <c r="LZ53" i="16"/>
  <c r="MA53" i="16"/>
  <c r="MB53" i="16"/>
  <c r="MC53" i="16"/>
  <c r="MD53" i="16"/>
  <c r="ME53" i="16"/>
  <c r="MF53" i="16"/>
  <c r="MG53" i="16"/>
  <c r="MH53" i="16"/>
  <c r="MI53" i="16"/>
  <c r="MJ53" i="16"/>
  <c r="MK53" i="16"/>
  <c r="ML53" i="16"/>
  <c r="MM53" i="16"/>
  <c r="MN53" i="16"/>
  <c r="MO53" i="16"/>
  <c r="MP53" i="16"/>
  <c r="MQ53" i="16"/>
  <c r="MR53" i="16"/>
  <c r="MS53" i="16"/>
  <c r="MT53" i="16"/>
  <c r="MU53" i="16"/>
  <c r="MV53" i="16"/>
  <c r="MW53" i="16"/>
  <c r="MX53" i="16"/>
  <c r="MY53" i="16"/>
  <c r="MZ53" i="16"/>
  <c r="NA53" i="16"/>
  <c r="NB53" i="16"/>
  <c r="NC53" i="16"/>
  <c r="ND53" i="16"/>
  <c r="NE53" i="16"/>
  <c r="NF53" i="16"/>
  <c r="NG53" i="16"/>
  <c r="NH53" i="16"/>
  <c r="NI53" i="16"/>
  <c r="NJ53" i="16"/>
  <c r="NK53" i="16"/>
  <c r="NL53" i="16"/>
  <c r="NM53" i="16"/>
  <c r="NN53" i="16"/>
  <c r="NO53" i="16"/>
  <c r="NP53" i="16"/>
  <c r="NQ53" i="16"/>
  <c r="NR53" i="16"/>
  <c r="NS53" i="16"/>
  <c r="NT53" i="16"/>
  <c r="NU53" i="16"/>
  <c r="NV53" i="16"/>
  <c r="NW53" i="16"/>
  <c r="NX53" i="16"/>
  <c r="NY53" i="16"/>
  <c r="NZ53" i="16"/>
  <c r="OA53" i="16"/>
  <c r="OB53" i="16"/>
  <c r="OC53" i="16"/>
  <c r="OD53" i="16"/>
  <c r="OE53" i="16"/>
  <c r="OF53" i="16"/>
  <c r="OG53" i="16"/>
  <c r="OH53" i="16"/>
  <c r="OI53" i="16"/>
  <c r="OJ53" i="16"/>
  <c r="OK53" i="16"/>
  <c r="OL53" i="16"/>
  <c r="OM53" i="16"/>
  <c r="ON53" i="16"/>
  <c r="OO53" i="16"/>
  <c r="OP53" i="16"/>
  <c r="OQ53" i="16"/>
  <c r="OR53" i="16"/>
  <c r="OS53" i="16"/>
  <c r="OT53" i="16"/>
  <c r="OU53" i="16"/>
  <c r="OV53" i="16"/>
  <c r="OW53" i="16"/>
  <c r="OX53" i="16"/>
  <c r="OY53" i="16"/>
  <c r="OZ53" i="16"/>
  <c r="PA53" i="16"/>
  <c r="PB53" i="16"/>
  <c r="PC53" i="16"/>
  <c r="PD53" i="16"/>
  <c r="PE53" i="16"/>
  <c r="PF53" i="16"/>
  <c r="PG53" i="16"/>
  <c r="PH53" i="16"/>
  <c r="PI53" i="16"/>
  <c r="PJ53" i="16"/>
  <c r="PK53" i="16"/>
  <c r="PL53" i="16"/>
  <c r="PM53" i="16"/>
  <c r="PN53" i="16"/>
  <c r="PO53" i="16"/>
  <c r="PP53" i="16"/>
  <c r="PQ53" i="16"/>
  <c r="PR53" i="16"/>
  <c r="PS53" i="16"/>
  <c r="PT53" i="16"/>
  <c r="PU53" i="16"/>
  <c r="PV53" i="16"/>
  <c r="PW53" i="16"/>
  <c r="PX53" i="16"/>
  <c r="PY53" i="16"/>
  <c r="PZ53" i="16"/>
  <c r="QA53" i="16"/>
  <c r="QB53" i="16"/>
  <c r="QC53" i="16"/>
  <c r="QD53" i="16"/>
  <c r="QE53" i="16"/>
  <c r="QF53" i="16"/>
  <c r="QG53" i="16"/>
  <c r="QH53" i="16"/>
  <c r="QI53" i="16"/>
  <c r="QJ53" i="16"/>
  <c r="QK53" i="16"/>
  <c r="QL53" i="16"/>
  <c r="QM53" i="16"/>
  <c r="QN53" i="16"/>
  <c r="QO53" i="16"/>
  <c r="QP53" i="16"/>
  <c r="QQ53" i="16"/>
  <c r="QR53" i="16"/>
  <c r="QS53" i="16"/>
  <c r="QT53" i="16"/>
  <c r="QU53" i="16"/>
  <c r="QV53" i="16"/>
  <c r="QW53" i="16"/>
  <c r="QX53" i="16"/>
  <c r="QY53" i="16"/>
  <c r="QZ53" i="16"/>
  <c r="RA53" i="16"/>
  <c r="RB53" i="16"/>
  <c r="RC53" i="16"/>
  <c r="RD53" i="16"/>
  <c r="RE53" i="16"/>
  <c r="RF53" i="16"/>
  <c r="RG53" i="16"/>
  <c r="RH53" i="16"/>
  <c r="RI53" i="16"/>
  <c r="RJ53" i="16"/>
  <c r="RK53" i="16"/>
  <c r="RL53" i="16"/>
  <c r="RM53" i="16"/>
  <c r="RN53" i="16"/>
  <c r="RO53" i="16"/>
  <c r="RP53" i="16"/>
  <c r="RQ53" i="16"/>
  <c r="RR53" i="16"/>
  <c r="RS53" i="16"/>
  <c r="RT53" i="16"/>
  <c r="RU53" i="16"/>
  <c r="RV53" i="16"/>
  <c r="RW53" i="16"/>
  <c r="RX53" i="16"/>
  <c r="RY53" i="16"/>
  <c r="RZ53" i="16"/>
  <c r="SA53" i="16"/>
  <c r="SB53" i="16"/>
  <c r="SC53" i="16"/>
  <c r="SD53" i="16"/>
  <c r="SE53" i="16"/>
  <c r="SF53" i="16"/>
  <c r="SG53" i="16"/>
  <c r="SH53" i="16"/>
  <c r="SI53" i="16"/>
  <c r="SJ53" i="16"/>
  <c r="SK53" i="16"/>
  <c r="SL53" i="16"/>
  <c r="SM53" i="16"/>
  <c r="SN53" i="16"/>
  <c r="SO53" i="16"/>
  <c r="SP53" i="16"/>
  <c r="SQ53" i="16"/>
  <c r="SR53" i="16"/>
  <c r="SS53" i="16"/>
  <c r="ST53" i="16"/>
  <c r="SU53" i="16"/>
  <c r="SV53" i="16"/>
  <c r="SW53" i="16"/>
  <c r="SX53" i="16"/>
  <c r="SY53" i="16"/>
  <c r="SZ53" i="16"/>
  <c r="TA53" i="16"/>
  <c r="TB53" i="16"/>
  <c r="TC53" i="16"/>
  <c r="TD53" i="16"/>
  <c r="TE53" i="16"/>
  <c r="TF53" i="16"/>
  <c r="TG53" i="16"/>
  <c r="TH53" i="16"/>
  <c r="TI53" i="16"/>
  <c r="TJ53" i="16"/>
  <c r="TK53" i="16"/>
  <c r="TL53" i="16"/>
  <c r="TM53" i="16"/>
  <c r="TN53" i="16"/>
  <c r="TO53" i="16"/>
  <c r="TP53" i="16"/>
  <c r="TQ53" i="16"/>
  <c r="TR53" i="16"/>
  <c r="TS53" i="16"/>
  <c r="TT53" i="16"/>
  <c r="TU53" i="16"/>
  <c r="TV53" i="16"/>
  <c r="TW53" i="16"/>
  <c r="TX53" i="16"/>
  <c r="TY53" i="16"/>
  <c r="TZ53" i="16"/>
  <c r="UA53" i="16"/>
  <c r="UB53" i="16"/>
  <c r="UC53" i="16"/>
  <c r="UD53" i="16"/>
  <c r="UE53" i="16"/>
  <c r="UF53" i="16"/>
  <c r="UG53" i="16"/>
  <c r="UH53" i="16"/>
  <c r="UI53" i="16"/>
  <c r="UJ53" i="16"/>
  <c r="UK53" i="16"/>
  <c r="UL53" i="16"/>
  <c r="UM53" i="16"/>
  <c r="UN53" i="16"/>
  <c r="UO53" i="16"/>
  <c r="UP53" i="16"/>
  <c r="UQ53" i="16"/>
  <c r="UR53" i="16"/>
  <c r="US53" i="16"/>
  <c r="UT53" i="16"/>
  <c r="UU53" i="16"/>
  <c r="UV53" i="16"/>
  <c r="UW53" i="16"/>
  <c r="UX53" i="16"/>
  <c r="UY53" i="16"/>
  <c r="UZ53" i="16"/>
  <c r="VA53" i="16"/>
  <c r="VB53" i="16"/>
  <c r="VC53" i="16"/>
  <c r="VD53" i="16"/>
  <c r="VE53" i="16"/>
  <c r="VF53" i="16"/>
  <c r="VG53" i="16"/>
  <c r="VH53" i="16"/>
  <c r="VI53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EP46" i="16"/>
  <c r="EQ46" i="16"/>
  <c r="ER46" i="16"/>
  <c r="ES46" i="16"/>
  <c r="ET46" i="16"/>
  <c r="EU46" i="16"/>
  <c r="EV46" i="16"/>
  <c r="EW46" i="16"/>
  <c r="EX46" i="16"/>
  <c r="EY46" i="16"/>
  <c r="EZ46" i="16"/>
  <c r="FA46" i="16"/>
  <c r="FB46" i="16"/>
  <c r="FC46" i="16"/>
  <c r="FD46" i="16"/>
  <c r="FE46" i="16"/>
  <c r="FF46" i="16"/>
  <c r="FG46" i="16"/>
  <c r="FH46" i="16"/>
  <c r="FI46" i="16"/>
  <c r="FJ46" i="16"/>
  <c r="FK46" i="16"/>
  <c r="FL46" i="16"/>
  <c r="FM46" i="16"/>
  <c r="FN46" i="16"/>
  <c r="FO46" i="16"/>
  <c r="FP46" i="16"/>
  <c r="FQ46" i="16"/>
  <c r="FR46" i="16"/>
  <c r="FS46" i="16"/>
  <c r="FT46" i="16"/>
  <c r="FU46" i="16"/>
  <c r="FV46" i="16"/>
  <c r="FW46" i="16"/>
  <c r="FX46" i="16"/>
  <c r="FY46" i="16"/>
  <c r="FZ46" i="16"/>
  <c r="GA46" i="16"/>
  <c r="GB46" i="16"/>
  <c r="GC46" i="16"/>
  <c r="GD46" i="16"/>
  <c r="GE46" i="16"/>
  <c r="GF46" i="16"/>
  <c r="GG46" i="16"/>
  <c r="GH46" i="16"/>
  <c r="GI46" i="16"/>
  <c r="GJ46" i="16"/>
  <c r="GK46" i="16"/>
  <c r="GL46" i="16"/>
  <c r="GM46" i="16"/>
  <c r="GN46" i="16"/>
  <c r="GO46" i="16"/>
  <c r="GP46" i="16"/>
  <c r="GQ46" i="16"/>
  <c r="GR46" i="16"/>
  <c r="GS46" i="16"/>
  <c r="GT46" i="16"/>
  <c r="GU46" i="16"/>
  <c r="GV46" i="16"/>
  <c r="GW46" i="16"/>
  <c r="GX46" i="16"/>
  <c r="GY46" i="16"/>
  <c r="GZ46" i="16"/>
  <c r="HA46" i="16"/>
  <c r="HB46" i="16"/>
  <c r="HC46" i="16"/>
  <c r="HD46" i="16"/>
  <c r="HE46" i="16"/>
  <c r="HF46" i="16"/>
  <c r="HG46" i="16"/>
  <c r="HH46" i="16"/>
  <c r="HI46" i="16"/>
  <c r="HJ46" i="16"/>
  <c r="HK46" i="16"/>
  <c r="HL46" i="16"/>
  <c r="HM46" i="16"/>
  <c r="HN46" i="16"/>
  <c r="HO46" i="16"/>
  <c r="HP46" i="16"/>
  <c r="HQ46" i="16"/>
  <c r="HR46" i="16"/>
  <c r="HS46" i="16"/>
  <c r="HT46" i="16"/>
  <c r="HU46" i="16"/>
  <c r="HV46" i="16"/>
  <c r="HW46" i="16"/>
  <c r="HX46" i="16"/>
  <c r="HY46" i="16"/>
  <c r="HZ46" i="16"/>
  <c r="IA46" i="16"/>
  <c r="IB46" i="16"/>
  <c r="IC46" i="16"/>
  <c r="ID46" i="16"/>
  <c r="IE46" i="16"/>
  <c r="IF46" i="16"/>
  <c r="IG46" i="16"/>
  <c r="IH46" i="16"/>
  <c r="II46" i="16"/>
  <c r="IJ46" i="16"/>
  <c r="IK46" i="16"/>
  <c r="IL46" i="16"/>
  <c r="IM46" i="16"/>
  <c r="IN46" i="16"/>
  <c r="IO46" i="16"/>
  <c r="IP46" i="16"/>
  <c r="IQ46" i="16"/>
  <c r="IR46" i="16"/>
  <c r="IS46" i="16"/>
  <c r="IT46" i="16"/>
  <c r="IU46" i="16"/>
  <c r="IV46" i="16"/>
  <c r="IW46" i="16"/>
  <c r="IX46" i="16"/>
  <c r="IY46" i="16"/>
  <c r="IZ46" i="16"/>
  <c r="JA46" i="16"/>
  <c r="JB46" i="16"/>
  <c r="JC46" i="16"/>
  <c r="JD46" i="16"/>
  <c r="JE46" i="16"/>
  <c r="JF46" i="16"/>
  <c r="JG46" i="16"/>
  <c r="JH46" i="16"/>
  <c r="JI46" i="16"/>
  <c r="JJ46" i="16"/>
  <c r="JK46" i="16"/>
  <c r="JL46" i="16"/>
  <c r="JM46" i="16"/>
  <c r="JN46" i="16"/>
  <c r="JO46" i="16"/>
  <c r="JP46" i="16"/>
  <c r="JQ46" i="16"/>
  <c r="JR46" i="16"/>
  <c r="JS46" i="16"/>
  <c r="JT46" i="16"/>
  <c r="JU46" i="16"/>
  <c r="JV46" i="16"/>
  <c r="JW46" i="16"/>
  <c r="JX46" i="16"/>
  <c r="JY46" i="16"/>
  <c r="JZ46" i="16"/>
  <c r="KA46" i="16"/>
  <c r="KB46" i="16"/>
  <c r="KC46" i="16"/>
  <c r="KD46" i="16"/>
  <c r="KE46" i="16"/>
  <c r="KF46" i="16"/>
  <c r="KG46" i="16"/>
  <c r="KH46" i="16"/>
  <c r="KI46" i="16"/>
  <c r="KJ46" i="16"/>
  <c r="KK46" i="16"/>
  <c r="KL46" i="16"/>
  <c r="KM46" i="16"/>
  <c r="KN46" i="16"/>
  <c r="KO46" i="16"/>
  <c r="KP46" i="16"/>
  <c r="KQ46" i="16"/>
  <c r="KR46" i="16"/>
  <c r="KS46" i="16"/>
  <c r="KT46" i="16"/>
  <c r="KU46" i="16"/>
  <c r="KV46" i="16"/>
  <c r="KW46" i="16"/>
  <c r="KX46" i="16"/>
  <c r="KY46" i="16"/>
  <c r="KZ46" i="16"/>
  <c r="LA46" i="16"/>
  <c r="LB46" i="16"/>
  <c r="LC46" i="16"/>
  <c r="LD46" i="16"/>
  <c r="LE46" i="16"/>
  <c r="LF46" i="16"/>
  <c r="LG46" i="16"/>
  <c r="LH46" i="16"/>
  <c r="LI46" i="16"/>
  <c r="LJ46" i="16"/>
  <c r="LK46" i="16"/>
  <c r="LL46" i="16"/>
  <c r="LM46" i="16"/>
  <c r="LN46" i="16"/>
  <c r="LO46" i="16"/>
  <c r="LP46" i="16"/>
  <c r="LQ46" i="16"/>
  <c r="LR46" i="16"/>
  <c r="LS46" i="16"/>
  <c r="LT46" i="16"/>
  <c r="LU46" i="16"/>
  <c r="LV46" i="16"/>
  <c r="LW46" i="16"/>
  <c r="LX46" i="16"/>
  <c r="LY46" i="16"/>
  <c r="LZ46" i="16"/>
  <c r="MA46" i="16"/>
  <c r="MB46" i="16"/>
  <c r="MC46" i="16"/>
  <c r="MD46" i="16"/>
  <c r="ME46" i="16"/>
  <c r="MF46" i="16"/>
  <c r="MG46" i="16"/>
  <c r="MH46" i="16"/>
  <c r="MI46" i="16"/>
  <c r="MJ46" i="16"/>
  <c r="MK46" i="16"/>
  <c r="ML46" i="16"/>
  <c r="MM46" i="16"/>
  <c r="MN46" i="16"/>
  <c r="MO46" i="16"/>
  <c r="MP46" i="16"/>
  <c r="MQ46" i="16"/>
  <c r="MR46" i="16"/>
  <c r="MS46" i="16"/>
  <c r="MT46" i="16"/>
  <c r="MU46" i="16"/>
  <c r="MV46" i="16"/>
  <c r="MW46" i="16"/>
  <c r="MX46" i="16"/>
  <c r="MY46" i="16"/>
  <c r="MZ46" i="16"/>
  <c r="NA46" i="16"/>
  <c r="NB46" i="16"/>
  <c r="NC46" i="16"/>
  <c r="ND46" i="16"/>
  <c r="NE46" i="16"/>
  <c r="NF46" i="16"/>
  <c r="NG46" i="16"/>
  <c r="NH46" i="16"/>
  <c r="NI46" i="16"/>
  <c r="NJ46" i="16"/>
  <c r="NK46" i="16"/>
  <c r="NL46" i="16"/>
  <c r="NM46" i="16"/>
  <c r="NN46" i="16"/>
  <c r="NO46" i="16"/>
  <c r="NP46" i="16"/>
  <c r="NQ46" i="16"/>
  <c r="NR46" i="16"/>
  <c r="NS46" i="16"/>
  <c r="NT46" i="16"/>
  <c r="NU46" i="16"/>
  <c r="NV46" i="16"/>
  <c r="NW46" i="16"/>
  <c r="NX46" i="16"/>
  <c r="NY46" i="16"/>
  <c r="NZ46" i="16"/>
  <c r="OA46" i="16"/>
  <c r="OB46" i="16"/>
  <c r="OC46" i="16"/>
  <c r="OD46" i="16"/>
  <c r="OE46" i="16"/>
  <c r="OF46" i="16"/>
  <c r="OG46" i="16"/>
  <c r="OH46" i="16"/>
  <c r="OI46" i="16"/>
  <c r="OJ46" i="16"/>
  <c r="OK46" i="16"/>
  <c r="OL46" i="16"/>
  <c r="OM46" i="16"/>
  <c r="ON46" i="16"/>
  <c r="OO46" i="16"/>
  <c r="OP46" i="16"/>
  <c r="OQ46" i="16"/>
  <c r="OR46" i="16"/>
  <c r="OS46" i="16"/>
  <c r="OT46" i="16"/>
  <c r="OU46" i="16"/>
  <c r="OV46" i="16"/>
  <c r="OW46" i="16"/>
  <c r="OX46" i="16"/>
  <c r="OY46" i="16"/>
  <c r="OZ46" i="16"/>
  <c r="PA46" i="16"/>
  <c r="PB46" i="16"/>
  <c r="PC46" i="16"/>
  <c r="PD46" i="16"/>
  <c r="PE46" i="16"/>
  <c r="PF46" i="16"/>
  <c r="PG46" i="16"/>
  <c r="PH46" i="16"/>
  <c r="PI46" i="16"/>
  <c r="PJ46" i="16"/>
  <c r="PK46" i="16"/>
  <c r="PL46" i="16"/>
  <c r="PM46" i="16"/>
  <c r="PN46" i="16"/>
  <c r="PO46" i="16"/>
  <c r="PP46" i="16"/>
  <c r="PQ46" i="16"/>
  <c r="PR46" i="16"/>
  <c r="PS46" i="16"/>
  <c r="PT46" i="16"/>
  <c r="PU46" i="16"/>
  <c r="PV46" i="16"/>
  <c r="PW46" i="16"/>
  <c r="PX46" i="16"/>
  <c r="PY46" i="16"/>
  <c r="PZ46" i="16"/>
  <c r="QA46" i="16"/>
  <c r="QB46" i="16"/>
  <c r="QC46" i="16"/>
  <c r="QD46" i="16"/>
  <c r="QE46" i="16"/>
  <c r="QF46" i="16"/>
  <c r="QG46" i="16"/>
  <c r="QH46" i="16"/>
  <c r="QI46" i="16"/>
  <c r="QJ46" i="16"/>
  <c r="QK46" i="16"/>
  <c r="QL46" i="16"/>
  <c r="QM46" i="16"/>
  <c r="QN46" i="16"/>
  <c r="QO46" i="16"/>
  <c r="QP46" i="16"/>
  <c r="QQ46" i="16"/>
  <c r="QR46" i="16"/>
  <c r="QS46" i="16"/>
  <c r="QT46" i="16"/>
  <c r="QU46" i="16"/>
  <c r="QV46" i="16"/>
  <c r="QW46" i="16"/>
  <c r="QX46" i="16"/>
  <c r="QY46" i="16"/>
  <c r="QZ46" i="16"/>
  <c r="RA46" i="16"/>
  <c r="RB46" i="16"/>
  <c r="RC46" i="16"/>
  <c r="RD46" i="16"/>
  <c r="RE46" i="16"/>
  <c r="RF46" i="16"/>
  <c r="RG46" i="16"/>
  <c r="RH46" i="16"/>
  <c r="RI46" i="16"/>
  <c r="RJ46" i="16"/>
  <c r="RK46" i="16"/>
  <c r="RL46" i="16"/>
  <c r="RM46" i="16"/>
  <c r="RN46" i="16"/>
  <c r="RO46" i="16"/>
  <c r="RP46" i="16"/>
  <c r="RQ46" i="16"/>
  <c r="RR46" i="16"/>
  <c r="RS46" i="16"/>
  <c r="RT46" i="16"/>
  <c r="RU46" i="16"/>
  <c r="RV46" i="16"/>
  <c r="RW46" i="16"/>
  <c r="RX46" i="16"/>
  <c r="RY46" i="16"/>
  <c r="RZ46" i="16"/>
  <c r="SA46" i="16"/>
  <c r="SB46" i="16"/>
  <c r="SC46" i="16"/>
  <c r="SD46" i="16"/>
  <c r="SE46" i="16"/>
  <c r="SF46" i="16"/>
  <c r="SG46" i="16"/>
  <c r="SH46" i="16"/>
  <c r="SI46" i="16"/>
  <c r="SJ46" i="16"/>
  <c r="SK46" i="16"/>
  <c r="SL46" i="16"/>
  <c r="SM46" i="16"/>
  <c r="SN46" i="16"/>
  <c r="SO46" i="16"/>
  <c r="SP46" i="16"/>
  <c r="SQ46" i="16"/>
  <c r="SR46" i="16"/>
  <c r="SS46" i="16"/>
  <c r="ST46" i="16"/>
  <c r="SU46" i="16"/>
  <c r="SV46" i="16"/>
  <c r="SW46" i="16"/>
  <c r="SX46" i="16"/>
  <c r="SY46" i="16"/>
  <c r="SZ46" i="16"/>
  <c r="TA46" i="16"/>
  <c r="TB46" i="16"/>
  <c r="TC46" i="16"/>
  <c r="TD46" i="16"/>
  <c r="TE46" i="16"/>
  <c r="TF46" i="16"/>
  <c r="TG46" i="16"/>
  <c r="TH46" i="16"/>
  <c r="TI46" i="16"/>
  <c r="TJ46" i="16"/>
  <c r="TK46" i="16"/>
  <c r="TL46" i="16"/>
  <c r="TM46" i="16"/>
  <c r="TN46" i="16"/>
  <c r="TO46" i="16"/>
  <c r="TP46" i="16"/>
  <c r="TQ46" i="16"/>
  <c r="TR46" i="16"/>
  <c r="TS46" i="16"/>
  <c r="TT46" i="16"/>
  <c r="TU46" i="16"/>
  <c r="TV46" i="16"/>
  <c r="TW46" i="16"/>
  <c r="TX46" i="16"/>
  <c r="TY46" i="16"/>
  <c r="TZ46" i="16"/>
  <c r="UA46" i="16"/>
  <c r="UB46" i="16"/>
  <c r="UC46" i="16"/>
  <c r="UD46" i="16"/>
  <c r="UE46" i="16"/>
  <c r="UF46" i="16"/>
  <c r="UG46" i="16"/>
  <c r="UH46" i="16"/>
  <c r="UI46" i="16"/>
  <c r="UJ46" i="16"/>
  <c r="UK46" i="16"/>
  <c r="UL46" i="16"/>
  <c r="UM46" i="16"/>
  <c r="UN46" i="16"/>
  <c r="UO46" i="16"/>
  <c r="UP46" i="16"/>
  <c r="UQ46" i="16"/>
  <c r="UR46" i="16"/>
  <c r="US46" i="16"/>
  <c r="UT46" i="16"/>
  <c r="UU46" i="16"/>
  <c r="UV46" i="16"/>
  <c r="UW46" i="16"/>
  <c r="UX46" i="16"/>
  <c r="UY46" i="16"/>
  <c r="UZ46" i="16"/>
  <c r="VA46" i="16"/>
  <c r="VB46" i="16"/>
  <c r="VC46" i="16"/>
  <c r="VD46" i="16"/>
  <c r="VE46" i="16"/>
  <c r="VF46" i="16"/>
  <c r="VG46" i="16"/>
  <c r="VH46" i="16"/>
  <c r="VI46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BC39" i="16"/>
  <c r="BD39" i="16"/>
  <c r="BE39" i="16"/>
  <c r="BF39" i="16"/>
  <c r="BG39" i="16"/>
  <c r="BH39" i="16"/>
  <c r="BI39" i="16"/>
  <c r="BJ39" i="16"/>
  <c r="BK39" i="16"/>
  <c r="BL39" i="16"/>
  <c r="BM39" i="16"/>
  <c r="BN39" i="16"/>
  <c r="BO39" i="16"/>
  <c r="BP39" i="16"/>
  <c r="BQ39" i="16"/>
  <c r="BR39" i="16"/>
  <c r="BS39" i="16"/>
  <c r="BT39" i="16"/>
  <c r="BU39" i="16"/>
  <c r="BV39" i="16"/>
  <c r="BW39" i="16"/>
  <c r="BX39" i="16"/>
  <c r="BY39" i="16"/>
  <c r="BZ39" i="16"/>
  <c r="CA39" i="16"/>
  <c r="CB39" i="16"/>
  <c r="CC39" i="16"/>
  <c r="CD39" i="16"/>
  <c r="CE39" i="16"/>
  <c r="CF39" i="16"/>
  <c r="CG39" i="16"/>
  <c r="CH39" i="16"/>
  <c r="CI39" i="16"/>
  <c r="CJ39" i="16"/>
  <c r="CK39" i="16"/>
  <c r="CL39" i="16"/>
  <c r="CM39" i="16"/>
  <c r="CN39" i="16"/>
  <c r="CO39" i="16"/>
  <c r="CP39" i="16"/>
  <c r="CQ39" i="16"/>
  <c r="CR39" i="16"/>
  <c r="CS39" i="16"/>
  <c r="CT39" i="16"/>
  <c r="CU39" i="16"/>
  <c r="CV39" i="16"/>
  <c r="CW39" i="16"/>
  <c r="CX39" i="16"/>
  <c r="CY39" i="16"/>
  <c r="CZ39" i="16"/>
  <c r="DA39" i="16"/>
  <c r="DB39" i="16"/>
  <c r="DC39" i="16"/>
  <c r="DD39" i="16"/>
  <c r="DE39" i="16"/>
  <c r="DF39" i="16"/>
  <c r="DG39" i="16"/>
  <c r="DH39" i="16"/>
  <c r="DI39" i="16"/>
  <c r="DJ39" i="16"/>
  <c r="DK39" i="16"/>
  <c r="DL39" i="16"/>
  <c r="DM39" i="16"/>
  <c r="DN39" i="16"/>
  <c r="DO39" i="16"/>
  <c r="DP39" i="16"/>
  <c r="DQ39" i="16"/>
  <c r="DR39" i="16"/>
  <c r="DS39" i="16"/>
  <c r="DT39" i="16"/>
  <c r="DU39" i="16"/>
  <c r="DV39" i="16"/>
  <c r="DW39" i="16"/>
  <c r="DX39" i="16"/>
  <c r="DY39" i="16"/>
  <c r="DZ39" i="16"/>
  <c r="EA39" i="16"/>
  <c r="EB39" i="16"/>
  <c r="EC39" i="16"/>
  <c r="ED39" i="16"/>
  <c r="EE39" i="16"/>
  <c r="EF39" i="16"/>
  <c r="EG39" i="16"/>
  <c r="EH39" i="16"/>
  <c r="EI39" i="16"/>
  <c r="EJ39" i="16"/>
  <c r="EK39" i="16"/>
  <c r="EL39" i="16"/>
  <c r="EM39" i="16"/>
  <c r="EN39" i="16"/>
  <c r="EO39" i="16"/>
  <c r="EP39" i="16"/>
  <c r="EQ39" i="16"/>
  <c r="ER39" i="16"/>
  <c r="ES39" i="16"/>
  <c r="ET39" i="16"/>
  <c r="EU39" i="16"/>
  <c r="EV39" i="16"/>
  <c r="EW39" i="16"/>
  <c r="EX39" i="16"/>
  <c r="EY39" i="16"/>
  <c r="EZ39" i="16"/>
  <c r="FA39" i="16"/>
  <c r="FB39" i="16"/>
  <c r="FC39" i="16"/>
  <c r="FD39" i="16"/>
  <c r="FE39" i="16"/>
  <c r="FF39" i="16"/>
  <c r="FG39" i="16"/>
  <c r="FH39" i="16"/>
  <c r="FI39" i="16"/>
  <c r="FJ39" i="16"/>
  <c r="FK39" i="16"/>
  <c r="FL39" i="16"/>
  <c r="FM39" i="16"/>
  <c r="FN39" i="16"/>
  <c r="FO39" i="16"/>
  <c r="FP39" i="16"/>
  <c r="FQ39" i="16"/>
  <c r="FR39" i="16"/>
  <c r="FS39" i="16"/>
  <c r="FT39" i="16"/>
  <c r="FU39" i="16"/>
  <c r="FV39" i="16"/>
  <c r="FW39" i="16"/>
  <c r="FX39" i="16"/>
  <c r="FY39" i="16"/>
  <c r="FZ39" i="16"/>
  <c r="GA39" i="16"/>
  <c r="GB39" i="16"/>
  <c r="GC39" i="16"/>
  <c r="GD39" i="16"/>
  <c r="GE39" i="16"/>
  <c r="GF39" i="16"/>
  <c r="GG39" i="16"/>
  <c r="GH39" i="16"/>
  <c r="GI39" i="16"/>
  <c r="GJ39" i="16"/>
  <c r="GK39" i="16"/>
  <c r="GL39" i="16"/>
  <c r="GM39" i="16"/>
  <c r="GN39" i="16"/>
  <c r="GO39" i="16"/>
  <c r="GP39" i="16"/>
  <c r="GQ39" i="16"/>
  <c r="GR39" i="16"/>
  <c r="GS39" i="16"/>
  <c r="GT39" i="16"/>
  <c r="GU39" i="16"/>
  <c r="GV39" i="16"/>
  <c r="GW39" i="16"/>
  <c r="GX39" i="16"/>
  <c r="GY39" i="16"/>
  <c r="GZ39" i="16"/>
  <c r="HA39" i="16"/>
  <c r="HB39" i="16"/>
  <c r="HC39" i="16"/>
  <c r="HD39" i="16"/>
  <c r="HE39" i="16"/>
  <c r="HF39" i="16"/>
  <c r="HG39" i="16"/>
  <c r="HH39" i="16"/>
  <c r="HI39" i="16"/>
  <c r="HJ39" i="16"/>
  <c r="HK39" i="16"/>
  <c r="HL39" i="16"/>
  <c r="HM39" i="16"/>
  <c r="HN39" i="16"/>
  <c r="HO39" i="16"/>
  <c r="HP39" i="16"/>
  <c r="HQ39" i="16"/>
  <c r="HR39" i="16"/>
  <c r="HS39" i="16"/>
  <c r="HT39" i="16"/>
  <c r="HU39" i="16"/>
  <c r="HV39" i="16"/>
  <c r="HW39" i="16"/>
  <c r="HX39" i="16"/>
  <c r="HY39" i="16"/>
  <c r="HZ39" i="16"/>
  <c r="IA39" i="16"/>
  <c r="IB39" i="16"/>
  <c r="IC39" i="16"/>
  <c r="ID39" i="16"/>
  <c r="IE39" i="16"/>
  <c r="IF39" i="16"/>
  <c r="IG39" i="16"/>
  <c r="IH39" i="16"/>
  <c r="II39" i="16"/>
  <c r="IJ39" i="16"/>
  <c r="IK39" i="16"/>
  <c r="IL39" i="16"/>
  <c r="IM39" i="16"/>
  <c r="IN39" i="16"/>
  <c r="IO39" i="16"/>
  <c r="IP39" i="16"/>
  <c r="IQ39" i="16"/>
  <c r="IR39" i="16"/>
  <c r="IS39" i="16"/>
  <c r="IT39" i="16"/>
  <c r="IU39" i="16"/>
  <c r="IV39" i="16"/>
  <c r="IW39" i="16"/>
  <c r="IX39" i="16"/>
  <c r="IY39" i="16"/>
  <c r="IZ39" i="16"/>
  <c r="JA39" i="16"/>
  <c r="JB39" i="16"/>
  <c r="JC39" i="16"/>
  <c r="JD39" i="16"/>
  <c r="JE39" i="16"/>
  <c r="JF39" i="16"/>
  <c r="JG39" i="16"/>
  <c r="JH39" i="16"/>
  <c r="JI39" i="16"/>
  <c r="JJ39" i="16"/>
  <c r="JK39" i="16"/>
  <c r="JL39" i="16"/>
  <c r="JM39" i="16"/>
  <c r="JN39" i="16"/>
  <c r="JO39" i="16"/>
  <c r="JP39" i="16"/>
  <c r="JQ39" i="16"/>
  <c r="JR39" i="16"/>
  <c r="JS39" i="16"/>
  <c r="JT39" i="16"/>
  <c r="JU39" i="16"/>
  <c r="JV39" i="16"/>
  <c r="JW39" i="16"/>
  <c r="JX39" i="16"/>
  <c r="JY39" i="16"/>
  <c r="JZ39" i="16"/>
  <c r="KA39" i="16"/>
  <c r="KB39" i="16"/>
  <c r="KC39" i="16"/>
  <c r="KD39" i="16"/>
  <c r="KE39" i="16"/>
  <c r="KF39" i="16"/>
  <c r="KG39" i="16"/>
  <c r="KH39" i="16"/>
  <c r="KI39" i="16"/>
  <c r="KJ39" i="16"/>
  <c r="KK39" i="16"/>
  <c r="KL39" i="16"/>
  <c r="KM39" i="16"/>
  <c r="KN39" i="16"/>
  <c r="KO39" i="16"/>
  <c r="KP39" i="16"/>
  <c r="KQ39" i="16"/>
  <c r="KR39" i="16"/>
  <c r="KS39" i="16"/>
  <c r="KT39" i="16"/>
  <c r="KU39" i="16"/>
  <c r="KV39" i="16"/>
  <c r="KW39" i="16"/>
  <c r="KX39" i="16"/>
  <c r="KY39" i="16"/>
  <c r="KZ39" i="16"/>
  <c r="LA39" i="16"/>
  <c r="LB39" i="16"/>
  <c r="LC39" i="16"/>
  <c r="LD39" i="16"/>
  <c r="LE39" i="16"/>
  <c r="LF39" i="16"/>
  <c r="LG39" i="16"/>
  <c r="LH39" i="16"/>
  <c r="LI39" i="16"/>
  <c r="LJ39" i="16"/>
  <c r="LK39" i="16"/>
  <c r="LL39" i="16"/>
  <c r="LM39" i="16"/>
  <c r="LN39" i="16"/>
  <c r="LO39" i="16"/>
  <c r="LP39" i="16"/>
  <c r="LQ39" i="16"/>
  <c r="LR39" i="16"/>
  <c r="LS39" i="16"/>
  <c r="LT39" i="16"/>
  <c r="LU39" i="16"/>
  <c r="LV39" i="16"/>
  <c r="LW39" i="16"/>
  <c r="LX39" i="16"/>
  <c r="LY39" i="16"/>
  <c r="LZ39" i="16"/>
  <c r="MA39" i="16"/>
  <c r="MB39" i="16"/>
  <c r="MC39" i="16"/>
  <c r="MD39" i="16"/>
  <c r="ME39" i="16"/>
  <c r="MF39" i="16"/>
  <c r="MG39" i="16"/>
  <c r="MH39" i="16"/>
  <c r="MI39" i="16"/>
  <c r="MJ39" i="16"/>
  <c r="MK39" i="16"/>
  <c r="ML39" i="16"/>
  <c r="MM39" i="16"/>
  <c r="MN39" i="16"/>
  <c r="MO39" i="16"/>
  <c r="MP39" i="16"/>
  <c r="MQ39" i="16"/>
  <c r="MR39" i="16"/>
  <c r="MS39" i="16"/>
  <c r="MT39" i="16"/>
  <c r="MU39" i="16"/>
  <c r="MV39" i="16"/>
  <c r="MW39" i="16"/>
  <c r="MX39" i="16"/>
  <c r="MY39" i="16"/>
  <c r="MZ39" i="16"/>
  <c r="NA39" i="16"/>
  <c r="NB39" i="16"/>
  <c r="NC39" i="16"/>
  <c r="ND39" i="16"/>
  <c r="NE39" i="16"/>
  <c r="NF39" i="16"/>
  <c r="NG39" i="16"/>
  <c r="NH39" i="16"/>
  <c r="NI39" i="16"/>
  <c r="NJ39" i="16"/>
  <c r="NK39" i="16"/>
  <c r="NL39" i="16"/>
  <c r="NM39" i="16"/>
  <c r="NN39" i="16"/>
  <c r="NO39" i="16"/>
  <c r="NP39" i="16"/>
  <c r="NQ39" i="16"/>
  <c r="NR39" i="16"/>
  <c r="NS39" i="16"/>
  <c r="NT39" i="16"/>
  <c r="NU39" i="16"/>
  <c r="NV39" i="16"/>
  <c r="NW39" i="16"/>
  <c r="NX39" i="16"/>
  <c r="NY39" i="16"/>
  <c r="NZ39" i="16"/>
  <c r="OA39" i="16"/>
  <c r="OB39" i="16"/>
  <c r="OC39" i="16"/>
  <c r="OD39" i="16"/>
  <c r="OE39" i="16"/>
  <c r="OF39" i="16"/>
  <c r="OG39" i="16"/>
  <c r="OH39" i="16"/>
  <c r="OI39" i="16"/>
  <c r="OJ39" i="16"/>
  <c r="OK39" i="16"/>
  <c r="OL39" i="16"/>
  <c r="OM39" i="16"/>
  <c r="ON39" i="16"/>
  <c r="OO39" i="16"/>
  <c r="OP39" i="16"/>
  <c r="OQ39" i="16"/>
  <c r="OR39" i="16"/>
  <c r="OS39" i="16"/>
  <c r="OT39" i="16"/>
  <c r="OU39" i="16"/>
  <c r="OV39" i="16"/>
  <c r="OW39" i="16"/>
  <c r="OX39" i="16"/>
  <c r="OY39" i="16"/>
  <c r="OZ39" i="16"/>
  <c r="PA39" i="16"/>
  <c r="PB39" i="16"/>
  <c r="PC39" i="16"/>
  <c r="PD39" i="16"/>
  <c r="PE39" i="16"/>
  <c r="PF39" i="16"/>
  <c r="PG39" i="16"/>
  <c r="PH39" i="16"/>
  <c r="PI39" i="16"/>
  <c r="PJ39" i="16"/>
  <c r="PK39" i="16"/>
  <c r="PL39" i="16"/>
  <c r="PM39" i="16"/>
  <c r="PN39" i="16"/>
  <c r="PO39" i="16"/>
  <c r="PP39" i="16"/>
  <c r="PQ39" i="16"/>
  <c r="PR39" i="16"/>
  <c r="PS39" i="16"/>
  <c r="PT39" i="16"/>
  <c r="PU39" i="16"/>
  <c r="PV39" i="16"/>
  <c r="PW39" i="16"/>
  <c r="PX39" i="16"/>
  <c r="PY39" i="16"/>
  <c r="PZ39" i="16"/>
  <c r="QA39" i="16"/>
  <c r="QB39" i="16"/>
  <c r="QC39" i="16"/>
  <c r="QD39" i="16"/>
  <c r="QE39" i="16"/>
  <c r="QF39" i="16"/>
  <c r="QG39" i="16"/>
  <c r="QH39" i="16"/>
  <c r="QI39" i="16"/>
  <c r="QJ39" i="16"/>
  <c r="QK39" i="16"/>
  <c r="QL39" i="16"/>
  <c r="QM39" i="16"/>
  <c r="QN39" i="16"/>
  <c r="QO39" i="16"/>
  <c r="QP39" i="16"/>
  <c r="QQ39" i="16"/>
  <c r="QR39" i="16"/>
  <c r="QS39" i="16"/>
  <c r="QT39" i="16"/>
  <c r="QU39" i="16"/>
  <c r="QV39" i="16"/>
  <c r="QW39" i="16"/>
  <c r="QX39" i="16"/>
  <c r="QY39" i="16"/>
  <c r="QZ39" i="16"/>
  <c r="RA39" i="16"/>
  <c r="RB39" i="16"/>
  <c r="RC39" i="16"/>
  <c r="RD39" i="16"/>
  <c r="RE39" i="16"/>
  <c r="RF39" i="16"/>
  <c r="RG39" i="16"/>
  <c r="RH39" i="16"/>
  <c r="RI39" i="16"/>
  <c r="RJ39" i="16"/>
  <c r="RK39" i="16"/>
  <c r="RL39" i="16"/>
  <c r="RM39" i="16"/>
  <c r="RN39" i="16"/>
  <c r="RO39" i="16"/>
  <c r="RP39" i="16"/>
  <c r="RQ39" i="16"/>
  <c r="RR39" i="16"/>
  <c r="RS39" i="16"/>
  <c r="RT39" i="16"/>
  <c r="RU39" i="16"/>
  <c r="RV39" i="16"/>
  <c r="RW39" i="16"/>
  <c r="RX39" i="16"/>
  <c r="RY39" i="16"/>
  <c r="RZ39" i="16"/>
  <c r="SA39" i="16"/>
  <c r="SB39" i="16"/>
  <c r="SC39" i="16"/>
  <c r="SD39" i="16"/>
  <c r="SE39" i="16"/>
  <c r="SF39" i="16"/>
  <c r="SG39" i="16"/>
  <c r="SH39" i="16"/>
  <c r="SI39" i="16"/>
  <c r="SJ39" i="16"/>
  <c r="SK39" i="16"/>
  <c r="SL39" i="16"/>
  <c r="SM39" i="16"/>
  <c r="SN39" i="16"/>
  <c r="SO39" i="16"/>
  <c r="SP39" i="16"/>
  <c r="SQ39" i="16"/>
  <c r="SR39" i="16"/>
  <c r="SS39" i="16"/>
  <c r="ST39" i="16"/>
  <c r="SU39" i="16"/>
  <c r="SV39" i="16"/>
  <c r="SW39" i="16"/>
  <c r="SX39" i="16"/>
  <c r="SY39" i="16"/>
  <c r="SZ39" i="16"/>
  <c r="TA39" i="16"/>
  <c r="TB39" i="16"/>
  <c r="TC39" i="16"/>
  <c r="TD39" i="16"/>
  <c r="TE39" i="16"/>
  <c r="TF39" i="16"/>
  <c r="TG39" i="16"/>
  <c r="TH39" i="16"/>
  <c r="TI39" i="16"/>
  <c r="TJ39" i="16"/>
  <c r="TK39" i="16"/>
  <c r="TL39" i="16"/>
  <c r="TM39" i="16"/>
  <c r="TN39" i="16"/>
  <c r="TO39" i="16"/>
  <c r="TP39" i="16"/>
  <c r="TQ39" i="16"/>
  <c r="TR39" i="16"/>
  <c r="TS39" i="16"/>
  <c r="TT39" i="16"/>
  <c r="TU39" i="16"/>
  <c r="TV39" i="16"/>
  <c r="TW39" i="16"/>
  <c r="TX39" i="16"/>
  <c r="TY39" i="16"/>
  <c r="TZ39" i="16"/>
  <c r="UA39" i="16"/>
  <c r="UB39" i="16"/>
  <c r="UC39" i="16"/>
  <c r="UD39" i="16"/>
  <c r="UE39" i="16"/>
  <c r="UF39" i="16"/>
  <c r="UG39" i="16"/>
  <c r="UH39" i="16"/>
  <c r="UI39" i="16"/>
  <c r="UJ39" i="16"/>
  <c r="UK39" i="16"/>
  <c r="UL39" i="16"/>
  <c r="UM39" i="16"/>
  <c r="UN39" i="16"/>
  <c r="UO39" i="16"/>
  <c r="UP39" i="16"/>
  <c r="UQ39" i="16"/>
  <c r="UR39" i="16"/>
  <c r="US39" i="16"/>
  <c r="UT39" i="16"/>
  <c r="UU39" i="16"/>
  <c r="UV39" i="16"/>
  <c r="UW39" i="16"/>
  <c r="UX39" i="16"/>
  <c r="UY39" i="16"/>
  <c r="UZ39" i="16"/>
  <c r="VA39" i="16"/>
  <c r="VB39" i="16"/>
  <c r="VC39" i="16"/>
  <c r="VD39" i="16"/>
  <c r="VE39" i="16"/>
  <c r="VF39" i="16"/>
  <c r="VG39" i="16"/>
  <c r="VH39" i="16"/>
  <c r="VI39" i="16"/>
  <c r="B74" i="16"/>
  <c r="B67" i="16"/>
  <c r="B60" i="16"/>
  <c r="B53" i="16"/>
  <c r="B46" i="16"/>
  <c r="B39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BF32" i="16"/>
  <c r="BG32" i="16"/>
  <c r="BH32" i="16"/>
  <c r="BI32" i="16"/>
  <c r="BJ32" i="16"/>
  <c r="BK32" i="16"/>
  <c r="BL32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CN32" i="16"/>
  <c r="CO32" i="16"/>
  <c r="CP32" i="16"/>
  <c r="CQ32" i="16"/>
  <c r="CR32" i="16"/>
  <c r="CS32" i="16"/>
  <c r="CT32" i="16"/>
  <c r="CU32" i="16"/>
  <c r="CV32" i="16"/>
  <c r="CW32" i="16"/>
  <c r="CX32" i="16"/>
  <c r="CY32" i="16"/>
  <c r="CZ32" i="16"/>
  <c r="DA32" i="16"/>
  <c r="DB32" i="16"/>
  <c r="DC32" i="16"/>
  <c r="DD32" i="16"/>
  <c r="DE32" i="16"/>
  <c r="DF32" i="16"/>
  <c r="DG32" i="16"/>
  <c r="DH32" i="16"/>
  <c r="DI32" i="16"/>
  <c r="DJ32" i="16"/>
  <c r="DK32" i="16"/>
  <c r="DL32" i="16"/>
  <c r="DM32" i="16"/>
  <c r="DN32" i="16"/>
  <c r="DO32" i="16"/>
  <c r="DP32" i="16"/>
  <c r="DQ32" i="16"/>
  <c r="DR32" i="16"/>
  <c r="DS32" i="16"/>
  <c r="DT32" i="16"/>
  <c r="DU32" i="16"/>
  <c r="DV32" i="16"/>
  <c r="DW32" i="16"/>
  <c r="DX32" i="16"/>
  <c r="DY32" i="16"/>
  <c r="DZ32" i="16"/>
  <c r="EA32" i="16"/>
  <c r="EB32" i="16"/>
  <c r="EC32" i="16"/>
  <c r="ED32" i="16"/>
  <c r="EE32" i="16"/>
  <c r="EF32" i="16"/>
  <c r="EG32" i="16"/>
  <c r="EH32" i="16"/>
  <c r="EI32" i="16"/>
  <c r="EJ32" i="16"/>
  <c r="EK32" i="16"/>
  <c r="EL32" i="16"/>
  <c r="EM32" i="16"/>
  <c r="EN32" i="16"/>
  <c r="EO32" i="16"/>
  <c r="EP32" i="16"/>
  <c r="EQ32" i="16"/>
  <c r="ER32" i="16"/>
  <c r="ES32" i="16"/>
  <c r="ET32" i="16"/>
  <c r="EU32" i="16"/>
  <c r="EV32" i="16"/>
  <c r="EW32" i="16"/>
  <c r="EX32" i="16"/>
  <c r="EY32" i="16"/>
  <c r="EZ32" i="16"/>
  <c r="FA32" i="16"/>
  <c r="FB32" i="16"/>
  <c r="FC32" i="16"/>
  <c r="FD32" i="16"/>
  <c r="FE32" i="16"/>
  <c r="FF32" i="16"/>
  <c r="FG32" i="16"/>
  <c r="FH32" i="16"/>
  <c r="FI32" i="16"/>
  <c r="FJ32" i="16"/>
  <c r="FK32" i="16"/>
  <c r="FL32" i="16"/>
  <c r="FM32" i="16"/>
  <c r="FN32" i="16"/>
  <c r="FO32" i="16"/>
  <c r="FP32" i="16"/>
  <c r="FQ32" i="16"/>
  <c r="FR32" i="16"/>
  <c r="FS32" i="16"/>
  <c r="FT32" i="16"/>
  <c r="FU32" i="16"/>
  <c r="FV32" i="16"/>
  <c r="FW32" i="16"/>
  <c r="FX32" i="16"/>
  <c r="FY32" i="16"/>
  <c r="FZ32" i="16"/>
  <c r="GA32" i="16"/>
  <c r="GB32" i="16"/>
  <c r="GC32" i="16"/>
  <c r="GD32" i="16"/>
  <c r="GE32" i="16"/>
  <c r="GF32" i="16"/>
  <c r="GG32" i="16"/>
  <c r="GH32" i="16"/>
  <c r="GI32" i="16"/>
  <c r="GJ32" i="16"/>
  <c r="GK32" i="16"/>
  <c r="GL32" i="16"/>
  <c r="GM32" i="16"/>
  <c r="GN32" i="16"/>
  <c r="GO32" i="16"/>
  <c r="GP32" i="16"/>
  <c r="GQ32" i="16"/>
  <c r="GR32" i="16"/>
  <c r="GS32" i="16"/>
  <c r="GT32" i="16"/>
  <c r="GU32" i="16"/>
  <c r="GV32" i="16"/>
  <c r="GW32" i="16"/>
  <c r="GX32" i="16"/>
  <c r="GY32" i="16"/>
  <c r="GZ32" i="16"/>
  <c r="HA32" i="16"/>
  <c r="HB32" i="16"/>
  <c r="HC32" i="16"/>
  <c r="HD32" i="16"/>
  <c r="HE32" i="16"/>
  <c r="HF32" i="16"/>
  <c r="HG32" i="16"/>
  <c r="HH32" i="16"/>
  <c r="HI32" i="16"/>
  <c r="HJ32" i="16"/>
  <c r="HK32" i="16"/>
  <c r="HL32" i="16"/>
  <c r="HM32" i="16"/>
  <c r="HN32" i="16"/>
  <c r="HO32" i="16"/>
  <c r="HP32" i="16"/>
  <c r="HQ32" i="16"/>
  <c r="HR32" i="16"/>
  <c r="HS32" i="16"/>
  <c r="HT32" i="16"/>
  <c r="HU32" i="16"/>
  <c r="HV32" i="16"/>
  <c r="HW32" i="16"/>
  <c r="HX32" i="16"/>
  <c r="HY32" i="16"/>
  <c r="HZ32" i="16"/>
  <c r="IA32" i="16"/>
  <c r="IB32" i="16"/>
  <c r="IC32" i="16"/>
  <c r="ID32" i="16"/>
  <c r="IE32" i="16"/>
  <c r="IF32" i="16"/>
  <c r="IG32" i="16"/>
  <c r="IH32" i="16"/>
  <c r="II32" i="16"/>
  <c r="IJ32" i="16"/>
  <c r="IK32" i="16"/>
  <c r="IL32" i="16"/>
  <c r="IM32" i="16"/>
  <c r="IN32" i="16"/>
  <c r="IO32" i="16"/>
  <c r="IP32" i="16"/>
  <c r="IQ32" i="16"/>
  <c r="IR32" i="16"/>
  <c r="IS32" i="16"/>
  <c r="IT32" i="16"/>
  <c r="IU32" i="16"/>
  <c r="IV32" i="16"/>
  <c r="IW32" i="16"/>
  <c r="IX32" i="16"/>
  <c r="IY32" i="16"/>
  <c r="IZ32" i="16"/>
  <c r="JA32" i="16"/>
  <c r="JB32" i="16"/>
  <c r="JC32" i="16"/>
  <c r="JD32" i="16"/>
  <c r="JE32" i="16"/>
  <c r="JF32" i="16"/>
  <c r="JG32" i="16"/>
  <c r="JH32" i="16"/>
  <c r="JI32" i="16"/>
  <c r="JJ32" i="16"/>
  <c r="JK32" i="16"/>
  <c r="JL32" i="16"/>
  <c r="JM32" i="16"/>
  <c r="JN32" i="16"/>
  <c r="JO32" i="16"/>
  <c r="JP32" i="16"/>
  <c r="JQ32" i="16"/>
  <c r="JR32" i="16"/>
  <c r="JS32" i="16"/>
  <c r="JT32" i="16"/>
  <c r="JU32" i="16"/>
  <c r="JV32" i="16"/>
  <c r="JW32" i="16"/>
  <c r="JX32" i="16"/>
  <c r="JY32" i="16"/>
  <c r="JZ32" i="16"/>
  <c r="KA32" i="16"/>
  <c r="KB32" i="16"/>
  <c r="KC32" i="16"/>
  <c r="KD32" i="16"/>
  <c r="KE32" i="16"/>
  <c r="KF32" i="16"/>
  <c r="KG32" i="16"/>
  <c r="KH32" i="16"/>
  <c r="KI32" i="16"/>
  <c r="KJ32" i="16"/>
  <c r="KK32" i="16"/>
  <c r="KL32" i="16"/>
  <c r="KM32" i="16"/>
  <c r="KN32" i="16"/>
  <c r="KO32" i="16"/>
  <c r="KP32" i="16"/>
  <c r="KQ32" i="16"/>
  <c r="KR32" i="16"/>
  <c r="KS32" i="16"/>
  <c r="KT32" i="16"/>
  <c r="KU32" i="16"/>
  <c r="KV32" i="16"/>
  <c r="KW32" i="16"/>
  <c r="KX32" i="16"/>
  <c r="KY32" i="16"/>
  <c r="KZ32" i="16"/>
  <c r="LA32" i="16"/>
  <c r="LB32" i="16"/>
  <c r="LC32" i="16"/>
  <c r="LD32" i="16"/>
  <c r="LE32" i="16"/>
  <c r="LF32" i="16"/>
  <c r="LG32" i="16"/>
  <c r="LH32" i="16"/>
  <c r="LI32" i="16"/>
  <c r="LJ32" i="16"/>
  <c r="LK32" i="16"/>
  <c r="LL32" i="16"/>
  <c r="LM32" i="16"/>
  <c r="LN32" i="16"/>
  <c r="LO32" i="16"/>
  <c r="LP32" i="16"/>
  <c r="LQ32" i="16"/>
  <c r="LR32" i="16"/>
  <c r="LS32" i="16"/>
  <c r="LT32" i="16"/>
  <c r="LU32" i="16"/>
  <c r="LV32" i="16"/>
  <c r="LW32" i="16"/>
  <c r="LX32" i="16"/>
  <c r="LY32" i="16"/>
  <c r="LZ32" i="16"/>
  <c r="MA32" i="16"/>
  <c r="MB32" i="16"/>
  <c r="MC32" i="16"/>
  <c r="MD32" i="16"/>
  <c r="ME32" i="16"/>
  <c r="MF32" i="16"/>
  <c r="MG32" i="16"/>
  <c r="MH32" i="16"/>
  <c r="MI32" i="16"/>
  <c r="MJ32" i="16"/>
  <c r="MK32" i="16"/>
  <c r="ML32" i="16"/>
  <c r="MM32" i="16"/>
  <c r="MN32" i="16"/>
  <c r="MO32" i="16"/>
  <c r="MP32" i="16"/>
  <c r="MQ32" i="16"/>
  <c r="MR32" i="16"/>
  <c r="MS32" i="16"/>
  <c r="MT32" i="16"/>
  <c r="MU32" i="16"/>
  <c r="MV32" i="16"/>
  <c r="MW32" i="16"/>
  <c r="MX32" i="16"/>
  <c r="MY32" i="16"/>
  <c r="MZ32" i="16"/>
  <c r="NA32" i="16"/>
  <c r="NB32" i="16"/>
  <c r="NC32" i="16"/>
  <c r="ND32" i="16"/>
  <c r="NE32" i="16"/>
  <c r="NF32" i="16"/>
  <c r="NG32" i="16"/>
  <c r="NH32" i="16"/>
  <c r="NI32" i="16"/>
  <c r="NJ32" i="16"/>
  <c r="NK32" i="16"/>
  <c r="NL32" i="16"/>
  <c r="NM32" i="16"/>
  <c r="NN32" i="16"/>
  <c r="NO32" i="16"/>
  <c r="NP32" i="16"/>
  <c r="NQ32" i="16"/>
  <c r="NR32" i="16"/>
  <c r="NS32" i="16"/>
  <c r="NT32" i="16"/>
  <c r="NU32" i="16"/>
  <c r="NV32" i="16"/>
  <c r="NW32" i="16"/>
  <c r="NX32" i="16"/>
  <c r="NY32" i="16"/>
  <c r="NZ32" i="16"/>
  <c r="OA32" i="16"/>
  <c r="OB32" i="16"/>
  <c r="OC32" i="16"/>
  <c r="OD32" i="16"/>
  <c r="OE32" i="16"/>
  <c r="OF32" i="16"/>
  <c r="OG32" i="16"/>
  <c r="OH32" i="16"/>
  <c r="OI32" i="16"/>
  <c r="OJ32" i="16"/>
  <c r="OK32" i="16"/>
  <c r="OL32" i="16"/>
  <c r="OM32" i="16"/>
  <c r="ON32" i="16"/>
  <c r="OO32" i="16"/>
  <c r="OP32" i="16"/>
  <c r="OQ32" i="16"/>
  <c r="OR32" i="16"/>
  <c r="OS32" i="16"/>
  <c r="OT32" i="16"/>
  <c r="OU32" i="16"/>
  <c r="OV32" i="16"/>
  <c r="OW32" i="16"/>
  <c r="OX32" i="16"/>
  <c r="OY32" i="16"/>
  <c r="OZ32" i="16"/>
  <c r="PA32" i="16"/>
  <c r="PB32" i="16"/>
  <c r="PC32" i="16"/>
  <c r="PD32" i="16"/>
  <c r="PE32" i="16"/>
  <c r="PF32" i="16"/>
  <c r="PG32" i="16"/>
  <c r="PH32" i="16"/>
  <c r="PI32" i="16"/>
  <c r="PJ32" i="16"/>
  <c r="PK32" i="16"/>
  <c r="PL32" i="16"/>
  <c r="PM32" i="16"/>
  <c r="PN32" i="16"/>
  <c r="PO32" i="16"/>
  <c r="PP32" i="16"/>
  <c r="PQ32" i="16"/>
  <c r="PR32" i="16"/>
  <c r="PS32" i="16"/>
  <c r="PT32" i="16"/>
  <c r="PU32" i="16"/>
  <c r="PV32" i="16"/>
  <c r="PW32" i="16"/>
  <c r="PX32" i="16"/>
  <c r="PY32" i="16"/>
  <c r="PZ32" i="16"/>
  <c r="QA32" i="16"/>
  <c r="QB32" i="16"/>
  <c r="QC32" i="16"/>
  <c r="QD32" i="16"/>
  <c r="QE32" i="16"/>
  <c r="QF32" i="16"/>
  <c r="QG32" i="16"/>
  <c r="QH32" i="16"/>
  <c r="QI32" i="16"/>
  <c r="QJ32" i="16"/>
  <c r="QK32" i="16"/>
  <c r="QL32" i="16"/>
  <c r="QM32" i="16"/>
  <c r="QN32" i="16"/>
  <c r="QO32" i="16"/>
  <c r="QP32" i="16"/>
  <c r="QQ32" i="16"/>
  <c r="QR32" i="16"/>
  <c r="QS32" i="16"/>
  <c r="QT32" i="16"/>
  <c r="QU32" i="16"/>
  <c r="QV32" i="16"/>
  <c r="QW32" i="16"/>
  <c r="QX32" i="16"/>
  <c r="QY32" i="16"/>
  <c r="QZ32" i="16"/>
  <c r="RA32" i="16"/>
  <c r="RB32" i="16"/>
  <c r="RC32" i="16"/>
  <c r="RD32" i="16"/>
  <c r="RE32" i="16"/>
  <c r="RF32" i="16"/>
  <c r="RG32" i="16"/>
  <c r="RH32" i="16"/>
  <c r="RI32" i="16"/>
  <c r="RJ32" i="16"/>
  <c r="RK32" i="16"/>
  <c r="RL32" i="16"/>
  <c r="RM32" i="16"/>
  <c r="RN32" i="16"/>
  <c r="RO32" i="16"/>
  <c r="RP32" i="16"/>
  <c r="RQ32" i="16"/>
  <c r="RR32" i="16"/>
  <c r="RS32" i="16"/>
  <c r="RT32" i="16"/>
  <c r="RU32" i="16"/>
  <c r="RV32" i="16"/>
  <c r="RW32" i="16"/>
  <c r="RX32" i="16"/>
  <c r="RY32" i="16"/>
  <c r="RZ32" i="16"/>
  <c r="SA32" i="16"/>
  <c r="SB32" i="16"/>
  <c r="SC32" i="16"/>
  <c r="SD32" i="16"/>
  <c r="SE32" i="16"/>
  <c r="SF32" i="16"/>
  <c r="SG32" i="16"/>
  <c r="SH32" i="16"/>
  <c r="SI32" i="16"/>
  <c r="SJ32" i="16"/>
  <c r="SK32" i="16"/>
  <c r="SL32" i="16"/>
  <c r="SM32" i="16"/>
  <c r="SN32" i="16"/>
  <c r="SO32" i="16"/>
  <c r="SP32" i="16"/>
  <c r="SQ32" i="16"/>
  <c r="SR32" i="16"/>
  <c r="SS32" i="16"/>
  <c r="ST32" i="16"/>
  <c r="SU32" i="16"/>
  <c r="SV32" i="16"/>
  <c r="SW32" i="16"/>
  <c r="SX32" i="16"/>
  <c r="SY32" i="16"/>
  <c r="SZ32" i="16"/>
  <c r="TA32" i="16"/>
  <c r="TB32" i="16"/>
  <c r="TC32" i="16"/>
  <c r="TD32" i="16"/>
  <c r="TE32" i="16"/>
  <c r="TF32" i="16"/>
  <c r="TG32" i="16"/>
  <c r="TH32" i="16"/>
  <c r="TI32" i="16"/>
  <c r="TJ32" i="16"/>
  <c r="TK32" i="16"/>
  <c r="TL32" i="16"/>
  <c r="TM32" i="16"/>
  <c r="TN32" i="16"/>
  <c r="TO32" i="16"/>
  <c r="TP32" i="16"/>
  <c r="TQ32" i="16"/>
  <c r="TR32" i="16"/>
  <c r="TS32" i="16"/>
  <c r="TT32" i="16"/>
  <c r="TU32" i="16"/>
  <c r="TV32" i="16"/>
  <c r="TW32" i="16"/>
  <c r="TX32" i="16"/>
  <c r="TY32" i="16"/>
  <c r="TZ32" i="16"/>
  <c r="UA32" i="16"/>
  <c r="UB32" i="16"/>
  <c r="UC32" i="16"/>
  <c r="UD32" i="16"/>
  <c r="UE32" i="16"/>
  <c r="UF32" i="16"/>
  <c r="UG32" i="16"/>
  <c r="UH32" i="16"/>
  <c r="UI32" i="16"/>
  <c r="UJ32" i="16"/>
  <c r="UK32" i="16"/>
  <c r="UL32" i="16"/>
  <c r="UM32" i="16"/>
  <c r="UN32" i="16"/>
  <c r="UO32" i="16"/>
  <c r="UP32" i="16"/>
  <c r="UQ32" i="16"/>
  <c r="UR32" i="16"/>
  <c r="US32" i="16"/>
  <c r="UT32" i="16"/>
  <c r="UU32" i="16"/>
  <c r="UV32" i="16"/>
  <c r="UW32" i="16"/>
  <c r="UX32" i="16"/>
  <c r="UY32" i="16"/>
  <c r="UZ32" i="16"/>
  <c r="VA32" i="16"/>
  <c r="VB32" i="16"/>
  <c r="VC32" i="16"/>
  <c r="VD32" i="16"/>
  <c r="VE32" i="16"/>
  <c r="VF32" i="16"/>
  <c r="VG32" i="16"/>
  <c r="VH32" i="16"/>
  <c r="VI32" i="16"/>
  <c r="B32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BF25" i="16"/>
  <c r="BG25" i="16"/>
  <c r="BH25" i="16"/>
  <c r="BI25" i="16"/>
  <c r="BJ25" i="16"/>
  <c r="BK25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CN25" i="16"/>
  <c r="CO25" i="16"/>
  <c r="CP25" i="16"/>
  <c r="CQ25" i="16"/>
  <c r="CR25" i="16"/>
  <c r="CS25" i="16"/>
  <c r="CT25" i="16"/>
  <c r="CU25" i="16"/>
  <c r="CV25" i="16"/>
  <c r="CW25" i="16"/>
  <c r="CX25" i="16"/>
  <c r="CY25" i="16"/>
  <c r="CZ25" i="16"/>
  <c r="DA25" i="16"/>
  <c r="DB25" i="16"/>
  <c r="DC25" i="16"/>
  <c r="DD25" i="16"/>
  <c r="DE25" i="16"/>
  <c r="DF25" i="16"/>
  <c r="DG25" i="16"/>
  <c r="DH25" i="16"/>
  <c r="DI25" i="16"/>
  <c r="DJ25" i="16"/>
  <c r="DK25" i="16"/>
  <c r="DL25" i="16"/>
  <c r="DM25" i="16"/>
  <c r="DN25" i="16"/>
  <c r="DO25" i="16"/>
  <c r="DP25" i="16"/>
  <c r="DQ25" i="16"/>
  <c r="DR25" i="16"/>
  <c r="DS25" i="16"/>
  <c r="DT25" i="16"/>
  <c r="DU25" i="16"/>
  <c r="DV25" i="16"/>
  <c r="DW25" i="16"/>
  <c r="DX25" i="16"/>
  <c r="DY25" i="16"/>
  <c r="DZ25" i="16"/>
  <c r="EA25" i="16"/>
  <c r="EB25" i="16"/>
  <c r="EC25" i="16"/>
  <c r="ED25" i="16"/>
  <c r="EE25" i="16"/>
  <c r="EF25" i="16"/>
  <c r="EG25" i="16"/>
  <c r="EH25" i="16"/>
  <c r="EI25" i="16"/>
  <c r="EJ25" i="16"/>
  <c r="EK25" i="16"/>
  <c r="EL25" i="16"/>
  <c r="EM25" i="16"/>
  <c r="EN25" i="16"/>
  <c r="EO25" i="16"/>
  <c r="EP25" i="16"/>
  <c r="EQ25" i="16"/>
  <c r="ER25" i="16"/>
  <c r="ES25" i="16"/>
  <c r="ET25" i="16"/>
  <c r="EU25" i="16"/>
  <c r="EV25" i="16"/>
  <c r="EW25" i="16"/>
  <c r="EX25" i="16"/>
  <c r="EY25" i="16"/>
  <c r="EZ25" i="16"/>
  <c r="FA25" i="16"/>
  <c r="FB25" i="16"/>
  <c r="FC25" i="16"/>
  <c r="FD25" i="16"/>
  <c r="FE25" i="16"/>
  <c r="FF25" i="16"/>
  <c r="FG25" i="16"/>
  <c r="FH25" i="16"/>
  <c r="FI25" i="16"/>
  <c r="FJ25" i="16"/>
  <c r="FK25" i="16"/>
  <c r="FL25" i="16"/>
  <c r="FM25" i="16"/>
  <c r="FN25" i="16"/>
  <c r="FO25" i="16"/>
  <c r="FP25" i="16"/>
  <c r="FQ25" i="16"/>
  <c r="FR25" i="16"/>
  <c r="FS25" i="16"/>
  <c r="FT25" i="16"/>
  <c r="FU25" i="16"/>
  <c r="FV25" i="16"/>
  <c r="FW25" i="16"/>
  <c r="FX25" i="16"/>
  <c r="FY25" i="16"/>
  <c r="FZ25" i="16"/>
  <c r="GA25" i="16"/>
  <c r="GB25" i="16"/>
  <c r="GC25" i="16"/>
  <c r="GD25" i="16"/>
  <c r="GE25" i="16"/>
  <c r="GF25" i="16"/>
  <c r="GG25" i="16"/>
  <c r="GH25" i="16"/>
  <c r="GI25" i="16"/>
  <c r="GJ25" i="16"/>
  <c r="GK25" i="16"/>
  <c r="GL25" i="16"/>
  <c r="GM25" i="16"/>
  <c r="GN25" i="16"/>
  <c r="GO25" i="16"/>
  <c r="GP25" i="16"/>
  <c r="GQ25" i="16"/>
  <c r="GR25" i="16"/>
  <c r="GS25" i="16"/>
  <c r="GT25" i="16"/>
  <c r="GU25" i="16"/>
  <c r="GV25" i="16"/>
  <c r="GW25" i="16"/>
  <c r="GX25" i="16"/>
  <c r="GY25" i="16"/>
  <c r="GZ25" i="16"/>
  <c r="HA25" i="16"/>
  <c r="HB25" i="16"/>
  <c r="HC25" i="16"/>
  <c r="HD25" i="16"/>
  <c r="HE25" i="16"/>
  <c r="HF25" i="16"/>
  <c r="HG25" i="16"/>
  <c r="HH25" i="16"/>
  <c r="HI25" i="16"/>
  <c r="HJ25" i="16"/>
  <c r="HK25" i="16"/>
  <c r="HL25" i="16"/>
  <c r="HM25" i="16"/>
  <c r="HN25" i="16"/>
  <c r="HO25" i="16"/>
  <c r="HP25" i="16"/>
  <c r="HQ25" i="16"/>
  <c r="HR25" i="16"/>
  <c r="HS25" i="16"/>
  <c r="HT25" i="16"/>
  <c r="HU25" i="16"/>
  <c r="HV25" i="16"/>
  <c r="HW25" i="16"/>
  <c r="HX25" i="16"/>
  <c r="HY25" i="16"/>
  <c r="HZ25" i="16"/>
  <c r="IA25" i="16"/>
  <c r="IB25" i="16"/>
  <c r="IC25" i="16"/>
  <c r="ID25" i="16"/>
  <c r="IE25" i="16"/>
  <c r="IF25" i="16"/>
  <c r="IG25" i="16"/>
  <c r="IH25" i="16"/>
  <c r="II25" i="16"/>
  <c r="IJ25" i="16"/>
  <c r="IK25" i="16"/>
  <c r="IL25" i="16"/>
  <c r="IM25" i="16"/>
  <c r="IN25" i="16"/>
  <c r="IO25" i="16"/>
  <c r="IP25" i="16"/>
  <c r="IQ25" i="16"/>
  <c r="IR25" i="16"/>
  <c r="IS25" i="16"/>
  <c r="IT25" i="16"/>
  <c r="IU25" i="16"/>
  <c r="IV25" i="16"/>
  <c r="IW25" i="16"/>
  <c r="IX25" i="16"/>
  <c r="IY25" i="16"/>
  <c r="IZ25" i="16"/>
  <c r="JA25" i="16"/>
  <c r="JB25" i="16"/>
  <c r="JC25" i="16"/>
  <c r="JD25" i="16"/>
  <c r="JE25" i="16"/>
  <c r="JF25" i="16"/>
  <c r="JG25" i="16"/>
  <c r="JH25" i="16"/>
  <c r="JI25" i="16"/>
  <c r="JJ25" i="16"/>
  <c r="JK25" i="16"/>
  <c r="JL25" i="16"/>
  <c r="JM25" i="16"/>
  <c r="JN25" i="16"/>
  <c r="JO25" i="16"/>
  <c r="JP25" i="16"/>
  <c r="JQ25" i="16"/>
  <c r="JR25" i="16"/>
  <c r="JS25" i="16"/>
  <c r="JT25" i="16"/>
  <c r="JU25" i="16"/>
  <c r="JV25" i="16"/>
  <c r="JW25" i="16"/>
  <c r="JX25" i="16"/>
  <c r="JY25" i="16"/>
  <c r="JZ25" i="16"/>
  <c r="KA25" i="16"/>
  <c r="KB25" i="16"/>
  <c r="KC25" i="16"/>
  <c r="KD25" i="16"/>
  <c r="KE25" i="16"/>
  <c r="KF25" i="16"/>
  <c r="KG25" i="16"/>
  <c r="KH25" i="16"/>
  <c r="KI25" i="16"/>
  <c r="KJ25" i="16"/>
  <c r="KK25" i="16"/>
  <c r="KL25" i="16"/>
  <c r="KM25" i="16"/>
  <c r="KN25" i="16"/>
  <c r="KO25" i="16"/>
  <c r="KP25" i="16"/>
  <c r="KQ25" i="16"/>
  <c r="KR25" i="16"/>
  <c r="KS25" i="16"/>
  <c r="KT25" i="16"/>
  <c r="KU25" i="16"/>
  <c r="KV25" i="16"/>
  <c r="KW25" i="16"/>
  <c r="KX25" i="16"/>
  <c r="KY25" i="16"/>
  <c r="KZ25" i="16"/>
  <c r="LA25" i="16"/>
  <c r="LB25" i="16"/>
  <c r="LC25" i="16"/>
  <c r="LD25" i="16"/>
  <c r="LE25" i="16"/>
  <c r="LF25" i="16"/>
  <c r="LG25" i="16"/>
  <c r="LH25" i="16"/>
  <c r="LI25" i="16"/>
  <c r="LJ25" i="16"/>
  <c r="LK25" i="16"/>
  <c r="LL25" i="16"/>
  <c r="LM25" i="16"/>
  <c r="LN25" i="16"/>
  <c r="LO25" i="16"/>
  <c r="LP25" i="16"/>
  <c r="LQ25" i="16"/>
  <c r="LR25" i="16"/>
  <c r="LS25" i="16"/>
  <c r="LT25" i="16"/>
  <c r="LU25" i="16"/>
  <c r="LV25" i="16"/>
  <c r="LW25" i="16"/>
  <c r="LX25" i="16"/>
  <c r="LY25" i="16"/>
  <c r="LZ25" i="16"/>
  <c r="MA25" i="16"/>
  <c r="MB25" i="16"/>
  <c r="MC25" i="16"/>
  <c r="MD25" i="16"/>
  <c r="ME25" i="16"/>
  <c r="MF25" i="16"/>
  <c r="MG25" i="16"/>
  <c r="MH25" i="16"/>
  <c r="MI25" i="16"/>
  <c r="MJ25" i="16"/>
  <c r="MK25" i="16"/>
  <c r="ML25" i="16"/>
  <c r="MM25" i="16"/>
  <c r="MN25" i="16"/>
  <c r="MO25" i="16"/>
  <c r="MP25" i="16"/>
  <c r="MQ25" i="16"/>
  <c r="MR25" i="16"/>
  <c r="MS25" i="16"/>
  <c r="MT25" i="16"/>
  <c r="MU25" i="16"/>
  <c r="MV25" i="16"/>
  <c r="MW25" i="16"/>
  <c r="MX25" i="16"/>
  <c r="MY25" i="16"/>
  <c r="MZ25" i="16"/>
  <c r="NA25" i="16"/>
  <c r="NB25" i="16"/>
  <c r="NC25" i="16"/>
  <c r="ND25" i="16"/>
  <c r="NE25" i="16"/>
  <c r="NF25" i="16"/>
  <c r="NG25" i="16"/>
  <c r="NH25" i="16"/>
  <c r="NI25" i="16"/>
  <c r="NJ25" i="16"/>
  <c r="NK25" i="16"/>
  <c r="NL25" i="16"/>
  <c r="NM25" i="16"/>
  <c r="NN25" i="16"/>
  <c r="NO25" i="16"/>
  <c r="NP25" i="16"/>
  <c r="NQ25" i="16"/>
  <c r="NR25" i="16"/>
  <c r="NS25" i="16"/>
  <c r="NT25" i="16"/>
  <c r="NU25" i="16"/>
  <c r="NV25" i="16"/>
  <c r="NW25" i="16"/>
  <c r="NX25" i="16"/>
  <c r="NY25" i="16"/>
  <c r="NZ25" i="16"/>
  <c r="OA25" i="16"/>
  <c r="OB25" i="16"/>
  <c r="OC25" i="16"/>
  <c r="OD25" i="16"/>
  <c r="OE25" i="16"/>
  <c r="OF25" i="16"/>
  <c r="OG25" i="16"/>
  <c r="OH25" i="16"/>
  <c r="OI25" i="16"/>
  <c r="OJ25" i="16"/>
  <c r="OK25" i="16"/>
  <c r="OL25" i="16"/>
  <c r="OM25" i="16"/>
  <c r="ON25" i="16"/>
  <c r="OO25" i="16"/>
  <c r="OP25" i="16"/>
  <c r="OQ25" i="16"/>
  <c r="OR25" i="16"/>
  <c r="OS25" i="16"/>
  <c r="OT25" i="16"/>
  <c r="OU25" i="16"/>
  <c r="OV25" i="16"/>
  <c r="OW25" i="16"/>
  <c r="OX25" i="16"/>
  <c r="OY25" i="16"/>
  <c r="OZ25" i="16"/>
  <c r="PA25" i="16"/>
  <c r="PB25" i="16"/>
  <c r="PC25" i="16"/>
  <c r="PD25" i="16"/>
  <c r="PE25" i="16"/>
  <c r="PF25" i="16"/>
  <c r="PG25" i="16"/>
  <c r="PH25" i="16"/>
  <c r="PI25" i="16"/>
  <c r="PJ25" i="16"/>
  <c r="PK25" i="16"/>
  <c r="PL25" i="16"/>
  <c r="PM25" i="16"/>
  <c r="PN25" i="16"/>
  <c r="PO25" i="16"/>
  <c r="PP25" i="16"/>
  <c r="PQ25" i="16"/>
  <c r="PR25" i="16"/>
  <c r="PS25" i="16"/>
  <c r="PT25" i="16"/>
  <c r="PU25" i="16"/>
  <c r="PV25" i="16"/>
  <c r="PW25" i="16"/>
  <c r="PX25" i="16"/>
  <c r="PY25" i="16"/>
  <c r="PZ25" i="16"/>
  <c r="QA25" i="16"/>
  <c r="QB25" i="16"/>
  <c r="QC25" i="16"/>
  <c r="QD25" i="16"/>
  <c r="QE25" i="16"/>
  <c r="QF25" i="16"/>
  <c r="QG25" i="16"/>
  <c r="QH25" i="16"/>
  <c r="QI25" i="16"/>
  <c r="QJ25" i="16"/>
  <c r="QK25" i="16"/>
  <c r="QL25" i="16"/>
  <c r="QM25" i="16"/>
  <c r="QN25" i="16"/>
  <c r="QO25" i="16"/>
  <c r="QP25" i="16"/>
  <c r="QQ25" i="16"/>
  <c r="QR25" i="16"/>
  <c r="QS25" i="16"/>
  <c r="QT25" i="16"/>
  <c r="QU25" i="16"/>
  <c r="QV25" i="16"/>
  <c r="QW25" i="16"/>
  <c r="QX25" i="16"/>
  <c r="QY25" i="16"/>
  <c r="QZ25" i="16"/>
  <c r="RA25" i="16"/>
  <c r="RB25" i="16"/>
  <c r="RC25" i="16"/>
  <c r="RD25" i="16"/>
  <c r="RE25" i="16"/>
  <c r="RF25" i="16"/>
  <c r="RG25" i="16"/>
  <c r="RH25" i="16"/>
  <c r="RI25" i="16"/>
  <c r="RJ25" i="16"/>
  <c r="RK25" i="16"/>
  <c r="RL25" i="16"/>
  <c r="RM25" i="16"/>
  <c r="RN25" i="16"/>
  <c r="RO25" i="16"/>
  <c r="RP25" i="16"/>
  <c r="RQ25" i="16"/>
  <c r="RR25" i="16"/>
  <c r="RS25" i="16"/>
  <c r="RT25" i="16"/>
  <c r="RU25" i="16"/>
  <c r="RV25" i="16"/>
  <c r="RW25" i="16"/>
  <c r="RX25" i="16"/>
  <c r="RY25" i="16"/>
  <c r="RZ25" i="16"/>
  <c r="SA25" i="16"/>
  <c r="SB25" i="16"/>
  <c r="SC25" i="16"/>
  <c r="SD25" i="16"/>
  <c r="SE25" i="16"/>
  <c r="SF25" i="16"/>
  <c r="SG25" i="16"/>
  <c r="SH25" i="16"/>
  <c r="SI25" i="16"/>
  <c r="SJ25" i="16"/>
  <c r="SK25" i="16"/>
  <c r="SL25" i="16"/>
  <c r="SM25" i="16"/>
  <c r="SN25" i="16"/>
  <c r="SO25" i="16"/>
  <c r="SP25" i="16"/>
  <c r="SQ25" i="16"/>
  <c r="SR25" i="16"/>
  <c r="SS25" i="16"/>
  <c r="ST25" i="16"/>
  <c r="SU25" i="16"/>
  <c r="SV25" i="16"/>
  <c r="SW25" i="16"/>
  <c r="SX25" i="16"/>
  <c r="SY25" i="16"/>
  <c r="SZ25" i="16"/>
  <c r="TA25" i="16"/>
  <c r="TB25" i="16"/>
  <c r="TC25" i="16"/>
  <c r="TD25" i="16"/>
  <c r="TE25" i="16"/>
  <c r="TF25" i="16"/>
  <c r="TG25" i="16"/>
  <c r="TH25" i="16"/>
  <c r="TI25" i="16"/>
  <c r="TJ25" i="16"/>
  <c r="TK25" i="16"/>
  <c r="TL25" i="16"/>
  <c r="TM25" i="16"/>
  <c r="TN25" i="16"/>
  <c r="TO25" i="16"/>
  <c r="TP25" i="16"/>
  <c r="TQ25" i="16"/>
  <c r="TR25" i="16"/>
  <c r="TS25" i="16"/>
  <c r="TT25" i="16"/>
  <c r="TU25" i="16"/>
  <c r="TV25" i="16"/>
  <c r="TW25" i="16"/>
  <c r="TX25" i="16"/>
  <c r="TY25" i="16"/>
  <c r="TZ25" i="16"/>
  <c r="UA25" i="16"/>
  <c r="UB25" i="16"/>
  <c r="UC25" i="16"/>
  <c r="UD25" i="16"/>
  <c r="UE25" i="16"/>
  <c r="UF25" i="16"/>
  <c r="UG25" i="16"/>
  <c r="UH25" i="16"/>
  <c r="UI25" i="16"/>
  <c r="UJ25" i="16"/>
  <c r="UK25" i="16"/>
  <c r="UL25" i="16"/>
  <c r="UM25" i="16"/>
  <c r="UN25" i="16"/>
  <c r="UO25" i="16"/>
  <c r="UP25" i="16"/>
  <c r="UQ25" i="16"/>
  <c r="UR25" i="16"/>
  <c r="US25" i="16"/>
  <c r="UT25" i="16"/>
  <c r="UU25" i="16"/>
  <c r="UV25" i="16"/>
  <c r="UW25" i="16"/>
  <c r="UX25" i="16"/>
  <c r="UY25" i="16"/>
  <c r="UZ25" i="16"/>
  <c r="VA25" i="16"/>
  <c r="VB25" i="16"/>
  <c r="VC25" i="16"/>
  <c r="VD25" i="16"/>
  <c r="VE25" i="16"/>
  <c r="VF25" i="16"/>
  <c r="VG25" i="16"/>
  <c r="VH25" i="16"/>
  <c r="VI25" i="16"/>
  <c r="B25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CC18" i="16"/>
  <c r="CD18" i="16"/>
  <c r="CE18" i="16"/>
  <c r="CF18" i="16"/>
  <c r="CG18" i="16"/>
  <c r="CH18" i="16"/>
  <c r="CI18" i="16"/>
  <c r="CJ18" i="16"/>
  <c r="CK18" i="16"/>
  <c r="CL18" i="16"/>
  <c r="CM18" i="16"/>
  <c r="CN18" i="16"/>
  <c r="CO18" i="16"/>
  <c r="CP18" i="16"/>
  <c r="CQ18" i="16"/>
  <c r="CR18" i="16"/>
  <c r="CS18" i="16"/>
  <c r="CT18" i="16"/>
  <c r="CU18" i="16"/>
  <c r="CV18" i="16"/>
  <c r="CW18" i="16"/>
  <c r="CX18" i="16"/>
  <c r="CY18" i="16"/>
  <c r="CZ18" i="16"/>
  <c r="DA18" i="16"/>
  <c r="DB18" i="16"/>
  <c r="DC18" i="16"/>
  <c r="DD18" i="16"/>
  <c r="DE18" i="16"/>
  <c r="DF18" i="16"/>
  <c r="DG18" i="16"/>
  <c r="DH18" i="16"/>
  <c r="DI18" i="16"/>
  <c r="DJ18" i="16"/>
  <c r="DK18" i="16"/>
  <c r="DL18" i="16"/>
  <c r="DM18" i="16"/>
  <c r="DN18" i="16"/>
  <c r="DO18" i="16"/>
  <c r="DP18" i="16"/>
  <c r="DQ18" i="16"/>
  <c r="DR18" i="16"/>
  <c r="DS18" i="16"/>
  <c r="DT18" i="16"/>
  <c r="DU18" i="16"/>
  <c r="DV18" i="16"/>
  <c r="DW18" i="16"/>
  <c r="DX18" i="16"/>
  <c r="DY18" i="16"/>
  <c r="DZ18" i="16"/>
  <c r="EA18" i="16"/>
  <c r="EB18" i="16"/>
  <c r="EC18" i="16"/>
  <c r="ED18" i="16"/>
  <c r="EE18" i="16"/>
  <c r="EF18" i="16"/>
  <c r="EG18" i="16"/>
  <c r="EH18" i="16"/>
  <c r="EI18" i="16"/>
  <c r="EJ18" i="16"/>
  <c r="EK18" i="16"/>
  <c r="EL18" i="16"/>
  <c r="EM18" i="16"/>
  <c r="EN18" i="16"/>
  <c r="EO18" i="16"/>
  <c r="EP18" i="16"/>
  <c r="EQ18" i="16"/>
  <c r="ER18" i="16"/>
  <c r="ES18" i="16"/>
  <c r="ET18" i="16"/>
  <c r="EU18" i="16"/>
  <c r="EV18" i="16"/>
  <c r="EW18" i="16"/>
  <c r="EX18" i="16"/>
  <c r="EY18" i="16"/>
  <c r="EZ18" i="16"/>
  <c r="FA18" i="16"/>
  <c r="FB18" i="16"/>
  <c r="FC18" i="16"/>
  <c r="FD18" i="16"/>
  <c r="FE18" i="16"/>
  <c r="FF18" i="16"/>
  <c r="FG18" i="16"/>
  <c r="FH18" i="16"/>
  <c r="FI18" i="16"/>
  <c r="FJ18" i="16"/>
  <c r="FK18" i="16"/>
  <c r="FL18" i="16"/>
  <c r="FM18" i="16"/>
  <c r="FN18" i="16"/>
  <c r="FO18" i="16"/>
  <c r="FP18" i="16"/>
  <c r="FQ18" i="16"/>
  <c r="FR18" i="16"/>
  <c r="FS18" i="16"/>
  <c r="FT18" i="16"/>
  <c r="FU18" i="16"/>
  <c r="FV18" i="16"/>
  <c r="FW18" i="16"/>
  <c r="FX18" i="16"/>
  <c r="FY18" i="16"/>
  <c r="FZ18" i="16"/>
  <c r="GA18" i="16"/>
  <c r="GB18" i="16"/>
  <c r="GC18" i="16"/>
  <c r="GD18" i="16"/>
  <c r="GE18" i="16"/>
  <c r="GF18" i="16"/>
  <c r="GG18" i="16"/>
  <c r="GH18" i="16"/>
  <c r="GI18" i="16"/>
  <c r="GJ18" i="16"/>
  <c r="GK18" i="16"/>
  <c r="GL18" i="16"/>
  <c r="GM18" i="16"/>
  <c r="GN18" i="16"/>
  <c r="GO18" i="16"/>
  <c r="GP18" i="16"/>
  <c r="GQ18" i="16"/>
  <c r="GR18" i="16"/>
  <c r="GS18" i="16"/>
  <c r="GT18" i="16"/>
  <c r="GU18" i="16"/>
  <c r="GV18" i="16"/>
  <c r="GW18" i="16"/>
  <c r="GX18" i="16"/>
  <c r="GY18" i="16"/>
  <c r="GZ18" i="16"/>
  <c r="HA18" i="16"/>
  <c r="HB18" i="16"/>
  <c r="HC18" i="16"/>
  <c r="HD18" i="16"/>
  <c r="HE18" i="16"/>
  <c r="HF18" i="16"/>
  <c r="HG18" i="16"/>
  <c r="HH18" i="16"/>
  <c r="HI18" i="16"/>
  <c r="HJ18" i="16"/>
  <c r="HK18" i="16"/>
  <c r="HL18" i="16"/>
  <c r="HM18" i="16"/>
  <c r="HN18" i="16"/>
  <c r="HO18" i="16"/>
  <c r="HP18" i="16"/>
  <c r="HQ18" i="16"/>
  <c r="HR18" i="16"/>
  <c r="HS18" i="16"/>
  <c r="HT18" i="16"/>
  <c r="HU18" i="16"/>
  <c r="HV18" i="16"/>
  <c r="HW18" i="16"/>
  <c r="HX18" i="16"/>
  <c r="HY18" i="16"/>
  <c r="HZ18" i="16"/>
  <c r="IA18" i="16"/>
  <c r="IB18" i="16"/>
  <c r="IC18" i="16"/>
  <c r="ID18" i="16"/>
  <c r="IE18" i="16"/>
  <c r="IF18" i="16"/>
  <c r="IG18" i="16"/>
  <c r="IH18" i="16"/>
  <c r="II18" i="16"/>
  <c r="IJ18" i="16"/>
  <c r="IK18" i="16"/>
  <c r="IL18" i="16"/>
  <c r="IM18" i="16"/>
  <c r="IN18" i="16"/>
  <c r="IO18" i="16"/>
  <c r="IP18" i="16"/>
  <c r="IQ18" i="16"/>
  <c r="IR18" i="16"/>
  <c r="IS18" i="16"/>
  <c r="IT18" i="16"/>
  <c r="IU18" i="16"/>
  <c r="IV18" i="16"/>
  <c r="IW18" i="16"/>
  <c r="IX18" i="16"/>
  <c r="IY18" i="16"/>
  <c r="IZ18" i="16"/>
  <c r="JA18" i="16"/>
  <c r="JB18" i="16"/>
  <c r="JC18" i="16"/>
  <c r="JD18" i="16"/>
  <c r="JE18" i="16"/>
  <c r="JF18" i="16"/>
  <c r="JG18" i="16"/>
  <c r="JH18" i="16"/>
  <c r="JI18" i="16"/>
  <c r="JJ18" i="16"/>
  <c r="JK18" i="16"/>
  <c r="JL18" i="16"/>
  <c r="JM18" i="16"/>
  <c r="JN18" i="16"/>
  <c r="JO18" i="16"/>
  <c r="JP18" i="16"/>
  <c r="JQ18" i="16"/>
  <c r="JR18" i="16"/>
  <c r="JS18" i="16"/>
  <c r="JT18" i="16"/>
  <c r="JU18" i="16"/>
  <c r="JV18" i="16"/>
  <c r="JW18" i="16"/>
  <c r="JX18" i="16"/>
  <c r="JY18" i="16"/>
  <c r="JZ18" i="16"/>
  <c r="KA18" i="16"/>
  <c r="KB18" i="16"/>
  <c r="KC18" i="16"/>
  <c r="KD18" i="16"/>
  <c r="KE18" i="16"/>
  <c r="KF18" i="16"/>
  <c r="KG18" i="16"/>
  <c r="KH18" i="16"/>
  <c r="KI18" i="16"/>
  <c r="KJ18" i="16"/>
  <c r="KK18" i="16"/>
  <c r="KL18" i="16"/>
  <c r="KM18" i="16"/>
  <c r="KN18" i="16"/>
  <c r="KO18" i="16"/>
  <c r="KP18" i="16"/>
  <c r="KQ18" i="16"/>
  <c r="KR18" i="16"/>
  <c r="KS18" i="16"/>
  <c r="KT18" i="16"/>
  <c r="KU18" i="16"/>
  <c r="KV18" i="16"/>
  <c r="KW18" i="16"/>
  <c r="KX18" i="16"/>
  <c r="KY18" i="16"/>
  <c r="KZ18" i="16"/>
  <c r="LA18" i="16"/>
  <c r="LB18" i="16"/>
  <c r="LC18" i="16"/>
  <c r="LD18" i="16"/>
  <c r="LE18" i="16"/>
  <c r="LF18" i="16"/>
  <c r="LG18" i="16"/>
  <c r="LH18" i="16"/>
  <c r="LI18" i="16"/>
  <c r="LJ18" i="16"/>
  <c r="LK18" i="16"/>
  <c r="LL18" i="16"/>
  <c r="LM18" i="16"/>
  <c r="LN18" i="16"/>
  <c r="LO18" i="16"/>
  <c r="LP18" i="16"/>
  <c r="LQ18" i="16"/>
  <c r="LR18" i="16"/>
  <c r="LS18" i="16"/>
  <c r="LT18" i="16"/>
  <c r="LU18" i="16"/>
  <c r="LV18" i="16"/>
  <c r="LW18" i="16"/>
  <c r="LX18" i="16"/>
  <c r="LY18" i="16"/>
  <c r="LZ18" i="16"/>
  <c r="MA18" i="16"/>
  <c r="MB18" i="16"/>
  <c r="MC18" i="16"/>
  <c r="MD18" i="16"/>
  <c r="ME18" i="16"/>
  <c r="MF18" i="16"/>
  <c r="MG18" i="16"/>
  <c r="MH18" i="16"/>
  <c r="MI18" i="16"/>
  <c r="MJ18" i="16"/>
  <c r="MK18" i="16"/>
  <c r="ML18" i="16"/>
  <c r="MM18" i="16"/>
  <c r="MN18" i="16"/>
  <c r="MO18" i="16"/>
  <c r="MP18" i="16"/>
  <c r="MQ18" i="16"/>
  <c r="MR18" i="16"/>
  <c r="MS18" i="16"/>
  <c r="MT18" i="16"/>
  <c r="MU18" i="16"/>
  <c r="MV18" i="16"/>
  <c r="MW18" i="16"/>
  <c r="MX18" i="16"/>
  <c r="MY18" i="16"/>
  <c r="MZ18" i="16"/>
  <c r="NA18" i="16"/>
  <c r="NB18" i="16"/>
  <c r="NC18" i="16"/>
  <c r="ND18" i="16"/>
  <c r="NE18" i="16"/>
  <c r="NF18" i="16"/>
  <c r="NG18" i="16"/>
  <c r="NH18" i="16"/>
  <c r="NI18" i="16"/>
  <c r="NJ18" i="16"/>
  <c r="NK18" i="16"/>
  <c r="NL18" i="16"/>
  <c r="NM18" i="16"/>
  <c r="NN18" i="16"/>
  <c r="NO18" i="16"/>
  <c r="NP18" i="16"/>
  <c r="NQ18" i="16"/>
  <c r="NR18" i="16"/>
  <c r="NS18" i="16"/>
  <c r="NT18" i="16"/>
  <c r="NU18" i="16"/>
  <c r="NV18" i="16"/>
  <c r="NW18" i="16"/>
  <c r="NX18" i="16"/>
  <c r="NY18" i="16"/>
  <c r="NZ18" i="16"/>
  <c r="OA18" i="16"/>
  <c r="OB18" i="16"/>
  <c r="OC18" i="16"/>
  <c r="OD18" i="16"/>
  <c r="OE18" i="16"/>
  <c r="OF18" i="16"/>
  <c r="OG18" i="16"/>
  <c r="OH18" i="16"/>
  <c r="OI18" i="16"/>
  <c r="OJ18" i="16"/>
  <c r="OK18" i="16"/>
  <c r="OL18" i="16"/>
  <c r="OM18" i="16"/>
  <c r="ON18" i="16"/>
  <c r="OO18" i="16"/>
  <c r="OP18" i="16"/>
  <c r="OQ18" i="16"/>
  <c r="OR18" i="16"/>
  <c r="OS18" i="16"/>
  <c r="OT18" i="16"/>
  <c r="OU18" i="16"/>
  <c r="OV18" i="16"/>
  <c r="OW18" i="16"/>
  <c r="OX18" i="16"/>
  <c r="OY18" i="16"/>
  <c r="OZ18" i="16"/>
  <c r="PA18" i="16"/>
  <c r="PB18" i="16"/>
  <c r="PC18" i="16"/>
  <c r="PD18" i="16"/>
  <c r="PE18" i="16"/>
  <c r="PF18" i="16"/>
  <c r="PG18" i="16"/>
  <c r="PH18" i="16"/>
  <c r="PI18" i="16"/>
  <c r="PJ18" i="16"/>
  <c r="PK18" i="16"/>
  <c r="PL18" i="16"/>
  <c r="PM18" i="16"/>
  <c r="PN18" i="16"/>
  <c r="PO18" i="16"/>
  <c r="PP18" i="16"/>
  <c r="PQ18" i="16"/>
  <c r="PR18" i="16"/>
  <c r="PS18" i="16"/>
  <c r="PT18" i="16"/>
  <c r="PU18" i="16"/>
  <c r="PV18" i="16"/>
  <c r="PW18" i="16"/>
  <c r="PX18" i="16"/>
  <c r="PY18" i="16"/>
  <c r="PZ18" i="16"/>
  <c r="QA18" i="16"/>
  <c r="QB18" i="16"/>
  <c r="QC18" i="16"/>
  <c r="QD18" i="16"/>
  <c r="QE18" i="16"/>
  <c r="QF18" i="16"/>
  <c r="QG18" i="16"/>
  <c r="QH18" i="16"/>
  <c r="QI18" i="16"/>
  <c r="QJ18" i="16"/>
  <c r="QK18" i="16"/>
  <c r="QL18" i="16"/>
  <c r="QM18" i="16"/>
  <c r="QN18" i="16"/>
  <c r="QO18" i="16"/>
  <c r="QP18" i="16"/>
  <c r="QQ18" i="16"/>
  <c r="QR18" i="16"/>
  <c r="QS18" i="16"/>
  <c r="QT18" i="16"/>
  <c r="QU18" i="16"/>
  <c r="QV18" i="16"/>
  <c r="QW18" i="16"/>
  <c r="QX18" i="16"/>
  <c r="QY18" i="16"/>
  <c r="QZ18" i="16"/>
  <c r="RA18" i="16"/>
  <c r="RB18" i="16"/>
  <c r="RC18" i="16"/>
  <c r="RD18" i="16"/>
  <c r="RE18" i="16"/>
  <c r="RF18" i="16"/>
  <c r="RG18" i="16"/>
  <c r="RH18" i="16"/>
  <c r="RI18" i="16"/>
  <c r="RJ18" i="16"/>
  <c r="RK18" i="16"/>
  <c r="RL18" i="16"/>
  <c r="RM18" i="16"/>
  <c r="RN18" i="16"/>
  <c r="RO18" i="16"/>
  <c r="RP18" i="16"/>
  <c r="RQ18" i="16"/>
  <c r="RR18" i="16"/>
  <c r="RS18" i="16"/>
  <c r="RT18" i="16"/>
  <c r="RU18" i="16"/>
  <c r="RV18" i="16"/>
  <c r="RW18" i="16"/>
  <c r="RX18" i="16"/>
  <c r="RY18" i="16"/>
  <c r="RZ18" i="16"/>
  <c r="SA18" i="16"/>
  <c r="SB18" i="16"/>
  <c r="SC18" i="16"/>
  <c r="SD18" i="16"/>
  <c r="SE18" i="16"/>
  <c r="SF18" i="16"/>
  <c r="SG18" i="16"/>
  <c r="SH18" i="16"/>
  <c r="SI18" i="16"/>
  <c r="SJ18" i="16"/>
  <c r="SK18" i="16"/>
  <c r="SL18" i="16"/>
  <c r="SM18" i="16"/>
  <c r="SN18" i="16"/>
  <c r="SO18" i="16"/>
  <c r="SP18" i="16"/>
  <c r="SQ18" i="16"/>
  <c r="SR18" i="16"/>
  <c r="SS18" i="16"/>
  <c r="ST18" i="16"/>
  <c r="SU18" i="16"/>
  <c r="SV18" i="16"/>
  <c r="SW18" i="16"/>
  <c r="SX18" i="16"/>
  <c r="SY18" i="16"/>
  <c r="SZ18" i="16"/>
  <c r="TA18" i="16"/>
  <c r="TB18" i="16"/>
  <c r="TC18" i="16"/>
  <c r="TD18" i="16"/>
  <c r="TE18" i="16"/>
  <c r="TF18" i="16"/>
  <c r="TG18" i="16"/>
  <c r="TH18" i="16"/>
  <c r="TI18" i="16"/>
  <c r="TJ18" i="16"/>
  <c r="TK18" i="16"/>
  <c r="TL18" i="16"/>
  <c r="TM18" i="16"/>
  <c r="TN18" i="16"/>
  <c r="TO18" i="16"/>
  <c r="TP18" i="16"/>
  <c r="TQ18" i="16"/>
  <c r="TR18" i="16"/>
  <c r="TS18" i="16"/>
  <c r="TT18" i="16"/>
  <c r="TU18" i="16"/>
  <c r="TV18" i="16"/>
  <c r="TW18" i="16"/>
  <c r="TX18" i="16"/>
  <c r="TY18" i="16"/>
  <c r="TZ18" i="16"/>
  <c r="UA18" i="16"/>
  <c r="UB18" i="16"/>
  <c r="UC18" i="16"/>
  <c r="UD18" i="16"/>
  <c r="UE18" i="16"/>
  <c r="UF18" i="16"/>
  <c r="UG18" i="16"/>
  <c r="UH18" i="16"/>
  <c r="UI18" i="16"/>
  <c r="UJ18" i="16"/>
  <c r="UK18" i="16"/>
  <c r="UL18" i="16"/>
  <c r="UM18" i="16"/>
  <c r="UN18" i="16"/>
  <c r="UO18" i="16"/>
  <c r="UP18" i="16"/>
  <c r="UQ18" i="16"/>
  <c r="UR18" i="16"/>
  <c r="US18" i="16"/>
  <c r="UT18" i="16"/>
  <c r="UU18" i="16"/>
  <c r="UV18" i="16"/>
  <c r="UW18" i="16"/>
  <c r="UX18" i="16"/>
  <c r="UY18" i="16"/>
  <c r="UZ18" i="16"/>
  <c r="VA18" i="16"/>
  <c r="VB18" i="16"/>
  <c r="VC18" i="16"/>
  <c r="VD18" i="16"/>
  <c r="VE18" i="16"/>
  <c r="VF18" i="16"/>
  <c r="VG18" i="16"/>
  <c r="VH18" i="16"/>
  <c r="VI18" i="16"/>
  <c r="B18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Y11" i="16"/>
  <c r="CZ11" i="16"/>
  <c r="DA11" i="16"/>
  <c r="DB11" i="16"/>
  <c r="DC11" i="16"/>
  <c r="DD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DS11" i="16"/>
  <c r="DT11" i="16"/>
  <c r="DU11" i="16"/>
  <c r="DV11" i="16"/>
  <c r="DW11" i="16"/>
  <c r="DX11" i="16"/>
  <c r="DY11" i="16"/>
  <c r="DZ11" i="16"/>
  <c r="EA11" i="16"/>
  <c r="EB11" i="16"/>
  <c r="EC11" i="16"/>
  <c r="ED11" i="16"/>
  <c r="EE11" i="16"/>
  <c r="EF11" i="16"/>
  <c r="EG11" i="16"/>
  <c r="EH11" i="16"/>
  <c r="EI11" i="16"/>
  <c r="EJ11" i="16"/>
  <c r="EK11" i="16"/>
  <c r="EL11" i="16"/>
  <c r="EM11" i="16"/>
  <c r="EN11" i="16"/>
  <c r="EO11" i="16"/>
  <c r="EP11" i="16"/>
  <c r="EQ11" i="16"/>
  <c r="ER11" i="16"/>
  <c r="ES11" i="16"/>
  <c r="ET11" i="16"/>
  <c r="EU11" i="16"/>
  <c r="EV11" i="16"/>
  <c r="EW11" i="16"/>
  <c r="EX11" i="16"/>
  <c r="EY11" i="16"/>
  <c r="EZ11" i="16"/>
  <c r="FA11" i="16"/>
  <c r="FB11" i="16"/>
  <c r="FC11" i="16"/>
  <c r="FD11" i="16"/>
  <c r="FE11" i="16"/>
  <c r="FF11" i="16"/>
  <c r="FG11" i="16"/>
  <c r="FH11" i="16"/>
  <c r="FI11" i="16"/>
  <c r="FJ11" i="16"/>
  <c r="FK11" i="16"/>
  <c r="FL11" i="16"/>
  <c r="FM11" i="16"/>
  <c r="FN11" i="16"/>
  <c r="FO11" i="16"/>
  <c r="FP11" i="16"/>
  <c r="FQ11" i="16"/>
  <c r="FR11" i="16"/>
  <c r="FS11" i="16"/>
  <c r="FT11" i="16"/>
  <c r="FU11" i="16"/>
  <c r="FV11" i="16"/>
  <c r="FW11" i="16"/>
  <c r="FX11" i="16"/>
  <c r="FY11" i="16"/>
  <c r="FZ11" i="16"/>
  <c r="GA11" i="16"/>
  <c r="GB11" i="16"/>
  <c r="GC11" i="16"/>
  <c r="GD11" i="16"/>
  <c r="GE11" i="16"/>
  <c r="GF11" i="16"/>
  <c r="GG11" i="16"/>
  <c r="GH11" i="16"/>
  <c r="GI11" i="16"/>
  <c r="GJ11" i="16"/>
  <c r="GK11" i="16"/>
  <c r="GL11" i="16"/>
  <c r="GM11" i="16"/>
  <c r="GN11" i="16"/>
  <c r="GO11" i="16"/>
  <c r="GP11" i="16"/>
  <c r="GQ11" i="16"/>
  <c r="GR11" i="16"/>
  <c r="GS11" i="16"/>
  <c r="GT11" i="16"/>
  <c r="GU11" i="16"/>
  <c r="GV11" i="16"/>
  <c r="GW11" i="16"/>
  <c r="GX11" i="16"/>
  <c r="GY11" i="16"/>
  <c r="GZ11" i="16"/>
  <c r="HA11" i="16"/>
  <c r="HB11" i="16"/>
  <c r="HC11" i="16"/>
  <c r="HD11" i="16"/>
  <c r="HE11" i="16"/>
  <c r="HF11" i="16"/>
  <c r="HG11" i="16"/>
  <c r="HH11" i="16"/>
  <c r="HI11" i="16"/>
  <c r="HJ11" i="16"/>
  <c r="HK11" i="16"/>
  <c r="HL11" i="16"/>
  <c r="HM11" i="16"/>
  <c r="HN11" i="16"/>
  <c r="HO11" i="16"/>
  <c r="HP11" i="16"/>
  <c r="HQ11" i="16"/>
  <c r="HR11" i="16"/>
  <c r="HS11" i="16"/>
  <c r="HT11" i="16"/>
  <c r="HU11" i="16"/>
  <c r="HV11" i="16"/>
  <c r="HW11" i="16"/>
  <c r="HX11" i="16"/>
  <c r="HY11" i="16"/>
  <c r="HZ11" i="16"/>
  <c r="IA11" i="16"/>
  <c r="IB11" i="16"/>
  <c r="IC11" i="16"/>
  <c r="ID11" i="16"/>
  <c r="IE11" i="16"/>
  <c r="IF11" i="16"/>
  <c r="IG11" i="16"/>
  <c r="IH11" i="16"/>
  <c r="II11" i="16"/>
  <c r="IJ11" i="16"/>
  <c r="IK11" i="16"/>
  <c r="IL11" i="16"/>
  <c r="IM11" i="16"/>
  <c r="IN11" i="16"/>
  <c r="IO11" i="16"/>
  <c r="IP11" i="16"/>
  <c r="IQ11" i="16"/>
  <c r="IR11" i="16"/>
  <c r="IS11" i="16"/>
  <c r="IT11" i="16"/>
  <c r="IU11" i="16"/>
  <c r="IV11" i="16"/>
  <c r="IW11" i="16"/>
  <c r="IX11" i="16"/>
  <c r="IY11" i="16"/>
  <c r="IZ11" i="16"/>
  <c r="JA11" i="16"/>
  <c r="JB11" i="16"/>
  <c r="JC11" i="16"/>
  <c r="JD11" i="16"/>
  <c r="JE11" i="16"/>
  <c r="JF11" i="16"/>
  <c r="JG11" i="16"/>
  <c r="JH11" i="16"/>
  <c r="JI11" i="16"/>
  <c r="JJ11" i="16"/>
  <c r="JK11" i="16"/>
  <c r="JL11" i="16"/>
  <c r="JM11" i="16"/>
  <c r="JN11" i="16"/>
  <c r="JO11" i="16"/>
  <c r="JP11" i="16"/>
  <c r="JQ11" i="16"/>
  <c r="JR11" i="16"/>
  <c r="JS11" i="16"/>
  <c r="JT11" i="16"/>
  <c r="JU11" i="16"/>
  <c r="JV11" i="16"/>
  <c r="JW11" i="16"/>
  <c r="JX11" i="16"/>
  <c r="JY11" i="16"/>
  <c r="JZ11" i="16"/>
  <c r="KA11" i="16"/>
  <c r="KB11" i="16"/>
  <c r="KC11" i="16"/>
  <c r="KD11" i="16"/>
  <c r="KE11" i="16"/>
  <c r="KF11" i="16"/>
  <c r="KG11" i="16"/>
  <c r="KH11" i="16"/>
  <c r="KI11" i="16"/>
  <c r="KJ11" i="16"/>
  <c r="KK11" i="16"/>
  <c r="KL11" i="16"/>
  <c r="KM11" i="16"/>
  <c r="KN11" i="16"/>
  <c r="KO11" i="16"/>
  <c r="KP11" i="16"/>
  <c r="KQ11" i="16"/>
  <c r="KR11" i="16"/>
  <c r="KS11" i="16"/>
  <c r="KT11" i="16"/>
  <c r="KU11" i="16"/>
  <c r="KV11" i="16"/>
  <c r="KW11" i="16"/>
  <c r="KX11" i="16"/>
  <c r="KY11" i="16"/>
  <c r="KZ11" i="16"/>
  <c r="LA11" i="16"/>
  <c r="LB11" i="16"/>
  <c r="LC11" i="16"/>
  <c r="LD11" i="16"/>
  <c r="LE11" i="16"/>
  <c r="LF11" i="16"/>
  <c r="LG11" i="16"/>
  <c r="LH11" i="16"/>
  <c r="LI11" i="16"/>
  <c r="LJ11" i="16"/>
  <c r="LK11" i="16"/>
  <c r="LL11" i="16"/>
  <c r="LM11" i="16"/>
  <c r="LN11" i="16"/>
  <c r="LO11" i="16"/>
  <c r="LP11" i="16"/>
  <c r="LQ11" i="16"/>
  <c r="LR11" i="16"/>
  <c r="LS11" i="16"/>
  <c r="LT11" i="16"/>
  <c r="LU11" i="16"/>
  <c r="LV11" i="16"/>
  <c r="LW11" i="16"/>
  <c r="LX11" i="16"/>
  <c r="LY11" i="16"/>
  <c r="LZ11" i="16"/>
  <c r="MA11" i="16"/>
  <c r="MB11" i="16"/>
  <c r="MC11" i="16"/>
  <c r="MD11" i="16"/>
  <c r="ME11" i="16"/>
  <c r="MF11" i="16"/>
  <c r="MG11" i="16"/>
  <c r="MH11" i="16"/>
  <c r="MI11" i="16"/>
  <c r="MJ11" i="16"/>
  <c r="MK11" i="16"/>
  <c r="ML11" i="16"/>
  <c r="MM11" i="16"/>
  <c r="MN11" i="16"/>
  <c r="MO11" i="16"/>
  <c r="MP11" i="16"/>
  <c r="MQ11" i="16"/>
  <c r="MR11" i="16"/>
  <c r="MS11" i="16"/>
  <c r="MT11" i="16"/>
  <c r="MU11" i="16"/>
  <c r="MV11" i="16"/>
  <c r="MW11" i="16"/>
  <c r="MX11" i="16"/>
  <c r="MY11" i="16"/>
  <c r="MZ11" i="16"/>
  <c r="NA11" i="16"/>
  <c r="NB11" i="16"/>
  <c r="NC11" i="16"/>
  <c r="ND11" i="16"/>
  <c r="NE11" i="16"/>
  <c r="NF11" i="16"/>
  <c r="NG11" i="16"/>
  <c r="NH11" i="16"/>
  <c r="NI11" i="16"/>
  <c r="NJ11" i="16"/>
  <c r="NK11" i="16"/>
  <c r="NL11" i="16"/>
  <c r="NM11" i="16"/>
  <c r="NN11" i="16"/>
  <c r="NO11" i="16"/>
  <c r="NP11" i="16"/>
  <c r="NQ11" i="16"/>
  <c r="NR11" i="16"/>
  <c r="NS11" i="16"/>
  <c r="NT11" i="16"/>
  <c r="NU11" i="16"/>
  <c r="NV11" i="16"/>
  <c r="NW11" i="16"/>
  <c r="NX11" i="16"/>
  <c r="NY11" i="16"/>
  <c r="NZ11" i="16"/>
  <c r="OA11" i="16"/>
  <c r="OB11" i="16"/>
  <c r="OC11" i="16"/>
  <c r="OD11" i="16"/>
  <c r="OE11" i="16"/>
  <c r="OF11" i="16"/>
  <c r="OG11" i="16"/>
  <c r="OH11" i="16"/>
  <c r="OI11" i="16"/>
  <c r="OJ11" i="16"/>
  <c r="OK11" i="16"/>
  <c r="OL11" i="16"/>
  <c r="OM11" i="16"/>
  <c r="ON11" i="16"/>
  <c r="OO11" i="16"/>
  <c r="OP11" i="16"/>
  <c r="OQ11" i="16"/>
  <c r="OR11" i="16"/>
  <c r="OS11" i="16"/>
  <c r="OT11" i="16"/>
  <c r="OU11" i="16"/>
  <c r="OV11" i="16"/>
  <c r="OW11" i="16"/>
  <c r="OX11" i="16"/>
  <c r="OY11" i="16"/>
  <c r="OZ11" i="16"/>
  <c r="PA11" i="16"/>
  <c r="PB11" i="16"/>
  <c r="PC11" i="16"/>
  <c r="PD11" i="16"/>
  <c r="PE11" i="16"/>
  <c r="PF11" i="16"/>
  <c r="PG11" i="16"/>
  <c r="PH11" i="16"/>
  <c r="PI11" i="16"/>
  <c r="PJ11" i="16"/>
  <c r="PK11" i="16"/>
  <c r="PL11" i="16"/>
  <c r="PM11" i="16"/>
  <c r="PN11" i="16"/>
  <c r="PO11" i="16"/>
  <c r="PP11" i="16"/>
  <c r="PQ11" i="16"/>
  <c r="PR11" i="16"/>
  <c r="PS11" i="16"/>
  <c r="PT11" i="16"/>
  <c r="PU11" i="16"/>
  <c r="PV11" i="16"/>
  <c r="PW11" i="16"/>
  <c r="PX11" i="16"/>
  <c r="PY11" i="16"/>
  <c r="PZ11" i="16"/>
  <c r="QA11" i="16"/>
  <c r="QB11" i="16"/>
  <c r="QC11" i="16"/>
  <c r="QD11" i="16"/>
  <c r="QE11" i="16"/>
  <c r="QF11" i="16"/>
  <c r="QG11" i="16"/>
  <c r="QH11" i="16"/>
  <c r="QI11" i="16"/>
  <c r="QJ11" i="16"/>
  <c r="QK11" i="16"/>
  <c r="QL11" i="16"/>
  <c r="QM11" i="16"/>
  <c r="QN11" i="16"/>
  <c r="QO11" i="16"/>
  <c r="QP11" i="16"/>
  <c r="QQ11" i="16"/>
  <c r="QR11" i="16"/>
  <c r="QS11" i="16"/>
  <c r="QT11" i="16"/>
  <c r="QU11" i="16"/>
  <c r="QV11" i="16"/>
  <c r="QW11" i="16"/>
  <c r="QX11" i="16"/>
  <c r="QY11" i="16"/>
  <c r="QZ11" i="16"/>
  <c r="RA11" i="16"/>
  <c r="RB11" i="16"/>
  <c r="RC11" i="16"/>
  <c r="RD11" i="16"/>
  <c r="RE11" i="16"/>
  <c r="RF11" i="16"/>
  <c r="RG11" i="16"/>
  <c r="RH11" i="16"/>
  <c r="RI11" i="16"/>
  <c r="RJ11" i="16"/>
  <c r="RK11" i="16"/>
  <c r="RL11" i="16"/>
  <c r="RM11" i="16"/>
  <c r="RN11" i="16"/>
  <c r="RO11" i="16"/>
  <c r="RP11" i="16"/>
  <c r="RQ11" i="16"/>
  <c r="RR11" i="16"/>
  <c r="RS11" i="16"/>
  <c r="RT11" i="16"/>
  <c r="RU11" i="16"/>
  <c r="RV11" i="16"/>
  <c r="RW11" i="16"/>
  <c r="RX11" i="16"/>
  <c r="RY11" i="16"/>
  <c r="RZ11" i="16"/>
  <c r="SA11" i="16"/>
  <c r="SB11" i="16"/>
  <c r="SC11" i="16"/>
  <c r="SD11" i="16"/>
  <c r="SE11" i="16"/>
  <c r="SF11" i="16"/>
  <c r="SG11" i="16"/>
  <c r="SH11" i="16"/>
  <c r="SI11" i="16"/>
  <c r="SJ11" i="16"/>
  <c r="SK11" i="16"/>
  <c r="SL11" i="16"/>
  <c r="SM11" i="16"/>
  <c r="SN11" i="16"/>
  <c r="SO11" i="16"/>
  <c r="SP11" i="16"/>
  <c r="SQ11" i="16"/>
  <c r="SR11" i="16"/>
  <c r="SS11" i="16"/>
  <c r="ST11" i="16"/>
  <c r="SU11" i="16"/>
  <c r="SV11" i="16"/>
  <c r="SW11" i="16"/>
  <c r="SX11" i="16"/>
  <c r="SY11" i="16"/>
  <c r="SZ11" i="16"/>
  <c r="TA11" i="16"/>
  <c r="TB11" i="16"/>
  <c r="TC11" i="16"/>
  <c r="TD11" i="16"/>
  <c r="TE11" i="16"/>
  <c r="TF11" i="16"/>
  <c r="TG11" i="16"/>
  <c r="TH11" i="16"/>
  <c r="TI11" i="16"/>
  <c r="TJ11" i="16"/>
  <c r="TK11" i="16"/>
  <c r="TL11" i="16"/>
  <c r="TM11" i="16"/>
  <c r="TN11" i="16"/>
  <c r="TO11" i="16"/>
  <c r="TP11" i="16"/>
  <c r="TQ11" i="16"/>
  <c r="TR11" i="16"/>
  <c r="TS11" i="16"/>
  <c r="TT11" i="16"/>
  <c r="TU11" i="16"/>
  <c r="TV11" i="16"/>
  <c r="TW11" i="16"/>
  <c r="TX11" i="16"/>
  <c r="TY11" i="16"/>
  <c r="TZ11" i="16"/>
  <c r="UA11" i="16"/>
  <c r="UB11" i="16"/>
  <c r="UC11" i="16"/>
  <c r="UD11" i="16"/>
  <c r="UE11" i="16"/>
  <c r="UF11" i="16"/>
  <c r="UG11" i="16"/>
  <c r="UH11" i="16"/>
  <c r="UI11" i="16"/>
  <c r="UJ11" i="16"/>
  <c r="UK11" i="16"/>
  <c r="UL11" i="16"/>
  <c r="UM11" i="16"/>
  <c r="UN11" i="16"/>
  <c r="UO11" i="16"/>
  <c r="UP11" i="16"/>
  <c r="UQ11" i="16"/>
  <c r="UR11" i="16"/>
  <c r="US11" i="16"/>
  <c r="UT11" i="16"/>
  <c r="UU11" i="16"/>
  <c r="UV11" i="16"/>
  <c r="UW11" i="16"/>
  <c r="UX11" i="16"/>
  <c r="UY11" i="16"/>
  <c r="UZ11" i="16"/>
  <c r="VA11" i="16"/>
  <c r="VB11" i="16"/>
  <c r="VC11" i="16"/>
  <c r="VD11" i="16"/>
  <c r="VE11" i="16"/>
  <c r="VF11" i="16"/>
  <c r="VG11" i="16"/>
  <c r="VH11" i="16"/>
  <c r="VI11" i="16"/>
  <c r="B11" i="16"/>
  <c r="AP8" i="17"/>
  <c r="AR8" i="17" s="1"/>
  <c r="AP9" i="17"/>
  <c r="AR9" i="17" s="1"/>
  <c r="AP10" i="17"/>
  <c r="AR10" i="17" s="1"/>
  <c r="AP11" i="17"/>
  <c r="AR11" i="17" s="1"/>
  <c r="AP12" i="17"/>
  <c r="AR12" i="17" s="1"/>
  <c r="AP13" i="17"/>
  <c r="AR13" i="17" s="1"/>
  <c r="AP14" i="17"/>
  <c r="AR14" i="17" s="1"/>
  <c r="AP15" i="17"/>
  <c r="AR15" i="17" s="1"/>
  <c r="AP16" i="17"/>
  <c r="AR16" i="17" s="1"/>
  <c r="AP17" i="17"/>
  <c r="AR17" i="17" s="1"/>
  <c r="AP18" i="17"/>
  <c r="AR18" i="17" s="1"/>
  <c r="AP19" i="17"/>
  <c r="AR19" i="17" s="1"/>
  <c r="AP20" i="17"/>
  <c r="AR20" i="17" s="1"/>
  <c r="AP21" i="17"/>
  <c r="AR21" i="17" s="1"/>
  <c r="AP22" i="17"/>
  <c r="AR22" i="17" s="1"/>
  <c r="AP23" i="17"/>
  <c r="AR23" i="17" s="1"/>
  <c r="AP24" i="17"/>
  <c r="AR24" i="17" s="1"/>
  <c r="AP25" i="17"/>
  <c r="AR25" i="17" s="1"/>
  <c r="AP26" i="17"/>
  <c r="AR26" i="17" s="1"/>
  <c r="AP27" i="17"/>
  <c r="AR27" i="17" s="1"/>
  <c r="AP28" i="17"/>
  <c r="AR28" i="17" s="1"/>
  <c r="AP29" i="17"/>
  <c r="AR29" i="17" s="1"/>
  <c r="AP30" i="17"/>
  <c r="AR30" i="17" s="1"/>
  <c r="AP31" i="17"/>
  <c r="AR31" i="17" s="1"/>
  <c r="AP32" i="17"/>
  <c r="AR32" i="17" s="1"/>
  <c r="AP33" i="17"/>
  <c r="AR33" i="17" s="1"/>
  <c r="AP34" i="17"/>
  <c r="AR34" i="17" s="1"/>
  <c r="AP35" i="17"/>
  <c r="AR35" i="17" s="1"/>
  <c r="AP36" i="17"/>
  <c r="AR36" i="17" s="1"/>
  <c r="AP37" i="17"/>
  <c r="AR37" i="17" s="1"/>
  <c r="AP38" i="17"/>
  <c r="AR38" i="17" s="1"/>
  <c r="AP39" i="17"/>
  <c r="AR39" i="17" s="1"/>
  <c r="AP40" i="17"/>
  <c r="AR40" i="17" s="1"/>
  <c r="AP41" i="17"/>
  <c r="AR41" i="17" s="1"/>
  <c r="AP42" i="17"/>
  <c r="AR42" i="17" s="1"/>
  <c r="AP43" i="17"/>
  <c r="AR43" i="17" s="1"/>
  <c r="AP44" i="17"/>
  <c r="AR44" i="17" s="1"/>
  <c r="AP45" i="17"/>
  <c r="AR45" i="17" s="1"/>
  <c r="AP46" i="17"/>
  <c r="AR46" i="17" s="1"/>
  <c r="AP47" i="17"/>
  <c r="AR47" i="17" s="1"/>
  <c r="AP48" i="17"/>
  <c r="AR48" i="17" s="1"/>
  <c r="AP49" i="17"/>
  <c r="AR49" i="17" s="1"/>
  <c r="AP50" i="17"/>
  <c r="AR50" i="17" s="1"/>
  <c r="AP51" i="17"/>
  <c r="AR51" i="17" s="1"/>
  <c r="AP52" i="17"/>
  <c r="AR52" i="17" s="1"/>
  <c r="AP53" i="17"/>
  <c r="AR53" i="17" s="1"/>
  <c r="AP54" i="17"/>
  <c r="AR54" i="17" s="1"/>
  <c r="AP55" i="17"/>
  <c r="AR55" i="17" s="1"/>
  <c r="AP56" i="17"/>
  <c r="AR56" i="17" s="1"/>
  <c r="AP57" i="17"/>
  <c r="AR57" i="17" s="1"/>
  <c r="AP58" i="17"/>
  <c r="AR58" i="17" s="1"/>
  <c r="AP59" i="17"/>
  <c r="AR59" i="17" s="1"/>
  <c r="AP60" i="17"/>
  <c r="AR60" i="17" s="1"/>
  <c r="AP61" i="17"/>
  <c r="AR61" i="17" s="1"/>
  <c r="AP62" i="17"/>
  <c r="AR62" i="17" s="1"/>
  <c r="AP63" i="17"/>
  <c r="AR63" i="17" s="1"/>
  <c r="AP64" i="17"/>
  <c r="AR64" i="17" s="1"/>
  <c r="AP65" i="17"/>
  <c r="AR65" i="17" s="1"/>
  <c r="AP66" i="17"/>
  <c r="AR66" i="17" s="1"/>
  <c r="AP67" i="17"/>
  <c r="AR67" i="17" s="1"/>
  <c r="AP68" i="17"/>
  <c r="AR68" i="17" s="1"/>
  <c r="AP69" i="17"/>
  <c r="AR69" i="17" s="1"/>
  <c r="AP70" i="17"/>
  <c r="AR70" i="17" s="1"/>
  <c r="AP71" i="17"/>
  <c r="AR71" i="17" s="1"/>
  <c r="AP72" i="17"/>
  <c r="AR72" i="17" s="1"/>
  <c r="AP73" i="17"/>
  <c r="AR73" i="17" s="1"/>
  <c r="AP74" i="17"/>
  <c r="AR74" i="17" s="1"/>
  <c r="AP75" i="17"/>
  <c r="AR75" i="17" s="1"/>
  <c r="AP76" i="17"/>
  <c r="AR76" i="17" s="1"/>
  <c r="AP77" i="17"/>
  <c r="AR77" i="17" s="1"/>
  <c r="AP78" i="17"/>
  <c r="AR78" i="17" s="1"/>
  <c r="AP79" i="17"/>
  <c r="AR79" i="17" s="1"/>
  <c r="AP80" i="17"/>
  <c r="AR80" i="17" s="1"/>
  <c r="AP81" i="17"/>
  <c r="AR81" i="17" s="1"/>
  <c r="AP82" i="17"/>
  <c r="AR82" i="17" s="1"/>
  <c r="AP83" i="17"/>
  <c r="AR83" i="17" s="1"/>
  <c r="AP84" i="17"/>
  <c r="AR84" i="17" s="1"/>
  <c r="AP85" i="17"/>
  <c r="AR85" i="17" s="1"/>
  <c r="AP86" i="17"/>
  <c r="AR86" i="17" s="1"/>
  <c r="AP87" i="17"/>
  <c r="AR87" i="17" s="1"/>
  <c r="AP88" i="17"/>
  <c r="AR88" i="17" s="1"/>
  <c r="AP89" i="17"/>
  <c r="AR89" i="17" s="1"/>
  <c r="AP90" i="17"/>
  <c r="AR90" i="17" s="1"/>
  <c r="AP91" i="17"/>
  <c r="AR91" i="17" s="1"/>
  <c r="AP7" i="17"/>
  <c r="AK8" i="17"/>
  <c r="AM8" i="17" s="1"/>
  <c r="AK9" i="17"/>
  <c r="AM9" i="17" s="1"/>
  <c r="AK10" i="17"/>
  <c r="AM10" i="17" s="1"/>
  <c r="AK11" i="17"/>
  <c r="AM11" i="17" s="1"/>
  <c r="AK12" i="17"/>
  <c r="AM12" i="17" s="1"/>
  <c r="AK13" i="17"/>
  <c r="AM13" i="17" s="1"/>
  <c r="AK14" i="17"/>
  <c r="AM14" i="17" s="1"/>
  <c r="AK15" i="17"/>
  <c r="AM15" i="17" s="1"/>
  <c r="AK16" i="17"/>
  <c r="AM16" i="17" s="1"/>
  <c r="AK17" i="17"/>
  <c r="AM17" i="17" s="1"/>
  <c r="AK18" i="17"/>
  <c r="AM18" i="17" s="1"/>
  <c r="AK19" i="17"/>
  <c r="AM19" i="17" s="1"/>
  <c r="AK20" i="17"/>
  <c r="AM20" i="17" s="1"/>
  <c r="AK21" i="17"/>
  <c r="AM21" i="17" s="1"/>
  <c r="AK22" i="17"/>
  <c r="AM22" i="17" s="1"/>
  <c r="AK23" i="17"/>
  <c r="AM23" i="17" s="1"/>
  <c r="AK24" i="17"/>
  <c r="AM24" i="17" s="1"/>
  <c r="AK25" i="17"/>
  <c r="AM25" i="17" s="1"/>
  <c r="AK26" i="17"/>
  <c r="AM26" i="17" s="1"/>
  <c r="AK27" i="17"/>
  <c r="AM27" i="17" s="1"/>
  <c r="AK28" i="17"/>
  <c r="AM28" i="17" s="1"/>
  <c r="AK29" i="17"/>
  <c r="AM29" i="17" s="1"/>
  <c r="AK30" i="17"/>
  <c r="AM30" i="17" s="1"/>
  <c r="AK31" i="17"/>
  <c r="AM31" i="17" s="1"/>
  <c r="AK32" i="17"/>
  <c r="AM32" i="17" s="1"/>
  <c r="AK33" i="17"/>
  <c r="AM33" i="17" s="1"/>
  <c r="AK34" i="17"/>
  <c r="AM34" i="17" s="1"/>
  <c r="AK35" i="17"/>
  <c r="AM35" i="17" s="1"/>
  <c r="AK36" i="17"/>
  <c r="AM36" i="17" s="1"/>
  <c r="AK37" i="17"/>
  <c r="AM37" i="17" s="1"/>
  <c r="AK38" i="17"/>
  <c r="AM38" i="17" s="1"/>
  <c r="AK39" i="17"/>
  <c r="AM39" i="17" s="1"/>
  <c r="AK40" i="17"/>
  <c r="AM40" i="17" s="1"/>
  <c r="AK41" i="17"/>
  <c r="AM41" i="17" s="1"/>
  <c r="AK42" i="17"/>
  <c r="AM42" i="17" s="1"/>
  <c r="AK43" i="17"/>
  <c r="AM43" i="17" s="1"/>
  <c r="AK44" i="17"/>
  <c r="AM44" i="17" s="1"/>
  <c r="AK45" i="17"/>
  <c r="AM45" i="17" s="1"/>
  <c r="AK46" i="17"/>
  <c r="AM46" i="17" s="1"/>
  <c r="AK47" i="17"/>
  <c r="AM47" i="17" s="1"/>
  <c r="AK48" i="17"/>
  <c r="AM48" i="17" s="1"/>
  <c r="AK49" i="17"/>
  <c r="AM49" i="17" s="1"/>
  <c r="AK50" i="17"/>
  <c r="AM50" i="17" s="1"/>
  <c r="AK51" i="17"/>
  <c r="AM51" i="17" s="1"/>
  <c r="AK52" i="17"/>
  <c r="AM52" i="17" s="1"/>
  <c r="AK53" i="17"/>
  <c r="AM53" i="17" s="1"/>
  <c r="AK54" i="17"/>
  <c r="AM54" i="17" s="1"/>
  <c r="AK55" i="17"/>
  <c r="AM55" i="17" s="1"/>
  <c r="AK56" i="17"/>
  <c r="AM56" i="17" s="1"/>
  <c r="AK57" i="17"/>
  <c r="AM57" i="17" s="1"/>
  <c r="AK58" i="17"/>
  <c r="AM58" i="17" s="1"/>
  <c r="AK59" i="17"/>
  <c r="AM59" i="17" s="1"/>
  <c r="AK60" i="17"/>
  <c r="AM60" i="17" s="1"/>
  <c r="AK61" i="17"/>
  <c r="AM61" i="17" s="1"/>
  <c r="AK62" i="17"/>
  <c r="AM62" i="17" s="1"/>
  <c r="AK63" i="17"/>
  <c r="AM63" i="17" s="1"/>
  <c r="AK64" i="17"/>
  <c r="AM64" i="17" s="1"/>
  <c r="AK65" i="17"/>
  <c r="AM65" i="17" s="1"/>
  <c r="AK66" i="17"/>
  <c r="AM66" i="17" s="1"/>
  <c r="AK67" i="17"/>
  <c r="AM67" i="17" s="1"/>
  <c r="AK68" i="17"/>
  <c r="AM68" i="17" s="1"/>
  <c r="AK69" i="17"/>
  <c r="AM69" i="17" s="1"/>
  <c r="AK70" i="17"/>
  <c r="AM70" i="17" s="1"/>
  <c r="AK71" i="17"/>
  <c r="AM71" i="17" s="1"/>
  <c r="AK72" i="17"/>
  <c r="AM72" i="17" s="1"/>
  <c r="AK73" i="17"/>
  <c r="AM73" i="17" s="1"/>
  <c r="AK74" i="17"/>
  <c r="AM74" i="17" s="1"/>
  <c r="AK75" i="17"/>
  <c r="AM75" i="17" s="1"/>
  <c r="AK76" i="17"/>
  <c r="AM76" i="17" s="1"/>
  <c r="AK77" i="17"/>
  <c r="AM77" i="17" s="1"/>
  <c r="AK78" i="17"/>
  <c r="AM78" i="17" s="1"/>
  <c r="AK79" i="17"/>
  <c r="AM79" i="17" s="1"/>
  <c r="AK80" i="17"/>
  <c r="AM80" i="17" s="1"/>
  <c r="AK81" i="17"/>
  <c r="AM81" i="17" s="1"/>
  <c r="AK82" i="17"/>
  <c r="AM82" i="17" s="1"/>
  <c r="AK83" i="17"/>
  <c r="AM83" i="17" s="1"/>
  <c r="AK84" i="17"/>
  <c r="AM84" i="17" s="1"/>
  <c r="AK85" i="17"/>
  <c r="AM85" i="17" s="1"/>
  <c r="AK86" i="17"/>
  <c r="AM86" i="17" s="1"/>
  <c r="AK87" i="17"/>
  <c r="AM87" i="17" s="1"/>
  <c r="AK88" i="17"/>
  <c r="AM88" i="17" s="1"/>
  <c r="AK89" i="17"/>
  <c r="AM89" i="17" s="1"/>
  <c r="AK90" i="17"/>
  <c r="AM90" i="17" s="1"/>
  <c r="AK91" i="17"/>
  <c r="AM91" i="17" s="1"/>
  <c r="AK92" i="17"/>
  <c r="AM92" i="17" s="1"/>
  <c r="AK93" i="17"/>
  <c r="AM93" i="17" s="1"/>
  <c r="AK94" i="17"/>
  <c r="AM94" i="17" s="1"/>
  <c r="AK95" i="17"/>
  <c r="AM95" i="17" s="1"/>
  <c r="AK96" i="17"/>
  <c r="AM96" i="17" s="1"/>
  <c r="AK97" i="17"/>
  <c r="AM97" i="17" s="1"/>
  <c r="AK98" i="17"/>
  <c r="AM98" i="17" s="1"/>
  <c r="AK99" i="17"/>
  <c r="AM99" i="17" s="1"/>
  <c r="AK100" i="17"/>
  <c r="AM100" i="17" s="1"/>
  <c r="AK101" i="17"/>
  <c r="AM101" i="17" s="1"/>
  <c r="AK7" i="17"/>
  <c r="AM7" i="17" s="1"/>
  <c r="AF114" i="17"/>
  <c r="AH114" i="17" s="1"/>
  <c r="AF115" i="17"/>
  <c r="AH115" i="17" s="1"/>
  <c r="AF116" i="17"/>
  <c r="AH116" i="17" s="1"/>
  <c r="AF117" i="17"/>
  <c r="AH117" i="17" s="1"/>
  <c r="AF118" i="17"/>
  <c r="AH118" i="17" s="1"/>
  <c r="AF112" i="17"/>
  <c r="AH112" i="17" s="1"/>
  <c r="AF113" i="17"/>
  <c r="AH113" i="17" s="1"/>
  <c r="AF8" i="17"/>
  <c r="AH8" i="17" s="1"/>
  <c r="AF9" i="17"/>
  <c r="AH9" i="17" s="1"/>
  <c r="AF10" i="17"/>
  <c r="AH10" i="17" s="1"/>
  <c r="AF11" i="17"/>
  <c r="AH11" i="17" s="1"/>
  <c r="AF12" i="17"/>
  <c r="AH12" i="17" s="1"/>
  <c r="AF13" i="17"/>
  <c r="AH13" i="17" s="1"/>
  <c r="AF14" i="17"/>
  <c r="AH14" i="17" s="1"/>
  <c r="AF15" i="17"/>
  <c r="AH15" i="17" s="1"/>
  <c r="AF16" i="17"/>
  <c r="AH16" i="17" s="1"/>
  <c r="AF17" i="17"/>
  <c r="AH17" i="17" s="1"/>
  <c r="AF18" i="17"/>
  <c r="AH18" i="17" s="1"/>
  <c r="AF19" i="17"/>
  <c r="AH19" i="17" s="1"/>
  <c r="AF20" i="17"/>
  <c r="AH20" i="17" s="1"/>
  <c r="AF21" i="17"/>
  <c r="AH21" i="17" s="1"/>
  <c r="AF22" i="17"/>
  <c r="AH22" i="17" s="1"/>
  <c r="AF23" i="17"/>
  <c r="AH23" i="17" s="1"/>
  <c r="AF24" i="17"/>
  <c r="AH24" i="17" s="1"/>
  <c r="AF25" i="17"/>
  <c r="AH25" i="17" s="1"/>
  <c r="AF26" i="17"/>
  <c r="AH26" i="17" s="1"/>
  <c r="AF27" i="17"/>
  <c r="AH27" i="17" s="1"/>
  <c r="AF28" i="17"/>
  <c r="AH28" i="17" s="1"/>
  <c r="AF29" i="17"/>
  <c r="AH29" i="17" s="1"/>
  <c r="AF30" i="17"/>
  <c r="AH30" i="17" s="1"/>
  <c r="AF31" i="17"/>
  <c r="AH31" i="17" s="1"/>
  <c r="AF32" i="17"/>
  <c r="AH32" i="17" s="1"/>
  <c r="AF33" i="17"/>
  <c r="AH33" i="17" s="1"/>
  <c r="AF34" i="17"/>
  <c r="AH34" i="17" s="1"/>
  <c r="AF35" i="17"/>
  <c r="AH35" i="17" s="1"/>
  <c r="AF36" i="17"/>
  <c r="AH36" i="17" s="1"/>
  <c r="AF37" i="17"/>
  <c r="AH37" i="17" s="1"/>
  <c r="AF38" i="17"/>
  <c r="AH38" i="17" s="1"/>
  <c r="AF39" i="17"/>
  <c r="AH39" i="17" s="1"/>
  <c r="AF40" i="17"/>
  <c r="AH40" i="17" s="1"/>
  <c r="AF41" i="17"/>
  <c r="AH41" i="17" s="1"/>
  <c r="AF42" i="17"/>
  <c r="AH42" i="17" s="1"/>
  <c r="AF43" i="17"/>
  <c r="AH43" i="17" s="1"/>
  <c r="AF44" i="17"/>
  <c r="AH44" i="17" s="1"/>
  <c r="AF45" i="17"/>
  <c r="AH45" i="17" s="1"/>
  <c r="AF46" i="17"/>
  <c r="AH46" i="17" s="1"/>
  <c r="AF47" i="17"/>
  <c r="AH47" i="17" s="1"/>
  <c r="AF48" i="17"/>
  <c r="AH48" i="17" s="1"/>
  <c r="AF49" i="17"/>
  <c r="AH49" i="17" s="1"/>
  <c r="AF50" i="17"/>
  <c r="AH50" i="17" s="1"/>
  <c r="AF51" i="17"/>
  <c r="AH51" i="17" s="1"/>
  <c r="AF52" i="17"/>
  <c r="AH52" i="17" s="1"/>
  <c r="AF53" i="17"/>
  <c r="AH53" i="17" s="1"/>
  <c r="AF54" i="17"/>
  <c r="AH54" i="17" s="1"/>
  <c r="AF55" i="17"/>
  <c r="AH55" i="17" s="1"/>
  <c r="AF56" i="17"/>
  <c r="AH56" i="17" s="1"/>
  <c r="AF57" i="17"/>
  <c r="AH57" i="17" s="1"/>
  <c r="AF58" i="17"/>
  <c r="AH58" i="17" s="1"/>
  <c r="AF59" i="17"/>
  <c r="AH59" i="17" s="1"/>
  <c r="AF60" i="17"/>
  <c r="AH60" i="17" s="1"/>
  <c r="AF61" i="17"/>
  <c r="AH61" i="17" s="1"/>
  <c r="AF62" i="17"/>
  <c r="AH62" i="17" s="1"/>
  <c r="AF63" i="17"/>
  <c r="AH63" i="17" s="1"/>
  <c r="AF64" i="17"/>
  <c r="AH64" i="17" s="1"/>
  <c r="AF65" i="17"/>
  <c r="AH65" i="17" s="1"/>
  <c r="AF66" i="17"/>
  <c r="AH66" i="17" s="1"/>
  <c r="AF67" i="17"/>
  <c r="AH67" i="17" s="1"/>
  <c r="AF68" i="17"/>
  <c r="AH68" i="17" s="1"/>
  <c r="AF69" i="17"/>
  <c r="AH69" i="17" s="1"/>
  <c r="AF70" i="17"/>
  <c r="AH70" i="17" s="1"/>
  <c r="AF71" i="17"/>
  <c r="AH71" i="17" s="1"/>
  <c r="AF72" i="17"/>
  <c r="AH72" i="17" s="1"/>
  <c r="AF73" i="17"/>
  <c r="AH73" i="17" s="1"/>
  <c r="AF74" i="17"/>
  <c r="AH74" i="17" s="1"/>
  <c r="AF75" i="17"/>
  <c r="AH75" i="17" s="1"/>
  <c r="AF76" i="17"/>
  <c r="AH76" i="17" s="1"/>
  <c r="AF77" i="17"/>
  <c r="AH77" i="17" s="1"/>
  <c r="AF78" i="17"/>
  <c r="AH78" i="17" s="1"/>
  <c r="AF79" i="17"/>
  <c r="AH79" i="17" s="1"/>
  <c r="AF80" i="17"/>
  <c r="AH80" i="17" s="1"/>
  <c r="AF81" i="17"/>
  <c r="AH81" i="17" s="1"/>
  <c r="AF82" i="17"/>
  <c r="AH82" i="17" s="1"/>
  <c r="AF83" i="17"/>
  <c r="AH83" i="17" s="1"/>
  <c r="AF84" i="17"/>
  <c r="AH84" i="17" s="1"/>
  <c r="AF85" i="17"/>
  <c r="AH85" i="17" s="1"/>
  <c r="AF86" i="17"/>
  <c r="AH86" i="17" s="1"/>
  <c r="AF87" i="17"/>
  <c r="AH87" i="17" s="1"/>
  <c r="AF88" i="17"/>
  <c r="AH88" i="17" s="1"/>
  <c r="AF89" i="17"/>
  <c r="AH89" i="17" s="1"/>
  <c r="AF90" i="17"/>
  <c r="AH90" i="17" s="1"/>
  <c r="AF91" i="17"/>
  <c r="AH91" i="17" s="1"/>
  <c r="AF92" i="17"/>
  <c r="AH92" i="17" s="1"/>
  <c r="AF93" i="17"/>
  <c r="AH93" i="17" s="1"/>
  <c r="AF94" i="17"/>
  <c r="AH94" i="17" s="1"/>
  <c r="AF95" i="17"/>
  <c r="AH95" i="17" s="1"/>
  <c r="AF96" i="17"/>
  <c r="AH96" i="17" s="1"/>
  <c r="AF97" i="17"/>
  <c r="AH97" i="17" s="1"/>
  <c r="AF98" i="17"/>
  <c r="AH98" i="17" s="1"/>
  <c r="AF99" i="17"/>
  <c r="AH99" i="17" s="1"/>
  <c r="AF100" i="17"/>
  <c r="AH100" i="17" s="1"/>
  <c r="AF101" i="17"/>
  <c r="AH101" i="17" s="1"/>
  <c r="AF102" i="17"/>
  <c r="AH102" i="17" s="1"/>
  <c r="AF103" i="17"/>
  <c r="AH103" i="17" s="1"/>
  <c r="AF104" i="17"/>
  <c r="AH104" i="17" s="1"/>
  <c r="AF105" i="17"/>
  <c r="AH105" i="17" s="1"/>
  <c r="AF106" i="17"/>
  <c r="AH106" i="17" s="1"/>
  <c r="AF107" i="17"/>
  <c r="AH107" i="17" s="1"/>
  <c r="AF108" i="17"/>
  <c r="AH108" i="17" s="1"/>
  <c r="AF109" i="17"/>
  <c r="AH109" i="17" s="1"/>
  <c r="AF110" i="17"/>
  <c r="AH110" i="17" s="1"/>
  <c r="AF111" i="17"/>
  <c r="AH111" i="17" s="1"/>
  <c r="AF7" i="17"/>
  <c r="AH7" i="17" s="1"/>
  <c r="AR7" i="17"/>
  <c r="AA8" i="17"/>
  <c r="AC8" i="17" s="1"/>
  <c r="AA9" i="17"/>
  <c r="AC9" i="17" s="1"/>
  <c r="AA10" i="17"/>
  <c r="AC10" i="17" s="1"/>
  <c r="AA11" i="17"/>
  <c r="AC11" i="17" s="1"/>
  <c r="AA12" i="17"/>
  <c r="AC12" i="17" s="1"/>
  <c r="AA13" i="17"/>
  <c r="AC13" i="17" s="1"/>
  <c r="AA14" i="17"/>
  <c r="AC14" i="17" s="1"/>
  <c r="AA15" i="17"/>
  <c r="AC15" i="17" s="1"/>
  <c r="AA16" i="17"/>
  <c r="AC16" i="17" s="1"/>
  <c r="AA17" i="17"/>
  <c r="AC17" i="17" s="1"/>
  <c r="AA18" i="17"/>
  <c r="AC18" i="17" s="1"/>
  <c r="AA19" i="17"/>
  <c r="AC19" i="17" s="1"/>
  <c r="AA20" i="17"/>
  <c r="AC20" i="17" s="1"/>
  <c r="AA21" i="17"/>
  <c r="AC21" i="17" s="1"/>
  <c r="AA22" i="17"/>
  <c r="AC22" i="17" s="1"/>
  <c r="AA23" i="17"/>
  <c r="AC23" i="17" s="1"/>
  <c r="AA24" i="17"/>
  <c r="AC24" i="17" s="1"/>
  <c r="AA25" i="17"/>
  <c r="AC25" i="17" s="1"/>
  <c r="AA26" i="17"/>
  <c r="AC26" i="17" s="1"/>
  <c r="AA27" i="17"/>
  <c r="AC27" i="17" s="1"/>
  <c r="AA28" i="17"/>
  <c r="AC28" i="17" s="1"/>
  <c r="AA29" i="17"/>
  <c r="AC29" i="17" s="1"/>
  <c r="AA30" i="17"/>
  <c r="AC30" i="17" s="1"/>
  <c r="AA31" i="17"/>
  <c r="AC31" i="17" s="1"/>
  <c r="AA32" i="17"/>
  <c r="AC32" i="17" s="1"/>
  <c r="AA33" i="17"/>
  <c r="AC33" i="17" s="1"/>
  <c r="AA34" i="17"/>
  <c r="AC34" i="17" s="1"/>
  <c r="AA35" i="17"/>
  <c r="AC35" i="17" s="1"/>
  <c r="AA36" i="17"/>
  <c r="AC36" i="17" s="1"/>
  <c r="AA37" i="17"/>
  <c r="AC37" i="17" s="1"/>
  <c r="AA38" i="17"/>
  <c r="AC38" i="17" s="1"/>
  <c r="AA39" i="17"/>
  <c r="AC39" i="17" s="1"/>
  <c r="AA40" i="17"/>
  <c r="AC40" i="17" s="1"/>
  <c r="AA41" i="17"/>
  <c r="AC41" i="17" s="1"/>
  <c r="AA42" i="17"/>
  <c r="AC42" i="17" s="1"/>
  <c r="AA43" i="17"/>
  <c r="AC43" i="17" s="1"/>
  <c r="AA44" i="17"/>
  <c r="AC44" i="17" s="1"/>
  <c r="AA45" i="17"/>
  <c r="AC45" i="17" s="1"/>
  <c r="AA46" i="17"/>
  <c r="AC46" i="17" s="1"/>
  <c r="AA47" i="17"/>
  <c r="AC47" i="17" s="1"/>
  <c r="AA48" i="17"/>
  <c r="AC48" i="17" s="1"/>
  <c r="AA49" i="17"/>
  <c r="AC49" i="17" s="1"/>
  <c r="AA50" i="17"/>
  <c r="AC50" i="17" s="1"/>
  <c r="AA51" i="17"/>
  <c r="AC51" i="17" s="1"/>
  <c r="AA52" i="17"/>
  <c r="AC52" i="17" s="1"/>
  <c r="AA53" i="17"/>
  <c r="AC53" i="17" s="1"/>
  <c r="AA54" i="17"/>
  <c r="AC54" i="17" s="1"/>
  <c r="AA55" i="17"/>
  <c r="AC55" i="17" s="1"/>
  <c r="AA56" i="17"/>
  <c r="AC56" i="17" s="1"/>
  <c r="AA57" i="17"/>
  <c r="AC57" i="17" s="1"/>
  <c r="AA58" i="17"/>
  <c r="AC58" i="17" s="1"/>
  <c r="AA59" i="17"/>
  <c r="AC59" i="17" s="1"/>
  <c r="AA60" i="17"/>
  <c r="AC60" i="17" s="1"/>
  <c r="AA61" i="17"/>
  <c r="AC61" i="17" s="1"/>
  <c r="AA62" i="17"/>
  <c r="AC62" i="17" s="1"/>
  <c r="AA63" i="17"/>
  <c r="AC63" i="17" s="1"/>
  <c r="AA64" i="17"/>
  <c r="AC64" i="17" s="1"/>
  <c r="AA65" i="17"/>
  <c r="AC65" i="17" s="1"/>
  <c r="AA66" i="17"/>
  <c r="AC66" i="17" s="1"/>
  <c r="AA67" i="17"/>
  <c r="AC67" i="17" s="1"/>
  <c r="AA68" i="17"/>
  <c r="AC68" i="17" s="1"/>
  <c r="AA69" i="17"/>
  <c r="AC69" i="17" s="1"/>
  <c r="AA70" i="17"/>
  <c r="AC70" i="17" s="1"/>
  <c r="AA71" i="17"/>
  <c r="AC71" i="17" s="1"/>
  <c r="AA72" i="17"/>
  <c r="AC72" i="17" s="1"/>
  <c r="AA73" i="17"/>
  <c r="AC73" i="17" s="1"/>
  <c r="AA74" i="17"/>
  <c r="AC74" i="17" s="1"/>
  <c r="AA75" i="17"/>
  <c r="AC75" i="17" s="1"/>
  <c r="AA76" i="17"/>
  <c r="AC76" i="17" s="1"/>
  <c r="AA77" i="17"/>
  <c r="AC77" i="17" s="1"/>
  <c r="AA78" i="17"/>
  <c r="AC78" i="17" s="1"/>
  <c r="AA79" i="17"/>
  <c r="AC79" i="17" s="1"/>
  <c r="AA80" i="17"/>
  <c r="AC80" i="17" s="1"/>
  <c r="AA81" i="17"/>
  <c r="AC81" i="17" s="1"/>
  <c r="AA82" i="17"/>
  <c r="AC82" i="17" s="1"/>
  <c r="AA83" i="17"/>
  <c r="AC83" i="17" s="1"/>
  <c r="AA84" i="17"/>
  <c r="AC84" i="17" s="1"/>
  <c r="AA85" i="17"/>
  <c r="AC85" i="17" s="1"/>
  <c r="AA86" i="17"/>
  <c r="AC86" i="17" s="1"/>
  <c r="AA87" i="17"/>
  <c r="AC87" i="17" s="1"/>
  <c r="AA88" i="17"/>
  <c r="AC88" i="17" s="1"/>
  <c r="AA89" i="17"/>
  <c r="AC89" i="17" s="1"/>
  <c r="AA90" i="17"/>
  <c r="AC90" i="17" s="1"/>
  <c r="AA91" i="17"/>
  <c r="AC91" i="17" s="1"/>
  <c r="AA92" i="17"/>
  <c r="AC92" i="17" s="1"/>
  <c r="AA93" i="17"/>
  <c r="AC93" i="17" s="1"/>
  <c r="AA94" i="17"/>
  <c r="AC94" i="17" s="1"/>
  <c r="AA95" i="17"/>
  <c r="AC95" i="17" s="1"/>
  <c r="AA96" i="17"/>
  <c r="AC96" i="17" s="1"/>
  <c r="AA97" i="17"/>
  <c r="AC97" i="17" s="1"/>
  <c r="AA98" i="17"/>
  <c r="AC98" i="17" s="1"/>
  <c r="AA99" i="17"/>
  <c r="AC99" i="17" s="1"/>
  <c r="AA100" i="17"/>
  <c r="AC100" i="17" s="1"/>
  <c r="AA101" i="17"/>
  <c r="AC101" i="17" s="1"/>
  <c r="AA102" i="17"/>
  <c r="AC102" i="17" s="1"/>
  <c r="AA103" i="17"/>
  <c r="AC103" i="17" s="1"/>
  <c r="AA104" i="17"/>
  <c r="AC104" i="17" s="1"/>
  <c r="AA105" i="17"/>
  <c r="AC105" i="17" s="1"/>
  <c r="AA106" i="17"/>
  <c r="AC106" i="17" s="1"/>
  <c r="AA107" i="17"/>
  <c r="AC107" i="17" s="1"/>
  <c r="AA108" i="17"/>
  <c r="AC108" i="17" s="1"/>
  <c r="AA109" i="17"/>
  <c r="AC109" i="17" s="1"/>
  <c r="AA110" i="17"/>
  <c r="AC110" i="17" s="1"/>
  <c r="AA111" i="17"/>
  <c r="AC111" i="17" s="1"/>
  <c r="AA112" i="17"/>
  <c r="AC112" i="17" s="1"/>
  <c r="AA113" i="17"/>
  <c r="AC113" i="17" s="1"/>
  <c r="AA114" i="17"/>
  <c r="AC114" i="17" s="1"/>
  <c r="AA115" i="17"/>
  <c r="AC115" i="17" s="1"/>
  <c r="AA116" i="17"/>
  <c r="AC116" i="17" s="1"/>
  <c r="AA117" i="17"/>
  <c r="AC117" i="17" s="1"/>
  <c r="AA118" i="17"/>
  <c r="AC118" i="17" s="1"/>
  <c r="AA7" i="17"/>
  <c r="V8" i="17"/>
  <c r="X8" i="17" s="1"/>
  <c r="V9" i="17"/>
  <c r="X9" i="17" s="1"/>
  <c r="V10" i="17"/>
  <c r="X10" i="17" s="1"/>
  <c r="V11" i="17"/>
  <c r="X11" i="17" s="1"/>
  <c r="V12" i="17"/>
  <c r="X12" i="17" s="1"/>
  <c r="V13" i="17"/>
  <c r="X13" i="17" s="1"/>
  <c r="V14" i="17"/>
  <c r="X14" i="17" s="1"/>
  <c r="V15" i="17"/>
  <c r="X15" i="17" s="1"/>
  <c r="V16" i="17"/>
  <c r="X16" i="17" s="1"/>
  <c r="V17" i="17"/>
  <c r="X17" i="17" s="1"/>
  <c r="V18" i="17"/>
  <c r="X18" i="17" s="1"/>
  <c r="V19" i="17"/>
  <c r="X19" i="17" s="1"/>
  <c r="V20" i="17"/>
  <c r="X20" i="17" s="1"/>
  <c r="V21" i="17"/>
  <c r="X21" i="17" s="1"/>
  <c r="V22" i="17"/>
  <c r="X22" i="17" s="1"/>
  <c r="V23" i="17"/>
  <c r="X23" i="17" s="1"/>
  <c r="V24" i="17"/>
  <c r="X24" i="17" s="1"/>
  <c r="V25" i="17"/>
  <c r="X25" i="17" s="1"/>
  <c r="V26" i="17"/>
  <c r="X26" i="17" s="1"/>
  <c r="V27" i="17"/>
  <c r="X27" i="17" s="1"/>
  <c r="V28" i="17"/>
  <c r="X28" i="17" s="1"/>
  <c r="V29" i="17"/>
  <c r="X29" i="17" s="1"/>
  <c r="V30" i="17"/>
  <c r="X30" i="17" s="1"/>
  <c r="V31" i="17"/>
  <c r="X31" i="17" s="1"/>
  <c r="V32" i="17"/>
  <c r="X32" i="17" s="1"/>
  <c r="V33" i="17"/>
  <c r="X33" i="17" s="1"/>
  <c r="V34" i="17"/>
  <c r="X34" i="17" s="1"/>
  <c r="V35" i="17"/>
  <c r="X35" i="17" s="1"/>
  <c r="V36" i="17"/>
  <c r="X36" i="17" s="1"/>
  <c r="V37" i="17"/>
  <c r="X37" i="17" s="1"/>
  <c r="V38" i="17"/>
  <c r="X38" i="17" s="1"/>
  <c r="V39" i="17"/>
  <c r="X39" i="17" s="1"/>
  <c r="V40" i="17"/>
  <c r="X40" i="17" s="1"/>
  <c r="V41" i="17"/>
  <c r="X41" i="17" s="1"/>
  <c r="V42" i="17"/>
  <c r="X42" i="17" s="1"/>
  <c r="V43" i="17"/>
  <c r="X43" i="17" s="1"/>
  <c r="V44" i="17"/>
  <c r="X44" i="17" s="1"/>
  <c r="V45" i="17"/>
  <c r="X45" i="17" s="1"/>
  <c r="V46" i="17"/>
  <c r="X46" i="17" s="1"/>
  <c r="V47" i="17"/>
  <c r="X47" i="17" s="1"/>
  <c r="V48" i="17"/>
  <c r="X48" i="17" s="1"/>
  <c r="V49" i="17"/>
  <c r="X49" i="17" s="1"/>
  <c r="V50" i="17"/>
  <c r="X50" i="17" s="1"/>
  <c r="V51" i="17"/>
  <c r="X51" i="17" s="1"/>
  <c r="V52" i="17"/>
  <c r="X52" i="17" s="1"/>
  <c r="V53" i="17"/>
  <c r="X53" i="17" s="1"/>
  <c r="V54" i="17"/>
  <c r="X54" i="17" s="1"/>
  <c r="V55" i="17"/>
  <c r="X55" i="17" s="1"/>
  <c r="V56" i="17"/>
  <c r="X56" i="17" s="1"/>
  <c r="V57" i="17"/>
  <c r="X57" i="17" s="1"/>
  <c r="V58" i="17"/>
  <c r="X58" i="17" s="1"/>
  <c r="V59" i="17"/>
  <c r="X59" i="17" s="1"/>
  <c r="V60" i="17"/>
  <c r="X60" i="17" s="1"/>
  <c r="V61" i="17"/>
  <c r="X61" i="17" s="1"/>
  <c r="V62" i="17"/>
  <c r="X62" i="17" s="1"/>
  <c r="V63" i="17"/>
  <c r="X63" i="17" s="1"/>
  <c r="V64" i="17"/>
  <c r="X64" i="17" s="1"/>
  <c r="V65" i="17"/>
  <c r="X65" i="17" s="1"/>
  <c r="V66" i="17"/>
  <c r="X66" i="17" s="1"/>
  <c r="V67" i="17"/>
  <c r="X67" i="17" s="1"/>
  <c r="V68" i="17"/>
  <c r="X68" i="17" s="1"/>
  <c r="V69" i="17"/>
  <c r="X69" i="17" s="1"/>
  <c r="V70" i="17"/>
  <c r="X70" i="17" s="1"/>
  <c r="V71" i="17"/>
  <c r="X71" i="17" s="1"/>
  <c r="V72" i="17"/>
  <c r="X72" i="17" s="1"/>
  <c r="V73" i="17"/>
  <c r="X73" i="17" s="1"/>
  <c r="V74" i="17"/>
  <c r="X74" i="17" s="1"/>
  <c r="V75" i="17"/>
  <c r="X75" i="17" s="1"/>
  <c r="V76" i="17"/>
  <c r="X76" i="17" s="1"/>
  <c r="V77" i="17"/>
  <c r="X77" i="17" s="1"/>
  <c r="V78" i="17"/>
  <c r="X78" i="17" s="1"/>
  <c r="V79" i="17"/>
  <c r="X79" i="17" s="1"/>
  <c r="V80" i="17"/>
  <c r="X80" i="17" s="1"/>
  <c r="V81" i="17"/>
  <c r="X81" i="17" s="1"/>
  <c r="V82" i="17"/>
  <c r="X82" i="17" s="1"/>
  <c r="V83" i="17"/>
  <c r="X83" i="17" s="1"/>
  <c r="V84" i="17"/>
  <c r="X84" i="17" s="1"/>
  <c r="V85" i="17"/>
  <c r="X85" i="17" s="1"/>
  <c r="V86" i="17"/>
  <c r="X86" i="17" s="1"/>
  <c r="V87" i="17"/>
  <c r="X87" i="17" s="1"/>
  <c r="V88" i="17"/>
  <c r="X88" i="17" s="1"/>
  <c r="V89" i="17"/>
  <c r="X89" i="17" s="1"/>
  <c r="V90" i="17"/>
  <c r="X90" i="17" s="1"/>
  <c r="V91" i="17"/>
  <c r="X91" i="17" s="1"/>
  <c r="V92" i="17"/>
  <c r="X92" i="17" s="1"/>
  <c r="V93" i="17"/>
  <c r="X93" i="17" s="1"/>
  <c r="V94" i="17"/>
  <c r="X94" i="17" s="1"/>
  <c r="V95" i="17"/>
  <c r="X95" i="17" s="1"/>
  <c r="V96" i="17"/>
  <c r="X96" i="17" s="1"/>
  <c r="V97" i="17"/>
  <c r="X97" i="17" s="1"/>
  <c r="V98" i="17"/>
  <c r="X98" i="17" s="1"/>
  <c r="V99" i="17"/>
  <c r="X99" i="17" s="1"/>
  <c r="V100" i="17"/>
  <c r="X100" i="17" s="1"/>
  <c r="V101" i="17"/>
  <c r="X101" i="17" s="1"/>
  <c r="V102" i="17"/>
  <c r="X102" i="17" s="1"/>
  <c r="V103" i="17"/>
  <c r="X103" i="17" s="1"/>
  <c r="V104" i="17"/>
  <c r="X104" i="17" s="1"/>
  <c r="V105" i="17"/>
  <c r="X105" i="17" s="1"/>
  <c r="V106" i="17"/>
  <c r="X106" i="17" s="1"/>
  <c r="V107" i="17"/>
  <c r="X107" i="17" s="1"/>
  <c r="V108" i="17"/>
  <c r="X108" i="17" s="1"/>
  <c r="V109" i="17"/>
  <c r="X109" i="17" s="1"/>
  <c r="V110" i="17"/>
  <c r="X110" i="17" s="1"/>
  <c r="V111" i="17"/>
  <c r="X111" i="17" s="1"/>
  <c r="V112" i="17"/>
  <c r="X112" i="17" s="1"/>
  <c r="V113" i="17"/>
  <c r="X113" i="17" s="1"/>
  <c r="V114" i="17"/>
  <c r="X114" i="17" s="1"/>
  <c r="V115" i="17"/>
  <c r="X115" i="17" s="1"/>
  <c r="V116" i="17"/>
  <c r="X116" i="17" s="1"/>
  <c r="V117" i="17"/>
  <c r="X117" i="17" s="1"/>
  <c r="V118" i="17"/>
  <c r="X118" i="17" s="1"/>
  <c r="V119" i="17"/>
  <c r="X119" i="17" s="1"/>
  <c r="V120" i="17"/>
  <c r="X120" i="17" s="1"/>
  <c r="V121" i="17"/>
  <c r="X121" i="17" s="1"/>
  <c r="V122" i="17"/>
  <c r="X122" i="17" s="1"/>
  <c r="V123" i="17"/>
  <c r="X123" i="17" s="1"/>
  <c r="V124" i="17"/>
  <c r="X124" i="17" s="1"/>
  <c r="V125" i="17"/>
  <c r="X125" i="17" s="1"/>
  <c r="V126" i="17"/>
  <c r="X126" i="17" s="1"/>
  <c r="V127" i="17"/>
  <c r="X127" i="17" s="1"/>
  <c r="V128" i="17"/>
  <c r="X128" i="17" s="1"/>
  <c r="V129" i="17"/>
  <c r="X129" i="17" s="1"/>
  <c r="V130" i="17"/>
  <c r="X130" i="17" s="1"/>
  <c r="V7" i="17"/>
  <c r="X7" i="17" s="1"/>
  <c r="Y7" i="17" s="1"/>
  <c r="O3" i="17" s="1"/>
  <c r="Q8" i="17"/>
  <c r="S8" i="17" s="1"/>
  <c r="Q9" i="17"/>
  <c r="S9" i="17" s="1"/>
  <c r="Q10" i="17"/>
  <c r="S10" i="17" s="1"/>
  <c r="Q11" i="17"/>
  <c r="S11" i="17" s="1"/>
  <c r="Q12" i="17"/>
  <c r="S12" i="17" s="1"/>
  <c r="Q13" i="17"/>
  <c r="S13" i="17" s="1"/>
  <c r="Q14" i="17"/>
  <c r="S14" i="17" s="1"/>
  <c r="Q15" i="17"/>
  <c r="S15" i="17" s="1"/>
  <c r="Q16" i="17"/>
  <c r="S16" i="17" s="1"/>
  <c r="Q17" i="17"/>
  <c r="S17" i="17" s="1"/>
  <c r="Q18" i="17"/>
  <c r="S18" i="17" s="1"/>
  <c r="Q19" i="17"/>
  <c r="S19" i="17" s="1"/>
  <c r="Q20" i="17"/>
  <c r="S20" i="17" s="1"/>
  <c r="Q21" i="17"/>
  <c r="S21" i="17" s="1"/>
  <c r="Q22" i="17"/>
  <c r="S22" i="17" s="1"/>
  <c r="Q23" i="17"/>
  <c r="S23" i="17" s="1"/>
  <c r="Q24" i="17"/>
  <c r="S24" i="17" s="1"/>
  <c r="Q25" i="17"/>
  <c r="S25" i="17" s="1"/>
  <c r="Q26" i="17"/>
  <c r="S26" i="17" s="1"/>
  <c r="Q27" i="17"/>
  <c r="S27" i="17" s="1"/>
  <c r="Q28" i="17"/>
  <c r="S28" i="17" s="1"/>
  <c r="Q29" i="17"/>
  <c r="S29" i="17" s="1"/>
  <c r="Q30" i="17"/>
  <c r="S30" i="17" s="1"/>
  <c r="Q31" i="17"/>
  <c r="S31" i="17" s="1"/>
  <c r="Q32" i="17"/>
  <c r="S32" i="17" s="1"/>
  <c r="Q33" i="17"/>
  <c r="S33" i="17" s="1"/>
  <c r="Q34" i="17"/>
  <c r="S34" i="17" s="1"/>
  <c r="Q35" i="17"/>
  <c r="S35" i="17" s="1"/>
  <c r="Q36" i="17"/>
  <c r="S36" i="17" s="1"/>
  <c r="Q37" i="17"/>
  <c r="S37" i="17" s="1"/>
  <c r="Q38" i="17"/>
  <c r="S38" i="17" s="1"/>
  <c r="Q39" i="17"/>
  <c r="S39" i="17" s="1"/>
  <c r="Q40" i="17"/>
  <c r="S40" i="17" s="1"/>
  <c r="Q41" i="17"/>
  <c r="S41" i="17" s="1"/>
  <c r="Q42" i="17"/>
  <c r="S42" i="17" s="1"/>
  <c r="Q43" i="17"/>
  <c r="S43" i="17" s="1"/>
  <c r="Q44" i="17"/>
  <c r="S44" i="17" s="1"/>
  <c r="Q45" i="17"/>
  <c r="S45" i="17" s="1"/>
  <c r="Q46" i="17"/>
  <c r="S46" i="17" s="1"/>
  <c r="Q47" i="17"/>
  <c r="S47" i="17" s="1"/>
  <c r="Q48" i="17"/>
  <c r="S48" i="17" s="1"/>
  <c r="Q49" i="17"/>
  <c r="S49" i="17" s="1"/>
  <c r="Q50" i="17"/>
  <c r="S50" i="17" s="1"/>
  <c r="Q51" i="17"/>
  <c r="S51" i="17" s="1"/>
  <c r="Q52" i="17"/>
  <c r="S52" i="17" s="1"/>
  <c r="Q53" i="17"/>
  <c r="S53" i="17" s="1"/>
  <c r="Q54" i="17"/>
  <c r="S54" i="17" s="1"/>
  <c r="Q55" i="17"/>
  <c r="S55" i="17" s="1"/>
  <c r="Q56" i="17"/>
  <c r="S56" i="17" s="1"/>
  <c r="Q57" i="17"/>
  <c r="S57" i="17" s="1"/>
  <c r="Q58" i="17"/>
  <c r="S58" i="17" s="1"/>
  <c r="Q59" i="17"/>
  <c r="S59" i="17" s="1"/>
  <c r="Q60" i="17"/>
  <c r="S60" i="17" s="1"/>
  <c r="Q61" i="17"/>
  <c r="S61" i="17" s="1"/>
  <c r="Q62" i="17"/>
  <c r="S62" i="17" s="1"/>
  <c r="Q63" i="17"/>
  <c r="S63" i="17" s="1"/>
  <c r="Q64" i="17"/>
  <c r="S64" i="17" s="1"/>
  <c r="Q65" i="17"/>
  <c r="S65" i="17" s="1"/>
  <c r="Q66" i="17"/>
  <c r="S66" i="17" s="1"/>
  <c r="Q67" i="17"/>
  <c r="S67" i="17" s="1"/>
  <c r="Q68" i="17"/>
  <c r="S68" i="17" s="1"/>
  <c r="Q69" i="17"/>
  <c r="S69" i="17" s="1"/>
  <c r="Q70" i="17"/>
  <c r="S70" i="17" s="1"/>
  <c r="Q71" i="17"/>
  <c r="S71" i="17" s="1"/>
  <c r="Q72" i="17"/>
  <c r="S72" i="17" s="1"/>
  <c r="Q73" i="17"/>
  <c r="S73" i="17" s="1"/>
  <c r="Q74" i="17"/>
  <c r="S74" i="17" s="1"/>
  <c r="Q75" i="17"/>
  <c r="S75" i="17" s="1"/>
  <c r="Q76" i="17"/>
  <c r="S76" i="17" s="1"/>
  <c r="Q77" i="17"/>
  <c r="S77" i="17" s="1"/>
  <c r="Q78" i="17"/>
  <c r="S78" i="17" s="1"/>
  <c r="Q79" i="17"/>
  <c r="S79" i="17" s="1"/>
  <c r="Q80" i="17"/>
  <c r="S80" i="17" s="1"/>
  <c r="Q81" i="17"/>
  <c r="S81" i="17" s="1"/>
  <c r="Q82" i="17"/>
  <c r="S82" i="17" s="1"/>
  <c r="Q83" i="17"/>
  <c r="S83" i="17" s="1"/>
  <c r="Q84" i="17"/>
  <c r="S84" i="17" s="1"/>
  <c r="Q85" i="17"/>
  <c r="S85" i="17" s="1"/>
  <c r="Q86" i="17"/>
  <c r="S86" i="17" s="1"/>
  <c r="Q87" i="17"/>
  <c r="S87" i="17" s="1"/>
  <c r="Q88" i="17"/>
  <c r="S88" i="17" s="1"/>
  <c r="Q89" i="17"/>
  <c r="S89" i="17" s="1"/>
  <c r="Q90" i="17"/>
  <c r="S90" i="17" s="1"/>
  <c r="Q91" i="17"/>
  <c r="S91" i="17" s="1"/>
  <c r="Q92" i="17"/>
  <c r="S92" i="17" s="1"/>
  <c r="Q93" i="17"/>
  <c r="S93" i="17" s="1"/>
  <c r="Q94" i="17"/>
  <c r="S94" i="17" s="1"/>
  <c r="Q95" i="17"/>
  <c r="S95" i="17" s="1"/>
  <c r="Q96" i="17"/>
  <c r="S96" i="17" s="1"/>
  <c r="Q97" i="17"/>
  <c r="S97" i="17" s="1"/>
  <c r="Q98" i="17"/>
  <c r="S98" i="17" s="1"/>
  <c r="Q99" i="17"/>
  <c r="S99" i="17" s="1"/>
  <c r="Q100" i="17"/>
  <c r="S100" i="17" s="1"/>
  <c r="Q101" i="17"/>
  <c r="S101" i="17" s="1"/>
  <c r="Q102" i="17"/>
  <c r="S102" i="17" s="1"/>
  <c r="Q103" i="17"/>
  <c r="S103" i="17" s="1"/>
  <c r="Q104" i="17"/>
  <c r="S104" i="17" s="1"/>
  <c r="Q105" i="17"/>
  <c r="S105" i="17" s="1"/>
  <c r="Q106" i="17"/>
  <c r="S106" i="17" s="1"/>
  <c r="Q107" i="17"/>
  <c r="S107" i="17" s="1"/>
  <c r="Q108" i="17"/>
  <c r="S108" i="17" s="1"/>
  <c r="Q109" i="17"/>
  <c r="S109" i="17" s="1"/>
  <c r="Q110" i="17"/>
  <c r="S110" i="17" s="1"/>
  <c r="Q111" i="17"/>
  <c r="S111" i="17" s="1"/>
  <c r="Q112" i="17"/>
  <c r="S112" i="17" s="1"/>
  <c r="Q113" i="17"/>
  <c r="S113" i="17" s="1"/>
  <c r="Q114" i="17"/>
  <c r="S114" i="17" s="1"/>
  <c r="Q115" i="17"/>
  <c r="S115" i="17" s="1"/>
  <c r="Q116" i="17"/>
  <c r="S116" i="17" s="1"/>
  <c r="Q117" i="17"/>
  <c r="S117" i="17" s="1"/>
  <c r="Q118" i="17"/>
  <c r="S118" i="17" s="1"/>
  <c r="Q119" i="17"/>
  <c r="S119" i="17" s="1"/>
  <c r="Q120" i="17"/>
  <c r="S120" i="17" s="1"/>
  <c r="Q121" i="17"/>
  <c r="S121" i="17" s="1"/>
  <c r="Q122" i="17"/>
  <c r="S122" i="17" s="1"/>
  <c r="Q123" i="17"/>
  <c r="S123" i="17" s="1"/>
  <c r="Q124" i="17"/>
  <c r="S124" i="17" s="1"/>
  <c r="Q125" i="17"/>
  <c r="S125" i="17" s="1"/>
  <c r="Q126" i="17"/>
  <c r="S126" i="17" s="1"/>
  <c r="Q127" i="17"/>
  <c r="S127" i="17" s="1"/>
  <c r="Q128" i="17"/>
  <c r="S128" i="17" s="1"/>
  <c r="Q129" i="17"/>
  <c r="S129" i="17" s="1"/>
  <c r="Q130" i="17"/>
  <c r="S130" i="17" s="1"/>
  <c r="Q131" i="17"/>
  <c r="S131" i="17" s="1"/>
  <c r="Q132" i="17"/>
  <c r="S132" i="17" s="1"/>
  <c r="Q133" i="17"/>
  <c r="S133" i="17" s="1"/>
  <c r="Q134" i="17"/>
  <c r="S134" i="17" s="1"/>
  <c r="Q135" i="17"/>
  <c r="S135" i="17" s="1"/>
  <c r="Q136" i="17"/>
  <c r="S136" i="17" s="1"/>
  <c r="Q137" i="17"/>
  <c r="S137" i="17" s="1"/>
  <c r="Q7" i="17"/>
  <c r="S7" i="17" s="1"/>
  <c r="L149" i="17"/>
  <c r="N149" i="17" s="1"/>
  <c r="L150" i="17"/>
  <c r="N150" i="17" s="1"/>
  <c r="L151" i="17"/>
  <c r="N151" i="17" s="1"/>
  <c r="L152" i="17"/>
  <c r="N152" i="17" s="1"/>
  <c r="L153" i="17"/>
  <c r="N153" i="17" s="1"/>
  <c r="L154" i="17"/>
  <c r="N154" i="17" s="1"/>
  <c r="L155" i="17"/>
  <c r="N155" i="17" s="1"/>
  <c r="L14" i="17"/>
  <c r="N14" i="17" s="1"/>
  <c r="L15" i="17"/>
  <c r="N15" i="17" s="1"/>
  <c r="L16" i="17"/>
  <c r="N16" i="17" s="1"/>
  <c r="L17" i="17"/>
  <c r="N17" i="17" s="1"/>
  <c r="L18" i="17"/>
  <c r="N18" i="17" s="1"/>
  <c r="L19" i="17"/>
  <c r="N19" i="17" s="1"/>
  <c r="L20" i="17"/>
  <c r="N20" i="17" s="1"/>
  <c r="L21" i="17"/>
  <c r="N21" i="17" s="1"/>
  <c r="L22" i="17"/>
  <c r="N22" i="17" s="1"/>
  <c r="L23" i="17"/>
  <c r="N23" i="17" s="1"/>
  <c r="L24" i="17"/>
  <c r="N24" i="17" s="1"/>
  <c r="L25" i="17"/>
  <c r="N25" i="17" s="1"/>
  <c r="L26" i="17"/>
  <c r="N26" i="17" s="1"/>
  <c r="L27" i="17"/>
  <c r="N27" i="17" s="1"/>
  <c r="L28" i="17"/>
  <c r="N28" i="17" s="1"/>
  <c r="L29" i="17"/>
  <c r="N29" i="17" s="1"/>
  <c r="L30" i="17"/>
  <c r="N30" i="17" s="1"/>
  <c r="L31" i="17"/>
  <c r="N31" i="17" s="1"/>
  <c r="L32" i="17"/>
  <c r="N32" i="17" s="1"/>
  <c r="L33" i="17"/>
  <c r="N33" i="17" s="1"/>
  <c r="L34" i="17"/>
  <c r="N34" i="17" s="1"/>
  <c r="L35" i="17"/>
  <c r="N35" i="17" s="1"/>
  <c r="L36" i="17"/>
  <c r="N36" i="17" s="1"/>
  <c r="L37" i="17"/>
  <c r="N37" i="17" s="1"/>
  <c r="L38" i="17"/>
  <c r="N38" i="17" s="1"/>
  <c r="L39" i="17"/>
  <c r="N39" i="17" s="1"/>
  <c r="L40" i="17"/>
  <c r="N40" i="17" s="1"/>
  <c r="L41" i="17"/>
  <c r="N41" i="17" s="1"/>
  <c r="L42" i="17"/>
  <c r="N42" i="17" s="1"/>
  <c r="L43" i="17"/>
  <c r="N43" i="17" s="1"/>
  <c r="L44" i="17"/>
  <c r="N44" i="17" s="1"/>
  <c r="L45" i="17"/>
  <c r="N45" i="17" s="1"/>
  <c r="L46" i="17"/>
  <c r="N46" i="17" s="1"/>
  <c r="L47" i="17"/>
  <c r="N47" i="17" s="1"/>
  <c r="L48" i="17"/>
  <c r="N48" i="17" s="1"/>
  <c r="L49" i="17"/>
  <c r="N49" i="17" s="1"/>
  <c r="L50" i="17"/>
  <c r="N50" i="17" s="1"/>
  <c r="L51" i="17"/>
  <c r="N51" i="17" s="1"/>
  <c r="L52" i="17"/>
  <c r="N52" i="17" s="1"/>
  <c r="L53" i="17"/>
  <c r="N53" i="17" s="1"/>
  <c r="L54" i="17"/>
  <c r="N54" i="17" s="1"/>
  <c r="L55" i="17"/>
  <c r="N55" i="17" s="1"/>
  <c r="L56" i="17"/>
  <c r="N56" i="17" s="1"/>
  <c r="L57" i="17"/>
  <c r="N57" i="17" s="1"/>
  <c r="L58" i="17"/>
  <c r="N58" i="17" s="1"/>
  <c r="L59" i="17"/>
  <c r="N59" i="17" s="1"/>
  <c r="L60" i="17"/>
  <c r="N60" i="17" s="1"/>
  <c r="L61" i="17"/>
  <c r="N61" i="17" s="1"/>
  <c r="L62" i="17"/>
  <c r="N62" i="17" s="1"/>
  <c r="L63" i="17"/>
  <c r="N63" i="17" s="1"/>
  <c r="L64" i="17"/>
  <c r="N64" i="17" s="1"/>
  <c r="L65" i="17"/>
  <c r="N65" i="17" s="1"/>
  <c r="L66" i="17"/>
  <c r="N66" i="17" s="1"/>
  <c r="L67" i="17"/>
  <c r="N67" i="17" s="1"/>
  <c r="L68" i="17"/>
  <c r="N68" i="17" s="1"/>
  <c r="L69" i="17"/>
  <c r="N69" i="17" s="1"/>
  <c r="L70" i="17"/>
  <c r="N70" i="17" s="1"/>
  <c r="L71" i="17"/>
  <c r="N71" i="17" s="1"/>
  <c r="L72" i="17"/>
  <c r="N72" i="17" s="1"/>
  <c r="L73" i="17"/>
  <c r="N73" i="17" s="1"/>
  <c r="L74" i="17"/>
  <c r="N74" i="17" s="1"/>
  <c r="L75" i="17"/>
  <c r="N75" i="17" s="1"/>
  <c r="L76" i="17"/>
  <c r="N76" i="17" s="1"/>
  <c r="L77" i="17"/>
  <c r="N77" i="17" s="1"/>
  <c r="L78" i="17"/>
  <c r="N78" i="17" s="1"/>
  <c r="L79" i="17"/>
  <c r="N79" i="17" s="1"/>
  <c r="L80" i="17"/>
  <c r="N80" i="17" s="1"/>
  <c r="L81" i="17"/>
  <c r="N81" i="17" s="1"/>
  <c r="L82" i="17"/>
  <c r="N82" i="17" s="1"/>
  <c r="L83" i="17"/>
  <c r="N83" i="17" s="1"/>
  <c r="L84" i="17"/>
  <c r="N84" i="17" s="1"/>
  <c r="L85" i="17"/>
  <c r="N85" i="17" s="1"/>
  <c r="L86" i="17"/>
  <c r="N86" i="17" s="1"/>
  <c r="L87" i="17"/>
  <c r="N87" i="17" s="1"/>
  <c r="L88" i="17"/>
  <c r="N88" i="17" s="1"/>
  <c r="L89" i="17"/>
  <c r="N89" i="17" s="1"/>
  <c r="L90" i="17"/>
  <c r="N90" i="17" s="1"/>
  <c r="L91" i="17"/>
  <c r="N91" i="17" s="1"/>
  <c r="L92" i="17"/>
  <c r="N92" i="17" s="1"/>
  <c r="L93" i="17"/>
  <c r="N93" i="17" s="1"/>
  <c r="L94" i="17"/>
  <c r="N94" i="17" s="1"/>
  <c r="L95" i="17"/>
  <c r="N95" i="17" s="1"/>
  <c r="L96" i="17"/>
  <c r="N96" i="17" s="1"/>
  <c r="L97" i="17"/>
  <c r="N97" i="17" s="1"/>
  <c r="L98" i="17"/>
  <c r="N98" i="17" s="1"/>
  <c r="L99" i="17"/>
  <c r="N99" i="17" s="1"/>
  <c r="L100" i="17"/>
  <c r="N100" i="17" s="1"/>
  <c r="L101" i="17"/>
  <c r="N101" i="17" s="1"/>
  <c r="L102" i="17"/>
  <c r="N102" i="17" s="1"/>
  <c r="L103" i="17"/>
  <c r="N103" i="17" s="1"/>
  <c r="L104" i="17"/>
  <c r="N104" i="17" s="1"/>
  <c r="L105" i="17"/>
  <c r="N105" i="17" s="1"/>
  <c r="L106" i="17"/>
  <c r="N106" i="17" s="1"/>
  <c r="L107" i="17"/>
  <c r="N107" i="17" s="1"/>
  <c r="L108" i="17"/>
  <c r="N108" i="17" s="1"/>
  <c r="L109" i="17"/>
  <c r="N109" i="17" s="1"/>
  <c r="L110" i="17"/>
  <c r="N110" i="17" s="1"/>
  <c r="L111" i="17"/>
  <c r="N111" i="17" s="1"/>
  <c r="L112" i="17"/>
  <c r="N112" i="17" s="1"/>
  <c r="L113" i="17"/>
  <c r="N113" i="17" s="1"/>
  <c r="L114" i="17"/>
  <c r="N114" i="17" s="1"/>
  <c r="L115" i="17"/>
  <c r="N115" i="17" s="1"/>
  <c r="L116" i="17"/>
  <c r="N116" i="17" s="1"/>
  <c r="L117" i="17"/>
  <c r="N117" i="17" s="1"/>
  <c r="L118" i="17"/>
  <c r="N118" i="17" s="1"/>
  <c r="L119" i="17"/>
  <c r="N119" i="17" s="1"/>
  <c r="L120" i="17"/>
  <c r="N120" i="17" s="1"/>
  <c r="L121" i="17"/>
  <c r="N121" i="17" s="1"/>
  <c r="L122" i="17"/>
  <c r="N122" i="17" s="1"/>
  <c r="L123" i="17"/>
  <c r="N123" i="17" s="1"/>
  <c r="L124" i="17"/>
  <c r="N124" i="17" s="1"/>
  <c r="L125" i="17"/>
  <c r="N125" i="17" s="1"/>
  <c r="L126" i="17"/>
  <c r="N126" i="17" s="1"/>
  <c r="L127" i="17"/>
  <c r="N127" i="17" s="1"/>
  <c r="L128" i="17"/>
  <c r="N128" i="17" s="1"/>
  <c r="L129" i="17"/>
  <c r="N129" i="17" s="1"/>
  <c r="L130" i="17"/>
  <c r="N130" i="17" s="1"/>
  <c r="L131" i="17"/>
  <c r="N131" i="17" s="1"/>
  <c r="L132" i="17"/>
  <c r="N132" i="17" s="1"/>
  <c r="L133" i="17"/>
  <c r="N133" i="17" s="1"/>
  <c r="L134" i="17"/>
  <c r="N134" i="17" s="1"/>
  <c r="L135" i="17"/>
  <c r="N135" i="17" s="1"/>
  <c r="L136" i="17"/>
  <c r="N136" i="17" s="1"/>
  <c r="L137" i="17"/>
  <c r="N137" i="17" s="1"/>
  <c r="L138" i="17"/>
  <c r="N138" i="17" s="1"/>
  <c r="L139" i="17"/>
  <c r="N139" i="17" s="1"/>
  <c r="L140" i="17"/>
  <c r="N140" i="17" s="1"/>
  <c r="L141" i="17"/>
  <c r="N141" i="17" s="1"/>
  <c r="L142" i="17"/>
  <c r="N142" i="17" s="1"/>
  <c r="L143" i="17"/>
  <c r="N143" i="17" s="1"/>
  <c r="L144" i="17"/>
  <c r="N144" i="17" s="1"/>
  <c r="L145" i="17"/>
  <c r="N145" i="17" s="1"/>
  <c r="L146" i="17"/>
  <c r="N146" i="17" s="1"/>
  <c r="L147" i="17"/>
  <c r="N147" i="17" s="1"/>
  <c r="L148" i="17"/>
  <c r="N148" i="17" s="1"/>
  <c r="L8" i="17"/>
  <c r="N8" i="17" s="1"/>
  <c r="L9" i="17"/>
  <c r="L10" i="17"/>
  <c r="N10" i="17" s="1"/>
  <c r="L11" i="17"/>
  <c r="N11" i="17" s="1"/>
  <c r="L12" i="17"/>
  <c r="N12" i="17" s="1"/>
  <c r="L13" i="17"/>
  <c r="N7" i="17"/>
  <c r="N9" i="17"/>
  <c r="N13" i="17"/>
  <c r="H5" i="17"/>
  <c r="G5" i="17"/>
  <c r="F5" i="17"/>
  <c r="E5" i="17"/>
  <c r="D5" i="17"/>
  <c r="C5" i="17"/>
  <c r="B5" i="17"/>
  <c r="H3" i="17"/>
  <c r="G3" i="17"/>
  <c r="F3" i="17"/>
  <c r="E3" i="17"/>
  <c r="D3" i="17"/>
  <c r="C3" i="17"/>
  <c r="B3" i="17"/>
  <c r="C76" i="16"/>
  <c r="C77" i="16" s="1"/>
  <c r="C78" i="16" s="1"/>
  <c r="D76" i="16"/>
  <c r="D77" i="16" s="1"/>
  <c r="E76" i="16"/>
  <c r="E77" i="16" s="1"/>
  <c r="E78" i="16" s="1"/>
  <c r="F76" i="16"/>
  <c r="F77" i="16" s="1"/>
  <c r="G76" i="16"/>
  <c r="G77" i="16" s="1"/>
  <c r="G78" i="16" s="1"/>
  <c r="H76" i="16"/>
  <c r="H77" i="16" s="1"/>
  <c r="I76" i="16"/>
  <c r="I77" i="16" s="1"/>
  <c r="I78" i="16" s="1"/>
  <c r="J76" i="16"/>
  <c r="J77" i="16" s="1"/>
  <c r="K76" i="16"/>
  <c r="K77" i="16" s="1"/>
  <c r="K78" i="16" s="1"/>
  <c r="L76" i="16"/>
  <c r="L77" i="16" s="1"/>
  <c r="M76" i="16"/>
  <c r="M77" i="16" s="1"/>
  <c r="M78" i="16" s="1"/>
  <c r="N76" i="16"/>
  <c r="N77" i="16" s="1"/>
  <c r="O76" i="16"/>
  <c r="O77" i="16" s="1"/>
  <c r="O78" i="16" s="1"/>
  <c r="P76" i="16"/>
  <c r="P77" i="16" s="1"/>
  <c r="Q76" i="16"/>
  <c r="Q77" i="16" s="1"/>
  <c r="Q78" i="16" s="1"/>
  <c r="R76" i="16"/>
  <c r="R77" i="16" s="1"/>
  <c r="S76" i="16"/>
  <c r="S77" i="16" s="1"/>
  <c r="S78" i="16" s="1"/>
  <c r="T76" i="16"/>
  <c r="T77" i="16" s="1"/>
  <c r="U76" i="16"/>
  <c r="U77" i="16" s="1"/>
  <c r="U78" i="16" s="1"/>
  <c r="V76" i="16"/>
  <c r="V77" i="16" s="1"/>
  <c r="W76" i="16"/>
  <c r="W77" i="16" s="1"/>
  <c r="W78" i="16" s="1"/>
  <c r="X76" i="16"/>
  <c r="X77" i="16" s="1"/>
  <c r="Y76" i="16"/>
  <c r="Y77" i="16" s="1"/>
  <c r="Y78" i="16" s="1"/>
  <c r="Z76" i="16"/>
  <c r="Z77" i="16" s="1"/>
  <c r="AA76" i="16"/>
  <c r="AA77" i="16" s="1"/>
  <c r="AA78" i="16" s="1"/>
  <c r="AB76" i="16"/>
  <c r="AB77" i="16" s="1"/>
  <c r="AC76" i="16"/>
  <c r="AC77" i="16" s="1"/>
  <c r="AC78" i="16" s="1"/>
  <c r="AD76" i="16"/>
  <c r="AD77" i="16" s="1"/>
  <c r="AE76" i="16"/>
  <c r="AE77" i="16" s="1"/>
  <c r="AE78" i="16" s="1"/>
  <c r="AF76" i="16"/>
  <c r="AF77" i="16" s="1"/>
  <c r="AG76" i="16"/>
  <c r="AG77" i="16" s="1"/>
  <c r="AG78" i="16" s="1"/>
  <c r="AH76" i="16"/>
  <c r="AH77" i="16" s="1"/>
  <c r="AI76" i="16"/>
  <c r="AI77" i="16" s="1"/>
  <c r="AI78" i="16" s="1"/>
  <c r="AJ76" i="16"/>
  <c r="AJ77" i="16" s="1"/>
  <c r="AK76" i="16"/>
  <c r="AK77" i="16" s="1"/>
  <c r="AK78" i="16" s="1"/>
  <c r="AL76" i="16"/>
  <c r="AL77" i="16" s="1"/>
  <c r="AM76" i="16"/>
  <c r="AM77" i="16" s="1"/>
  <c r="AM78" i="16" s="1"/>
  <c r="AN76" i="16"/>
  <c r="AN77" i="16" s="1"/>
  <c r="AO76" i="16"/>
  <c r="AO77" i="16" s="1"/>
  <c r="AO78" i="16" s="1"/>
  <c r="AP76" i="16"/>
  <c r="AP77" i="16" s="1"/>
  <c r="AQ76" i="16"/>
  <c r="AQ77" i="16" s="1"/>
  <c r="AQ78" i="16" s="1"/>
  <c r="AR76" i="16"/>
  <c r="AR77" i="16" s="1"/>
  <c r="AS76" i="16"/>
  <c r="AS77" i="16" s="1"/>
  <c r="AS78" i="16" s="1"/>
  <c r="AT76" i="16"/>
  <c r="AT77" i="16" s="1"/>
  <c r="AU76" i="16"/>
  <c r="AU77" i="16" s="1"/>
  <c r="AU78" i="16" s="1"/>
  <c r="AV76" i="16"/>
  <c r="AV77" i="16" s="1"/>
  <c r="AW76" i="16"/>
  <c r="AW77" i="16" s="1"/>
  <c r="AW78" i="16" s="1"/>
  <c r="AX76" i="16"/>
  <c r="AX77" i="16" s="1"/>
  <c r="AY76" i="16"/>
  <c r="AY77" i="16" s="1"/>
  <c r="AY78" i="16" s="1"/>
  <c r="AZ76" i="16"/>
  <c r="AZ77" i="16" s="1"/>
  <c r="BA76" i="16"/>
  <c r="BA77" i="16" s="1"/>
  <c r="BA78" i="16" s="1"/>
  <c r="BB76" i="16"/>
  <c r="BB77" i="16" s="1"/>
  <c r="BC76" i="16"/>
  <c r="BC77" i="16" s="1"/>
  <c r="BC78" i="16" s="1"/>
  <c r="BD76" i="16"/>
  <c r="BD77" i="16" s="1"/>
  <c r="BE76" i="16"/>
  <c r="BE77" i="16" s="1"/>
  <c r="BE78" i="16" s="1"/>
  <c r="BF76" i="16"/>
  <c r="BF77" i="16" s="1"/>
  <c r="BG76" i="16"/>
  <c r="BG77" i="16" s="1"/>
  <c r="BG78" i="16" s="1"/>
  <c r="BH76" i="16"/>
  <c r="BH77" i="16" s="1"/>
  <c r="BI76" i="16"/>
  <c r="BI77" i="16" s="1"/>
  <c r="BI78" i="16" s="1"/>
  <c r="BJ76" i="16"/>
  <c r="BJ77" i="16" s="1"/>
  <c r="BK76" i="16"/>
  <c r="BK77" i="16" s="1"/>
  <c r="BK78" i="16" s="1"/>
  <c r="BL76" i="16"/>
  <c r="BL77" i="16" s="1"/>
  <c r="BM76" i="16"/>
  <c r="BM77" i="16" s="1"/>
  <c r="BM78" i="16" s="1"/>
  <c r="BN76" i="16"/>
  <c r="BN77" i="16" s="1"/>
  <c r="BO76" i="16"/>
  <c r="BO77" i="16" s="1"/>
  <c r="BO78" i="16" s="1"/>
  <c r="BP76" i="16"/>
  <c r="BP77" i="16" s="1"/>
  <c r="BQ76" i="16"/>
  <c r="BQ77" i="16" s="1"/>
  <c r="BQ78" i="16" s="1"/>
  <c r="BR76" i="16"/>
  <c r="BR77" i="16" s="1"/>
  <c r="BS76" i="16"/>
  <c r="BS77" i="16" s="1"/>
  <c r="BS78" i="16" s="1"/>
  <c r="BT76" i="16"/>
  <c r="BT77" i="16" s="1"/>
  <c r="BU76" i="16"/>
  <c r="BU77" i="16" s="1"/>
  <c r="BU78" i="16" s="1"/>
  <c r="BV76" i="16"/>
  <c r="BV77" i="16" s="1"/>
  <c r="BW76" i="16"/>
  <c r="BW77" i="16" s="1"/>
  <c r="BW78" i="16" s="1"/>
  <c r="BX76" i="16"/>
  <c r="BX77" i="16" s="1"/>
  <c r="BY76" i="16"/>
  <c r="BY77" i="16" s="1"/>
  <c r="BY78" i="16" s="1"/>
  <c r="BZ76" i="16"/>
  <c r="BZ77" i="16" s="1"/>
  <c r="CA76" i="16"/>
  <c r="CA77" i="16" s="1"/>
  <c r="CA78" i="16" s="1"/>
  <c r="CB76" i="16"/>
  <c r="CB77" i="16" s="1"/>
  <c r="CC76" i="16"/>
  <c r="CC77" i="16" s="1"/>
  <c r="CC78" i="16" s="1"/>
  <c r="CD76" i="16"/>
  <c r="CD77" i="16" s="1"/>
  <c r="CE76" i="16"/>
  <c r="CE77" i="16" s="1"/>
  <c r="CE78" i="16" s="1"/>
  <c r="CF76" i="16"/>
  <c r="CF77" i="16" s="1"/>
  <c r="CG76" i="16"/>
  <c r="CG77" i="16" s="1"/>
  <c r="CG78" i="16" s="1"/>
  <c r="CH76" i="16"/>
  <c r="CH77" i="16" s="1"/>
  <c r="CI76" i="16"/>
  <c r="CI77" i="16" s="1"/>
  <c r="CI78" i="16" s="1"/>
  <c r="CJ76" i="16"/>
  <c r="CJ77" i="16" s="1"/>
  <c r="CK76" i="16"/>
  <c r="CK77" i="16" s="1"/>
  <c r="CK78" i="16" s="1"/>
  <c r="CL76" i="16"/>
  <c r="CL77" i="16" s="1"/>
  <c r="CM76" i="16"/>
  <c r="CM77" i="16" s="1"/>
  <c r="CM78" i="16" s="1"/>
  <c r="CN76" i="16"/>
  <c r="CN77" i="16" s="1"/>
  <c r="CO76" i="16"/>
  <c r="CO77" i="16" s="1"/>
  <c r="CO78" i="16" s="1"/>
  <c r="CP76" i="16"/>
  <c r="CP77" i="16" s="1"/>
  <c r="CQ76" i="16"/>
  <c r="CQ77" i="16" s="1"/>
  <c r="CQ78" i="16" s="1"/>
  <c r="CR76" i="16"/>
  <c r="CR77" i="16" s="1"/>
  <c r="CS76" i="16"/>
  <c r="CS77" i="16" s="1"/>
  <c r="CS78" i="16" s="1"/>
  <c r="CT76" i="16"/>
  <c r="CT77" i="16" s="1"/>
  <c r="CU76" i="16"/>
  <c r="CU77" i="16" s="1"/>
  <c r="CU78" i="16" s="1"/>
  <c r="CV76" i="16"/>
  <c r="CV77" i="16" s="1"/>
  <c r="CW76" i="16"/>
  <c r="CW77" i="16" s="1"/>
  <c r="CW78" i="16" s="1"/>
  <c r="CX76" i="16"/>
  <c r="CX77" i="16" s="1"/>
  <c r="CY76" i="16"/>
  <c r="CY77" i="16" s="1"/>
  <c r="CY78" i="16" s="1"/>
  <c r="CZ76" i="16"/>
  <c r="CZ77" i="16" s="1"/>
  <c r="DA76" i="16"/>
  <c r="DA77" i="16" s="1"/>
  <c r="DA78" i="16" s="1"/>
  <c r="DB76" i="16"/>
  <c r="DB77" i="16" s="1"/>
  <c r="DC76" i="16"/>
  <c r="DC77" i="16" s="1"/>
  <c r="DC78" i="16" s="1"/>
  <c r="DD76" i="16"/>
  <c r="DD77" i="16" s="1"/>
  <c r="DE76" i="16"/>
  <c r="DE77" i="16" s="1"/>
  <c r="DE78" i="16" s="1"/>
  <c r="DF76" i="16"/>
  <c r="DF77" i="16" s="1"/>
  <c r="DG76" i="16"/>
  <c r="DG77" i="16" s="1"/>
  <c r="DG78" i="16" s="1"/>
  <c r="DH76" i="16"/>
  <c r="DH77" i="16" s="1"/>
  <c r="DI76" i="16"/>
  <c r="DI77" i="16" s="1"/>
  <c r="DI78" i="16" s="1"/>
  <c r="DJ76" i="16"/>
  <c r="DJ77" i="16" s="1"/>
  <c r="DK76" i="16"/>
  <c r="DK77" i="16" s="1"/>
  <c r="DK78" i="16" s="1"/>
  <c r="DL76" i="16"/>
  <c r="DL77" i="16" s="1"/>
  <c r="DM76" i="16"/>
  <c r="DM77" i="16" s="1"/>
  <c r="DM78" i="16" s="1"/>
  <c r="DN76" i="16"/>
  <c r="DN77" i="16" s="1"/>
  <c r="DO76" i="16"/>
  <c r="DO77" i="16" s="1"/>
  <c r="DO78" i="16" s="1"/>
  <c r="DP76" i="16"/>
  <c r="DP77" i="16" s="1"/>
  <c r="DQ76" i="16"/>
  <c r="DQ77" i="16" s="1"/>
  <c r="DQ78" i="16" s="1"/>
  <c r="DR76" i="16"/>
  <c r="DR77" i="16" s="1"/>
  <c r="DS76" i="16"/>
  <c r="DS77" i="16" s="1"/>
  <c r="DS78" i="16" s="1"/>
  <c r="DT76" i="16"/>
  <c r="DT77" i="16" s="1"/>
  <c r="DU76" i="16"/>
  <c r="DU77" i="16" s="1"/>
  <c r="DU78" i="16" s="1"/>
  <c r="DV76" i="16"/>
  <c r="DV77" i="16" s="1"/>
  <c r="DW76" i="16"/>
  <c r="DW77" i="16" s="1"/>
  <c r="DW78" i="16" s="1"/>
  <c r="DX76" i="16"/>
  <c r="DX77" i="16" s="1"/>
  <c r="DY76" i="16"/>
  <c r="DY77" i="16" s="1"/>
  <c r="DY78" i="16" s="1"/>
  <c r="DZ76" i="16"/>
  <c r="DZ77" i="16" s="1"/>
  <c r="EA76" i="16"/>
  <c r="EA77" i="16" s="1"/>
  <c r="EA78" i="16" s="1"/>
  <c r="EB76" i="16"/>
  <c r="EB77" i="16" s="1"/>
  <c r="EC76" i="16"/>
  <c r="EC77" i="16" s="1"/>
  <c r="EC78" i="16" s="1"/>
  <c r="ED76" i="16"/>
  <c r="ED77" i="16" s="1"/>
  <c r="EE76" i="16"/>
  <c r="EE77" i="16" s="1"/>
  <c r="EE78" i="16" s="1"/>
  <c r="EF76" i="16"/>
  <c r="EF77" i="16" s="1"/>
  <c r="EG76" i="16"/>
  <c r="EG77" i="16" s="1"/>
  <c r="EG78" i="16" s="1"/>
  <c r="EH76" i="16"/>
  <c r="EH77" i="16" s="1"/>
  <c r="EI76" i="16"/>
  <c r="EI77" i="16" s="1"/>
  <c r="EI78" i="16" s="1"/>
  <c r="EJ76" i="16"/>
  <c r="EJ77" i="16" s="1"/>
  <c r="EK76" i="16"/>
  <c r="EK77" i="16" s="1"/>
  <c r="EK78" i="16" s="1"/>
  <c r="EL76" i="16"/>
  <c r="EL77" i="16" s="1"/>
  <c r="EM76" i="16"/>
  <c r="EM77" i="16" s="1"/>
  <c r="EM78" i="16" s="1"/>
  <c r="EN76" i="16"/>
  <c r="EN77" i="16" s="1"/>
  <c r="EO76" i="16"/>
  <c r="EO77" i="16" s="1"/>
  <c r="EO78" i="16" s="1"/>
  <c r="EP76" i="16"/>
  <c r="EP77" i="16" s="1"/>
  <c r="EQ76" i="16"/>
  <c r="EQ77" i="16" s="1"/>
  <c r="EQ78" i="16" s="1"/>
  <c r="ER76" i="16"/>
  <c r="ER77" i="16" s="1"/>
  <c r="ES76" i="16"/>
  <c r="ES77" i="16" s="1"/>
  <c r="ES78" i="16" s="1"/>
  <c r="ET76" i="16"/>
  <c r="ET77" i="16" s="1"/>
  <c r="EU76" i="16"/>
  <c r="EU77" i="16" s="1"/>
  <c r="EU78" i="16" s="1"/>
  <c r="EV76" i="16"/>
  <c r="EV77" i="16" s="1"/>
  <c r="EW76" i="16"/>
  <c r="EW77" i="16" s="1"/>
  <c r="EW78" i="16" s="1"/>
  <c r="EX76" i="16"/>
  <c r="EX77" i="16" s="1"/>
  <c r="EY76" i="16"/>
  <c r="EY77" i="16" s="1"/>
  <c r="EY78" i="16" s="1"/>
  <c r="EZ76" i="16"/>
  <c r="EZ77" i="16" s="1"/>
  <c r="FA76" i="16"/>
  <c r="FA77" i="16" s="1"/>
  <c r="FA78" i="16" s="1"/>
  <c r="FB76" i="16"/>
  <c r="FB77" i="16" s="1"/>
  <c r="FC76" i="16"/>
  <c r="FC77" i="16" s="1"/>
  <c r="FC78" i="16" s="1"/>
  <c r="FD76" i="16"/>
  <c r="FD77" i="16" s="1"/>
  <c r="FE76" i="16"/>
  <c r="FE77" i="16" s="1"/>
  <c r="FE78" i="16" s="1"/>
  <c r="FF76" i="16"/>
  <c r="FF77" i="16" s="1"/>
  <c r="FG76" i="16"/>
  <c r="FG77" i="16" s="1"/>
  <c r="FG78" i="16" s="1"/>
  <c r="FH76" i="16"/>
  <c r="FH77" i="16" s="1"/>
  <c r="FI76" i="16"/>
  <c r="FI77" i="16" s="1"/>
  <c r="FI78" i="16" s="1"/>
  <c r="FJ76" i="16"/>
  <c r="FJ77" i="16" s="1"/>
  <c r="FK76" i="16"/>
  <c r="FK77" i="16" s="1"/>
  <c r="FK78" i="16" s="1"/>
  <c r="FL76" i="16"/>
  <c r="FL77" i="16" s="1"/>
  <c r="FM76" i="16"/>
  <c r="FM77" i="16" s="1"/>
  <c r="FM78" i="16" s="1"/>
  <c r="FN76" i="16"/>
  <c r="FN77" i="16" s="1"/>
  <c r="FO76" i="16"/>
  <c r="FO77" i="16" s="1"/>
  <c r="FO78" i="16" s="1"/>
  <c r="FP76" i="16"/>
  <c r="FP77" i="16" s="1"/>
  <c r="FQ76" i="16"/>
  <c r="FQ77" i="16" s="1"/>
  <c r="FQ78" i="16" s="1"/>
  <c r="FR76" i="16"/>
  <c r="FR77" i="16" s="1"/>
  <c r="FS76" i="16"/>
  <c r="FS77" i="16" s="1"/>
  <c r="FS78" i="16" s="1"/>
  <c r="FT76" i="16"/>
  <c r="FT77" i="16" s="1"/>
  <c r="FU76" i="16"/>
  <c r="FU77" i="16" s="1"/>
  <c r="FU78" i="16" s="1"/>
  <c r="FV76" i="16"/>
  <c r="FV77" i="16" s="1"/>
  <c r="FW76" i="16"/>
  <c r="FW77" i="16" s="1"/>
  <c r="FW78" i="16" s="1"/>
  <c r="FX76" i="16"/>
  <c r="FX77" i="16" s="1"/>
  <c r="FY76" i="16"/>
  <c r="FY77" i="16" s="1"/>
  <c r="FY78" i="16" s="1"/>
  <c r="FZ76" i="16"/>
  <c r="FZ77" i="16" s="1"/>
  <c r="GA76" i="16"/>
  <c r="GA77" i="16" s="1"/>
  <c r="GA78" i="16" s="1"/>
  <c r="GB76" i="16"/>
  <c r="GB77" i="16" s="1"/>
  <c r="GC76" i="16"/>
  <c r="GC77" i="16" s="1"/>
  <c r="GC78" i="16" s="1"/>
  <c r="GD76" i="16"/>
  <c r="GD77" i="16" s="1"/>
  <c r="GE76" i="16"/>
  <c r="GE77" i="16" s="1"/>
  <c r="GE78" i="16" s="1"/>
  <c r="GF76" i="16"/>
  <c r="GF77" i="16" s="1"/>
  <c r="GG76" i="16"/>
  <c r="GG77" i="16" s="1"/>
  <c r="GG78" i="16" s="1"/>
  <c r="GH76" i="16"/>
  <c r="GH77" i="16" s="1"/>
  <c r="GI76" i="16"/>
  <c r="GI77" i="16" s="1"/>
  <c r="GI78" i="16" s="1"/>
  <c r="GJ76" i="16"/>
  <c r="GJ77" i="16" s="1"/>
  <c r="GK76" i="16"/>
  <c r="GK77" i="16" s="1"/>
  <c r="GK78" i="16" s="1"/>
  <c r="GL76" i="16"/>
  <c r="GL77" i="16" s="1"/>
  <c r="GM76" i="16"/>
  <c r="GM77" i="16" s="1"/>
  <c r="GM78" i="16" s="1"/>
  <c r="GN76" i="16"/>
  <c r="GN77" i="16" s="1"/>
  <c r="GO76" i="16"/>
  <c r="GO77" i="16" s="1"/>
  <c r="GO78" i="16" s="1"/>
  <c r="GP76" i="16"/>
  <c r="GP77" i="16" s="1"/>
  <c r="GQ76" i="16"/>
  <c r="GQ77" i="16" s="1"/>
  <c r="GQ78" i="16" s="1"/>
  <c r="GR76" i="16"/>
  <c r="GR77" i="16" s="1"/>
  <c r="GS76" i="16"/>
  <c r="GS77" i="16" s="1"/>
  <c r="GS78" i="16" s="1"/>
  <c r="GT76" i="16"/>
  <c r="GT77" i="16" s="1"/>
  <c r="GU76" i="16"/>
  <c r="GU77" i="16" s="1"/>
  <c r="GU78" i="16" s="1"/>
  <c r="GV76" i="16"/>
  <c r="GV77" i="16" s="1"/>
  <c r="GW76" i="16"/>
  <c r="GW77" i="16" s="1"/>
  <c r="GW78" i="16" s="1"/>
  <c r="GX76" i="16"/>
  <c r="GX77" i="16" s="1"/>
  <c r="GY76" i="16"/>
  <c r="GY77" i="16" s="1"/>
  <c r="GY78" i="16" s="1"/>
  <c r="GZ76" i="16"/>
  <c r="GZ77" i="16" s="1"/>
  <c r="HA76" i="16"/>
  <c r="HA77" i="16" s="1"/>
  <c r="HA78" i="16" s="1"/>
  <c r="HB76" i="16"/>
  <c r="HB77" i="16" s="1"/>
  <c r="HC76" i="16"/>
  <c r="HC77" i="16" s="1"/>
  <c r="HC78" i="16" s="1"/>
  <c r="HD76" i="16"/>
  <c r="HD77" i="16" s="1"/>
  <c r="HE76" i="16"/>
  <c r="HE77" i="16" s="1"/>
  <c r="HE78" i="16" s="1"/>
  <c r="HF76" i="16"/>
  <c r="HF77" i="16" s="1"/>
  <c r="HG76" i="16"/>
  <c r="HG77" i="16" s="1"/>
  <c r="HG78" i="16" s="1"/>
  <c r="HH76" i="16"/>
  <c r="HH77" i="16" s="1"/>
  <c r="HI76" i="16"/>
  <c r="HI77" i="16" s="1"/>
  <c r="HI78" i="16" s="1"/>
  <c r="HJ76" i="16"/>
  <c r="HJ77" i="16" s="1"/>
  <c r="HK76" i="16"/>
  <c r="HK77" i="16" s="1"/>
  <c r="HK78" i="16" s="1"/>
  <c r="HL76" i="16"/>
  <c r="HL77" i="16" s="1"/>
  <c r="HM76" i="16"/>
  <c r="HM77" i="16" s="1"/>
  <c r="HM78" i="16" s="1"/>
  <c r="HN76" i="16"/>
  <c r="HN77" i="16" s="1"/>
  <c r="HO76" i="16"/>
  <c r="HO77" i="16" s="1"/>
  <c r="HO78" i="16" s="1"/>
  <c r="HP76" i="16"/>
  <c r="HP77" i="16" s="1"/>
  <c r="HQ76" i="16"/>
  <c r="HQ77" i="16" s="1"/>
  <c r="HQ78" i="16" s="1"/>
  <c r="HR76" i="16"/>
  <c r="HR77" i="16" s="1"/>
  <c r="HS76" i="16"/>
  <c r="HS77" i="16" s="1"/>
  <c r="HS78" i="16" s="1"/>
  <c r="HT76" i="16"/>
  <c r="HT77" i="16" s="1"/>
  <c r="HU76" i="16"/>
  <c r="HU77" i="16" s="1"/>
  <c r="HU78" i="16" s="1"/>
  <c r="HV76" i="16"/>
  <c r="HV77" i="16" s="1"/>
  <c r="HW76" i="16"/>
  <c r="HW77" i="16" s="1"/>
  <c r="HW78" i="16" s="1"/>
  <c r="HX76" i="16"/>
  <c r="HX77" i="16" s="1"/>
  <c r="HY76" i="16"/>
  <c r="HY77" i="16" s="1"/>
  <c r="HY78" i="16" s="1"/>
  <c r="HZ76" i="16"/>
  <c r="HZ77" i="16" s="1"/>
  <c r="IA76" i="16"/>
  <c r="IA77" i="16" s="1"/>
  <c r="IA78" i="16" s="1"/>
  <c r="IB76" i="16"/>
  <c r="IB77" i="16" s="1"/>
  <c r="IC76" i="16"/>
  <c r="IC77" i="16" s="1"/>
  <c r="IC78" i="16" s="1"/>
  <c r="ID76" i="16"/>
  <c r="ID77" i="16" s="1"/>
  <c r="IE76" i="16"/>
  <c r="IE77" i="16" s="1"/>
  <c r="IE78" i="16" s="1"/>
  <c r="IF76" i="16"/>
  <c r="IF77" i="16" s="1"/>
  <c r="IG76" i="16"/>
  <c r="IG77" i="16" s="1"/>
  <c r="IG78" i="16" s="1"/>
  <c r="IH76" i="16"/>
  <c r="IH77" i="16" s="1"/>
  <c r="II76" i="16"/>
  <c r="II77" i="16" s="1"/>
  <c r="II78" i="16" s="1"/>
  <c r="IJ76" i="16"/>
  <c r="IJ77" i="16" s="1"/>
  <c r="IK76" i="16"/>
  <c r="IK77" i="16" s="1"/>
  <c r="IK78" i="16" s="1"/>
  <c r="IL76" i="16"/>
  <c r="IL77" i="16" s="1"/>
  <c r="IM76" i="16"/>
  <c r="IM77" i="16" s="1"/>
  <c r="IM78" i="16" s="1"/>
  <c r="IN76" i="16"/>
  <c r="IN77" i="16" s="1"/>
  <c r="IO76" i="16"/>
  <c r="IO77" i="16" s="1"/>
  <c r="IO78" i="16" s="1"/>
  <c r="IP76" i="16"/>
  <c r="IP77" i="16" s="1"/>
  <c r="IQ76" i="16"/>
  <c r="IQ77" i="16" s="1"/>
  <c r="IQ78" i="16" s="1"/>
  <c r="IR76" i="16"/>
  <c r="IR77" i="16" s="1"/>
  <c r="IS76" i="16"/>
  <c r="IS77" i="16" s="1"/>
  <c r="IS78" i="16" s="1"/>
  <c r="IT76" i="16"/>
  <c r="IT77" i="16" s="1"/>
  <c r="IU76" i="16"/>
  <c r="IU77" i="16" s="1"/>
  <c r="IU78" i="16" s="1"/>
  <c r="IV76" i="16"/>
  <c r="IV77" i="16" s="1"/>
  <c r="IW76" i="16"/>
  <c r="IW77" i="16" s="1"/>
  <c r="IW78" i="16" s="1"/>
  <c r="IX76" i="16"/>
  <c r="IX77" i="16" s="1"/>
  <c r="IY76" i="16"/>
  <c r="IY77" i="16" s="1"/>
  <c r="IY78" i="16" s="1"/>
  <c r="IZ76" i="16"/>
  <c r="IZ77" i="16" s="1"/>
  <c r="JA76" i="16"/>
  <c r="JA77" i="16" s="1"/>
  <c r="JA78" i="16" s="1"/>
  <c r="JB76" i="16"/>
  <c r="JB77" i="16" s="1"/>
  <c r="JC76" i="16"/>
  <c r="JC77" i="16" s="1"/>
  <c r="JC78" i="16" s="1"/>
  <c r="JD76" i="16"/>
  <c r="JD77" i="16" s="1"/>
  <c r="JE76" i="16"/>
  <c r="JE77" i="16" s="1"/>
  <c r="JE78" i="16" s="1"/>
  <c r="JF76" i="16"/>
  <c r="JF77" i="16" s="1"/>
  <c r="JG76" i="16"/>
  <c r="JG77" i="16" s="1"/>
  <c r="JG78" i="16" s="1"/>
  <c r="JH76" i="16"/>
  <c r="JH77" i="16" s="1"/>
  <c r="JI76" i="16"/>
  <c r="JI77" i="16" s="1"/>
  <c r="JI78" i="16" s="1"/>
  <c r="JJ76" i="16"/>
  <c r="JJ77" i="16" s="1"/>
  <c r="JK76" i="16"/>
  <c r="JK77" i="16" s="1"/>
  <c r="JK78" i="16" s="1"/>
  <c r="JL76" i="16"/>
  <c r="JL77" i="16" s="1"/>
  <c r="JM76" i="16"/>
  <c r="JM77" i="16" s="1"/>
  <c r="JM78" i="16" s="1"/>
  <c r="JN76" i="16"/>
  <c r="JN77" i="16" s="1"/>
  <c r="JO76" i="16"/>
  <c r="JO77" i="16" s="1"/>
  <c r="JO78" i="16" s="1"/>
  <c r="JP76" i="16"/>
  <c r="JP77" i="16" s="1"/>
  <c r="JQ76" i="16"/>
  <c r="JQ77" i="16" s="1"/>
  <c r="JQ78" i="16" s="1"/>
  <c r="JR76" i="16"/>
  <c r="JR77" i="16" s="1"/>
  <c r="JS76" i="16"/>
  <c r="JS77" i="16" s="1"/>
  <c r="JS78" i="16" s="1"/>
  <c r="JT76" i="16"/>
  <c r="JT77" i="16" s="1"/>
  <c r="JU76" i="16"/>
  <c r="JU77" i="16" s="1"/>
  <c r="JU78" i="16" s="1"/>
  <c r="JV76" i="16"/>
  <c r="JV77" i="16" s="1"/>
  <c r="JW76" i="16"/>
  <c r="JW77" i="16" s="1"/>
  <c r="JW78" i="16" s="1"/>
  <c r="JX76" i="16"/>
  <c r="JX77" i="16" s="1"/>
  <c r="JY76" i="16"/>
  <c r="JY77" i="16" s="1"/>
  <c r="JY78" i="16" s="1"/>
  <c r="JZ76" i="16"/>
  <c r="JZ77" i="16" s="1"/>
  <c r="KA76" i="16"/>
  <c r="KA77" i="16" s="1"/>
  <c r="KA78" i="16" s="1"/>
  <c r="KB76" i="16"/>
  <c r="KB77" i="16" s="1"/>
  <c r="KC76" i="16"/>
  <c r="KC77" i="16" s="1"/>
  <c r="KC78" i="16" s="1"/>
  <c r="KD76" i="16"/>
  <c r="KD77" i="16" s="1"/>
  <c r="KE76" i="16"/>
  <c r="KE77" i="16" s="1"/>
  <c r="KE78" i="16" s="1"/>
  <c r="KF76" i="16"/>
  <c r="KF77" i="16" s="1"/>
  <c r="KG76" i="16"/>
  <c r="KG77" i="16" s="1"/>
  <c r="KG78" i="16" s="1"/>
  <c r="KH76" i="16"/>
  <c r="KH77" i="16" s="1"/>
  <c r="KI76" i="16"/>
  <c r="KI77" i="16" s="1"/>
  <c r="KI78" i="16" s="1"/>
  <c r="KJ76" i="16"/>
  <c r="KJ77" i="16" s="1"/>
  <c r="KK76" i="16"/>
  <c r="KK77" i="16" s="1"/>
  <c r="KK78" i="16" s="1"/>
  <c r="KL76" i="16"/>
  <c r="KL77" i="16" s="1"/>
  <c r="KM76" i="16"/>
  <c r="KM77" i="16" s="1"/>
  <c r="KM78" i="16" s="1"/>
  <c r="KN76" i="16"/>
  <c r="KN77" i="16" s="1"/>
  <c r="KO76" i="16"/>
  <c r="KO77" i="16" s="1"/>
  <c r="KO78" i="16" s="1"/>
  <c r="KP76" i="16"/>
  <c r="KP77" i="16" s="1"/>
  <c r="KQ76" i="16"/>
  <c r="KQ77" i="16" s="1"/>
  <c r="KQ78" i="16" s="1"/>
  <c r="KR76" i="16"/>
  <c r="KR77" i="16" s="1"/>
  <c r="KS76" i="16"/>
  <c r="KS77" i="16" s="1"/>
  <c r="KS78" i="16" s="1"/>
  <c r="KT76" i="16"/>
  <c r="KT77" i="16" s="1"/>
  <c r="KU76" i="16"/>
  <c r="KU77" i="16" s="1"/>
  <c r="KU78" i="16" s="1"/>
  <c r="KV76" i="16"/>
  <c r="KV77" i="16" s="1"/>
  <c r="KW76" i="16"/>
  <c r="KW77" i="16" s="1"/>
  <c r="KW78" i="16" s="1"/>
  <c r="KX76" i="16"/>
  <c r="KX77" i="16" s="1"/>
  <c r="KY76" i="16"/>
  <c r="KY77" i="16" s="1"/>
  <c r="KY78" i="16" s="1"/>
  <c r="KZ76" i="16"/>
  <c r="KZ77" i="16" s="1"/>
  <c r="LA76" i="16"/>
  <c r="LA77" i="16" s="1"/>
  <c r="LA78" i="16" s="1"/>
  <c r="LB76" i="16"/>
  <c r="LB77" i="16" s="1"/>
  <c r="LC76" i="16"/>
  <c r="LC77" i="16" s="1"/>
  <c r="LC78" i="16" s="1"/>
  <c r="LD76" i="16"/>
  <c r="LD77" i="16" s="1"/>
  <c r="LE76" i="16"/>
  <c r="LE77" i="16" s="1"/>
  <c r="LE78" i="16" s="1"/>
  <c r="LF76" i="16"/>
  <c r="LF77" i="16" s="1"/>
  <c r="LG76" i="16"/>
  <c r="LG77" i="16" s="1"/>
  <c r="LG78" i="16" s="1"/>
  <c r="LH76" i="16"/>
  <c r="LH77" i="16" s="1"/>
  <c r="LI76" i="16"/>
  <c r="LI77" i="16" s="1"/>
  <c r="LI78" i="16" s="1"/>
  <c r="LJ76" i="16"/>
  <c r="LJ77" i="16" s="1"/>
  <c r="LK76" i="16"/>
  <c r="LK77" i="16" s="1"/>
  <c r="LK78" i="16" s="1"/>
  <c r="LL76" i="16"/>
  <c r="LL77" i="16" s="1"/>
  <c r="LM76" i="16"/>
  <c r="LM77" i="16" s="1"/>
  <c r="LM78" i="16" s="1"/>
  <c r="LN76" i="16"/>
  <c r="LN77" i="16" s="1"/>
  <c r="LO76" i="16"/>
  <c r="LO77" i="16" s="1"/>
  <c r="LO78" i="16" s="1"/>
  <c r="LP76" i="16"/>
  <c r="LP77" i="16" s="1"/>
  <c r="LQ76" i="16"/>
  <c r="LQ77" i="16" s="1"/>
  <c r="LQ78" i="16" s="1"/>
  <c r="LR76" i="16"/>
  <c r="LR77" i="16" s="1"/>
  <c r="LS76" i="16"/>
  <c r="LS77" i="16" s="1"/>
  <c r="LS78" i="16" s="1"/>
  <c r="LT76" i="16"/>
  <c r="LT77" i="16" s="1"/>
  <c r="LU76" i="16"/>
  <c r="LU77" i="16" s="1"/>
  <c r="LU78" i="16" s="1"/>
  <c r="LV76" i="16"/>
  <c r="LV77" i="16" s="1"/>
  <c r="LW76" i="16"/>
  <c r="LW77" i="16" s="1"/>
  <c r="LW78" i="16" s="1"/>
  <c r="LX76" i="16"/>
  <c r="LX77" i="16" s="1"/>
  <c r="LY76" i="16"/>
  <c r="LY77" i="16" s="1"/>
  <c r="LY78" i="16" s="1"/>
  <c r="LZ76" i="16"/>
  <c r="LZ77" i="16" s="1"/>
  <c r="MA76" i="16"/>
  <c r="MA77" i="16" s="1"/>
  <c r="MA78" i="16" s="1"/>
  <c r="MB76" i="16"/>
  <c r="MB77" i="16" s="1"/>
  <c r="MC76" i="16"/>
  <c r="MC77" i="16" s="1"/>
  <c r="MC78" i="16" s="1"/>
  <c r="MD76" i="16"/>
  <c r="MD77" i="16" s="1"/>
  <c r="ME76" i="16"/>
  <c r="ME77" i="16" s="1"/>
  <c r="ME78" i="16" s="1"/>
  <c r="MF76" i="16"/>
  <c r="MF77" i="16" s="1"/>
  <c r="MG76" i="16"/>
  <c r="MG77" i="16" s="1"/>
  <c r="MG78" i="16" s="1"/>
  <c r="MH76" i="16"/>
  <c r="MH77" i="16" s="1"/>
  <c r="MI76" i="16"/>
  <c r="MI77" i="16" s="1"/>
  <c r="MI78" i="16" s="1"/>
  <c r="MJ76" i="16"/>
  <c r="MJ77" i="16" s="1"/>
  <c r="MK76" i="16"/>
  <c r="MK77" i="16" s="1"/>
  <c r="MK78" i="16" s="1"/>
  <c r="ML76" i="16"/>
  <c r="ML77" i="16" s="1"/>
  <c r="MM76" i="16"/>
  <c r="MM77" i="16" s="1"/>
  <c r="MM78" i="16" s="1"/>
  <c r="MN76" i="16"/>
  <c r="MN77" i="16" s="1"/>
  <c r="MO76" i="16"/>
  <c r="MO77" i="16" s="1"/>
  <c r="MO78" i="16" s="1"/>
  <c r="MP76" i="16"/>
  <c r="MP77" i="16" s="1"/>
  <c r="MQ76" i="16"/>
  <c r="MQ77" i="16" s="1"/>
  <c r="MQ78" i="16" s="1"/>
  <c r="MR76" i="16"/>
  <c r="MR77" i="16" s="1"/>
  <c r="MS76" i="16"/>
  <c r="MS77" i="16" s="1"/>
  <c r="MS78" i="16" s="1"/>
  <c r="MT76" i="16"/>
  <c r="MT77" i="16" s="1"/>
  <c r="MU76" i="16"/>
  <c r="MU77" i="16" s="1"/>
  <c r="MU78" i="16" s="1"/>
  <c r="MV76" i="16"/>
  <c r="MV77" i="16" s="1"/>
  <c r="MW76" i="16"/>
  <c r="MW77" i="16" s="1"/>
  <c r="MW78" i="16" s="1"/>
  <c r="MX76" i="16"/>
  <c r="MX77" i="16" s="1"/>
  <c r="MY76" i="16"/>
  <c r="MY77" i="16" s="1"/>
  <c r="MY78" i="16" s="1"/>
  <c r="MZ76" i="16"/>
  <c r="MZ77" i="16" s="1"/>
  <c r="NA76" i="16"/>
  <c r="NA77" i="16" s="1"/>
  <c r="NA78" i="16" s="1"/>
  <c r="NB76" i="16"/>
  <c r="NB77" i="16" s="1"/>
  <c r="NC76" i="16"/>
  <c r="NC77" i="16" s="1"/>
  <c r="NC78" i="16" s="1"/>
  <c r="ND76" i="16"/>
  <c r="ND77" i="16" s="1"/>
  <c r="NE76" i="16"/>
  <c r="NE77" i="16" s="1"/>
  <c r="NE78" i="16" s="1"/>
  <c r="NF76" i="16"/>
  <c r="NF77" i="16" s="1"/>
  <c r="NG76" i="16"/>
  <c r="NG77" i="16" s="1"/>
  <c r="NG78" i="16" s="1"/>
  <c r="NH76" i="16"/>
  <c r="NH77" i="16" s="1"/>
  <c r="NI76" i="16"/>
  <c r="NI77" i="16" s="1"/>
  <c r="NI78" i="16" s="1"/>
  <c r="NJ76" i="16"/>
  <c r="NJ77" i="16" s="1"/>
  <c r="NK76" i="16"/>
  <c r="NK77" i="16" s="1"/>
  <c r="NK78" i="16" s="1"/>
  <c r="NL76" i="16"/>
  <c r="NL77" i="16" s="1"/>
  <c r="NM76" i="16"/>
  <c r="NM77" i="16" s="1"/>
  <c r="NM78" i="16" s="1"/>
  <c r="NN76" i="16"/>
  <c r="NN77" i="16" s="1"/>
  <c r="NO76" i="16"/>
  <c r="NO77" i="16" s="1"/>
  <c r="NO78" i="16" s="1"/>
  <c r="NP76" i="16"/>
  <c r="NP77" i="16" s="1"/>
  <c r="NQ76" i="16"/>
  <c r="NQ77" i="16" s="1"/>
  <c r="NQ78" i="16" s="1"/>
  <c r="NR76" i="16"/>
  <c r="NR77" i="16" s="1"/>
  <c r="NS76" i="16"/>
  <c r="NS77" i="16" s="1"/>
  <c r="NS78" i="16" s="1"/>
  <c r="NT76" i="16"/>
  <c r="NT77" i="16" s="1"/>
  <c r="NU76" i="16"/>
  <c r="NU77" i="16" s="1"/>
  <c r="NU78" i="16" s="1"/>
  <c r="NV76" i="16"/>
  <c r="NV77" i="16" s="1"/>
  <c r="NW76" i="16"/>
  <c r="NW77" i="16" s="1"/>
  <c r="NW78" i="16" s="1"/>
  <c r="NX76" i="16"/>
  <c r="NX77" i="16" s="1"/>
  <c r="NY76" i="16"/>
  <c r="NY77" i="16" s="1"/>
  <c r="NY78" i="16" s="1"/>
  <c r="NZ76" i="16"/>
  <c r="NZ77" i="16" s="1"/>
  <c r="OA76" i="16"/>
  <c r="OA77" i="16" s="1"/>
  <c r="OA78" i="16" s="1"/>
  <c r="OB76" i="16"/>
  <c r="OB77" i="16" s="1"/>
  <c r="OC76" i="16"/>
  <c r="OC77" i="16" s="1"/>
  <c r="OC78" i="16" s="1"/>
  <c r="OD76" i="16"/>
  <c r="OD77" i="16" s="1"/>
  <c r="OE76" i="16"/>
  <c r="OE77" i="16" s="1"/>
  <c r="OE78" i="16" s="1"/>
  <c r="OF76" i="16"/>
  <c r="OF77" i="16" s="1"/>
  <c r="OG76" i="16"/>
  <c r="OG77" i="16" s="1"/>
  <c r="OG78" i="16" s="1"/>
  <c r="OH76" i="16"/>
  <c r="OH77" i="16" s="1"/>
  <c r="OI76" i="16"/>
  <c r="OI77" i="16" s="1"/>
  <c r="OI78" i="16" s="1"/>
  <c r="OJ76" i="16"/>
  <c r="OJ77" i="16" s="1"/>
  <c r="OK76" i="16"/>
  <c r="OK77" i="16" s="1"/>
  <c r="OK78" i="16" s="1"/>
  <c r="OL76" i="16"/>
  <c r="OL77" i="16" s="1"/>
  <c r="OM76" i="16"/>
  <c r="OM77" i="16" s="1"/>
  <c r="OM78" i="16" s="1"/>
  <c r="ON76" i="16"/>
  <c r="ON77" i="16" s="1"/>
  <c r="OO76" i="16"/>
  <c r="OO77" i="16" s="1"/>
  <c r="OO78" i="16" s="1"/>
  <c r="OP76" i="16"/>
  <c r="OP77" i="16" s="1"/>
  <c r="OQ76" i="16"/>
  <c r="OQ77" i="16" s="1"/>
  <c r="OQ78" i="16" s="1"/>
  <c r="OR76" i="16"/>
  <c r="OR77" i="16" s="1"/>
  <c r="OS76" i="16"/>
  <c r="OS77" i="16" s="1"/>
  <c r="OS78" i="16" s="1"/>
  <c r="OT76" i="16"/>
  <c r="OT77" i="16" s="1"/>
  <c r="OU76" i="16"/>
  <c r="OU77" i="16" s="1"/>
  <c r="OU78" i="16" s="1"/>
  <c r="OV76" i="16"/>
  <c r="OV77" i="16" s="1"/>
  <c r="OW76" i="16"/>
  <c r="OW77" i="16" s="1"/>
  <c r="OW78" i="16" s="1"/>
  <c r="OX76" i="16"/>
  <c r="OX77" i="16" s="1"/>
  <c r="OY76" i="16"/>
  <c r="OY77" i="16" s="1"/>
  <c r="OY78" i="16" s="1"/>
  <c r="OZ76" i="16"/>
  <c r="OZ77" i="16" s="1"/>
  <c r="PA76" i="16"/>
  <c r="PA77" i="16" s="1"/>
  <c r="PA78" i="16" s="1"/>
  <c r="PB76" i="16"/>
  <c r="PB77" i="16" s="1"/>
  <c r="PC76" i="16"/>
  <c r="PC77" i="16" s="1"/>
  <c r="PC78" i="16" s="1"/>
  <c r="PD76" i="16"/>
  <c r="PD77" i="16" s="1"/>
  <c r="PE76" i="16"/>
  <c r="PE77" i="16" s="1"/>
  <c r="PE78" i="16" s="1"/>
  <c r="PF76" i="16"/>
  <c r="PF77" i="16" s="1"/>
  <c r="PG76" i="16"/>
  <c r="PG77" i="16" s="1"/>
  <c r="PG78" i="16" s="1"/>
  <c r="PH76" i="16"/>
  <c r="PH77" i="16" s="1"/>
  <c r="PI76" i="16"/>
  <c r="PI77" i="16" s="1"/>
  <c r="PI78" i="16" s="1"/>
  <c r="PJ76" i="16"/>
  <c r="PJ77" i="16" s="1"/>
  <c r="PK76" i="16"/>
  <c r="PK77" i="16" s="1"/>
  <c r="PK78" i="16" s="1"/>
  <c r="PL76" i="16"/>
  <c r="PL77" i="16" s="1"/>
  <c r="PM76" i="16"/>
  <c r="PM77" i="16" s="1"/>
  <c r="PM78" i="16" s="1"/>
  <c r="PN76" i="16"/>
  <c r="PN77" i="16" s="1"/>
  <c r="PO76" i="16"/>
  <c r="PO77" i="16" s="1"/>
  <c r="PO78" i="16" s="1"/>
  <c r="PP76" i="16"/>
  <c r="PP77" i="16" s="1"/>
  <c r="PQ76" i="16"/>
  <c r="PQ77" i="16" s="1"/>
  <c r="PQ78" i="16" s="1"/>
  <c r="PR76" i="16"/>
  <c r="PR77" i="16" s="1"/>
  <c r="PS76" i="16"/>
  <c r="PS77" i="16" s="1"/>
  <c r="PS78" i="16" s="1"/>
  <c r="PT76" i="16"/>
  <c r="PT77" i="16" s="1"/>
  <c r="PU76" i="16"/>
  <c r="PU77" i="16" s="1"/>
  <c r="PU78" i="16" s="1"/>
  <c r="PV76" i="16"/>
  <c r="PV77" i="16" s="1"/>
  <c r="PW76" i="16"/>
  <c r="PW77" i="16" s="1"/>
  <c r="PW78" i="16" s="1"/>
  <c r="PX76" i="16"/>
  <c r="PX77" i="16" s="1"/>
  <c r="PY76" i="16"/>
  <c r="PY77" i="16" s="1"/>
  <c r="PY78" i="16" s="1"/>
  <c r="PZ76" i="16"/>
  <c r="PZ77" i="16" s="1"/>
  <c r="QA76" i="16"/>
  <c r="QA77" i="16" s="1"/>
  <c r="QA78" i="16" s="1"/>
  <c r="QB76" i="16"/>
  <c r="QB77" i="16" s="1"/>
  <c r="QC76" i="16"/>
  <c r="QC77" i="16" s="1"/>
  <c r="QC78" i="16" s="1"/>
  <c r="QD76" i="16"/>
  <c r="QD77" i="16" s="1"/>
  <c r="QE76" i="16"/>
  <c r="QE77" i="16" s="1"/>
  <c r="QE78" i="16" s="1"/>
  <c r="QF76" i="16"/>
  <c r="QF77" i="16" s="1"/>
  <c r="QG76" i="16"/>
  <c r="QG77" i="16" s="1"/>
  <c r="QG78" i="16" s="1"/>
  <c r="QH76" i="16"/>
  <c r="QH77" i="16" s="1"/>
  <c r="QI76" i="16"/>
  <c r="QI77" i="16" s="1"/>
  <c r="QI78" i="16" s="1"/>
  <c r="QJ76" i="16"/>
  <c r="QJ77" i="16" s="1"/>
  <c r="QK76" i="16"/>
  <c r="QK77" i="16" s="1"/>
  <c r="QK78" i="16" s="1"/>
  <c r="QL76" i="16"/>
  <c r="QL77" i="16" s="1"/>
  <c r="QM76" i="16"/>
  <c r="QM77" i="16" s="1"/>
  <c r="QM78" i="16" s="1"/>
  <c r="QN76" i="16"/>
  <c r="QN77" i="16" s="1"/>
  <c r="QO76" i="16"/>
  <c r="QO77" i="16" s="1"/>
  <c r="QO78" i="16" s="1"/>
  <c r="QP76" i="16"/>
  <c r="QP77" i="16" s="1"/>
  <c r="QQ76" i="16"/>
  <c r="QQ77" i="16" s="1"/>
  <c r="QQ78" i="16" s="1"/>
  <c r="QR76" i="16"/>
  <c r="QR77" i="16" s="1"/>
  <c r="QS76" i="16"/>
  <c r="QS77" i="16" s="1"/>
  <c r="QS78" i="16" s="1"/>
  <c r="QT76" i="16"/>
  <c r="QT77" i="16" s="1"/>
  <c r="QU76" i="16"/>
  <c r="QU77" i="16" s="1"/>
  <c r="QU78" i="16" s="1"/>
  <c r="QV76" i="16"/>
  <c r="QV77" i="16" s="1"/>
  <c r="QW76" i="16"/>
  <c r="QW77" i="16" s="1"/>
  <c r="QW78" i="16" s="1"/>
  <c r="QX76" i="16"/>
  <c r="QX77" i="16" s="1"/>
  <c r="QY76" i="16"/>
  <c r="QY77" i="16" s="1"/>
  <c r="QY78" i="16" s="1"/>
  <c r="QZ76" i="16"/>
  <c r="QZ77" i="16" s="1"/>
  <c r="RA76" i="16"/>
  <c r="RA77" i="16" s="1"/>
  <c r="RA78" i="16" s="1"/>
  <c r="RB76" i="16"/>
  <c r="RB77" i="16" s="1"/>
  <c r="RC76" i="16"/>
  <c r="RC77" i="16" s="1"/>
  <c r="RC78" i="16" s="1"/>
  <c r="RD76" i="16"/>
  <c r="RD77" i="16" s="1"/>
  <c r="RE76" i="16"/>
  <c r="RE77" i="16" s="1"/>
  <c r="RE78" i="16" s="1"/>
  <c r="RF76" i="16"/>
  <c r="RF77" i="16" s="1"/>
  <c r="RG76" i="16"/>
  <c r="RG77" i="16" s="1"/>
  <c r="RG78" i="16" s="1"/>
  <c r="RH76" i="16"/>
  <c r="RH77" i="16" s="1"/>
  <c r="RI76" i="16"/>
  <c r="RI77" i="16" s="1"/>
  <c r="RI78" i="16" s="1"/>
  <c r="RJ76" i="16"/>
  <c r="RJ77" i="16" s="1"/>
  <c r="RK76" i="16"/>
  <c r="RK77" i="16" s="1"/>
  <c r="RK78" i="16" s="1"/>
  <c r="RL76" i="16"/>
  <c r="RL77" i="16" s="1"/>
  <c r="RM76" i="16"/>
  <c r="RM77" i="16" s="1"/>
  <c r="RM78" i="16" s="1"/>
  <c r="RN76" i="16"/>
  <c r="RN77" i="16" s="1"/>
  <c r="RO76" i="16"/>
  <c r="RO77" i="16" s="1"/>
  <c r="RO78" i="16" s="1"/>
  <c r="RP76" i="16"/>
  <c r="RP77" i="16" s="1"/>
  <c r="RQ76" i="16"/>
  <c r="RQ77" i="16" s="1"/>
  <c r="RQ78" i="16" s="1"/>
  <c r="RR76" i="16"/>
  <c r="RR77" i="16" s="1"/>
  <c r="RS76" i="16"/>
  <c r="RS77" i="16" s="1"/>
  <c r="RS78" i="16" s="1"/>
  <c r="RT76" i="16"/>
  <c r="RT77" i="16" s="1"/>
  <c r="RU76" i="16"/>
  <c r="RU77" i="16" s="1"/>
  <c r="RU78" i="16" s="1"/>
  <c r="RV76" i="16"/>
  <c r="RV77" i="16" s="1"/>
  <c r="RW76" i="16"/>
  <c r="RW77" i="16" s="1"/>
  <c r="RW78" i="16" s="1"/>
  <c r="RX76" i="16"/>
  <c r="RX77" i="16" s="1"/>
  <c r="RY76" i="16"/>
  <c r="RY77" i="16" s="1"/>
  <c r="RY78" i="16" s="1"/>
  <c r="RZ76" i="16"/>
  <c r="RZ77" i="16" s="1"/>
  <c r="SA76" i="16"/>
  <c r="SA77" i="16" s="1"/>
  <c r="SA78" i="16" s="1"/>
  <c r="SB76" i="16"/>
  <c r="SB77" i="16" s="1"/>
  <c r="SC76" i="16"/>
  <c r="SC77" i="16" s="1"/>
  <c r="SC78" i="16" s="1"/>
  <c r="SD76" i="16"/>
  <c r="SD77" i="16" s="1"/>
  <c r="SE76" i="16"/>
  <c r="SE77" i="16" s="1"/>
  <c r="SE78" i="16" s="1"/>
  <c r="SF76" i="16"/>
  <c r="SF77" i="16" s="1"/>
  <c r="SG76" i="16"/>
  <c r="SG77" i="16" s="1"/>
  <c r="SG78" i="16" s="1"/>
  <c r="SH76" i="16"/>
  <c r="SH77" i="16" s="1"/>
  <c r="SI76" i="16"/>
  <c r="SI77" i="16" s="1"/>
  <c r="SI78" i="16" s="1"/>
  <c r="SJ76" i="16"/>
  <c r="SJ77" i="16" s="1"/>
  <c r="SK76" i="16"/>
  <c r="SK77" i="16" s="1"/>
  <c r="SK78" i="16" s="1"/>
  <c r="SL76" i="16"/>
  <c r="SL77" i="16" s="1"/>
  <c r="SM76" i="16"/>
  <c r="SM77" i="16" s="1"/>
  <c r="SM78" i="16" s="1"/>
  <c r="SN76" i="16"/>
  <c r="SN77" i="16" s="1"/>
  <c r="SO76" i="16"/>
  <c r="SO77" i="16" s="1"/>
  <c r="SO78" i="16" s="1"/>
  <c r="SP76" i="16"/>
  <c r="SP77" i="16" s="1"/>
  <c r="SQ76" i="16"/>
  <c r="SQ77" i="16" s="1"/>
  <c r="SQ78" i="16" s="1"/>
  <c r="SR76" i="16"/>
  <c r="SR77" i="16" s="1"/>
  <c r="SS76" i="16"/>
  <c r="SS77" i="16" s="1"/>
  <c r="SS78" i="16" s="1"/>
  <c r="ST76" i="16"/>
  <c r="ST77" i="16" s="1"/>
  <c r="SU76" i="16"/>
  <c r="SU77" i="16" s="1"/>
  <c r="SU78" i="16" s="1"/>
  <c r="SV76" i="16"/>
  <c r="SV77" i="16" s="1"/>
  <c r="SW76" i="16"/>
  <c r="SW77" i="16" s="1"/>
  <c r="SW78" i="16" s="1"/>
  <c r="SX76" i="16"/>
  <c r="SX77" i="16" s="1"/>
  <c r="SY76" i="16"/>
  <c r="SY77" i="16" s="1"/>
  <c r="SY78" i="16" s="1"/>
  <c r="SZ76" i="16"/>
  <c r="SZ77" i="16" s="1"/>
  <c r="TA76" i="16"/>
  <c r="TA77" i="16" s="1"/>
  <c r="TA78" i="16" s="1"/>
  <c r="TB76" i="16"/>
  <c r="TB77" i="16" s="1"/>
  <c r="TC76" i="16"/>
  <c r="TC77" i="16" s="1"/>
  <c r="TC78" i="16" s="1"/>
  <c r="TD76" i="16"/>
  <c r="TD77" i="16" s="1"/>
  <c r="TE76" i="16"/>
  <c r="TE77" i="16" s="1"/>
  <c r="TE78" i="16" s="1"/>
  <c r="TF76" i="16"/>
  <c r="TF77" i="16" s="1"/>
  <c r="TG76" i="16"/>
  <c r="TG77" i="16" s="1"/>
  <c r="TG78" i="16" s="1"/>
  <c r="TH76" i="16"/>
  <c r="TH77" i="16" s="1"/>
  <c r="TI76" i="16"/>
  <c r="TI77" i="16" s="1"/>
  <c r="TI78" i="16" s="1"/>
  <c r="TJ76" i="16"/>
  <c r="TJ77" i="16" s="1"/>
  <c r="TK76" i="16"/>
  <c r="TK77" i="16" s="1"/>
  <c r="TK78" i="16" s="1"/>
  <c r="TL76" i="16"/>
  <c r="TL77" i="16" s="1"/>
  <c r="TM76" i="16"/>
  <c r="TM77" i="16" s="1"/>
  <c r="TM78" i="16" s="1"/>
  <c r="TN76" i="16"/>
  <c r="TN77" i="16" s="1"/>
  <c r="TO76" i="16"/>
  <c r="TO77" i="16" s="1"/>
  <c r="TO78" i="16" s="1"/>
  <c r="TP76" i="16"/>
  <c r="TP77" i="16" s="1"/>
  <c r="TQ76" i="16"/>
  <c r="TQ77" i="16" s="1"/>
  <c r="TQ78" i="16" s="1"/>
  <c r="TR76" i="16"/>
  <c r="TR77" i="16" s="1"/>
  <c r="TS76" i="16"/>
  <c r="TS77" i="16" s="1"/>
  <c r="TS78" i="16" s="1"/>
  <c r="TT76" i="16"/>
  <c r="TT77" i="16" s="1"/>
  <c r="TU76" i="16"/>
  <c r="TU77" i="16" s="1"/>
  <c r="TU78" i="16" s="1"/>
  <c r="TV76" i="16"/>
  <c r="TV77" i="16" s="1"/>
  <c r="TW76" i="16"/>
  <c r="TW77" i="16" s="1"/>
  <c r="TW78" i="16" s="1"/>
  <c r="TX76" i="16"/>
  <c r="TX77" i="16" s="1"/>
  <c r="TY76" i="16"/>
  <c r="TY77" i="16" s="1"/>
  <c r="TY78" i="16" s="1"/>
  <c r="TZ76" i="16"/>
  <c r="TZ77" i="16" s="1"/>
  <c r="UA76" i="16"/>
  <c r="UA77" i="16" s="1"/>
  <c r="UA78" i="16" s="1"/>
  <c r="UB76" i="16"/>
  <c r="UB77" i="16" s="1"/>
  <c r="UC76" i="16"/>
  <c r="UC77" i="16" s="1"/>
  <c r="UC78" i="16" s="1"/>
  <c r="UD76" i="16"/>
  <c r="UD77" i="16" s="1"/>
  <c r="UE76" i="16"/>
  <c r="UE77" i="16" s="1"/>
  <c r="UE78" i="16" s="1"/>
  <c r="UF76" i="16"/>
  <c r="UF77" i="16" s="1"/>
  <c r="UG76" i="16"/>
  <c r="UG77" i="16" s="1"/>
  <c r="UG78" i="16" s="1"/>
  <c r="UH76" i="16"/>
  <c r="UH77" i="16" s="1"/>
  <c r="UI76" i="16"/>
  <c r="UI77" i="16" s="1"/>
  <c r="UI78" i="16" s="1"/>
  <c r="UJ76" i="16"/>
  <c r="UJ77" i="16" s="1"/>
  <c r="UK76" i="16"/>
  <c r="UK77" i="16" s="1"/>
  <c r="UK78" i="16" s="1"/>
  <c r="UL76" i="16"/>
  <c r="UL77" i="16" s="1"/>
  <c r="UM76" i="16"/>
  <c r="UM77" i="16" s="1"/>
  <c r="UM78" i="16" s="1"/>
  <c r="UN76" i="16"/>
  <c r="UN77" i="16" s="1"/>
  <c r="UO76" i="16"/>
  <c r="UO77" i="16" s="1"/>
  <c r="UO78" i="16" s="1"/>
  <c r="UP76" i="16"/>
  <c r="UP77" i="16" s="1"/>
  <c r="UQ76" i="16"/>
  <c r="UQ77" i="16" s="1"/>
  <c r="UQ78" i="16" s="1"/>
  <c r="UR76" i="16"/>
  <c r="UR77" i="16" s="1"/>
  <c r="US76" i="16"/>
  <c r="US77" i="16" s="1"/>
  <c r="US78" i="16" s="1"/>
  <c r="UT76" i="16"/>
  <c r="UT77" i="16" s="1"/>
  <c r="UU76" i="16"/>
  <c r="UU77" i="16" s="1"/>
  <c r="UU78" i="16" s="1"/>
  <c r="UV76" i="16"/>
  <c r="UV77" i="16" s="1"/>
  <c r="UW76" i="16"/>
  <c r="UW77" i="16" s="1"/>
  <c r="UW78" i="16" s="1"/>
  <c r="UX76" i="16"/>
  <c r="UX77" i="16" s="1"/>
  <c r="UY76" i="16"/>
  <c r="UY77" i="16" s="1"/>
  <c r="UY78" i="16" s="1"/>
  <c r="UZ76" i="16"/>
  <c r="UZ77" i="16" s="1"/>
  <c r="VA76" i="16"/>
  <c r="VA77" i="16" s="1"/>
  <c r="VA78" i="16" s="1"/>
  <c r="VB76" i="16"/>
  <c r="VB77" i="16" s="1"/>
  <c r="VC76" i="16"/>
  <c r="VC77" i="16" s="1"/>
  <c r="VC78" i="16" s="1"/>
  <c r="VD76" i="16"/>
  <c r="VD77" i="16" s="1"/>
  <c r="VE76" i="16"/>
  <c r="VE77" i="16" s="1"/>
  <c r="VE78" i="16" s="1"/>
  <c r="VF76" i="16"/>
  <c r="VF77" i="16" s="1"/>
  <c r="VG76" i="16"/>
  <c r="VG77" i="16" s="1"/>
  <c r="VG78" i="16" s="1"/>
  <c r="VH76" i="16"/>
  <c r="VH77" i="16" s="1"/>
  <c r="VI76" i="16"/>
  <c r="VI77" i="16" s="1"/>
  <c r="VI78" i="16" s="1"/>
  <c r="B76" i="16"/>
  <c r="B77" i="16" s="1"/>
  <c r="B78" i="16" s="1"/>
  <c r="C69" i="16"/>
  <c r="C70" i="16" s="1"/>
  <c r="C71" i="16" s="1"/>
  <c r="D69" i="16"/>
  <c r="D70" i="16" s="1"/>
  <c r="D71" i="16" s="1"/>
  <c r="E69" i="16"/>
  <c r="E70" i="16" s="1"/>
  <c r="E71" i="16" s="1"/>
  <c r="F69" i="16"/>
  <c r="F70" i="16" s="1"/>
  <c r="F71" i="16" s="1"/>
  <c r="G69" i="16"/>
  <c r="G70" i="16" s="1"/>
  <c r="G71" i="16" s="1"/>
  <c r="H69" i="16"/>
  <c r="H70" i="16" s="1"/>
  <c r="H71" i="16" s="1"/>
  <c r="I69" i="16"/>
  <c r="I70" i="16" s="1"/>
  <c r="I71" i="16" s="1"/>
  <c r="J69" i="16"/>
  <c r="J70" i="16" s="1"/>
  <c r="J71" i="16" s="1"/>
  <c r="K69" i="16"/>
  <c r="K70" i="16" s="1"/>
  <c r="K71" i="16" s="1"/>
  <c r="L69" i="16"/>
  <c r="L70" i="16" s="1"/>
  <c r="L71" i="16" s="1"/>
  <c r="M69" i="16"/>
  <c r="M70" i="16" s="1"/>
  <c r="M71" i="16" s="1"/>
  <c r="N69" i="16"/>
  <c r="N70" i="16" s="1"/>
  <c r="N71" i="16" s="1"/>
  <c r="O69" i="16"/>
  <c r="O70" i="16" s="1"/>
  <c r="O71" i="16" s="1"/>
  <c r="P69" i="16"/>
  <c r="P70" i="16" s="1"/>
  <c r="P71" i="16" s="1"/>
  <c r="Q69" i="16"/>
  <c r="Q70" i="16" s="1"/>
  <c r="Q71" i="16" s="1"/>
  <c r="R69" i="16"/>
  <c r="R70" i="16" s="1"/>
  <c r="R71" i="16" s="1"/>
  <c r="S69" i="16"/>
  <c r="S70" i="16" s="1"/>
  <c r="S71" i="16" s="1"/>
  <c r="T69" i="16"/>
  <c r="T70" i="16" s="1"/>
  <c r="T71" i="16" s="1"/>
  <c r="U69" i="16"/>
  <c r="U70" i="16" s="1"/>
  <c r="U71" i="16" s="1"/>
  <c r="V69" i="16"/>
  <c r="V70" i="16" s="1"/>
  <c r="V71" i="16" s="1"/>
  <c r="W69" i="16"/>
  <c r="W70" i="16" s="1"/>
  <c r="W71" i="16" s="1"/>
  <c r="X69" i="16"/>
  <c r="X70" i="16" s="1"/>
  <c r="X71" i="16" s="1"/>
  <c r="Y69" i="16"/>
  <c r="Y70" i="16" s="1"/>
  <c r="Y71" i="16" s="1"/>
  <c r="Z69" i="16"/>
  <c r="Z70" i="16" s="1"/>
  <c r="Z71" i="16" s="1"/>
  <c r="AA69" i="16"/>
  <c r="AA70" i="16" s="1"/>
  <c r="AA71" i="16" s="1"/>
  <c r="AB69" i="16"/>
  <c r="AB70" i="16" s="1"/>
  <c r="AB71" i="16" s="1"/>
  <c r="AC69" i="16"/>
  <c r="AC70" i="16" s="1"/>
  <c r="AC71" i="16" s="1"/>
  <c r="AD69" i="16"/>
  <c r="AD70" i="16" s="1"/>
  <c r="AD71" i="16" s="1"/>
  <c r="AE69" i="16"/>
  <c r="AE70" i="16" s="1"/>
  <c r="AE71" i="16" s="1"/>
  <c r="AF69" i="16"/>
  <c r="AF70" i="16" s="1"/>
  <c r="AF71" i="16" s="1"/>
  <c r="AG69" i="16"/>
  <c r="AG70" i="16" s="1"/>
  <c r="AG71" i="16" s="1"/>
  <c r="AH69" i="16"/>
  <c r="AH70" i="16" s="1"/>
  <c r="AH71" i="16" s="1"/>
  <c r="AI69" i="16"/>
  <c r="AI70" i="16" s="1"/>
  <c r="AI71" i="16" s="1"/>
  <c r="AJ69" i="16"/>
  <c r="AJ70" i="16" s="1"/>
  <c r="AJ71" i="16" s="1"/>
  <c r="AK69" i="16"/>
  <c r="AK70" i="16" s="1"/>
  <c r="AK71" i="16" s="1"/>
  <c r="AL69" i="16"/>
  <c r="AL70" i="16" s="1"/>
  <c r="AL71" i="16" s="1"/>
  <c r="AM69" i="16"/>
  <c r="AM70" i="16" s="1"/>
  <c r="AM71" i="16" s="1"/>
  <c r="AN69" i="16"/>
  <c r="AN70" i="16" s="1"/>
  <c r="AN71" i="16" s="1"/>
  <c r="AO69" i="16"/>
  <c r="AO70" i="16" s="1"/>
  <c r="AO71" i="16" s="1"/>
  <c r="AP69" i="16"/>
  <c r="AP70" i="16" s="1"/>
  <c r="AP71" i="16" s="1"/>
  <c r="AQ69" i="16"/>
  <c r="AQ70" i="16" s="1"/>
  <c r="AQ71" i="16" s="1"/>
  <c r="AR69" i="16"/>
  <c r="AR70" i="16" s="1"/>
  <c r="AR71" i="16" s="1"/>
  <c r="AS69" i="16"/>
  <c r="AS70" i="16" s="1"/>
  <c r="AS71" i="16" s="1"/>
  <c r="AT69" i="16"/>
  <c r="AT70" i="16" s="1"/>
  <c r="AT71" i="16" s="1"/>
  <c r="AU69" i="16"/>
  <c r="AU70" i="16" s="1"/>
  <c r="AU71" i="16" s="1"/>
  <c r="AV69" i="16"/>
  <c r="AV70" i="16" s="1"/>
  <c r="AV71" i="16" s="1"/>
  <c r="AW69" i="16"/>
  <c r="AW70" i="16" s="1"/>
  <c r="AW71" i="16" s="1"/>
  <c r="AX69" i="16"/>
  <c r="AX70" i="16" s="1"/>
  <c r="AX71" i="16" s="1"/>
  <c r="AY69" i="16"/>
  <c r="AY70" i="16" s="1"/>
  <c r="AY71" i="16" s="1"/>
  <c r="AZ69" i="16"/>
  <c r="AZ70" i="16" s="1"/>
  <c r="AZ71" i="16" s="1"/>
  <c r="BA69" i="16"/>
  <c r="BA70" i="16" s="1"/>
  <c r="BA71" i="16" s="1"/>
  <c r="BB69" i="16"/>
  <c r="BB70" i="16" s="1"/>
  <c r="BB71" i="16" s="1"/>
  <c r="BC69" i="16"/>
  <c r="BC70" i="16" s="1"/>
  <c r="BC71" i="16" s="1"/>
  <c r="BD69" i="16"/>
  <c r="BD70" i="16" s="1"/>
  <c r="BD71" i="16" s="1"/>
  <c r="BE69" i="16"/>
  <c r="BE70" i="16" s="1"/>
  <c r="BE71" i="16" s="1"/>
  <c r="BF69" i="16"/>
  <c r="BF70" i="16" s="1"/>
  <c r="BF71" i="16" s="1"/>
  <c r="BG69" i="16"/>
  <c r="BG70" i="16" s="1"/>
  <c r="BG71" i="16" s="1"/>
  <c r="BH69" i="16"/>
  <c r="BH70" i="16" s="1"/>
  <c r="BH71" i="16" s="1"/>
  <c r="BI69" i="16"/>
  <c r="BI70" i="16" s="1"/>
  <c r="BI71" i="16" s="1"/>
  <c r="BJ69" i="16"/>
  <c r="BJ70" i="16" s="1"/>
  <c r="BJ71" i="16" s="1"/>
  <c r="BK69" i="16"/>
  <c r="BK70" i="16" s="1"/>
  <c r="BK71" i="16" s="1"/>
  <c r="BL69" i="16"/>
  <c r="BL70" i="16" s="1"/>
  <c r="BL71" i="16" s="1"/>
  <c r="BM69" i="16"/>
  <c r="BM70" i="16" s="1"/>
  <c r="BM71" i="16" s="1"/>
  <c r="BN69" i="16"/>
  <c r="BN70" i="16" s="1"/>
  <c r="BN71" i="16" s="1"/>
  <c r="BO69" i="16"/>
  <c r="BO70" i="16" s="1"/>
  <c r="BO71" i="16" s="1"/>
  <c r="BP69" i="16"/>
  <c r="BP70" i="16" s="1"/>
  <c r="BP71" i="16" s="1"/>
  <c r="BQ69" i="16"/>
  <c r="BQ70" i="16" s="1"/>
  <c r="BQ71" i="16" s="1"/>
  <c r="BR69" i="16"/>
  <c r="BR70" i="16" s="1"/>
  <c r="BR71" i="16" s="1"/>
  <c r="BS69" i="16"/>
  <c r="BS70" i="16" s="1"/>
  <c r="BS71" i="16" s="1"/>
  <c r="BT69" i="16"/>
  <c r="BT70" i="16" s="1"/>
  <c r="BT71" i="16" s="1"/>
  <c r="BU69" i="16"/>
  <c r="BU70" i="16" s="1"/>
  <c r="BU71" i="16" s="1"/>
  <c r="BV69" i="16"/>
  <c r="BV70" i="16" s="1"/>
  <c r="BV71" i="16" s="1"/>
  <c r="BW69" i="16"/>
  <c r="BW70" i="16" s="1"/>
  <c r="BW71" i="16" s="1"/>
  <c r="BX69" i="16"/>
  <c r="BX70" i="16" s="1"/>
  <c r="BX71" i="16" s="1"/>
  <c r="BY69" i="16"/>
  <c r="BY70" i="16" s="1"/>
  <c r="BY71" i="16" s="1"/>
  <c r="BZ69" i="16"/>
  <c r="BZ70" i="16" s="1"/>
  <c r="BZ71" i="16" s="1"/>
  <c r="CA69" i="16"/>
  <c r="CA70" i="16" s="1"/>
  <c r="CA71" i="16" s="1"/>
  <c r="CB69" i="16"/>
  <c r="CB70" i="16" s="1"/>
  <c r="CB71" i="16" s="1"/>
  <c r="CC69" i="16"/>
  <c r="CC70" i="16" s="1"/>
  <c r="CC71" i="16" s="1"/>
  <c r="CD69" i="16"/>
  <c r="CD70" i="16" s="1"/>
  <c r="CD71" i="16" s="1"/>
  <c r="CE69" i="16"/>
  <c r="CE70" i="16" s="1"/>
  <c r="CE71" i="16" s="1"/>
  <c r="CF69" i="16"/>
  <c r="CF70" i="16" s="1"/>
  <c r="CF71" i="16" s="1"/>
  <c r="CG69" i="16"/>
  <c r="CG70" i="16" s="1"/>
  <c r="CG71" i="16" s="1"/>
  <c r="CH69" i="16"/>
  <c r="CH70" i="16" s="1"/>
  <c r="CH71" i="16" s="1"/>
  <c r="CI69" i="16"/>
  <c r="CI70" i="16" s="1"/>
  <c r="CI71" i="16" s="1"/>
  <c r="CJ69" i="16"/>
  <c r="CJ70" i="16" s="1"/>
  <c r="CJ71" i="16" s="1"/>
  <c r="CK69" i="16"/>
  <c r="CK70" i="16" s="1"/>
  <c r="CK71" i="16" s="1"/>
  <c r="CL69" i="16"/>
  <c r="CL70" i="16" s="1"/>
  <c r="CL71" i="16" s="1"/>
  <c r="CM69" i="16"/>
  <c r="CM70" i="16" s="1"/>
  <c r="CM71" i="16" s="1"/>
  <c r="CN69" i="16"/>
  <c r="CN70" i="16" s="1"/>
  <c r="CN71" i="16" s="1"/>
  <c r="CO69" i="16"/>
  <c r="CO70" i="16" s="1"/>
  <c r="CO71" i="16" s="1"/>
  <c r="CP69" i="16"/>
  <c r="CP70" i="16" s="1"/>
  <c r="CP71" i="16" s="1"/>
  <c r="CQ69" i="16"/>
  <c r="CQ70" i="16" s="1"/>
  <c r="CQ71" i="16" s="1"/>
  <c r="CR69" i="16"/>
  <c r="CR70" i="16" s="1"/>
  <c r="CR71" i="16" s="1"/>
  <c r="CS69" i="16"/>
  <c r="CS70" i="16" s="1"/>
  <c r="CS71" i="16" s="1"/>
  <c r="CT69" i="16"/>
  <c r="CT70" i="16" s="1"/>
  <c r="CT71" i="16" s="1"/>
  <c r="CU69" i="16"/>
  <c r="CU70" i="16" s="1"/>
  <c r="CU71" i="16" s="1"/>
  <c r="CV69" i="16"/>
  <c r="CV70" i="16" s="1"/>
  <c r="CV71" i="16" s="1"/>
  <c r="CW69" i="16"/>
  <c r="CW70" i="16" s="1"/>
  <c r="CW71" i="16" s="1"/>
  <c r="CX69" i="16"/>
  <c r="CX70" i="16" s="1"/>
  <c r="CX71" i="16" s="1"/>
  <c r="CY69" i="16"/>
  <c r="CY70" i="16" s="1"/>
  <c r="CY71" i="16" s="1"/>
  <c r="CZ69" i="16"/>
  <c r="CZ70" i="16" s="1"/>
  <c r="CZ71" i="16" s="1"/>
  <c r="DA69" i="16"/>
  <c r="DA70" i="16" s="1"/>
  <c r="DA71" i="16" s="1"/>
  <c r="DB69" i="16"/>
  <c r="DB70" i="16" s="1"/>
  <c r="DB71" i="16" s="1"/>
  <c r="DC69" i="16"/>
  <c r="DC70" i="16" s="1"/>
  <c r="DC71" i="16" s="1"/>
  <c r="DD69" i="16"/>
  <c r="DD70" i="16" s="1"/>
  <c r="DD71" i="16" s="1"/>
  <c r="DE69" i="16"/>
  <c r="DE70" i="16" s="1"/>
  <c r="DE71" i="16" s="1"/>
  <c r="DF69" i="16"/>
  <c r="DF70" i="16" s="1"/>
  <c r="DF71" i="16" s="1"/>
  <c r="DG69" i="16"/>
  <c r="DG70" i="16" s="1"/>
  <c r="DG71" i="16" s="1"/>
  <c r="DH69" i="16"/>
  <c r="DH70" i="16" s="1"/>
  <c r="DH71" i="16" s="1"/>
  <c r="DI69" i="16"/>
  <c r="DI70" i="16" s="1"/>
  <c r="DI71" i="16" s="1"/>
  <c r="DJ69" i="16"/>
  <c r="DJ70" i="16" s="1"/>
  <c r="DJ71" i="16" s="1"/>
  <c r="DK69" i="16"/>
  <c r="DK70" i="16" s="1"/>
  <c r="DK71" i="16" s="1"/>
  <c r="DL69" i="16"/>
  <c r="DL70" i="16" s="1"/>
  <c r="DL71" i="16" s="1"/>
  <c r="DM69" i="16"/>
  <c r="DM70" i="16" s="1"/>
  <c r="DM71" i="16" s="1"/>
  <c r="DN69" i="16"/>
  <c r="DN70" i="16" s="1"/>
  <c r="DN71" i="16" s="1"/>
  <c r="DO69" i="16"/>
  <c r="DO70" i="16" s="1"/>
  <c r="DO71" i="16" s="1"/>
  <c r="DP69" i="16"/>
  <c r="DP70" i="16" s="1"/>
  <c r="DP71" i="16" s="1"/>
  <c r="DQ69" i="16"/>
  <c r="DQ70" i="16" s="1"/>
  <c r="DQ71" i="16" s="1"/>
  <c r="DR69" i="16"/>
  <c r="DR70" i="16" s="1"/>
  <c r="DR71" i="16" s="1"/>
  <c r="DS69" i="16"/>
  <c r="DS70" i="16" s="1"/>
  <c r="DS71" i="16" s="1"/>
  <c r="DT69" i="16"/>
  <c r="DT70" i="16" s="1"/>
  <c r="DT71" i="16" s="1"/>
  <c r="DU69" i="16"/>
  <c r="DU70" i="16" s="1"/>
  <c r="DU71" i="16" s="1"/>
  <c r="DV69" i="16"/>
  <c r="DV70" i="16" s="1"/>
  <c r="DV71" i="16" s="1"/>
  <c r="DW69" i="16"/>
  <c r="DW70" i="16" s="1"/>
  <c r="DW71" i="16" s="1"/>
  <c r="DX69" i="16"/>
  <c r="DX70" i="16" s="1"/>
  <c r="DX71" i="16" s="1"/>
  <c r="DY69" i="16"/>
  <c r="DY70" i="16" s="1"/>
  <c r="DY71" i="16" s="1"/>
  <c r="DZ69" i="16"/>
  <c r="DZ70" i="16" s="1"/>
  <c r="DZ71" i="16" s="1"/>
  <c r="EA69" i="16"/>
  <c r="EA70" i="16" s="1"/>
  <c r="EA71" i="16" s="1"/>
  <c r="EB69" i="16"/>
  <c r="EB70" i="16" s="1"/>
  <c r="EB71" i="16" s="1"/>
  <c r="EC69" i="16"/>
  <c r="EC70" i="16" s="1"/>
  <c r="EC71" i="16" s="1"/>
  <c r="ED69" i="16"/>
  <c r="ED70" i="16" s="1"/>
  <c r="ED71" i="16" s="1"/>
  <c r="EE69" i="16"/>
  <c r="EE70" i="16" s="1"/>
  <c r="EE71" i="16" s="1"/>
  <c r="EF69" i="16"/>
  <c r="EF70" i="16" s="1"/>
  <c r="EF71" i="16" s="1"/>
  <c r="EG69" i="16"/>
  <c r="EG70" i="16" s="1"/>
  <c r="EG71" i="16" s="1"/>
  <c r="EH69" i="16"/>
  <c r="EH70" i="16" s="1"/>
  <c r="EH71" i="16" s="1"/>
  <c r="EI69" i="16"/>
  <c r="EI70" i="16" s="1"/>
  <c r="EI71" i="16" s="1"/>
  <c r="EJ69" i="16"/>
  <c r="EJ70" i="16" s="1"/>
  <c r="EJ71" i="16" s="1"/>
  <c r="EK69" i="16"/>
  <c r="EK70" i="16" s="1"/>
  <c r="EK71" i="16" s="1"/>
  <c r="EL69" i="16"/>
  <c r="EL70" i="16" s="1"/>
  <c r="EL71" i="16" s="1"/>
  <c r="EM69" i="16"/>
  <c r="EM70" i="16" s="1"/>
  <c r="EM71" i="16" s="1"/>
  <c r="EN69" i="16"/>
  <c r="EN70" i="16" s="1"/>
  <c r="EN71" i="16" s="1"/>
  <c r="EO69" i="16"/>
  <c r="EO70" i="16" s="1"/>
  <c r="EO71" i="16" s="1"/>
  <c r="EP69" i="16"/>
  <c r="EP70" i="16" s="1"/>
  <c r="EP71" i="16" s="1"/>
  <c r="EQ69" i="16"/>
  <c r="EQ70" i="16" s="1"/>
  <c r="EQ71" i="16" s="1"/>
  <c r="ER69" i="16"/>
  <c r="ER70" i="16" s="1"/>
  <c r="ER71" i="16" s="1"/>
  <c r="ES69" i="16"/>
  <c r="ES70" i="16" s="1"/>
  <c r="ES71" i="16" s="1"/>
  <c r="ET69" i="16"/>
  <c r="ET70" i="16" s="1"/>
  <c r="ET71" i="16" s="1"/>
  <c r="EU69" i="16"/>
  <c r="EU70" i="16" s="1"/>
  <c r="EU71" i="16" s="1"/>
  <c r="EV69" i="16"/>
  <c r="EV70" i="16" s="1"/>
  <c r="EV71" i="16" s="1"/>
  <c r="EW69" i="16"/>
  <c r="EW70" i="16" s="1"/>
  <c r="EW71" i="16" s="1"/>
  <c r="EX69" i="16"/>
  <c r="EX70" i="16" s="1"/>
  <c r="EX71" i="16" s="1"/>
  <c r="EY69" i="16"/>
  <c r="EY70" i="16" s="1"/>
  <c r="EY71" i="16" s="1"/>
  <c r="EZ69" i="16"/>
  <c r="EZ70" i="16" s="1"/>
  <c r="EZ71" i="16" s="1"/>
  <c r="FA69" i="16"/>
  <c r="FA70" i="16" s="1"/>
  <c r="FA71" i="16" s="1"/>
  <c r="FB69" i="16"/>
  <c r="FB70" i="16" s="1"/>
  <c r="FB71" i="16" s="1"/>
  <c r="FC69" i="16"/>
  <c r="FC70" i="16" s="1"/>
  <c r="FC71" i="16" s="1"/>
  <c r="FD69" i="16"/>
  <c r="FD70" i="16" s="1"/>
  <c r="FD71" i="16" s="1"/>
  <c r="FE69" i="16"/>
  <c r="FE70" i="16" s="1"/>
  <c r="FE71" i="16" s="1"/>
  <c r="FF69" i="16"/>
  <c r="FF70" i="16" s="1"/>
  <c r="FF71" i="16" s="1"/>
  <c r="FG69" i="16"/>
  <c r="FG70" i="16" s="1"/>
  <c r="FG71" i="16" s="1"/>
  <c r="FH69" i="16"/>
  <c r="FH70" i="16" s="1"/>
  <c r="FH71" i="16" s="1"/>
  <c r="FI69" i="16"/>
  <c r="FI70" i="16" s="1"/>
  <c r="FI71" i="16" s="1"/>
  <c r="FJ69" i="16"/>
  <c r="FJ70" i="16" s="1"/>
  <c r="FJ71" i="16" s="1"/>
  <c r="FK69" i="16"/>
  <c r="FK70" i="16" s="1"/>
  <c r="FK71" i="16" s="1"/>
  <c r="FL69" i="16"/>
  <c r="FL70" i="16" s="1"/>
  <c r="FL71" i="16" s="1"/>
  <c r="FM69" i="16"/>
  <c r="FM70" i="16" s="1"/>
  <c r="FM71" i="16" s="1"/>
  <c r="FN69" i="16"/>
  <c r="FN70" i="16" s="1"/>
  <c r="FN71" i="16" s="1"/>
  <c r="FO69" i="16"/>
  <c r="FO70" i="16" s="1"/>
  <c r="FO71" i="16" s="1"/>
  <c r="FP69" i="16"/>
  <c r="FP70" i="16" s="1"/>
  <c r="FP71" i="16" s="1"/>
  <c r="FQ69" i="16"/>
  <c r="FQ70" i="16" s="1"/>
  <c r="FQ71" i="16" s="1"/>
  <c r="FR69" i="16"/>
  <c r="FR70" i="16" s="1"/>
  <c r="FR71" i="16" s="1"/>
  <c r="FS69" i="16"/>
  <c r="FS70" i="16" s="1"/>
  <c r="FS71" i="16" s="1"/>
  <c r="FT69" i="16"/>
  <c r="FT70" i="16" s="1"/>
  <c r="FT71" i="16" s="1"/>
  <c r="FU69" i="16"/>
  <c r="FU70" i="16" s="1"/>
  <c r="FU71" i="16" s="1"/>
  <c r="FV69" i="16"/>
  <c r="FV70" i="16" s="1"/>
  <c r="FV71" i="16" s="1"/>
  <c r="FW69" i="16"/>
  <c r="FW70" i="16" s="1"/>
  <c r="FW71" i="16" s="1"/>
  <c r="FX69" i="16"/>
  <c r="FX70" i="16" s="1"/>
  <c r="FX71" i="16" s="1"/>
  <c r="FY69" i="16"/>
  <c r="FY70" i="16" s="1"/>
  <c r="FY71" i="16" s="1"/>
  <c r="FZ69" i="16"/>
  <c r="FZ70" i="16" s="1"/>
  <c r="FZ71" i="16" s="1"/>
  <c r="GA69" i="16"/>
  <c r="GA70" i="16" s="1"/>
  <c r="GA71" i="16" s="1"/>
  <c r="GB69" i="16"/>
  <c r="GB70" i="16" s="1"/>
  <c r="GB71" i="16" s="1"/>
  <c r="GC69" i="16"/>
  <c r="GC70" i="16" s="1"/>
  <c r="GC71" i="16" s="1"/>
  <c r="GD69" i="16"/>
  <c r="GD70" i="16" s="1"/>
  <c r="GD71" i="16" s="1"/>
  <c r="GE69" i="16"/>
  <c r="GE70" i="16" s="1"/>
  <c r="GE71" i="16" s="1"/>
  <c r="GF69" i="16"/>
  <c r="GF70" i="16" s="1"/>
  <c r="GF71" i="16" s="1"/>
  <c r="GG69" i="16"/>
  <c r="GG70" i="16" s="1"/>
  <c r="GG71" i="16" s="1"/>
  <c r="GH69" i="16"/>
  <c r="GH70" i="16" s="1"/>
  <c r="GH71" i="16" s="1"/>
  <c r="GI69" i="16"/>
  <c r="GI70" i="16" s="1"/>
  <c r="GI71" i="16" s="1"/>
  <c r="GJ69" i="16"/>
  <c r="GJ70" i="16" s="1"/>
  <c r="GJ71" i="16" s="1"/>
  <c r="GK69" i="16"/>
  <c r="GK70" i="16" s="1"/>
  <c r="GK71" i="16" s="1"/>
  <c r="GL69" i="16"/>
  <c r="GL70" i="16" s="1"/>
  <c r="GL71" i="16" s="1"/>
  <c r="GM69" i="16"/>
  <c r="GM70" i="16" s="1"/>
  <c r="GM71" i="16" s="1"/>
  <c r="GN69" i="16"/>
  <c r="GN70" i="16" s="1"/>
  <c r="GN71" i="16" s="1"/>
  <c r="GO69" i="16"/>
  <c r="GO70" i="16" s="1"/>
  <c r="GO71" i="16" s="1"/>
  <c r="GP69" i="16"/>
  <c r="GP70" i="16" s="1"/>
  <c r="GP71" i="16" s="1"/>
  <c r="GQ69" i="16"/>
  <c r="GQ70" i="16" s="1"/>
  <c r="GQ71" i="16" s="1"/>
  <c r="GR69" i="16"/>
  <c r="GR70" i="16" s="1"/>
  <c r="GR71" i="16" s="1"/>
  <c r="GS69" i="16"/>
  <c r="GS70" i="16" s="1"/>
  <c r="GS71" i="16" s="1"/>
  <c r="GT69" i="16"/>
  <c r="GT70" i="16" s="1"/>
  <c r="GT71" i="16" s="1"/>
  <c r="GU69" i="16"/>
  <c r="GU70" i="16" s="1"/>
  <c r="GU71" i="16" s="1"/>
  <c r="GV69" i="16"/>
  <c r="GV70" i="16" s="1"/>
  <c r="GV71" i="16" s="1"/>
  <c r="GW69" i="16"/>
  <c r="GW70" i="16" s="1"/>
  <c r="GW71" i="16" s="1"/>
  <c r="GX69" i="16"/>
  <c r="GX70" i="16" s="1"/>
  <c r="GX71" i="16" s="1"/>
  <c r="GY69" i="16"/>
  <c r="GY70" i="16" s="1"/>
  <c r="GY71" i="16" s="1"/>
  <c r="GZ69" i="16"/>
  <c r="GZ70" i="16" s="1"/>
  <c r="GZ71" i="16" s="1"/>
  <c r="HA69" i="16"/>
  <c r="HA70" i="16" s="1"/>
  <c r="HA71" i="16" s="1"/>
  <c r="HB69" i="16"/>
  <c r="HB70" i="16" s="1"/>
  <c r="HB71" i="16" s="1"/>
  <c r="HC69" i="16"/>
  <c r="HC70" i="16" s="1"/>
  <c r="HC71" i="16" s="1"/>
  <c r="HD69" i="16"/>
  <c r="HD70" i="16" s="1"/>
  <c r="HD71" i="16" s="1"/>
  <c r="HE69" i="16"/>
  <c r="HE70" i="16" s="1"/>
  <c r="HE71" i="16" s="1"/>
  <c r="HF69" i="16"/>
  <c r="HF70" i="16" s="1"/>
  <c r="HF71" i="16" s="1"/>
  <c r="HG69" i="16"/>
  <c r="HG70" i="16" s="1"/>
  <c r="HG71" i="16" s="1"/>
  <c r="HH69" i="16"/>
  <c r="HH70" i="16" s="1"/>
  <c r="HH71" i="16" s="1"/>
  <c r="HI69" i="16"/>
  <c r="HI70" i="16" s="1"/>
  <c r="HI71" i="16" s="1"/>
  <c r="HJ69" i="16"/>
  <c r="HJ70" i="16" s="1"/>
  <c r="HJ71" i="16" s="1"/>
  <c r="HK69" i="16"/>
  <c r="HK70" i="16" s="1"/>
  <c r="HK71" i="16" s="1"/>
  <c r="HL69" i="16"/>
  <c r="HL70" i="16" s="1"/>
  <c r="HL71" i="16" s="1"/>
  <c r="HM69" i="16"/>
  <c r="HM70" i="16" s="1"/>
  <c r="HM71" i="16" s="1"/>
  <c r="HN69" i="16"/>
  <c r="HN70" i="16" s="1"/>
  <c r="HN71" i="16" s="1"/>
  <c r="HO69" i="16"/>
  <c r="HO70" i="16" s="1"/>
  <c r="HO71" i="16" s="1"/>
  <c r="HP69" i="16"/>
  <c r="HP70" i="16" s="1"/>
  <c r="HP71" i="16" s="1"/>
  <c r="HQ69" i="16"/>
  <c r="HQ70" i="16" s="1"/>
  <c r="HQ71" i="16" s="1"/>
  <c r="HR69" i="16"/>
  <c r="HR70" i="16" s="1"/>
  <c r="HR71" i="16" s="1"/>
  <c r="HS69" i="16"/>
  <c r="HS70" i="16" s="1"/>
  <c r="HS71" i="16" s="1"/>
  <c r="HT69" i="16"/>
  <c r="HT70" i="16" s="1"/>
  <c r="HT71" i="16" s="1"/>
  <c r="HU69" i="16"/>
  <c r="HU70" i="16" s="1"/>
  <c r="HU71" i="16" s="1"/>
  <c r="HV69" i="16"/>
  <c r="HV70" i="16" s="1"/>
  <c r="HV71" i="16" s="1"/>
  <c r="HW69" i="16"/>
  <c r="HW70" i="16" s="1"/>
  <c r="HW71" i="16" s="1"/>
  <c r="HX69" i="16"/>
  <c r="HX70" i="16" s="1"/>
  <c r="HX71" i="16" s="1"/>
  <c r="HY69" i="16"/>
  <c r="HY70" i="16" s="1"/>
  <c r="HY71" i="16" s="1"/>
  <c r="HZ69" i="16"/>
  <c r="HZ70" i="16" s="1"/>
  <c r="HZ71" i="16" s="1"/>
  <c r="IA69" i="16"/>
  <c r="IA70" i="16" s="1"/>
  <c r="IA71" i="16" s="1"/>
  <c r="IB69" i="16"/>
  <c r="IB70" i="16" s="1"/>
  <c r="IB71" i="16" s="1"/>
  <c r="IC69" i="16"/>
  <c r="IC70" i="16" s="1"/>
  <c r="IC71" i="16" s="1"/>
  <c r="ID69" i="16"/>
  <c r="ID70" i="16" s="1"/>
  <c r="ID71" i="16" s="1"/>
  <c r="IE69" i="16"/>
  <c r="IE70" i="16" s="1"/>
  <c r="IE71" i="16" s="1"/>
  <c r="IF69" i="16"/>
  <c r="IF70" i="16" s="1"/>
  <c r="IF71" i="16" s="1"/>
  <c r="IG69" i="16"/>
  <c r="IG70" i="16" s="1"/>
  <c r="IG71" i="16" s="1"/>
  <c r="IH69" i="16"/>
  <c r="IH70" i="16" s="1"/>
  <c r="IH71" i="16" s="1"/>
  <c r="II69" i="16"/>
  <c r="II70" i="16" s="1"/>
  <c r="II71" i="16" s="1"/>
  <c r="IJ69" i="16"/>
  <c r="IJ70" i="16" s="1"/>
  <c r="IJ71" i="16" s="1"/>
  <c r="IK69" i="16"/>
  <c r="IK70" i="16" s="1"/>
  <c r="IK71" i="16" s="1"/>
  <c r="IL69" i="16"/>
  <c r="IL70" i="16" s="1"/>
  <c r="IL71" i="16" s="1"/>
  <c r="IM69" i="16"/>
  <c r="IM70" i="16" s="1"/>
  <c r="IM71" i="16" s="1"/>
  <c r="IN69" i="16"/>
  <c r="IN70" i="16" s="1"/>
  <c r="IN71" i="16" s="1"/>
  <c r="IO69" i="16"/>
  <c r="IO70" i="16" s="1"/>
  <c r="IO71" i="16" s="1"/>
  <c r="IP69" i="16"/>
  <c r="IP70" i="16" s="1"/>
  <c r="IP71" i="16" s="1"/>
  <c r="IQ69" i="16"/>
  <c r="IQ70" i="16" s="1"/>
  <c r="IQ71" i="16" s="1"/>
  <c r="IR69" i="16"/>
  <c r="IR70" i="16" s="1"/>
  <c r="IR71" i="16" s="1"/>
  <c r="IS69" i="16"/>
  <c r="IS70" i="16" s="1"/>
  <c r="IS71" i="16" s="1"/>
  <c r="IT69" i="16"/>
  <c r="IT70" i="16" s="1"/>
  <c r="IT71" i="16" s="1"/>
  <c r="IU69" i="16"/>
  <c r="IU70" i="16" s="1"/>
  <c r="IU71" i="16" s="1"/>
  <c r="IV69" i="16"/>
  <c r="IV70" i="16" s="1"/>
  <c r="IV71" i="16" s="1"/>
  <c r="IW69" i="16"/>
  <c r="IW70" i="16" s="1"/>
  <c r="IW71" i="16" s="1"/>
  <c r="IX69" i="16"/>
  <c r="IX70" i="16" s="1"/>
  <c r="IX71" i="16" s="1"/>
  <c r="IY69" i="16"/>
  <c r="IY70" i="16" s="1"/>
  <c r="IY71" i="16" s="1"/>
  <c r="IZ69" i="16"/>
  <c r="IZ70" i="16" s="1"/>
  <c r="IZ71" i="16" s="1"/>
  <c r="JA69" i="16"/>
  <c r="JA70" i="16" s="1"/>
  <c r="JA71" i="16" s="1"/>
  <c r="JB69" i="16"/>
  <c r="JB70" i="16" s="1"/>
  <c r="JB71" i="16" s="1"/>
  <c r="JC69" i="16"/>
  <c r="JC70" i="16" s="1"/>
  <c r="JC71" i="16" s="1"/>
  <c r="JD69" i="16"/>
  <c r="JD70" i="16" s="1"/>
  <c r="JD71" i="16" s="1"/>
  <c r="JE69" i="16"/>
  <c r="JE70" i="16" s="1"/>
  <c r="JE71" i="16" s="1"/>
  <c r="JF69" i="16"/>
  <c r="JF70" i="16" s="1"/>
  <c r="JF71" i="16" s="1"/>
  <c r="JG69" i="16"/>
  <c r="JG70" i="16" s="1"/>
  <c r="JG71" i="16" s="1"/>
  <c r="JH69" i="16"/>
  <c r="JH70" i="16" s="1"/>
  <c r="JH71" i="16" s="1"/>
  <c r="JI69" i="16"/>
  <c r="JI70" i="16" s="1"/>
  <c r="JI71" i="16" s="1"/>
  <c r="JJ69" i="16"/>
  <c r="JJ70" i="16" s="1"/>
  <c r="JJ71" i="16" s="1"/>
  <c r="JK69" i="16"/>
  <c r="JK70" i="16" s="1"/>
  <c r="JK71" i="16" s="1"/>
  <c r="JL69" i="16"/>
  <c r="JL70" i="16" s="1"/>
  <c r="JL71" i="16" s="1"/>
  <c r="JM69" i="16"/>
  <c r="JM70" i="16" s="1"/>
  <c r="JM71" i="16" s="1"/>
  <c r="JN69" i="16"/>
  <c r="JN70" i="16" s="1"/>
  <c r="JN71" i="16" s="1"/>
  <c r="JO69" i="16"/>
  <c r="JO70" i="16" s="1"/>
  <c r="JO71" i="16" s="1"/>
  <c r="JP69" i="16"/>
  <c r="JP70" i="16" s="1"/>
  <c r="JP71" i="16" s="1"/>
  <c r="JQ69" i="16"/>
  <c r="JQ70" i="16" s="1"/>
  <c r="JQ71" i="16" s="1"/>
  <c r="JR69" i="16"/>
  <c r="JR70" i="16" s="1"/>
  <c r="JR71" i="16" s="1"/>
  <c r="JS69" i="16"/>
  <c r="JS70" i="16" s="1"/>
  <c r="JS71" i="16" s="1"/>
  <c r="JT69" i="16"/>
  <c r="JT70" i="16" s="1"/>
  <c r="JT71" i="16" s="1"/>
  <c r="JU69" i="16"/>
  <c r="JU70" i="16" s="1"/>
  <c r="JU71" i="16" s="1"/>
  <c r="JV69" i="16"/>
  <c r="JV70" i="16" s="1"/>
  <c r="JV71" i="16" s="1"/>
  <c r="JW69" i="16"/>
  <c r="JW70" i="16" s="1"/>
  <c r="JW71" i="16" s="1"/>
  <c r="JX69" i="16"/>
  <c r="JX70" i="16" s="1"/>
  <c r="JX71" i="16" s="1"/>
  <c r="JY69" i="16"/>
  <c r="JY70" i="16" s="1"/>
  <c r="JY71" i="16" s="1"/>
  <c r="JZ69" i="16"/>
  <c r="JZ70" i="16" s="1"/>
  <c r="JZ71" i="16" s="1"/>
  <c r="KA69" i="16"/>
  <c r="KA70" i="16" s="1"/>
  <c r="KA71" i="16" s="1"/>
  <c r="KB69" i="16"/>
  <c r="KB70" i="16" s="1"/>
  <c r="KB71" i="16" s="1"/>
  <c r="KC69" i="16"/>
  <c r="KC70" i="16" s="1"/>
  <c r="KC71" i="16" s="1"/>
  <c r="KD69" i="16"/>
  <c r="KD70" i="16" s="1"/>
  <c r="KD71" i="16" s="1"/>
  <c r="KE69" i="16"/>
  <c r="KE70" i="16" s="1"/>
  <c r="KE71" i="16" s="1"/>
  <c r="KF69" i="16"/>
  <c r="KF70" i="16" s="1"/>
  <c r="KF71" i="16" s="1"/>
  <c r="KG69" i="16"/>
  <c r="KG70" i="16" s="1"/>
  <c r="KG71" i="16" s="1"/>
  <c r="KH69" i="16"/>
  <c r="KH70" i="16" s="1"/>
  <c r="KH71" i="16" s="1"/>
  <c r="KI69" i="16"/>
  <c r="KI70" i="16" s="1"/>
  <c r="KI71" i="16" s="1"/>
  <c r="KJ69" i="16"/>
  <c r="KJ70" i="16" s="1"/>
  <c r="KJ71" i="16" s="1"/>
  <c r="KK69" i="16"/>
  <c r="KK70" i="16" s="1"/>
  <c r="KK71" i="16" s="1"/>
  <c r="KL69" i="16"/>
  <c r="KL70" i="16" s="1"/>
  <c r="KL71" i="16" s="1"/>
  <c r="KM69" i="16"/>
  <c r="KM70" i="16" s="1"/>
  <c r="KM71" i="16" s="1"/>
  <c r="KN69" i="16"/>
  <c r="KN70" i="16" s="1"/>
  <c r="KN71" i="16" s="1"/>
  <c r="KO69" i="16"/>
  <c r="KO70" i="16" s="1"/>
  <c r="KO71" i="16" s="1"/>
  <c r="KP69" i="16"/>
  <c r="KP70" i="16" s="1"/>
  <c r="KP71" i="16" s="1"/>
  <c r="KQ69" i="16"/>
  <c r="KQ70" i="16" s="1"/>
  <c r="KQ71" i="16" s="1"/>
  <c r="KR69" i="16"/>
  <c r="KR70" i="16" s="1"/>
  <c r="KR71" i="16" s="1"/>
  <c r="KS69" i="16"/>
  <c r="KS70" i="16" s="1"/>
  <c r="KS71" i="16" s="1"/>
  <c r="KT69" i="16"/>
  <c r="KT70" i="16" s="1"/>
  <c r="KT71" i="16" s="1"/>
  <c r="KU69" i="16"/>
  <c r="KU70" i="16" s="1"/>
  <c r="KU71" i="16" s="1"/>
  <c r="KV69" i="16"/>
  <c r="KV70" i="16" s="1"/>
  <c r="KV71" i="16" s="1"/>
  <c r="KW69" i="16"/>
  <c r="KW70" i="16" s="1"/>
  <c r="KW71" i="16" s="1"/>
  <c r="KX69" i="16"/>
  <c r="KX70" i="16" s="1"/>
  <c r="KX71" i="16" s="1"/>
  <c r="KY69" i="16"/>
  <c r="KY70" i="16" s="1"/>
  <c r="KY71" i="16" s="1"/>
  <c r="KZ69" i="16"/>
  <c r="KZ70" i="16" s="1"/>
  <c r="KZ71" i="16" s="1"/>
  <c r="LA69" i="16"/>
  <c r="LA70" i="16" s="1"/>
  <c r="LA71" i="16" s="1"/>
  <c r="LB69" i="16"/>
  <c r="LB70" i="16" s="1"/>
  <c r="LB71" i="16" s="1"/>
  <c r="LC69" i="16"/>
  <c r="LC70" i="16" s="1"/>
  <c r="LC71" i="16" s="1"/>
  <c r="LD69" i="16"/>
  <c r="LD70" i="16" s="1"/>
  <c r="LD71" i="16" s="1"/>
  <c r="LE69" i="16"/>
  <c r="LE70" i="16" s="1"/>
  <c r="LE71" i="16" s="1"/>
  <c r="LF69" i="16"/>
  <c r="LF70" i="16" s="1"/>
  <c r="LF71" i="16" s="1"/>
  <c r="LG69" i="16"/>
  <c r="LG70" i="16" s="1"/>
  <c r="LG71" i="16" s="1"/>
  <c r="LH69" i="16"/>
  <c r="LH70" i="16" s="1"/>
  <c r="LH71" i="16" s="1"/>
  <c r="LI69" i="16"/>
  <c r="LI70" i="16" s="1"/>
  <c r="LI71" i="16" s="1"/>
  <c r="LJ69" i="16"/>
  <c r="LJ70" i="16" s="1"/>
  <c r="LJ71" i="16" s="1"/>
  <c r="LK69" i="16"/>
  <c r="LK70" i="16" s="1"/>
  <c r="LK71" i="16" s="1"/>
  <c r="LL69" i="16"/>
  <c r="LL70" i="16" s="1"/>
  <c r="LL71" i="16" s="1"/>
  <c r="LM69" i="16"/>
  <c r="LM70" i="16" s="1"/>
  <c r="LM71" i="16" s="1"/>
  <c r="LN69" i="16"/>
  <c r="LN70" i="16" s="1"/>
  <c r="LN71" i="16" s="1"/>
  <c r="LO69" i="16"/>
  <c r="LO70" i="16" s="1"/>
  <c r="LO71" i="16" s="1"/>
  <c r="LP69" i="16"/>
  <c r="LP70" i="16" s="1"/>
  <c r="LP71" i="16" s="1"/>
  <c r="LQ69" i="16"/>
  <c r="LQ70" i="16" s="1"/>
  <c r="LQ71" i="16" s="1"/>
  <c r="LR69" i="16"/>
  <c r="LR70" i="16" s="1"/>
  <c r="LR71" i="16" s="1"/>
  <c r="LS69" i="16"/>
  <c r="LS70" i="16" s="1"/>
  <c r="LS71" i="16" s="1"/>
  <c r="LT69" i="16"/>
  <c r="LT70" i="16" s="1"/>
  <c r="LT71" i="16" s="1"/>
  <c r="LU69" i="16"/>
  <c r="LU70" i="16" s="1"/>
  <c r="LU71" i="16" s="1"/>
  <c r="LV69" i="16"/>
  <c r="LV70" i="16" s="1"/>
  <c r="LV71" i="16" s="1"/>
  <c r="LW69" i="16"/>
  <c r="LW70" i="16" s="1"/>
  <c r="LW71" i="16" s="1"/>
  <c r="LX69" i="16"/>
  <c r="LX70" i="16" s="1"/>
  <c r="LX71" i="16" s="1"/>
  <c r="LY69" i="16"/>
  <c r="LY70" i="16" s="1"/>
  <c r="LY71" i="16" s="1"/>
  <c r="LZ69" i="16"/>
  <c r="LZ70" i="16" s="1"/>
  <c r="LZ71" i="16" s="1"/>
  <c r="MA69" i="16"/>
  <c r="MA70" i="16" s="1"/>
  <c r="MA71" i="16" s="1"/>
  <c r="MB69" i="16"/>
  <c r="MB70" i="16" s="1"/>
  <c r="MB71" i="16" s="1"/>
  <c r="MC69" i="16"/>
  <c r="MC70" i="16" s="1"/>
  <c r="MC71" i="16" s="1"/>
  <c r="MD69" i="16"/>
  <c r="MD70" i="16" s="1"/>
  <c r="MD71" i="16" s="1"/>
  <c r="ME69" i="16"/>
  <c r="ME70" i="16" s="1"/>
  <c r="ME71" i="16" s="1"/>
  <c r="MF69" i="16"/>
  <c r="MF70" i="16" s="1"/>
  <c r="MF71" i="16" s="1"/>
  <c r="MG69" i="16"/>
  <c r="MG70" i="16" s="1"/>
  <c r="MG71" i="16" s="1"/>
  <c r="MH69" i="16"/>
  <c r="MH70" i="16" s="1"/>
  <c r="MH71" i="16" s="1"/>
  <c r="MI69" i="16"/>
  <c r="MI70" i="16" s="1"/>
  <c r="MI71" i="16" s="1"/>
  <c r="MJ69" i="16"/>
  <c r="MJ70" i="16" s="1"/>
  <c r="MJ71" i="16" s="1"/>
  <c r="MK69" i="16"/>
  <c r="MK70" i="16" s="1"/>
  <c r="MK71" i="16" s="1"/>
  <c r="ML69" i="16"/>
  <c r="ML70" i="16" s="1"/>
  <c r="ML71" i="16" s="1"/>
  <c r="MM69" i="16"/>
  <c r="MM70" i="16" s="1"/>
  <c r="MM71" i="16" s="1"/>
  <c r="MN69" i="16"/>
  <c r="MN70" i="16" s="1"/>
  <c r="MN71" i="16" s="1"/>
  <c r="MO69" i="16"/>
  <c r="MO70" i="16" s="1"/>
  <c r="MO71" i="16" s="1"/>
  <c r="MP69" i="16"/>
  <c r="MP70" i="16" s="1"/>
  <c r="MP71" i="16" s="1"/>
  <c r="MQ69" i="16"/>
  <c r="MQ70" i="16" s="1"/>
  <c r="MQ71" i="16" s="1"/>
  <c r="MR69" i="16"/>
  <c r="MR70" i="16" s="1"/>
  <c r="MR71" i="16" s="1"/>
  <c r="MS69" i="16"/>
  <c r="MS70" i="16" s="1"/>
  <c r="MS71" i="16" s="1"/>
  <c r="MT69" i="16"/>
  <c r="MT70" i="16" s="1"/>
  <c r="MT71" i="16" s="1"/>
  <c r="MU69" i="16"/>
  <c r="MU70" i="16" s="1"/>
  <c r="MU71" i="16" s="1"/>
  <c r="MV69" i="16"/>
  <c r="MV70" i="16" s="1"/>
  <c r="MV71" i="16" s="1"/>
  <c r="MW69" i="16"/>
  <c r="MW70" i="16" s="1"/>
  <c r="MW71" i="16" s="1"/>
  <c r="MX69" i="16"/>
  <c r="MX70" i="16" s="1"/>
  <c r="MX71" i="16" s="1"/>
  <c r="MY69" i="16"/>
  <c r="MY70" i="16" s="1"/>
  <c r="MY71" i="16" s="1"/>
  <c r="MZ69" i="16"/>
  <c r="MZ70" i="16" s="1"/>
  <c r="MZ71" i="16" s="1"/>
  <c r="NA69" i="16"/>
  <c r="NA70" i="16" s="1"/>
  <c r="NA71" i="16" s="1"/>
  <c r="NB69" i="16"/>
  <c r="NB70" i="16" s="1"/>
  <c r="NB71" i="16" s="1"/>
  <c r="NC69" i="16"/>
  <c r="NC70" i="16" s="1"/>
  <c r="NC71" i="16" s="1"/>
  <c r="ND69" i="16"/>
  <c r="ND70" i="16" s="1"/>
  <c r="ND71" i="16" s="1"/>
  <c r="NE69" i="16"/>
  <c r="NE70" i="16" s="1"/>
  <c r="NE71" i="16" s="1"/>
  <c r="NF69" i="16"/>
  <c r="NF70" i="16" s="1"/>
  <c r="NF71" i="16" s="1"/>
  <c r="NG69" i="16"/>
  <c r="NG70" i="16" s="1"/>
  <c r="NG71" i="16" s="1"/>
  <c r="NH69" i="16"/>
  <c r="NH70" i="16" s="1"/>
  <c r="NH71" i="16" s="1"/>
  <c r="NI69" i="16"/>
  <c r="NI70" i="16" s="1"/>
  <c r="NI71" i="16" s="1"/>
  <c r="NJ69" i="16"/>
  <c r="NJ70" i="16" s="1"/>
  <c r="NJ71" i="16" s="1"/>
  <c r="NK69" i="16"/>
  <c r="NK70" i="16" s="1"/>
  <c r="NK71" i="16" s="1"/>
  <c r="NL69" i="16"/>
  <c r="NL70" i="16" s="1"/>
  <c r="NL71" i="16" s="1"/>
  <c r="NM69" i="16"/>
  <c r="NM70" i="16" s="1"/>
  <c r="NM71" i="16" s="1"/>
  <c r="NN69" i="16"/>
  <c r="NN70" i="16" s="1"/>
  <c r="NN71" i="16" s="1"/>
  <c r="NO69" i="16"/>
  <c r="NO70" i="16" s="1"/>
  <c r="NO71" i="16" s="1"/>
  <c r="NP69" i="16"/>
  <c r="NP70" i="16" s="1"/>
  <c r="NP71" i="16" s="1"/>
  <c r="NQ69" i="16"/>
  <c r="NQ70" i="16" s="1"/>
  <c r="NQ71" i="16" s="1"/>
  <c r="NR69" i="16"/>
  <c r="NR70" i="16" s="1"/>
  <c r="NR71" i="16" s="1"/>
  <c r="NS69" i="16"/>
  <c r="NS70" i="16" s="1"/>
  <c r="NS71" i="16" s="1"/>
  <c r="NT69" i="16"/>
  <c r="NT70" i="16" s="1"/>
  <c r="NT71" i="16" s="1"/>
  <c r="NU69" i="16"/>
  <c r="NU70" i="16" s="1"/>
  <c r="NU71" i="16" s="1"/>
  <c r="NV69" i="16"/>
  <c r="NV70" i="16" s="1"/>
  <c r="NV71" i="16" s="1"/>
  <c r="NW69" i="16"/>
  <c r="NW70" i="16" s="1"/>
  <c r="NW71" i="16" s="1"/>
  <c r="NX69" i="16"/>
  <c r="NX70" i="16" s="1"/>
  <c r="NX71" i="16" s="1"/>
  <c r="NY69" i="16"/>
  <c r="NY70" i="16" s="1"/>
  <c r="NY71" i="16" s="1"/>
  <c r="NZ69" i="16"/>
  <c r="NZ70" i="16" s="1"/>
  <c r="NZ71" i="16" s="1"/>
  <c r="OA69" i="16"/>
  <c r="OA70" i="16" s="1"/>
  <c r="OA71" i="16" s="1"/>
  <c r="OB69" i="16"/>
  <c r="OB70" i="16" s="1"/>
  <c r="OB71" i="16" s="1"/>
  <c r="OC69" i="16"/>
  <c r="OC70" i="16" s="1"/>
  <c r="OC71" i="16" s="1"/>
  <c r="OD69" i="16"/>
  <c r="OD70" i="16" s="1"/>
  <c r="OD71" i="16" s="1"/>
  <c r="OE69" i="16"/>
  <c r="OE70" i="16" s="1"/>
  <c r="OE71" i="16" s="1"/>
  <c r="OF69" i="16"/>
  <c r="OF70" i="16" s="1"/>
  <c r="OF71" i="16" s="1"/>
  <c r="OG69" i="16"/>
  <c r="OG70" i="16" s="1"/>
  <c r="OG71" i="16" s="1"/>
  <c r="OH69" i="16"/>
  <c r="OH70" i="16" s="1"/>
  <c r="OH71" i="16" s="1"/>
  <c r="OI69" i="16"/>
  <c r="OI70" i="16" s="1"/>
  <c r="OI71" i="16" s="1"/>
  <c r="OJ69" i="16"/>
  <c r="OJ70" i="16" s="1"/>
  <c r="OJ71" i="16" s="1"/>
  <c r="OK69" i="16"/>
  <c r="OK70" i="16" s="1"/>
  <c r="OK71" i="16" s="1"/>
  <c r="OL69" i="16"/>
  <c r="OL70" i="16" s="1"/>
  <c r="OL71" i="16" s="1"/>
  <c r="OM69" i="16"/>
  <c r="OM70" i="16" s="1"/>
  <c r="OM71" i="16" s="1"/>
  <c r="ON69" i="16"/>
  <c r="ON70" i="16" s="1"/>
  <c r="ON71" i="16" s="1"/>
  <c r="OO69" i="16"/>
  <c r="OO70" i="16" s="1"/>
  <c r="OO71" i="16" s="1"/>
  <c r="OP69" i="16"/>
  <c r="OP70" i="16" s="1"/>
  <c r="OP71" i="16" s="1"/>
  <c r="OQ69" i="16"/>
  <c r="OQ70" i="16" s="1"/>
  <c r="OQ71" i="16" s="1"/>
  <c r="OR69" i="16"/>
  <c r="OR70" i="16" s="1"/>
  <c r="OR71" i="16" s="1"/>
  <c r="OS69" i="16"/>
  <c r="OS70" i="16" s="1"/>
  <c r="OS71" i="16" s="1"/>
  <c r="OT69" i="16"/>
  <c r="OT70" i="16" s="1"/>
  <c r="OT71" i="16" s="1"/>
  <c r="OU69" i="16"/>
  <c r="OU70" i="16" s="1"/>
  <c r="OU71" i="16" s="1"/>
  <c r="OV69" i="16"/>
  <c r="OV70" i="16" s="1"/>
  <c r="OV71" i="16" s="1"/>
  <c r="OW69" i="16"/>
  <c r="OW70" i="16" s="1"/>
  <c r="OW71" i="16" s="1"/>
  <c r="OX69" i="16"/>
  <c r="OX70" i="16" s="1"/>
  <c r="OX71" i="16" s="1"/>
  <c r="OY69" i="16"/>
  <c r="OY70" i="16" s="1"/>
  <c r="OY71" i="16" s="1"/>
  <c r="OZ69" i="16"/>
  <c r="OZ70" i="16" s="1"/>
  <c r="OZ71" i="16" s="1"/>
  <c r="PA69" i="16"/>
  <c r="PA70" i="16" s="1"/>
  <c r="PA71" i="16" s="1"/>
  <c r="PB69" i="16"/>
  <c r="PB70" i="16" s="1"/>
  <c r="PB71" i="16" s="1"/>
  <c r="PC69" i="16"/>
  <c r="PC70" i="16" s="1"/>
  <c r="PC71" i="16" s="1"/>
  <c r="PD69" i="16"/>
  <c r="PD70" i="16" s="1"/>
  <c r="PD71" i="16" s="1"/>
  <c r="PE69" i="16"/>
  <c r="PE70" i="16" s="1"/>
  <c r="PE71" i="16" s="1"/>
  <c r="PF69" i="16"/>
  <c r="PF70" i="16" s="1"/>
  <c r="PF71" i="16" s="1"/>
  <c r="PG69" i="16"/>
  <c r="PG70" i="16" s="1"/>
  <c r="PG71" i="16" s="1"/>
  <c r="PH69" i="16"/>
  <c r="PH70" i="16" s="1"/>
  <c r="PH71" i="16" s="1"/>
  <c r="PI69" i="16"/>
  <c r="PI70" i="16" s="1"/>
  <c r="PI71" i="16" s="1"/>
  <c r="PJ69" i="16"/>
  <c r="PJ70" i="16" s="1"/>
  <c r="PJ71" i="16" s="1"/>
  <c r="PK69" i="16"/>
  <c r="PK70" i="16" s="1"/>
  <c r="PK71" i="16" s="1"/>
  <c r="PL69" i="16"/>
  <c r="PL70" i="16" s="1"/>
  <c r="PL71" i="16" s="1"/>
  <c r="PM69" i="16"/>
  <c r="PM70" i="16" s="1"/>
  <c r="PM71" i="16" s="1"/>
  <c r="PN69" i="16"/>
  <c r="PN70" i="16" s="1"/>
  <c r="PN71" i="16" s="1"/>
  <c r="PO69" i="16"/>
  <c r="PO70" i="16" s="1"/>
  <c r="PO71" i="16" s="1"/>
  <c r="PP69" i="16"/>
  <c r="PP70" i="16" s="1"/>
  <c r="PP71" i="16" s="1"/>
  <c r="PQ69" i="16"/>
  <c r="PQ70" i="16" s="1"/>
  <c r="PQ71" i="16" s="1"/>
  <c r="PR69" i="16"/>
  <c r="PR70" i="16" s="1"/>
  <c r="PR71" i="16" s="1"/>
  <c r="PS69" i="16"/>
  <c r="PS70" i="16" s="1"/>
  <c r="PS71" i="16" s="1"/>
  <c r="PT69" i="16"/>
  <c r="PT70" i="16" s="1"/>
  <c r="PT71" i="16" s="1"/>
  <c r="PU69" i="16"/>
  <c r="PU70" i="16" s="1"/>
  <c r="PU71" i="16" s="1"/>
  <c r="PV69" i="16"/>
  <c r="PV70" i="16" s="1"/>
  <c r="PV71" i="16" s="1"/>
  <c r="PW69" i="16"/>
  <c r="PW70" i="16" s="1"/>
  <c r="PW71" i="16" s="1"/>
  <c r="PX69" i="16"/>
  <c r="PX70" i="16" s="1"/>
  <c r="PX71" i="16" s="1"/>
  <c r="PY69" i="16"/>
  <c r="PY70" i="16" s="1"/>
  <c r="PY71" i="16" s="1"/>
  <c r="PZ69" i="16"/>
  <c r="PZ70" i="16" s="1"/>
  <c r="PZ71" i="16" s="1"/>
  <c r="QA69" i="16"/>
  <c r="QA70" i="16" s="1"/>
  <c r="QA71" i="16" s="1"/>
  <c r="QB69" i="16"/>
  <c r="QB70" i="16" s="1"/>
  <c r="QB71" i="16" s="1"/>
  <c r="QC69" i="16"/>
  <c r="QC70" i="16" s="1"/>
  <c r="QC71" i="16" s="1"/>
  <c r="QD69" i="16"/>
  <c r="QD70" i="16" s="1"/>
  <c r="QD71" i="16" s="1"/>
  <c r="QE69" i="16"/>
  <c r="QE70" i="16" s="1"/>
  <c r="QE71" i="16" s="1"/>
  <c r="QF69" i="16"/>
  <c r="QF70" i="16" s="1"/>
  <c r="QF71" i="16" s="1"/>
  <c r="QG69" i="16"/>
  <c r="QG70" i="16" s="1"/>
  <c r="QG71" i="16" s="1"/>
  <c r="QH69" i="16"/>
  <c r="QH70" i="16" s="1"/>
  <c r="QH71" i="16" s="1"/>
  <c r="QI69" i="16"/>
  <c r="QI70" i="16" s="1"/>
  <c r="QI71" i="16" s="1"/>
  <c r="QJ69" i="16"/>
  <c r="QJ70" i="16" s="1"/>
  <c r="QJ71" i="16" s="1"/>
  <c r="QK69" i="16"/>
  <c r="QK70" i="16" s="1"/>
  <c r="QK71" i="16" s="1"/>
  <c r="QL69" i="16"/>
  <c r="QL70" i="16" s="1"/>
  <c r="QL71" i="16" s="1"/>
  <c r="QM69" i="16"/>
  <c r="QM70" i="16" s="1"/>
  <c r="QM71" i="16" s="1"/>
  <c r="QN69" i="16"/>
  <c r="QN70" i="16" s="1"/>
  <c r="QN71" i="16" s="1"/>
  <c r="QO69" i="16"/>
  <c r="QO70" i="16" s="1"/>
  <c r="QO71" i="16" s="1"/>
  <c r="QP69" i="16"/>
  <c r="QP70" i="16" s="1"/>
  <c r="QP71" i="16" s="1"/>
  <c r="QQ69" i="16"/>
  <c r="QQ70" i="16" s="1"/>
  <c r="QQ71" i="16" s="1"/>
  <c r="QR69" i="16"/>
  <c r="QR70" i="16" s="1"/>
  <c r="QR71" i="16" s="1"/>
  <c r="QS69" i="16"/>
  <c r="QS70" i="16" s="1"/>
  <c r="QS71" i="16" s="1"/>
  <c r="QT69" i="16"/>
  <c r="QT70" i="16" s="1"/>
  <c r="QT71" i="16" s="1"/>
  <c r="QU69" i="16"/>
  <c r="QU70" i="16" s="1"/>
  <c r="QU71" i="16" s="1"/>
  <c r="QV69" i="16"/>
  <c r="QV70" i="16" s="1"/>
  <c r="QV71" i="16" s="1"/>
  <c r="QW69" i="16"/>
  <c r="QW70" i="16" s="1"/>
  <c r="QW71" i="16" s="1"/>
  <c r="QX69" i="16"/>
  <c r="QX70" i="16" s="1"/>
  <c r="QX71" i="16" s="1"/>
  <c r="QY69" i="16"/>
  <c r="QY70" i="16" s="1"/>
  <c r="QY71" i="16" s="1"/>
  <c r="QZ69" i="16"/>
  <c r="QZ70" i="16" s="1"/>
  <c r="QZ71" i="16" s="1"/>
  <c r="RA69" i="16"/>
  <c r="RA70" i="16" s="1"/>
  <c r="RA71" i="16" s="1"/>
  <c r="RB69" i="16"/>
  <c r="RB70" i="16" s="1"/>
  <c r="RB71" i="16" s="1"/>
  <c r="RC69" i="16"/>
  <c r="RC70" i="16" s="1"/>
  <c r="RC71" i="16" s="1"/>
  <c r="RD69" i="16"/>
  <c r="RD70" i="16" s="1"/>
  <c r="RD71" i="16" s="1"/>
  <c r="RE69" i="16"/>
  <c r="RE70" i="16" s="1"/>
  <c r="RE71" i="16" s="1"/>
  <c r="RF69" i="16"/>
  <c r="RF70" i="16" s="1"/>
  <c r="RF71" i="16" s="1"/>
  <c r="RG69" i="16"/>
  <c r="RG70" i="16" s="1"/>
  <c r="RG71" i="16" s="1"/>
  <c r="RH69" i="16"/>
  <c r="RH70" i="16" s="1"/>
  <c r="RH71" i="16" s="1"/>
  <c r="RI69" i="16"/>
  <c r="RI70" i="16" s="1"/>
  <c r="RI71" i="16" s="1"/>
  <c r="RJ69" i="16"/>
  <c r="RJ70" i="16" s="1"/>
  <c r="RJ71" i="16" s="1"/>
  <c r="RK69" i="16"/>
  <c r="RK70" i="16" s="1"/>
  <c r="RK71" i="16" s="1"/>
  <c r="RL69" i="16"/>
  <c r="RL70" i="16" s="1"/>
  <c r="RL71" i="16" s="1"/>
  <c r="RM69" i="16"/>
  <c r="RM70" i="16" s="1"/>
  <c r="RM71" i="16" s="1"/>
  <c r="RN69" i="16"/>
  <c r="RN70" i="16" s="1"/>
  <c r="RN71" i="16" s="1"/>
  <c r="RO69" i="16"/>
  <c r="RO70" i="16" s="1"/>
  <c r="RO71" i="16" s="1"/>
  <c r="RP69" i="16"/>
  <c r="RP70" i="16" s="1"/>
  <c r="RP71" i="16" s="1"/>
  <c r="RQ69" i="16"/>
  <c r="RQ70" i="16" s="1"/>
  <c r="RQ71" i="16" s="1"/>
  <c r="RR69" i="16"/>
  <c r="RR70" i="16" s="1"/>
  <c r="RR71" i="16" s="1"/>
  <c r="RS69" i="16"/>
  <c r="RS70" i="16" s="1"/>
  <c r="RS71" i="16" s="1"/>
  <c r="RT69" i="16"/>
  <c r="RT70" i="16" s="1"/>
  <c r="RT71" i="16" s="1"/>
  <c r="RU69" i="16"/>
  <c r="RU70" i="16" s="1"/>
  <c r="RU71" i="16" s="1"/>
  <c r="RV69" i="16"/>
  <c r="RV70" i="16" s="1"/>
  <c r="RV71" i="16" s="1"/>
  <c r="RW69" i="16"/>
  <c r="RW70" i="16" s="1"/>
  <c r="RW71" i="16" s="1"/>
  <c r="RX69" i="16"/>
  <c r="RX70" i="16" s="1"/>
  <c r="RX71" i="16" s="1"/>
  <c r="RY69" i="16"/>
  <c r="RY70" i="16" s="1"/>
  <c r="RY71" i="16" s="1"/>
  <c r="RZ69" i="16"/>
  <c r="RZ70" i="16" s="1"/>
  <c r="RZ71" i="16" s="1"/>
  <c r="SA69" i="16"/>
  <c r="SA70" i="16" s="1"/>
  <c r="SA71" i="16" s="1"/>
  <c r="SB69" i="16"/>
  <c r="SB70" i="16" s="1"/>
  <c r="SB71" i="16" s="1"/>
  <c r="SC69" i="16"/>
  <c r="SC70" i="16" s="1"/>
  <c r="SC71" i="16" s="1"/>
  <c r="SD69" i="16"/>
  <c r="SD70" i="16" s="1"/>
  <c r="SD71" i="16" s="1"/>
  <c r="SE69" i="16"/>
  <c r="SE70" i="16" s="1"/>
  <c r="SE71" i="16" s="1"/>
  <c r="SF69" i="16"/>
  <c r="SF70" i="16" s="1"/>
  <c r="SF71" i="16" s="1"/>
  <c r="SG69" i="16"/>
  <c r="SG70" i="16" s="1"/>
  <c r="SG71" i="16" s="1"/>
  <c r="SH69" i="16"/>
  <c r="SH70" i="16" s="1"/>
  <c r="SH71" i="16" s="1"/>
  <c r="SI69" i="16"/>
  <c r="SI70" i="16" s="1"/>
  <c r="SI71" i="16" s="1"/>
  <c r="SJ69" i="16"/>
  <c r="SJ70" i="16" s="1"/>
  <c r="SJ71" i="16" s="1"/>
  <c r="SK69" i="16"/>
  <c r="SK70" i="16" s="1"/>
  <c r="SK71" i="16" s="1"/>
  <c r="SL69" i="16"/>
  <c r="SL70" i="16" s="1"/>
  <c r="SL71" i="16" s="1"/>
  <c r="SM69" i="16"/>
  <c r="SM70" i="16" s="1"/>
  <c r="SM71" i="16" s="1"/>
  <c r="SN69" i="16"/>
  <c r="SN70" i="16" s="1"/>
  <c r="SN71" i="16" s="1"/>
  <c r="SO69" i="16"/>
  <c r="SO70" i="16" s="1"/>
  <c r="SO71" i="16" s="1"/>
  <c r="SP69" i="16"/>
  <c r="SP70" i="16" s="1"/>
  <c r="SP71" i="16" s="1"/>
  <c r="SQ69" i="16"/>
  <c r="SQ70" i="16" s="1"/>
  <c r="SQ71" i="16" s="1"/>
  <c r="SR69" i="16"/>
  <c r="SR70" i="16" s="1"/>
  <c r="SR71" i="16" s="1"/>
  <c r="SS69" i="16"/>
  <c r="SS70" i="16" s="1"/>
  <c r="SS71" i="16" s="1"/>
  <c r="ST69" i="16"/>
  <c r="ST70" i="16" s="1"/>
  <c r="ST71" i="16" s="1"/>
  <c r="SU69" i="16"/>
  <c r="SU70" i="16" s="1"/>
  <c r="SU71" i="16" s="1"/>
  <c r="SV69" i="16"/>
  <c r="SV70" i="16" s="1"/>
  <c r="SV71" i="16" s="1"/>
  <c r="SW69" i="16"/>
  <c r="SW70" i="16" s="1"/>
  <c r="SW71" i="16" s="1"/>
  <c r="SX69" i="16"/>
  <c r="SX70" i="16" s="1"/>
  <c r="SX71" i="16" s="1"/>
  <c r="SY69" i="16"/>
  <c r="SY70" i="16" s="1"/>
  <c r="SY71" i="16" s="1"/>
  <c r="SZ69" i="16"/>
  <c r="SZ70" i="16" s="1"/>
  <c r="SZ71" i="16" s="1"/>
  <c r="TA69" i="16"/>
  <c r="TA70" i="16" s="1"/>
  <c r="TA71" i="16" s="1"/>
  <c r="TB69" i="16"/>
  <c r="TB70" i="16" s="1"/>
  <c r="TB71" i="16" s="1"/>
  <c r="TC69" i="16"/>
  <c r="TC70" i="16" s="1"/>
  <c r="TC71" i="16" s="1"/>
  <c r="TD69" i="16"/>
  <c r="TD70" i="16" s="1"/>
  <c r="TD71" i="16" s="1"/>
  <c r="TE69" i="16"/>
  <c r="TE70" i="16" s="1"/>
  <c r="TE71" i="16" s="1"/>
  <c r="TF69" i="16"/>
  <c r="TF70" i="16" s="1"/>
  <c r="TF71" i="16" s="1"/>
  <c r="TG69" i="16"/>
  <c r="TG70" i="16" s="1"/>
  <c r="TG71" i="16" s="1"/>
  <c r="TH69" i="16"/>
  <c r="TH70" i="16" s="1"/>
  <c r="TH71" i="16" s="1"/>
  <c r="TI69" i="16"/>
  <c r="TI70" i="16" s="1"/>
  <c r="TI71" i="16" s="1"/>
  <c r="TJ69" i="16"/>
  <c r="TJ70" i="16" s="1"/>
  <c r="TJ71" i="16" s="1"/>
  <c r="TK69" i="16"/>
  <c r="TK70" i="16" s="1"/>
  <c r="TK71" i="16" s="1"/>
  <c r="TL69" i="16"/>
  <c r="TL70" i="16" s="1"/>
  <c r="TL71" i="16" s="1"/>
  <c r="TM69" i="16"/>
  <c r="TM70" i="16" s="1"/>
  <c r="TM71" i="16" s="1"/>
  <c r="TN69" i="16"/>
  <c r="TN70" i="16" s="1"/>
  <c r="TN71" i="16" s="1"/>
  <c r="TO69" i="16"/>
  <c r="TO70" i="16" s="1"/>
  <c r="TO71" i="16" s="1"/>
  <c r="TP69" i="16"/>
  <c r="TP70" i="16" s="1"/>
  <c r="TP71" i="16" s="1"/>
  <c r="TQ69" i="16"/>
  <c r="TQ70" i="16" s="1"/>
  <c r="TQ71" i="16" s="1"/>
  <c r="TR69" i="16"/>
  <c r="TR70" i="16" s="1"/>
  <c r="TR71" i="16" s="1"/>
  <c r="TS69" i="16"/>
  <c r="TS70" i="16" s="1"/>
  <c r="TS71" i="16" s="1"/>
  <c r="TT69" i="16"/>
  <c r="TT70" i="16" s="1"/>
  <c r="TT71" i="16" s="1"/>
  <c r="TU69" i="16"/>
  <c r="TU70" i="16" s="1"/>
  <c r="TU71" i="16" s="1"/>
  <c r="TV69" i="16"/>
  <c r="TV70" i="16" s="1"/>
  <c r="TV71" i="16" s="1"/>
  <c r="TW69" i="16"/>
  <c r="TW70" i="16" s="1"/>
  <c r="TW71" i="16" s="1"/>
  <c r="TX69" i="16"/>
  <c r="TX70" i="16" s="1"/>
  <c r="TX71" i="16" s="1"/>
  <c r="TY69" i="16"/>
  <c r="TY70" i="16" s="1"/>
  <c r="TY71" i="16" s="1"/>
  <c r="TZ69" i="16"/>
  <c r="TZ70" i="16" s="1"/>
  <c r="TZ71" i="16" s="1"/>
  <c r="UA69" i="16"/>
  <c r="UA70" i="16" s="1"/>
  <c r="UA71" i="16" s="1"/>
  <c r="UB69" i="16"/>
  <c r="UB70" i="16" s="1"/>
  <c r="UB71" i="16" s="1"/>
  <c r="UC69" i="16"/>
  <c r="UC70" i="16" s="1"/>
  <c r="UC71" i="16" s="1"/>
  <c r="UD69" i="16"/>
  <c r="UD70" i="16" s="1"/>
  <c r="UD71" i="16" s="1"/>
  <c r="UE69" i="16"/>
  <c r="UE70" i="16" s="1"/>
  <c r="UE71" i="16" s="1"/>
  <c r="UF69" i="16"/>
  <c r="UF70" i="16" s="1"/>
  <c r="UF71" i="16" s="1"/>
  <c r="UG69" i="16"/>
  <c r="UG70" i="16" s="1"/>
  <c r="UG71" i="16" s="1"/>
  <c r="UH69" i="16"/>
  <c r="UH70" i="16" s="1"/>
  <c r="UH71" i="16" s="1"/>
  <c r="UI69" i="16"/>
  <c r="UI70" i="16" s="1"/>
  <c r="UI71" i="16" s="1"/>
  <c r="UJ69" i="16"/>
  <c r="UJ70" i="16" s="1"/>
  <c r="UJ71" i="16" s="1"/>
  <c r="UK69" i="16"/>
  <c r="UK70" i="16" s="1"/>
  <c r="UK71" i="16" s="1"/>
  <c r="UL69" i="16"/>
  <c r="UL70" i="16" s="1"/>
  <c r="UL71" i="16" s="1"/>
  <c r="UM69" i="16"/>
  <c r="UM70" i="16" s="1"/>
  <c r="UM71" i="16" s="1"/>
  <c r="UN69" i="16"/>
  <c r="UN70" i="16" s="1"/>
  <c r="UN71" i="16" s="1"/>
  <c r="UO69" i="16"/>
  <c r="UO70" i="16" s="1"/>
  <c r="UO71" i="16" s="1"/>
  <c r="UP69" i="16"/>
  <c r="UP70" i="16" s="1"/>
  <c r="UP71" i="16" s="1"/>
  <c r="UQ69" i="16"/>
  <c r="UQ70" i="16" s="1"/>
  <c r="UQ71" i="16" s="1"/>
  <c r="UR69" i="16"/>
  <c r="UR70" i="16" s="1"/>
  <c r="UR71" i="16" s="1"/>
  <c r="US69" i="16"/>
  <c r="US70" i="16" s="1"/>
  <c r="US71" i="16" s="1"/>
  <c r="UT69" i="16"/>
  <c r="UT70" i="16" s="1"/>
  <c r="UT71" i="16" s="1"/>
  <c r="UU69" i="16"/>
  <c r="UU70" i="16" s="1"/>
  <c r="UU71" i="16" s="1"/>
  <c r="UV69" i="16"/>
  <c r="UV70" i="16" s="1"/>
  <c r="UV71" i="16" s="1"/>
  <c r="UW69" i="16"/>
  <c r="UW70" i="16" s="1"/>
  <c r="UW71" i="16" s="1"/>
  <c r="UX69" i="16"/>
  <c r="UX70" i="16" s="1"/>
  <c r="UX71" i="16" s="1"/>
  <c r="UY69" i="16"/>
  <c r="UY70" i="16" s="1"/>
  <c r="UY71" i="16" s="1"/>
  <c r="UZ69" i="16"/>
  <c r="UZ70" i="16" s="1"/>
  <c r="UZ71" i="16" s="1"/>
  <c r="VA69" i="16"/>
  <c r="VA70" i="16" s="1"/>
  <c r="VA71" i="16" s="1"/>
  <c r="VB69" i="16"/>
  <c r="VB70" i="16" s="1"/>
  <c r="VB71" i="16" s="1"/>
  <c r="VC69" i="16"/>
  <c r="VC70" i="16" s="1"/>
  <c r="VC71" i="16" s="1"/>
  <c r="VD69" i="16"/>
  <c r="VD70" i="16" s="1"/>
  <c r="VD71" i="16" s="1"/>
  <c r="VE69" i="16"/>
  <c r="VE70" i="16" s="1"/>
  <c r="VE71" i="16" s="1"/>
  <c r="VF69" i="16"/>
  <c r="VF70" i="16" s="1"/>
  <c r="VF71" i="16" s="1"/>
  <c r="VG69" i="16"/>
  <c r="VG70" i="16" s="1"/>
  <c r="VG71" i="16" s="1"/>
  <c r="VH69" i="16"/>
  <c r="VH70" i="16" s="1"/>
  <c r="VH71" i="16" s="1"/>
  <c r="VI69" i="16"/>
  <c r="VI70" i="16" s="1"/>
  <c r="VI71" i="16" s="1"/>
  <c r="B69" i="16"/>
  <c r="B70" i="16" s="1"/>
  <c r="B71" i="16" s="1"/>
  <c r="C62" i="16"/>
  <c r="C63" i="16" s="1"/>
  <c r="C64" i="16" s="1"/>
  <c r="D62" i="16"/>
  <c r="D63" i="16" s="1"/>
  <c r="D64" i="16" s="1"/>
  <c r="E62" i="16"/>
  <c r="E63" i="16" s="1"/>
  <c r="E64" i="16" s="1"/>
  <c r="F62" i="16"/>
  <c r="F63" i="16" s="1"/>
  <c r="F64" i="16" s="1"/>
  <c r="G62" i="16"/>
  <c r="G63" i="16" s="1"/>
  <c r="G64" i="16" s="1"/>
  <c r="H62" i="16"/>
  <c r="H63" i="16" s="1"/>
  <c r="H64" i="16" s="1"/>
  <c r="I62" i="16"/>
  <c r="I63" i="16" s="1"/>
  <c r="I64" i="16" s="1"/>
  <c r="J62" i="16"/>
  <c r="J63" i="16" s="1"/>
  <c r="J64" i="16" s="1"/>
  <c r="K62" i="16"/>
  <c r="K63" i="16" s="1"/>
  <c r="K64" i="16" s="1"/>
  <c r="L62" i="16"/>
  <c r="L63" i="16" s="1"/>
  <c r="L64" i="16" s="1"/>
  <c r="M62" i="16"/>
  <c r="M63" i="16" s="1"/>
  <c r="M64" i="16" s="1"/>
  <c r="N62" i="16"/>
  <c r="N63" i="16" s="1"/>
  <c r="N64" i="16" s="1"/>
  <c r="O62" i="16"/>
  <c r="O63" i="16" s="1"/>
  <c r="O64" i="16" s="1"/>
  <c r="P62" i="16"/>
  <c r="P63" i="16" s="1"/>
  <c r="P64" i="16" s="1"/>
  <c r="Q62" i="16"/>
  <c r="Q63" i="16" s="1"/>
  <c r="Q64" i="16" s="1"/>
  <c r="R62" i="16"/>
  <c r="R63" i="16" s="1"/>
  <c r="R64" i="16" s="1"/>
  <c r="S62" i="16"/>
  <c r="S63" i="16" s="1"/>
  <c r="S64" i="16" s="1"/>
  <c r="T62" i="16"/>
  <c r="T63" i="16" s="1"/>
  <c r="T64" i="16" s="1"/>
  <c r="U62" i="16"/>
  <c r="U63" i="16" s="1"/>
  <c r="U64" i="16" s="1"/>
  <c r="V62" i="16"/>
  <c r="V63" i="16" s="1"/>
  <c r="V64" i="16" s="1"/>
  <c r="W62" i="16"/>
  <c r="W63" i="16" s="1"/>
  <c r="W64" i="16" s="1"/>
  <c r="X62" i="16"/>
  <c r="X63" i="16" s="1"/>
  <c r="X64" i="16" s="1"/>
  <c r="Y62" i="16"/>
  <c r="Y63" i="16" s="1"/>
  <c r="Y64" i="16" s="1"/>
  <c r="Z62" i="16"/>
  <c r="Z63" i="16" s="1"/>
  <c r="Z64" i="16" s="1"/>
  <c r="AA62" i="16"/>
  <c r="AA63" i="16" s="1"/>
  <c r="AA64" i="16" s="1"/>
  <c r="AB62" i="16"/>
  <c r="AB63" i="16" s="1"/>
  <c r="AB64" i="16" s="1"/>
  <c r="AC62" i="16"/>
  <c r="AC63" i="16" s="1"/>
  <c r="AC64" i="16" s="1"/>
  <c r="AD62" i="16"/>
  <c r="AD63" i="16" s="1"/>
  <c r="AD64" i="16" s="1"/>
  <c r="AE62" i="16"/>
  <c r="AE63" i="16" s="1"/>
  <c r="AE64" i="16" s="1"/>
  <c r="AF62" i="16"/>
  <c r="AF63" i="16" s="1"/>
  <c r="AF64" i="16" s="1"/>
  <c r="AG62" i="16"/>
  <c r="AG63" i="16" s="1"/>
  <c r="AG64" i="16" s="1"/>
  <c r="AH62" i="16"/>
  <c r="AH63" i="16" s="1"/>
  <c r="AH64" i="16" s="1"/>
  <c r="AI62" i="16"/>
  <c r="AI63" i="16" s="1"/>
  <c r="AI64" i="16" s="1"/>
  <c r="AJ62" i="16"/>
  <c r="AJ63" i="16" s="1"/>
  <c r="AJ64" i="16" s="1"/>
  <c r="AK62" i="16"/>
  <c r="AK63" i="16" s="1"/>
  <c r="AK64" i="16" s="1"/>
  <c r="AL62" i="16"/>
  <c r="AL63" i="16" s="1"/>
  <c r="AL64" i="16" s="1"/>
  <c r="AM62" i="16"/>
  <c r="AM63" i="16" s="1"/>
  <c r="AM64" i="16" s="1"/>
  <c r="AN62" i="16"/>
  <c r="AN63" i="16" s="1"/>
  <c r="AN64" i="16" s="1"/>
  <c r="AO62" i="16"/>
  <c r="AO63" i="16" s="1"/>
  <c r="AO64" i="16" s="1"/>
  <c r="AP62" i="16"/>
  <c r="AP63" i="16" s="1"/>
  <c r="AP64" i="16" s="1"/>
  <c r="AQ62" i="16"/>
  <c r="AQ63" i="16" s="1"/>
  <c r="AQ64" i="16" s="1"/>
  <c r="AR62" i="16"/>
  <c r="AR63" i="16" s="1"/>
  <c r="AR64" i="16" s="1"/>
  <c r="AS62" i="16"/>
  <c r="AS63" i="16" s="1"/>
  <c r="AS64" i="16" s="1"/>
  <c r="AT62" i="16"/>
  <c r="AT63" i="16" s="1"/>
  <c r="AT64" i="16" s="1"/>
  <c r="AU62" i="16"/>
  <c r="AU63" i="16" s="1"/>
  <c r="AU64" i="16" s="1"/>
  <c r="AV62" i="16"/>
  <c r="AV63" i="16" s="1"/>
  <c r="AV64" i="16" s="1"/>
  <c r="AW62" i="16"/>
  <c r="AW63" i="16" s="1"/>
  <c r="AW64" i="16" s="1"/>
  <c r="AX62" i="16"/>
  <c r="AX63" i="16" s="1"/>
  <c r="AX64" i="16" s="1"/>
  <c r="AY62" i="16"/>
  <c r="AY63" i="16" s="1"/>
  <c r="AY64" i="16" s="1"/>
  <c r="AZ62" i="16"/>
  <c r="AZ63" i="16" s="1"/>
  <c r="AZ64" i="16" s="1"/>
  <c r="BA62" i="16"/>
  <c r="BA63" i="16" s="1"/>
  <c r="BA64" i="16" s="1"/>
  <c r="BB62" i="16"/>
  <c r="BB63" i="16" s="1"/>
  <c r="BB64" i="16" s="1"/>
  <c r="BC62" i="16"/>
  <c r="BC63" i="16" s="1"/>
  <c r="BC64" i="16" s="1"/>
  <c r="BD62" i="16"/>
  <c r="BD63" i="16" s="1"/>
  <c r="BD64" i="16" s="1"/>
  <c r="BE62" i="16"/>
  <c r="BE63" i="16" s="1"/>
  <c r="BE64" i="16" s="1"/>
  <c r="BF62" i="16"/>
  <c r="BF63" i="16" s="1"/>
  <c r="BF64" i="16" s="1"/>
  <c r="BG62" i="16"/>
  <c r="BG63" i="16" s="1"/>
  <c r="BG64" i="16" s="1"/>
  <c r="BH62" i="16"/>
  <c r="BH63" i="16" s="1"/>
  <c r="BH64" i="16" s="1"/>
  <c r="BI62" i="16"/>
  <c r="BI63" i="16" s="1"/>
  <c r="BI64" i="16" s="1"/>
  <c r="BJ62" i="16"/>
  <c r="BJ63" i="16" s="1"/>
  <c r="BJ64" i="16" s="1"/>
  <c r="BK62" i="16"/>
  <c r="BK63" i="16" s="1"/>
  <c r="BK64" i="16" s="1"/>
  <c r="BL62" i="16"/>
  <c r="BL63" i="16" s="1"/>
  <c r="BL64" i="16" s="1"/>
  <c r="BM62" i="16"/>
  <c r="BM63" i="16" s="1"/>
  <c r="BM64" i="16" s="1"/>
  <c r="BN62" i="16"/>
  <c r="BN63" i="16" s="1"/>
  <c r="BN64" i="16" s="1"/>
  <c r="BO62" i="16"/>
  <c r="BO63" i="16" s="1"/>
  <c r="BO64" i="16" s="1"/>
  <c r="BP62" i="16"/>
  <c r="BP63" i="16" s="1"/>
  <c r="BP64" i="16" s="1"/>
  <c r="BQ62" i="16"/>
  <c r="BQ63" i="16" s="1"/>
  <c r="BQ64" i="16" s="1"/>
  <c r="BR62" i="16"/>
  <c r="BR63" i="16" s="1"/>
  <c r="BR64" i="16" s="1"/>
  <c r="BS62" i="16"/>
  <c r="BS63" i="16" s="1"/>
  <c r="BS64" i="16" s="1"/>
  <c r="BT62" i="16"/>
  <c r="BT63" i="16" s="1"/>
  <c r="BT64" i="16" s="1"/>
  <c r="BU62" i="16"/>
  <c r="BU63" i="16" s="1"/>
  <c r="BU64" i="16" s="1"/>
  <c r="BV62" i="16"/>
  <c r="BV63" i="16" s="1"/>
  <c r="BV64" i="16" s="1"/>
  <c r="BW62" i="16"/>
  <c r="BW63" i="16" s="1"/>
  <c r="BW64" i="16" s="1"/>
  <c r="BX62" i="16"/>
  <c r="BX63" i="16" s="1"/>
  <c r="BX64" i="16" s="1"/>
  <c r="BY62" i="16"/>
  <c r="BY63" i="16" s="1"/>
  <c r="BY64" i="16" s="1"/>
  <c r="BZ62" i="16"/>
  <c r="BZ63" i="16" s="1"/>
  <c r="BZ64" i="16" s="1"/>
  <c r="CA62" i="16"/>
  <c r="CA63" i="16" s="1"/>
  <c r="CA64" i="16" s="1"/>
  <c r="CB62" i="16"/>
  <c r="CB63" i="16" s="1"/>
  <c r="CB64" i="16" s="1"/>
  <c r="CC62" i="16"/>
  <c r="CC63" i="16" s="1"/>
  <c r="CC64" i="16" s="1"/>
  <c r="CD62" i="16"/>
  <c r="CD63" i="16" s="1"/>
  <c r="CD64" i="16" s="1"/>
  <c r="CE62" i="16"/>
  <c r="CE63" i="16" s="1"/>
  <c r="CE64" i="16" s="1"/>
  <c r="CF62" i="16"/>
  <c r="CF63" i="16" s="1"/>
  <c r="CF64" i="16" s="1"/>
  <c r="CG62" i="16"/>
  <c r="CG63" i="16" s="1"/>
  <c r="CG64" i="16" s="1"/>
  <c r="CH62" i="16"/>
  <c r="CH63" i="16" s="1"/>
  <c r="CH64" i="16" s="1"/>
  <c r="CI62" i="16"/>
  <c r="CI63" i="16" s="1"/>
  <c r="CI64" i="16" s="1"/>
  <c r="CJ62" i="16"/>
  <c r="CJ63" i="16" s="1"/>
  <c r="CJ64" i="16" s="1"/>
  <c r="CK62" i="16"/>
  <c r="CK63" i="16" s="1"/>
  <c r="CK64" i="16" s="1"/>
  <c r="CL62" i="16"/>
  <c r="CL63" i="16" s="1"/>
  <c r="CL64" i="16" s="1"/>
  <c r="CM62" i="16"/>
  <c r="CM63" i="16" s="1"/>
  <c r="CM64" i="16" s="1"/>
  <c r="CN62" i="16"/>
  <c r="CN63" i="16" s="1"/>
  <c r="CN64" i="16" s="1"/>
  <c r="CO62" i="16"/>
  <c r="CO63" i="16" s="1"/>
  <c r="CO64" i="16" s="1"/>
  <c r="CP62" i="16"/>
  <c r="CP63" i="16" s="1"/>
  <c r="CP64" i="16" s="1"/>
  <c r="CQ62" i="16"/>
  <c r="CQ63" i="16" s="1"/>
  <c r="CQ64" i="16" s="1"/>
  <c r="CR62" i="16"/>
  <c r="CR63" i="16" s="1"/>
  <c r="CR64" i="16" s="1"/>
  <c r="CS62" i="16"/>
  <c r="CS63" i="16" s="1"/>
  <c r="CS64" i="16" s="1"/>
  <c r="CT62" i="16"/>
  <c r="CT63" i="16" s="1"/>
  <c r="CT64" i="16" s="1"/>
  <c r="CU62" i="16"/>
  <c r="CU63" i="16" s="1"/>
  <c r="CU64" i="16" s="1"/>
  <c r="CV62" i="16"/>
  <c r="CV63" i="16" s="1"/>
  <c r="CV64" i="16" s="1"/>
  <c r="CW62" i="16"/>
  <c r="CW63" i="16" s="1"/>
  <c r="CW64" i="16" s="1"/>
  <c r="CX62" i="16"/>
  <c r="CX63" i="16" s="1"/>
  <c r="CX64" i="16" s="1"/>
  <c r="CY62" i="16"/>
  <c r="CY63" i="16" s="1"/>
  <c r="CY64" i="16" s="1"/>
  <c r="CZ62" i="16"/>
  <c r="CZ63" i="16" s="1"/>
  <c r="CZ64" i="16" s="1"/>
  <c r="DA62" i="16"/>
  <c r="DA63" i="16" s="1"/>
  <c r="DA64" i="16" s="1"/>
  <c r="DB62" i="16"/>
  <c r="DB63" i="16" s="1"/>
  <c r="DB64" i="16" s="1"/>
  <c r="DC62" i="16"/>
  <c r="DC63" i="16" s="1"/>
  <c r="DC64" i="16" s="1"/>
  <c r="DD62" i="16"/>
  <c r="DD63" i="16" s="1"/>
  <c r="DD64" i="16" s="1"/>
  <c r="DE62" i="16"/>
  <c r="DE63" i="16" s="1"/>
  <c r="DE64" i="16" s="1"/>
  <c r="DF62" i="16"/>
  <c r="DF63" i="16" s="1"/>
  <c r="DF64" i="16" s="1"/>
  <c r="DG62" i="16"/>
  <c r="DG63" i="16" s="1"/>
  <c r="DG64" i="16" s="1"/>
  <c r="DH62" i="16"/>
  <c r="DH63" i="16" s="1"/>
  <c r="DH64" i="16" s="1"/>
  <c r="DI62" i="16"/>
  <c r="DI63" i="16" s="1"/>
  <c r="DI64" i="16" s="1"/>
  <c r="DJ62" i="16"/>
  <c r="DJ63" i="16" s="1"/>
  <c r="DJ64" i="16" s="1"/>
  <c r="DK62" i="16"/>
  <c r="DK63" i="16" s="1"/>
  <c r="DK64" i="16" s="1"/>
  <c r="DL62" i="16"/>
  <c r="DL63" i="16" s="1"/>
  <c r="DL64" i="16" s="1"/>
  <c r="DM62" i="16"/>
  <c r="DM63" i="16" s="1"/>
  <c r="DM64" i="16" s="1"/>
  <c r="DN62" i="16"/>
  <c r="DN63" i="16" s="1"/>
  <c r="DN64" i="16" s="1"/>
  <c r="DO62" i="16"/>
  <c r="DO63" i="16" s="1"/>
  <c r="DO64" i="16" s="1"/>
  <c r="DP62" i="16"/>
  <c r="DP63" i="16" s="1"/>
  <c r="DP64" i="16" s="1"/>
  <c r="DQ62" i="16"/>
  <c r="DQ63" i="16" s="1"/>
  <c r="DQ64" i="16" s="1"/>
  <c r="DR62" i="16"/>
  <c r="DR63" i="16" s="1"/>
  <c r="DR64" i="16" s="1"/>
  <c r="DS62" i="16"/>
  <c r="DS63" i="16" s="1"/>
  <c r="DS64" i="16" s="1"/>
  <c r="DT62" i="16"/>
  <c r="DT63" i="16" s="1"/>
  <c r="DT64" i="16" s="1"/>
  <c r="DU62" i="16"/>
  <c r="DU63" i="16" s="1"/>
  <c r="DU64" i="16" s="1"/>
  <c r="DV62" i="16"/>
  <c r="DV63" i="16" s="1"/>
  <c r="DV64" i="16" s="1"/>
  <c r="DW62" i="16"/>
  <c r="DW63" i="16" s="1"/>
  <c r="DW64" i="16" s="1"/>
  <c r="DX62" i="16"/>
  <c r="DX63" i="16" s="1"/>
  <c r="DX64" i="16" s="1"/>
  <c r="DY62" i="16"/>
  <c r="DY63" i="16" s="1"/>
  <c r="DY64" i="16" s="1"/>
  <c r="DZ62" i="16"/>
  <c r="DZ63" i="16" s="1"/>
  <c r="DZ64" i="16" s="1"/>
  <c r="EA62" i="16"/>
  <c r="EA63" i="16" s="1"/>
  <c r="EA64" i="16" s="1"/>
  <c r="EB62" i="16"/>
  <c r="EB63" i="16" s="1"/>
  <c r="EB64" i="16" s="1"/>
  <c r="EC62" i="16"/>
  <c r="EC63" i="16" s="1"/>
  <c r="EC64" i="16" s="1"/>
  <c r="ED62" i="16"/>
  <c r="ED63" i="16" s="1"/>
  <c r="ED64" i="16" s="1"/>
  <c r="EE62" i="16"/>
  <c r="EE63" i="16" s="1"/>
  <c r="EE64" i="16" s="1"/>
  <c r="EF62" i="16"/>
  <c r="EF63" i="16" s="1"/>
  <c r="EF64" i="16" s="1"/>
  <c r="EG62" i="16"/>
  <c r="EG63" i="16" s="1"/>
  <c r="EG64" i="16" s="1"/>
  <c r="EH62" i="16"/>
  <c r="EH63" i="16" s="1"/>
  <c r="EH64" i="16" s="1"/>
  <c r="EI62" i="16"/>
  <c r="EI63" i="16" s="1"/>
  <c r="EI64" i="16" s="1"/>
  <c r="EJ62" i="16"/>
  <c r="EJ63" i="16" s="1"/>
  <c r="EJ64" i="16" s="1"/>
  <c r="EK62" i="16"/>
  <c r="EK63" i="16" s="1"/>
  <c r="EK64" i="16" s="1"/>
  <c r="EL62" i="16"/>
  <c r="EL63" i="16" s="1"/>
  <c r="EL64" i="16" s="1"/>
  <c r="EM62" i="16"/>
  <c r="EM63" i="16" s="1"/>
  <c r="EM64" i="16" s="1"/>
  <c r="EN62" i="16"/>
  <c r="EN63" i="16" s="1"/>
  <c r="EN64" i="16" s="1"/>
  <c r="EO62" i="16"/>
  <c r="EO63" i="16" s="1"/>
  <c r="EO64" i="16" s="1"/>
  <c r="EP62" i="16"/>
  <c r="EP63" i="16" s="1"/>
  <c r="EP64" i="16" s="1"/>
  <c r="EQ62" i="16"/>
  <c r="EQ63" i="16" s="1"/>
  <c r="EQ64" i="16" s="1"/>
  <c r="ER62" i="16"/>
  <c r="ER63" i="16" s="1"/>
  <c r="ER64" i="16" s="1"/>
  <c r="ES62" i="16"/>
  <c r="ES63" i="16" s="1"/>
  <c r="ES64" i="16" s="1"/>
  <c r="ET62" i="16"/>
  <c r="ET63" i="16" s="1"/>
  <c r="ET64" i="16" s="1"/>
  <c r="EU62" i="16"/>
  <c r="EU63" i="16" s="1"/>
  <c r="EU64" i="16" s="1"/>
  <c r="EV62" i="16"/>
  <c r="EV63" i="16" s="1"/>
  <c r="EV64" i="16" s="1"/>
  <c r="EW62" i="16"/>
  <c r="EW63" i="16" s="1"/>
  <c r="EW64" i="16" s="1"/>
  <c r="EX62" i="16"/>
  <c r="EX63" i="16" s="1"/>
  <c r="EX64" i="16" s="1"/>
  <c r="EY62" i="16"/>
  <c r="EY63" i="16" s="1"/>
  <c r="EY64" i="16" s="1"/>
  <c r="EZ62" i="16"/>
  <c r="EZ63" i="16" s="1"/>
  <c r="EZ64" i="16" s="1"/>
  <c r="FA62" i="16"/>
  <c r="FA63" i="16" s="1"/>
  <c r="FA64" i="16" s="1"/>
  <c r="FB62" i="16"/>
  <c r="FB63" i="16" s="1"/>
  <c r="FB64" i="16" s="1"/>
  <c r="FC62" i="16"/>
  <c r="FC63" i="16" s="1"/>
  <c r="FC64" i="16" s="1"/>
  <c r="FD62" i="16"/>
  <c r="FD63" i="16" s="1"/>
  <c r="FD64" i="16" s="1"/>
  <c r="FE62" i="16"/>
  <c r="FE63" i="16" s="1"/>
  <c r="FE64" i="16" s="1"/>
  <c r="FF62" i="16"/>
  <c r="FF63" i="16" s="1"/>
  <c r="FF64" i="16" s="1"/>
  <c r="FG62" i="16"/>
  <c r="FG63" i="16" s="1"/>
  <c r="FG64" i="16" s="1"/>
  <c r="FH62" i="16"/>
  <c r="FH63" i="16" s="1"/>
  <c r="FH64" i="16" s="1"/>
  <c r="FI62" i="16"/>
  <c r="FI63" i="16" s="1"/>
  <c r="FI64" i="16" s="1"/>
  <c r="FJ62" i="16"/>
  <c r="FJ63" i="16" s="1"/>
  <c r="FJ64" i="16" s="1"/>
  <c r="FK62" i="16"/>
  <c r="FK63" i="16" s="1"/>
  <c r="FK64" i="16" s="1"/>
  <c r="FL62" i="16"/>
  <c r="FL63" i="16" s="1"/>
  <c r="FL64" i="16" s="1"/>
  <c r="FM62" i="16"/>
  <c r="FM63" i="16" s="1"/>
  <c r="FM64" i="16" s="1"/>
  <c r="FN62" i="16"/>
  <c r="FN63" i="16" s="1"/>
  <c r="FN64" i="16" s="1"/>
  <c r="FO62" i="16"/>
  <c r="FO63" i="16" s="1"/>
  <c r="FO64" i="16" s="1"/>
  <c r="FP62" i="16"/>
  <c r="FP63" i="16" s="1"/>
  <c r="FP64" i="16" s="1"/>
  <c r="FQ62" i="16"/>
  <c r="FQ63" i="16" s="1"/>
  <c r="FQ64" i="16" s="1"/>
  <c r="FR62" i="16"/>
  <c r="FR63" i="16" s="1"/>
  <c r="FR64" i="16" s="1"/>
  <c r="FS62" i="16"/>
  <c r="FS63" i="16" s="1"/>
  <c r="FS64" i="16" s="1"/>
  <c r="FT62" i="16"/>
  <c r="FT63" i="16" s="1"/>
  <c r="FT64" i="16" s="1"/>
  <c r="FU62" i="16"/>
  <c r="FU63" i="16" s="1"/>
  <c r="FU64" i="16" s="1"/>
  <c r="FV62" i="16"/>
  <c r="FV63" i="16" s="1"/>
  <c r="FV64" i="16" s="1"/>
  <c r="FW62" i="16"/>
  <c r="FW63" i="16" s="1"/>
  <c r="FW64" i="16" s="1"/>
  <c r="FX62" i="16"/>
  <c r="FX63" i="16" s="1"/>
  <c r="FX64" i="16" s="1"/>
  <c r="FY62" i="16"/>
  <c r="FY63" i="16" s="1"/>
  <c r="FY64" i="16" s="1"/>
  <c r="FZ62" i="16"/>
  <c r="FZ63" i="16" s="1"/>
  <c r="FZ64" i="16" s="1"/>
  <c r="GA62" i="16"/>
  <c r="GA63" i="16" s="1"/>
  <c r="GA64" i="16" s="1"/>
  <c r="GB62" i="16"/>
  <c r="GB63" i="16" s="1"/>
  <c r="GB64" i="16" s="1"/>
  <c r="GC62" i="16"/>
  <c r="GC63" i="16" s="1"/>
  <c r="GC64" i="16" s="1"/>
  <c r="GD62" i="16"/>
  <c r="GD63" i="16" s="1"/>
  <c r="GD64" i="16" s="1"/>
  <c r="GE62" i="16"/>
  <c r="GE63" i="16" s="1"/>
  <c r="GE64" i="16" s="1"/>
  <c r="GF62" i="16"/>
  <c r="GF63" i="16" s="1"/>
  <c r="GF64" i="16" s="1"/>
  <c r="GG62" i="16"/>
  <c r="GG63" i="16" s="1"/>
  <c r="GG64" i="16" s="1"/>
  <c r="GH62" i="16"/>
  <c r="GH63" i="16" s="1"/>
  <c r="GH64" i="16" s="1"/>
  <c r="GI62" i="16"/>
  <c r="GI63" i="16" s="1"/>
  <c r="GI64" i="16" s="1"/>
  <c r="GJ62" i="16"/>
  <c r="GJ63" i="16" s="1"/>
  <c r="GJ64" i="16" s="1"/>
  <c r="GK62" i="16"/>
  <c r="GK63" i="16" s="1"/>
  <c r="GK64" i="16" s="1"/>
  <c r="GL62" i="16"/>
  <c r="GL63" i="16" s="1"/>
  <c r="GL64" i="16" s="1"/>
  <c r="GM62" i="16"/>
  <c r="GM63" i="16" s="1"/>
  <c r="GM64" i="16" s="1"/>
  <c r="GN62" i="16"/>
  <c r="GN63" i="16" s="1"/>
  <c r="GN64" i="16" s="1"/>
  <c r="GO62" i="16"/>
  <c r="GO63" i="16" s="1"/>
  <c r="GO64" i="16" s="1"/>
  <c r="GP62" i="16"/>
  <c r="GP63" i="16" s="1"/>
  <c r="GP64" i="16" s="1"/>
  <c r="GQ62" i="16"/>
  <c r="GQ63" i="16" s="1"/>
  <c r="GQ64" i="16" s="1"/>
  <c r="GR62" i="16"/>
  <c r="GR63" i="16" s="1"/>
  <c r="GR64" i="16" s="1"/>
  <c r="GS62" i="16"/>
  <c r="GS63" i="16" s="1"/>
  <c r="GS64" i="16" s="1"/>
  <c r="GT62" i="16"/>
  <c r="GT63" i="16" s="1"/>
  <c r="GT64" i="16" s="1"/>
  <c r="GU62" i="16"/>
  <c r="GU63" i="16" s="1"/>
  <c r="GU64" i="16" s="1"/>
  <c r="GV62" i="16"/>
  <c r="GV63" i="16" s="1"/>
  <c r="GV64" i="16" s="1"/>
  <c r="GW62" i="16"/>
  <c r="GW63" i="16" s="1"/>
  <c r="GW64" i="16" s="1"/>
  <c r="GX62" i="16"/>
  <c r="GX63" i="16" s="1"/>
  <c r="GX64" i="16" s="1"/>
  <c r="GY62" i="16"/>
  <c r="GY63" i="16" s="1"/>
  <c r="GY64" i="16" s="1"/>
  <c r="GZ62" i="16"/>
  <c r="GZ63" i="16" s="1"/>
  <c r="GZ64" i="16" s="1"/>
  <c r="HA62" i="16"/>
  <c r="HA63" i="16" s="1"/>
  <c r="HA64" i="16" s="1"/>
  <c r="HB62" i="16"/>
  <c r="HB63" i="16" s="1"/>
  <c r="HB64" i="16" s="1"/>
  <c r="HC62" i="16"/>
  <c r="HC63" i="16" s="1"/>
  <c r="HC64" i="16" s="1"/>
  <c r="HD62" i="16"/>
  <c r="HD63" i="16" s="1"/>
  <c r="HD64" i="16" s="1"/>
  <c r="HE62" i="16"/>
  <c r="HE63" i="16" s="1"/>
  <c r="HE64" i="16" s="1"/>
  <c r="HF62" i="16"/>
  <c r="HF63" i="16" s="1"/>
  <c r="HF64" i="16" s="1"/>
  <c r="HG62" i="16"/>
  <c r="HG63" i="16" s="1"/>
  <c r="HG64" i="16" s="1"/>
  <c r="HH62" i="16"/>
  <c r="HH63" i="16" s="1"/>
  <c r="HH64" i="16" s="1"/>
  <c r="HI62" i="16"/>
  <c r="HI63" i="16" s="1"/>
  <c r="HI64" i="16" s="1"/>
  <c r="HJ62" i="16"/>
  <c r="HJ63" i="16" s="1"/>
  <c r="HJ64" i="16" s="1"/>
  <c r="HK62" i="16"/>
  <c r="HK63" i="16" s="1"/>
  <c r="HK64" i="16" s="1"/>
  <c r="HL62" i="16"/>
  <c r="HL63" i="16" s="1"/>
  <c r="HL64" i="16" s="1"/>
  <c r="HM62" i="16"/>
  <c r="HM63" i="16" s="1"/>
  <c r="HM64" i="16" s="1"/>
  <c r="HN62" i="16"/>
  <c r="HN63" i="16" s="1"/>
  <c r="HN64" i="16" s="1"/>
  <c r="HO62" i="16"/>
  <c r="HO63" i="16" s="1"/>
  <c r="HO64" i="16" s="1"/>
  <c r="HP62" i="16"/>
  <c r="HP63" i="16" s="1"/>
  <c r="HP64" i="16" s="1"/>
  <c r="HQ62" i="16"/>
  <c r="HQ63" i="16" s="1"/>
  <c r="HQ64" i="16" s="1"/>
  <c r="HR62" i="16"/>
  <c r="HR63" i="16" s="1"/>
  <c r="HR64" i="16" s="1"/>
  <c r="HS62" i="16"/>
  <c r="HS63" i="16" s="1"/>
  <c r="HS64" i="16" s="1"/>
  <c r="HT62" i="16"/>
  <c r="HT63" i="16" s="1"/>
  <c r="HT64" i="16" s="1"/>
  <c r="HU62" i="16"/>
  <c r="HU63" i="16" s="1"/>
  <c r="HU64" i="16" s="1"/>
  <c r="HV62" i="16"/>
  <c r="HV63" i="16" s="1"/>
  <c r="HV64" i="16" s="1"/>
  <c r="HW62" i="16"/>
  <c r="HW63" i="16" s="1"/>
  <c r="HW64" i="16" s="1"/>
  <c r="HX62" i="16"/>
  <c r="HX63" i="16" s="1"/>
  <c r="HX64" i="16" s="1"/>
  <c r="HY62" i="16"/>
  <c r="HY63" i="16" s="1"/>
  <c r="HY64" i="16" s="1"/>
  <c r="HZ62" i="16"/>
  <c r="HZ63" i="16" s="1"/>
  <c r="HZ64" i="16" s="1"/>
  <c r="IA62" i="16"/>
  <c r="IA63" i="16" s="1"/>
  <c r="IA64" i="16" s="1"/>
  <c r="IB62" i="16"/>
  <c r="IB63" i="16" s="1"/>
  <c r="IB64" i="16" s="1"/>
  <c r="IC62" i="16"/>
  <c r="IC63" i="16" s="1"/>
  <c r="IC64" i="16" s="1"/>
  <c r="ID62" i="16"/>
  <c r="ID63" i="16" s="1"/>
  <c r="ID64" i="16" s="1"/>
  <c r="IE62" i="16"/>
  <c r="IE63" i="16" s="1"/>
  <c r="IE64" i="16" s="1"/>
  <c r="IF62" i="16"/>
  <c r="IF63" i="16" s="1"/>
  <c r="IF64" i="16" s="1"/>
  <c r="IG62" i="16"/>
  <c r="IG63" i="16" s="1"/>
  <c r="IG64" i="16" s="1"/>
  <c r="IH62" i="16"/>
  <c r="IH63" i="16" s="1"/>
  <c r="IH64" i="16" s="1"/>
  <c r="II62" i="16"/>
  <c r="II63" i="16" s="1"/>
  <c r="II64" i="16" s="1"/>
  <c r="IJ62" i="16"/>
  <c r="IJ63" i="16" s="1"/>
  <c r="IJ64" i="16" s="1"/>
  <c r="IK62" i="16"/>
  <c r="IK63" i="16" s="1"/>
  <c r="IK64" i="16" s="1"/>
  <c r="IL62" i="16"/>
  <c r="IL63" i="16" s="1"/>
  <c r="IL64" i="16" s="1"/>
  <c r="IM62" i="16"/>
  <c r="IM63" i="16" s="1"/>
  <c r="IM64" i="16" s="1"/>
  <c r="IN62" i="16"/>
  <c r="IN63" i="16" s="1"/>
  <c r="IN64" i="16" s="1"/>
  <c r="IO62" i="16"/>
  <c r="IO63" i="16" s="1"/>
  <c r="IO64" i="16" s="1"/>
  <c r="IP62" i="16"/>
  <c r="IP63" i="16" s="1"/>
  <c r="IP64" i="16" s="1"/>
  <c r="IQ62" i="16"/>
  <c r="IQ63" i="16" s="1"/>
  <c r="IQ64" i="16" s="1"/>
  <c r="IR62" i="16"/>
  <c r="IR63" i="16" s="1"/>
  <c r="IR64" i="16" s="1"/>
  <c r="IS62" i="16"/>
  <c r="IS63" i="16" s="1"/>
  <c r="IS64" i="16" s="1"/>
  <c r="IT62" i="16"/>
  <c r="IT63" i="16" s="1"/>
  <c r="IT64" i="16" s="1"/>
  <c r="IU62" i="16"/>
  <c r="IU63" i="16" s="1"/>
  <c r="IU64" i="16" s="1"/>
  <c r="IV62" i="16"/>
  <c r="IV63" i="16" s="1"/>
  <c r="IV64" i="16" s="1"/>
  <c r="IW62" i="16"/>
  <c r="IW63" i="16" s="1"/>
  <c r="IW64" i="16" s="1"/>
  <c r="IX62" i="16"/>
  <c r="IX63" i="16" s="1"/>
  <c r="IX64" i="16" s="1"/>
  <c r="IY62" i="16"/>
  <c r="IY63" i="16" s="1"/>
  <c r="IY64" i="16" s="1"/>
  <c r="IZ62" i="16"/>
  <c r="IZ63" i="16" s="1"/>
  <c r="IZ64" i="16" s="1"/>
  <c r="JA62" i="16"/>
  <c r="JA63" i="16" s="1"/>
  <c r="JA64" i="16" s="1"/>
  <c r="JB62" i="16"/>
  <c r="JB63" i="16" s="1"/>
  <c r="JB64" i="16" s="1"/>
  <c r="JC62" i="16"/>
  <c r="JC63" i="16" s="1"/>
  <c r="JC64" i="16" s="1"/>
  <c r="JD62" i="16"/>
  <c r="JD63" i="16" s="1"/>
  <c r="JD64" i="16" s="1"/>
  <c r="JE62" i="16"/>
  <c r="JE63" i="16" s="1"/>
  <c r="JE64" i="16" s="1"/>
  <c r="JF62" i="16"/>
  <c r="JF63" i="16" s="1"/>
  <c r="JF64" i="16" s="1"/>
  <c r="JG62" i="16"/>
  <c r="JG63" i="16" s="1"/>
  <c r="JG64" i="16" s="1"/>
  <c r="JH62" i="16"/>
  <c r="JH63" i="16" s="1"/>
  <c r="JH64" i="16" s="1"/>
  <c r="JI62" i="16"/>
  <c r="JI63" i="16" s="1"/>
  <c r="JI64" i="16" s="1"/>
  <c r="JJ62" i="16"/>
  <c r="JJ63" i="16" s="1"/>
  <c r="JJ64" i="16" s="1"/>
  <c r="JK62" i="16"/>
  <c r="JK63" i="16" s="1"/>
  <c r="JK64" i="16" s="1"/>
  <c r="JL62" i="16"/>
  <c r="JL63" i="16" s="1"/>
  <c r="JL64" i="16" s="1"/>
  <c r="JM62" i="16"/>
  <c r="JM63" i="16" s="1"/>
  <c r="JM64" i="16" s="1"/>
  <c r="JN62" i="16"/>
  <c r="JN63" i="16" s="1"/>
  <c r="JN64" i="16" s="1"/>
  <c r="JO62" i="16"/>
  <c r="JO63" i="16" s="1"/>
  <c r="JO64" i="16" s="1"/>
  <c r="JP62" i="16"/>
  <c r="JP63" i="16" s="1"/>
  <c r="JP64" i="16" s="1"/>
  <c r="JQ62" i="16"/>
  <c r="JQ63" i="16" s="1"/>
  <c r="JQ64" i="16" s="1"/>
  <c r="JR62" i="16"/>
  <c r="JR63" i="16" s="1"/>
  <c r="JR64" i="16" s="1"/>
  <c r="JS62" i="16"/>
  <c r="JS63" i="16" s="1"/>
  <c r="JS64" i="16" s="1"/>
  <c r="JT62" i="16"/>
  <c r="JT63" i="16" s="1"/>
  <c r="JT64" i="16" s="1"/>
  <c r="JU62" i="16"/>
  <c r="JU63" i="16" s="1"/>
  <c r="JU64" i="16" s="1"/>
  <c r="JV62" i="16"/>
  <c r="JV63" i="16" s="1"/>
  <c r="JV64" i="16" s="1"/>
  <c r="JW62" i="16"/>
  <c r="JW63" i="16" s="1"/>
  <c r="JW64" i="16" s="1"/>
  <c r="JX62" i="16"/>
  <c r="JX63" i="16" s="1"/>
  <c r="JX64" i="16" s="1"/>
  <c r="JY62" i="16"/>
  <c r="JY63" i="16" s="1"/>
  <c r="JY64" i="16" s="1"/>
  <c r="JZ62" i="16"/>
  <c r="JZ63" i="16" s="1"/>
  <c r="JZ64" i="16" s="1"/>
  <c r="KA62" i="16"/>
  <c r="KA63" i="16" s="1"/>
  <c r="KA64" i="16" s="1"/>
  <c r="KB62" i="16"/>
  <c r="KB63" i="16" s="1"/>
  <c r="KB64" i="16" s="1"/>
  <c r="KC62" i="16"/>
  <c r="KC63" i="16" s="1"/>
  <c r="KC64" i="16" s="1"/>
  <c r="KD62" i="16"/>
  <c r="KD63" i="16" s="1"/>
  <c r="KD64" i="16" s="1"/>
  <c r="KE62" i="16"/>
  <c r="KE63" i="16" s="1"/>
  <c r="KE64" i="16" s="1"/>
  <c r="KF62" i="16"/>
  <c r="KF63" i="16" s="1"/>
  <c r="KF64" i="16" s="1"/>
  <c r="KG62" i="16"/>
  <c r="KG63" i="16" s="1"/>
  <c r="KG64" i="16" s="1"/>
  <c r="KH62" i="16"/>
  <c r="KH63" i="16" s="1"/>
  <c r="KH64" i="16" s="1"/>
  <c r="KI62" i="16"/>
  <c r="KI63" i="16" s="1"/>
  <c r="KI64" i="16" s="1"/>
  <c r="KJ62" i="16"/>
  <c r="KJ63" i="16" s="1"/>
  <c r="KJ64" i="16" s="1"/>
  <c r="KK62" i="16"/>
  <c r="KK63" i="16" s="1"/>
  <c r="KK64" i="16" s="1"/>
  <c r="KL62" i="16"/>
  <c r="KL63" i="16" s="1"/>
  <c r="KL64" i="16" s="1"/>
  <c r="KM62" i="16"/>
  <c r="KM63" i="16" s="1"/>
  <c r="KM64" i="16" s="1"/>
  <c r="KN62" i="16"/>
  <c r="KN63" i="16" s="1"/>
  <c r="KN64" i="16" s="1"/>
  <c r="KO62" i="16"/>
  <c r="KO63" i="16" s="1"/>
  <c r="KO64" i="16" s="1"/>
  <c r="KP62" i="16"/>
  <c r="KP63" i="16" s="1"/>
  <c r="KP64" i="16" s="1"/>
  <c r="KQ62" i="16"/>
  <c r="KQ63" i="16" s="1"/>
  <c r="KQ64" i="16" s="1"/>
  <c r="KR62" i="16"/>
  <c r="KR63" i="16" s="1"/>
  <c r="KR64" i="16" s="1"/>
  <c r="KS62" i="16"/>
  <c r="KS63" i="16" s="1"/>
  <c r="KS64" i="16" s="1"/>
  <c r="KT62" i="16"/>
  <c r="KT63" i="16" s="1"/>
  <c r="KT64" i="16" s="1"/>
  <c r="KU62" i="16"/>
  <c r="KU63" i="16" s="1"/>
  <c r="KU64" i="16" s="1"/>
  <c r="KV62" i="16"/>
  <c r="KV63" i="16" s="1"/>
  <c r="KV64" i="16" s="1"/>
  <c r="KW62" i="16"/>
  <c r="KW63" i="16" s="1"/>
  <c r="KW64" i="16" s="1"/>
  <c r="KX62" i="16"/>
  <c r="KX63" i="16" s="1"/>
  <c r="KX64" i="16" s="1"/>
  <c r="KY62" i="16"/>
  <c r="KY63" i="16" s="1"/>
  <c r="KY64" i="16" s="1"/>
  <c r="KZ62" i="16"/>
  <c r="KZ63" i="16" s="1"/>
  <c r="KZ64" i="16" s="1"/>
  <c r="LA62" i="16"/>
  <c r="LA63" i="16" s="1"/>
  <c r="LA64" i="16" s="1"/>
  <c r="LB62" i="16"/>
  <c r="LB63" i="16" s="1"/>
  <c r="LB64" i="16" s="1"/>
  <c r="LC62" i="16"/>
  <c r="LC63" i="16" s="1"/>
  <c r="LC64" i="16" s="1"/>
  <c r="LD62" i="16"/>
  <c r="LD63" i="16" s="1"/>
  <c r="LD64" i="16" s="1"/>
  <c r="LE62" i="16"/>
  <c r="LE63" i="16" s="1"/>
  <c r="LE64" i="16" s="1"/>
  <c r="LF62" i="16"/>
  <c r="LF63" i="16" s="1"/>
  <c r="LF64" i="16" s="1"/>
  <c r="LG62" i="16"/>
  <c r="LG63" i="16" s="1"/>
  <c r="LG64" i="16" s="1"/>
  <c r="LH62" i="16"/>
  <c r="LH63" i="16" s="1"/>
  <c r="LH64" i="16" s="1"/>
  <c r="LI62" i="16"/>
  <c r="LI63" i="16" s="1"/>
  <c r="LI64" i="16" s="1"/>
  <c r="LJ62" i="16"/>
  <c r="LJ63" i="16" s="1"/>
  <c r="LJ64" i="16" s="1"/>
  <c r="LK62" i="16"/>
  <c r="LK63" i="16" s="1"/>
  <c r="LK64" i="16" s="1"/>
  <c r="LL62" i="16"/>
  <c r="LL63" i="16" s="1"/>
  <c r="LL64" i="16" s="1"/>
  <c r="LM62" i="16"/>
  <c r="LM63" i="16" s="1"/>
  <c r="LM64" i="16" s="1"/>
  <c r="LN62" i="16"/>
  <c r="LN63" i="16" s="1"/>
  <c r="LN64" i="16" s="1"/>
  <c r="LO62" i="16"/>
  <c r="LO63" i="16" s="1"/>
  <c r="LO64" i="16" s="1"/>
  <c r="LP62" i="16"/>
  <c r="LP63" i="16" s="1"/>
  <c r="LP64" i="16" s="1"/>
  <c r="LQ62" i="16"/>
  <c r="LQ63" i="16" s="1"/>
  <c r="LQ64" i="16" s="1"/>
  <c r="LR62" i="16"/>
  <c r="LR63" i="16" s="1"/>
  <c r="LR64" i="16" s="1"/>
  <c r="LS62" i="16"/>
  <c r="LS63" i="16" s="1"/>
  <c r="LS64" i="16" s="1"/>
  <c r="LT62" i="16"/>
  <c r="LT63" i="16" s="1"/>
  <c r="LT64" i="16" s="1"/>
  <c r="LU62" i="16"/>
  <c r="LU63" i="16" s="1"/>
  <c r="LU64" i="16" s="1"/>
  <c r="LV62" i="16"/>
  <c r="LV63" i="16" s="1"/>
  <c r="LV64" i="16" s="1"/>
  <c r="LW62" i="16"/>
  <c r="LW63" i="16" s="1"/>
  <c r="LW64" i="16" s="1"/>
  <c r="LX62" i="16"/>
  <c r="LX63" i="16" s="1"/>
  <c r="LX64" i="16" s="1"/>
  <c r="LY62" i="16"/>
  <c r="LY63" i="16" s="1"/>
  <c r="LY64" i="16" s="1"/>
  <c r="LZ62" i="16"/>
  <c r="LZ63" i="16" s="1"/>
  <c r="LZ64" i="16" s="1"/>
  <c r="MA62" i="16"/>
  <c r="MA63" i="16" s="1"/>
  <c r="MA64" i="16" s="1"/>
  <c r="MB62" i="16"/>
  <c r="MB63" i="16" s="1"/>
  <c r="MB64" i="16" s="1"/>
  <c r="MC62" i="16"/>
  <c r="MC63" i="16" s="1"/>
  <c r="MC64" i="16" s="1"/>
  <c r="MD62" i="16"/>
  <c r="MD63" i="16" s="1"/>
  <c r="MD64" i="16" s="1"/>
  <c r="ME62" i="16"/>
  <c r="ME63" i="16" s="1"/>
  <c r="ME64" i="16" s="1"/>
  <c r="MF62" i="16"/>
  <c r="MF63" i="16" s="1"/>
  <c r="MF64" i="16" s="1"/>
  <c r="MG62" i="16"/>
  <c r="MG63" i="16" s="1"/>
  <c r="MG64" i="16" s="1"/>
  <c r="MH62" i="16"/>
  <c r="MH63" i="16" s="1"/>
  <c r="MH64" i="16" s="1"/>
  <c r="MI62" i="16"/>
  <c r="MI63" i="16" s="1"/>
  <c r="MI64" i="16" s="1"/>
  <c r="MJ62" i="16"/>
  <c r="MJ63" i="16" s="1"/>
  <c r="MJ64" i="16" s="1"/>
  <c r="MK62" i="16"/>
  <c r="MK63" i="16" s="1"/>
  <c r="MK64" i="16" s="1"/>
  <c r="ML62" i="16"/>
  <c r="ML63" i="16" s="1"/>
  <c r="ML64" i="16" s="1"/>
  <c r="MM62" i="16"/>
  <c r="MM63" i="16" s="1"/>
  <c r="MM64" i="16" s="1"/>
  <c r="MN62" i="16"/>
  <c r="MN63" i="16" s="1"/>
  <c r="MN64" i="16" s="1"/>
  <c r="MO62" i="16"/>
  <c r="MO63" i="16" s="1"/>
  <c r="MO64" i="16" s="1"/>
  <c r="MP62" i="16"/>
  <c r="MP63" i="16" s="1"/>
  <c r="MP64" i="16" s="1"/>
  <c r="MQ62" i="16"/>
  <c r="MQ63" i="16" s="1"/>
  <c r="MQ64" i="16" s="1"/>
  <c r="MR62" i="16"/>
  <c r="MR63" i="16" s="1"/>
  <c r="MR64" i="16" s="1"/>
  <c r="MS62" i="16"/>
  <c r="MS63" i="16" s="1"/>
  <c r="MS64" i="16" s="1"/>
  <c r="MT62" i="16"/>
  <c r="MT63" i="16" s="1"/>
  <c r="MT64" i="16" s="1"/>
  <c r="MU62" i="16"/>
  <c r="MU63" i="16" s="1"/>
  <c r="MU64" i="16" s="1"/>
  <c r="MV62" i="16"/>
  <c r="MV63" i="16" s="1"/>
  <c r="MV64" i="16" s="1"/>
  <c r="MW62" i="16"/>
  <c r="MW63" i="16" s="1"/>
  <c r="MW64" i="16" s="1"/>
  <c r="MX62" i="16"/>
  <c r="MX63" i="16" s="1"/>
  <c r="MX64" i="16" s="1"/>
  <c r="MY62" i="16"/>
  <c r="MY63" i="16" s="1"/>
  <c r="MY64" i="16" s="1"/>
  <c r="MZ62" i="16"/>
  <c r="MZ63" i="16" s="1"/>
  <c r="MZ64" i="16" s="1"/>
  <c r="NA62" i="16"/>
  <c r="NA63" i="16" s="1"/>
  <c r="NA64" i="16" s="1"/>
  <c r="NB62" i="16"/>
  <c r="NB63" i="16" s="1"/>
  <c r="NB64" i="16" s="1"/>
  <c r="NC62" i="16"/>
  <c r="NC63" i="16" s="1"/>
  <c r="NC64" i="16" s="1"/>
  <c r="ND62" i="16"/>
  <c r="ND63" i="16" s="1"/>
  <c r="ND64" i="16" s="1"/>
  <c r="NE62" i="16"/>
  <c r="NE63" i="16" s="1"/>
  <c r="NE64" i="16" s="1"/>
  <c r="NF62" i="16"/>
  <c r="NF63" i="16" s="1"/>
  <c r="NF64" i="16" s="1"/>
  <c r="NG62" i="16"/>
  <c r="NG63" i="16" s="1"/>
  <c r="NG64" i="16" s="1"/>
  <c r="NH62" i="16"/>
  <c r="NH63" i="16" s="1"/>
  <c r="NH64" i="16" s="1"/>
  <c r="NI62" i="16"/>
  <c r="NI63" i="16" s="1"/>
  <c r="NI64" i="16" s="1"/>
  <c r="NJ62" i="16"/>
  <c r="NJ63" i="16" s="1"/>
  <c r="NJ64" i="16" s="1"/>
  <c r="NK62" i="16"/>
  <c r="NK63" i="16" s="1"/>
  <c r="NK64" i="16" s="1"/>
  <c r="NL62" i="16"/>
  <c r="NL63" i="16" s="1"/>
  <c r="NL64" i="16" s="1"/>
  <c r="NM62" i="16"/>
  <c r="NM63" i="16" s="1"/>
  <c r="NM64" i="16" s="1"/>
  <c r="NN62" i="16"/>
  <c r="NN63" i="16" s="1"/>
  <c r="NN64" i="16" s="1"/>
  <c r="NO62" i="16"/>
  <c r="NO63" i="16" s="1"/>
  <c r="NO64" i="16" s="1"/>
  <c r="NP62" i="16"/>
  <c r="NP63" i="16" s="1"/>
  <c r="NP64" i="16" s="1"/>
  <c r="NQ62" i="16"/>
  <c r="NQ63" i="16" s="1"/>
  <c r="NQ64" i="16" s="1"/>
  <c r="NR62" i="16"/>
  <c r="NR63" i="16" s="1"/>
  <c r="NR64" i="16" s="1"/>
  <c r="NS62" i="16"/>
  <c r="NS63" i="16" s="1"/>
  <c r="NS64" i="16" s="1"/>
  <c r="NT62" i="16"/>
  <c r="NT63" i="16" s="1"/>
  <c r="NT64" i="16" s="1"/>
  <c r="NU62" i="16"/>
  <c r="NU63" i="16" s="1"/>
  <c r="NU64" i="16" s="1"/>
  <c r="NV62" i="16"/>
  <c r="NV63" i="16" s="1"/>
  <c r="NV64" i="16" s="1"/>
  <c r="NW62" i="16"/>
  <c r="NW63" i="16" s="1"/>
  <c r="NW64" i="16" s="1"/>
  <c r="NX62" i="16"/>
  <c r="NX63" i="16" s="1"/>
  <c r="NX64" i="16" s="1"/>
  <c r="NY62" i="16"/>
  <c r="NY63" i="16" s="1"/>
  <c r="NY64" i="16" s="1"/>
  <c r="NZ62" i="16"/>
  <c r="NZ63" i="16" s="1"/>
  <c r="NZ64" i="16" s="1"/>
  <c r="OA62" i="16"/>
  <c r="OA63" i="16" s="1"/>
  <c r="OA64" i="16" s="1"/>
  <c r="OB62" i="16"/>
  <c r="OB63" i="16" s="1"/>
  <c r="OB64" i="16" s="1"/>
  <c r="OC62" i="16"/>
  <c r="OC63" i="16" s="1"/>
  <c r="OC64" i="16" s="1"/>
  <c r="OD62" i="16"/>
  <c r="OD63" i="16" s="1"/>
  <c r="OD64" i="16" s="1"/>
  <c r="OE62" i="16"/>
  <c r="OE63" i="16" s="1"/>
  <c r="OE64" i="16" s="1"/>
  <c r="OF62" i="16"/>
  <c r="OF63" i="16" s="1"/>
  <c r="OF64" i="16" s="1"/>
  <c r="OG62" i="16"/>
  <c r="OG63" i="16" s="1"/>
  <c r="OG64" i="16" s="1"/>
  <c r="OH62" i="16"/>
  <c r="OH63" i="16" s="1"/>
  <c r="OH64" i="16" s="1"/>
  <c r="OI62" i="16"/>
  <c r="OI63" i="16" s="1"/>
  <c r="OI64" i="16" s="1"/>
  <c r="OJ62" i="16"/>
  <c r="OJ63" i="16" s="1"/>
  <c r="OJ64" i="16" s="1"/>
  <c r="OK62" i="16"/>
  <c r="OK63" i="16" s="1"/>
  <c r="OK64" i="16" s="1"/>
  <c r="OL62" i="16"/>
  <c r="OL63" i="16" s="1"/>
  <c r="OL64" i="16" s="1"/>
  <c r="OM62" i="16"/>
  <c r="OM63" i="16" s="1"/>
  <c r="OM64" i="16" s="1"/>
  <c r="ON62" i="16"/>
  <c r="ON63" i="16" s="1"/>
  <c r="ON64" i="16" s="1"/>
  <c r="OO62" i="16"/>
  <c r="OO63" i="16" s="1"/>
  <c r="OO64" i="16" s="1"/>
  <c r="OP62" i="16"/>
  <c r="OP63" i="16" s="1"/>
  <c r="OP64" i="16" s="1"/>
  <c r="OQ62" i="16"/>
  <c r="OQ63" i="16" s="1"/>
  <c r="OQ64" i="16" s="1"/>
  <c r="OR62" i="16"/>
  <c r="OR63" i="16" s="1"/>
  <c r="OR64" i="16" s="1"/>
  <c r="OS62" i="16"/>
  <c r="OS63" i="16" s="1"/>
  <c r="OS64" i="16" s="1"/>
  <c r="OT62" i="16"/>
  <c r="OT63" i="16" s="1"/>
  <c r="OT64" i="16" s="1"/>
  <c r="OU62" i="16"/>
  <c r="OU63" i="16" s="1"/>
  <c r="OU64" i="16" s="1"/>
  <c r="OV62" i="16"/>
  <c r="OV63" i="16" s="1"/>
  <c r="OV64" i="16" s="1"/>
  <c r="OW62" i="16"/>
  <c r="OW63" i="16" s="1"/>
  <c r="OW64" i="16" s="1"/>
  <c r="OX62" i="16"/>
  <c r="OX63" i="16" s="1"/>
  <c r="OX64" i="16" s="1"/>
  <c r="OY62" i="16"/>
  <c r="OY63" i="16" s="1"/>
  <c r="OY64" i="16" s="1"/>
  <c r="OZ62" i="16"/>
  <c r="OZ63" i="16" s="1"/>
  <c r="OZ64" i="16" s="1"/>
  <c r="PA62" i="16"/>
  <c r="PA63" i="16" s="1"/>
  <c r="PA64" i="16" s="1"/>
  <c r="PB62" i="16"/>
  <c r="PB63" i="16" s="1"/>
  <c r="PB64" i="16" s="1"/>
  <c r="PC62" i="16"/>
  <c r="PC63" i="16" s="1"/>
  <c r="PC64" i="16" s="1"/>
  <c r="PD62" i="16"/>
  <c r="PD63" i="16" s="1"/>
  <c r="PD64" i="16" s="1"/>
  <c r="PE62" i="16"/>
  <c r="PE63" i="16" s="1"/>
  <c r="PE64" i="16" s="1"/>
  <c r="PF62" i="16"/>
  <c r="PF63" i="16" s="1"/>
  <c r="PF64" i="16" s="1"/>
  <c r="PG62" i="16"/>
  <c r="PG63" i="16" s="1"/>
  <c r="PG64" i="16" s="1"/>
  <c r="PH62" i="16"/>
  <c r="PH63" i="16" s="1"/>
  <c r="PH64" i="16" s="1"/>
  <c r="PI62" i="16"/>
  <c r="PI63" i="16" s="1"/>
  <c r="PI64" i="16" s="1"/>
  <c r="PJ62" i="16"/>
  <c r="PJ63" i="16" s="1"/>
  <c r="PJ64" i="16" s="1"/>
  <c r="PK62" i="16"/>
  <c r="PK63" i="16" s="1"/>
  <c r="PK64" i="16" s="1"/>
  <c r="PL62" i="16"/>
  <c r="PL63" i="16" s="1"/>
  <c r="PL64" i="16" s="1"/>
  <c r="PM62" i="16"/>
  <c r="PM63" i="16" s="1"/>
  <c r="PM64" i="16" s="1"/>
  <c r="PN62" i="16"/>
  <c r="PN63" i="16" s="1"/>
  <c r="PN64" i="16" s="1"/>
  <c r="PO62" i="16"/>
  <c r="PO63" i="16" s="1"/>
  <c r="PO64" i="16" s="1"/>
  <c r="PP62" i="16"/>
  <c r="PP63" i="16" s="1"/>
  <c r="PP64" i="16" s="1"/>
  <c r="PQ62" i="16"/>
  <c r="PQ63" i="16" s="1"/>
  <c r="PQ64" i="16" s="1"/>
  <c r="PR62" i="16"/>
  <c r="PR63" i="16" s="1"/>
  <c r="PR64" i="16" s="1"/>
  <c r="PS62" i="16"/>
  <c r="PS63" i="16" s="1"/>
  <c r="PS64" i="16" s="1"/>
  <c r="PT62" i="16"/>
  <c r="PT63" i="16" s="1"/>
  <c r="PT64" i="16" s="1"/>
  <c r="PU62" i="16"/>
  <c r="PU63" i="16" s="1"/>
  <c r="PU64" i="16" s="1"/>
  <c r="PV62" i="16"/>
  <c r="PV63" i="16" s="1"/>
  <c r="PV64" i="16" s="1"/>
  <c r="PW62" i="16"/>
  <c r="PW63" i="16" s="1"/>
  <c r="PW64" i="16" s="1"/>
  <c r="PX62" i="16"/>
  <c r="PX63" i="16" s="1"/>
  <c r="PX64" i="16" s="1"/>
  <c r="PY62" i="16"/>
  <c r="PY63" i="16" s="1"/>
  <c r="PY64" i="16" s="1"/>
  <c r="PZ62" i="16"/>
  <c r="PZ63" i="16" s="1"/>
  <c r="PZ64" i="16" s="1"/>
  <c r="QA62" i="16"/>
  <c r="QA63" i="16" s="1"/>
  <c r="QA64" i="16" s="1"/>
  <c r="QB62" i="16"/>
  <c r="QB63" i="16" s="1"/>
  <c r="QB64" i="16" s="1"/>
  <c r="QC62" i="16"/>
  <c r="QC63" i="16" s="1"/>
  <c r="QC64" i="16" s="1"/>
  <c r="QD62" i="16"/>
  <c r="QD63" i="16" s="1"/>
  <c r="QD64" i="16" s="1"/>
  <c r="QE62" i="16"/>
  <c r="QE63" i="16" s="1"/>
  <c r="QE64" i="16" s="1"/>
  <c r="QF62" i="16"/>
  <c r="QF63" i="16" s="1"/>
  <c r="QF64" i="16" s="1"/>
  <c r="QG62" i="16"/>
  <c r="QG63" i="16" s="1"/>
  <c r="QG64" i="16" s="1"/>
  <c r="QH62" i="16"/>
  <c r="QH63" i="16" s="1"/>
  <c r="QH64" i="16" s="1"/>
  <c r="QI62" i="16"/>
  <c r="QI63" i="16" s="1"/>
  <c r="QI64" i="16" s="1"/>
  <c r="QJ62" i="16"/>
  <c r="QJ63" i="16" s="1"/>
  <c r="QJ64" i="16" s="1"/>
  <c r="QK62" i="16"/>
  <c r="QK63" i="16" s="1"/>
  <c r="QK64" i="16" s="1"/>
  <c r="QL62" i="16"/>
  <c r="QL63" i="16" s="1"/>
  <c r="QL64" i="16" s="1"/>
  <c r="QM62" i="16"/>
  <c r="QM63" i="16" s="1"/>
  <c r="QM64" i="16" s="1"/>
  <c r="QN62" i="16"/>
  <c r="QN63" i="16" s="1"/>
  <c r="QN64" i="16" s="1"/>
  <c r="QO62" i="16"/>
  <c r="QO63" i="16" s="1"/>
  <c r="QO64" i="16" s="1"/>
  <c r="QP62" i="16"/>
  <c r="QP63" i="16" s="1"/>
  <c r="QP64" i="16" s="1"/>
  <c r="QQ62" i="16"/>
  <c r="QQ63" i="16" s="1"/>
  <c r="QQ64" i="16" s="1"/>
  <c r="QR62" i="16"/>
  <c r="QR63" i="16" s="1"/>
  <c r="QR64" i="16" s="1"/>
  <c r="QS62" i="16"/>
  <c r="QS63" i="16" s="1"/>
  <c r="QS64" i="16" s="1"/>
  <c r="QT62" i="16"/>
  <c r="QT63" i="16" s="1"/>
  <c r="QT64" i="16" s="1"/>
  <c r="QU62" i="16"/>
  <c r="QU63" i="16" s="1"/>
  <c r="QU64" i="16" s="1"/>
  <c r="QV62" i="16"/>
  <c r="QV63" i="16" s="1"/>
  <c r="QV64" i="16" s="1"/>
  <c r="QW62" i="16"/>
  <c r="QW63" i="16" s="1"/>
  <c r="QW64" i="16" s="1"/>
  <c r="QX62" i="16"/>
  <c r="QX63" i="16" s="1"/>
  <c r="QX64" i="16" s="1"/>
  <c r="QY62" i="16"/>
  <c r="QY63" i="16" s="1"/>
  <c r="QY64" i="16" s="1"/>
  <c r="QZ62" i="16"/>
  <c r="QZ63" i="16" s="1"/>
  <c r="QZ64" i="16" s="1"/>
  <c r="RA62" i="16"/>
  <c r="RA63" i="16" s="1"/>
  <c r="RA64" i="16" s="1"/>
  <c r="RB62" i="16"/>
  <c r="RB63" i="16" s="1"/>
  <c r="RB64" i="16" s="1"/>
  <c r="RC62" i="16"/>
  <c r="RC63" i="16" s="1"/>
  <c r="RC64" i="16" s="1"/>
  <c r="RD62" i="16"/>
  <c r="RD63" i="16" s="1"/>
  <c r="RD64" i="16" s="1"/>
  <c r="RE62" i="16"/>
  <c r="RE63" i="16" s="1"/>
  <c r="RE64" i="16" s="1"/>
  <c r="RF62" i="16"/>
  <c r="RF63" i="16" s="1"/>
  <c r="RF64" i="16" s="1"/>
  <c r="RG62" i="16"/>
  <c r="RG63" i="16" s="1"/>
  <c r="RG64" i="16" s="1"/>
  <c r="RH62" i="16"/>
  <c r="RH63" i="16" s="1"/>
  <c r="RH64" i="16" s="1"/>
  <c r="RI62" i="16"/>
  <c r="RI63" i="16" s="1"/>
  <c r="RI64" i="16" s="1"/>
  <c r="RJ62" i="16"/>
  <c r="RJ63" i="16" s="1"/>
  <c r="RJ64" i="16" s="1"/>
  <c r="RK62" i="16"/>
  <c r="RK63" i="16" s="1"/>
  <c r="RK64" i="16" s="1"/>
  <c r="RL62" i="16"/>
  <c r="RL63" i="16" s="1"/>
  <c r="RL64" i="16" s="1"/>
  <c r="RM62" i="16"/>
  <c r="RM63" i="16" s="1"/>
  <c r="RM64" i="16" s="1"/>
  <c r="RN62" i="16"/>
  <c r="RN63" i="16" s="1"/>
  <c r="RN64" i="16" s="1"/>
  <c r="RO62" i="16"/>
  <c r="RO63" i="16" s="1"/>
  <c r="RO64" i="16" s="1"/>
  <c r="RP62" i="16"/>
  <c r="RP63" i="16" s="1"/>
  <c r="RP64" i="16" s="1"/>
  <c r="RQ62" i="16"/>
  <c r="RQ63" i="16" s="1"/>
  <c r="RQ64" i="16" s="1"/>
  <c r="RR62" i="16"/>
  <c r="RR63" i="16" s="1"/>
  <c r="RR64" i="16" s="1"/>
  <c r="RS62" i="16"/>
  <c r="RS63" i="16" s="1"/>
  <c r="RS64" i="16" s="1"/>
  <c r="RT62" i="16"/>
  <c r="RT63" i="16" s="1"/>
  <c r="RT64" i="16" s="1"/>
  <c r="RU62" i="16"/>
  <c r="RU63" i="16" s="1"/>
  <c r="RU64" i="16" s="1"/>
  <c r="RV62" i="16"/>
  <c r="RV63" i="16" s="1"/>
  <c r="RV64" i="16" s="1"/>
  <c r="RW62" i="16"/>
  <c r="RW63" i="16" s="1"/>
  <c r="RW64" i="16" s="1"/>
  <c r="RX62" i="16"/>
  <c r="RX63" i="16" s="1"/>
  <c r="RX64" i="16" s="1"/>
  <c r="RY62" i="16"/>
  <c r="RY63" i="16" s="1"/>
  <c r="RY64" i="16" s="1"/>
  <c r="RZ62" i="16"/>
  <c r="RZ63" i="16" s="1"/>
  <c r="RZ64" i="16" s="1"/>
  <c r="SA62" i="16"/>
  <c r="SA63" i="16" s="1"/>
  <c r="SA64" i="16" s="1"/>
  <c r="SB62" i="16"/>
  <c r="SB63" i="16" s="1"/>
  <c r="SB64" i="16" s="1"/>
  <c r="SC62" i="16"/>
  <c r="SC63" i="16" s="1"/>
  <c r="SC64" i="16" s="1"/>
  <c r="SD62" i="16"/>
  <c r="SD63" i="16" s="1"/>
  <c r="SD64" i="16" s="1"/>
  <c r="SE62" i="16"/>
  <c r="SE63" i="16" s="1"/>
  <c r="SE64" i="16" s="1"/>
  <c r="SF62" i="16"/>
  <c r="SF63" i="16" s="1"/>
  <c r="SF64" i="16" s="1"/>
  <c r="SG62" i="16"/>
  <c r="SG63" i="16" s="1"/>
  <c r="SG64" i="16" s="1"/>
  <c r="SH62" i="16"/>
  <c r="SH63" i="16" s="1"/>
  <c r="SH64" i="16" s="1"/>
  <c r="SI62" i="16"/>
  <c r="SI63" i="16" s="1"/>
  <c r="SI64" i="16" s="1"/>
  <c r="SJ62" i="16"/>
  <c r="SJ63" i="16" s="1"/>
  <c r="SJ64" i="16" s="1"/>
  <c r="SK62" i="16"/>
  <c r="SK63" i="16" s="1"/>
  <c r="SK64" i="16" s="1"/>
  <c r="SL62" i="16"/>
  <c r="SL63" i="16" s="1"/>
  <c r="SL64" i="16" s="1"/>
  <c r="SM62" i="16"/>
  <c r="SM63" i="16" s="1"/>
  <c r="SM64" i="16" s="1"/>
  <c r="SN62" i="16"/>
  <c r="SN63" i="16" s="1"/>
  <c r="SN64" i="16" s="1"/>
  <c r="SO62" i="16"/>
  <c r="SO63" i="16" s="1"/>
  <c r="SO64" i="16" s="1"/>
  <c r="SP62" i="16"/>
  <c r="SP63" i="16" s="1"/>
  <c r="SP64" i="16" s="1"/>
  <c r="SQ62" i="16"/>
  <c r="SQ63" i="16" s="1"/>
  <c r="SQ64" i="16" s="1"/>
  <c r="SR62" i="16"/>
  <c r="SR63" i="16" s="1"/>
  <c r="SR64" i="16" s="1"/>
  <c r="SS62" i="16"/>
  <c r="SS63" i="16" s="1"/>
  <c r="SS64" i="16" s="1"/>
  <c r="ST62" i="16"/>
  <c r="ST63" i="16" s="1"/>
  <c r="ST64" i="16" s="1"/>
  <c r="SU62" i="16"/>
  <c r="SU63" i="16" s="1"/>
  <c r="SU64" i="16" s="1"/>
  <c r="SV62" i="16"/>
  <c r="SV63" i="16" s="1"/>
  <c r="SV64" i="16" s="1"/>
  <c r="SW62" i="16"/>
  <c r="SW63" i="16" s="1"/>
  <c r="SW64" i="16" s="1"/>
  <c r="SX62" i="16"/>
  <c r="SX63" i="16" s="1"/>
  <c r="SX64" i="16" s="1"/>
  <c r="SY62" i="16"/>
  <c r="SY63" i="16" s="1"/>
  <c r="SY64" i="16" s="1"/>
  <c r="SZ62" i="16"/>
  <c r="SZ63" i="16" s="1"/>
  <c r="SZ64" i="16" s="1"/>
  <c r="TA62" i="16"/>
  <c r="TA63" i="16" s="1"/>
  <c r="TA64" i="16" s="1"/>
  <c r="TB62" i="16"/>
  <c r="TB63" i="16" s="1"/>
  <c r="TB64" i="16" s="1"/>
  <c r="TC62" i="16"/>
  <c r="TC63" i="16" s="1"/>
  <c r="TC64" i="16" s="1"/>
  <c r="TD62" i="16"/>
  <c r="TD63" i="16" s="1"/>
  <c r="TD64" i="16" s="1"/>
  <c r="TE62" i="16"/>
  <c r="TE63" i="16" s="1"/>
  <c r="TE64" i="16" s="1"/>
  <c r="TF62" i="16"/>
  <c r="TF63" i="16" s="1"/>
  <c r="TF64" i="16" s="1"/>
  <c r="TG62" i="16"/>
  <c r="TG63" i="16" s="1"/>
  <c r="TG64" i="16" s="1"/>
  <c r="TH62" i="16"/>
  <c r="TH63" i="16" s="1"/>
  <c r="TH64" i="16" s="1"/>
  <c r="TI62" i="16"/>
  <c r="TI63" i="16" s="1"/>
  <c r="TI64" i="16" s="1"/>
  <c r="TJ62" i="16"/>
  <c r="TJ63" i="16" s="1"/>
  <c r="TJ64" i="16" s="1"/>
  <c r="TK62" i="16"/>
  <c r="TK63" i="16" s="1"/>
  <c r="TK64" i="16" s="1"/>
  <c r="TL62" i="16"/>
  <c r="TL63" i="16" s="1"/>
  <c r="TL64" i="16" s="1"/>
  <c r="TM62" i="16"/>
  <c r="TM63" i="16" s="1"/>
  <c r="TM64" i="16" s="1"/>
  <c r="TN62" i="16"/>
  <c r="TN63" i="16" s="1"/>
  <c r="TN64" i="16" s="1"/>
  <c r="TO62" i="16"/>
  <c r="TO63" i="16" s="1"/>
  <c r="TO64" i="16" s="1"/>
  <c r="TP62" i="16"/>
  <c r="TP63" i="16" s="1"/>
  <c r="TP64" i="16" s="1"/>
  <c r="TQ62" i="16"/>
  <c r="TQ63" i="16" s="1"/>
  <c r="TQ64" i="16" s="1"/>
  <c r="TR62" i="16"/>
  <c r="TR63" i="16" s="1"/>
  <c r="TR64" i="16" s="1"/>
  <c r="TS62" i="16"/>
  <c r="TS63" i="16" s="1"/>
  <c r="TS64" i="16" s="1"/>
  <c r="TT62" i="16"/>
  <c r="TT63" i="16" s="1"/>
  <c r="TT64" i="16" s="1"/>
  <c r="TU62" i="16"/>
  <c r="TU63" i="16" s="1"/>
  <c r="TU64" i="16" s="1"/>
  <c r="TV62" i="16"/>
  <c r="TV63" i="16" s="1"/>
  <c r="TV64" i="16" s="1"/>
  <c r="TW62" i="16"/>
  <c r="TW63" i="16" s="1"/>
  <c r="TW64" i="16" s="1"/>
  <c r="TX62" i="16"/>
  <c r="TX63" i="16" s="1"/>
  <c r="TX64" i="16" s="1"/>
  <c r="TY62" i="16"/>
  <c r="TY63" i="16" s="1"/>
  <c r="TY64" i="16" s="1"/>
  <c r="TZ62" i="16"/>
  <c r="TZ63" i="16" s="1"/>
  <c r="TZ64" i="16" s="1"/>
  <c r="UA62" i="16"/>
  <c r="UA63" i="16" s="1"/>
  <c r="UA64" i="16" s="1"/>
  <c r="UB62" i="16"/>
  <c r="UB63" i="16" s="1"/>
  <c r="UB64" i="16" s="1"/>
  <c r="UC62" i="16"/>
  <c r="UC63" i="16" s="1"/>
  <c r="UC64" i="16" s="1"/>
  <c r="UD62" i="16"/>
  <c r="UD63" i="16" s="1"/>
  <c r="UD64" i="16" s="1"/>
  <c r="UE62" i="16"/>
  <c r="UE63" i="16" s="1"/>
  <c r="UE64" i="16" s="1"/>
  <c r="UF62" i="16"/>
  <c r="UF63" i="16" s="1"/>
  <c r="UF64" i="16" s="1"/>
  <c r="UG62" i="16"/>
  <c r="UG63" i="16" s="1"/>
  <c r="UG64" i="16" s="1"/>
  <c r="UH62" i="16"/>
  <c r="UH63" i="16" s="1"/>
  <c r="UH64" i="16" s="1"/>
  <c r="UI62" i="16"/>
  <c r="UI63" i="16" s="1"/>
  <c r="UI64" i="16" s="1"/>
  <c r="UJ62" i="16"/>
  <c r="UJ63" i="16" s="1"/>
  <c r="UJ64" i="16" s="1"/>
  <c r="UK62" i="16"/>
  <c r="UK63" i="16" s="1"/>
  <c r="UK64" i="16" s="1"/>
  <c r="UL62" i="16"/>
  <c r="UL63" i="16" s="1"/>
  <c r="UL64" i="16" s="1"/>
  <c r="UM62" i="16"/>
  <c r="UM63" i="16" s="1"/>
  <c r="UM64" i="16" s="1"/>
  <c r="UN62" i="16"/>
  <c r="UN63" i="16" s="1"/>
  <c r="UN64" i="16" s="1"/>
  <c r="UO62" i="16"/>
  <c r="UO63" i="16" s="1"/>
  <c r="UO64" i="16" s="1"/>
  <c r="UP62" i="16"/>
  <c r="UP63" i="16" s="1"/>
  <c r="UP64" i="16" s="1"/>
  <c r="UQ62" i="16"/>
  <c r="UQ63" i="16" s="1"/>
  <c r="UQ64" i="16" s="1"/>
  <c r="UR62" i="16"/>
  <c r="UR63" i="16" s="1"/>
  <c r="UR64" i="16" s="1"/>
  <c r="US62" i="16"/>
  <c r="US63" i="16" s="1"/>
  <c r="US64" i="16" s="1"/>
  <c r="UT62" i="16"/>
  <c r="UT63" i="16" s="1"/>
  <c r="UT64" i="16" s="1"/>
  <c r="UU62" i="16"/>
  <c r="UU63" i="16" s="1"/>
  <c r="UU64" i="16" s="1"/>
  <c r="UV62" i="16"/>
  <c r="UV63" i="16" s="1"/>
  <c r="UV64" i="16" s="1"/>
  <c r="UW62" i="16"/>
  <c r="UW63" i="16" s="1"/>
  <c r="UW64" i="16" s="1"/>
  <c r="UX62" i="16"/>
  <c r="UX63" i="16" s="1"/>
  <c r="UX64" i="16" s="1"/>
  <c r="UY62" i="16"/>
  <c r="UY63" i="16" s="1"/>
  <c r="UY64" i="16" s="1"/>
  <c r="UZ62" i="16"/>
  <c r="UZ63" i="16" s="1"/>
  <c r="UZ64" i="16" s="1"/>
  <c r="VA62" i="16"/>
  <c r="VA63" i="16" s="1"/>
  <c r="VA64" i="16" s="1"/>
  <c r="VB62" i="16"/>
  <c r="VB63" i="16" s="1"/>
  <c r="VB64" i="16" s="1"/>
  <c r="VC62" i="16"/>
  <c r="VC63" i="16" s="1"/>
  <c r="VC64" i="16" s="1"/>
  <c r="VD62" i="16"/>
  <c r="VD63" i="16" s="1"/>
  <c r="VD64" i="16" s="1"/>
  <c r="VE62" i="16"/>
  <c r="VE63" i="16" s="1"/>
  <c r="VE64" i="16" s="1"/>
  <c r="VF62" i="16"/>
  <c r="VF63" i="16" s="1"/>
  <c r="VF64" i="16" s="1"/>
  <c r="VG62" i="16"/>
  <c r="VG63" i="16" s="1"/>
  <c r="VG64" i="16" s="1"/>
  <c r="VH62" i="16"/>
  <c r="VH63" i="16" s="1"/>
  <c r="VH64" i="16" s="1"/>
  <c r="VI62" i="16"/>
  <c r="VI63" i="16" s="1"/>
  <c r="VI64" i="16" s="1"/>
  <c r="B62" i="16"/>
  <c r="B63" i="16" s="1"/>
  <c r="B64" i="16" s="1"/>
  <c r="C55" i="16"/>
  <c r="C56" i="16" s="1"/>
  <c r="C57" i="16" s="1"/>
  <c r="D55" i="16"/>
  <c r="D56" i="16" s="1"/>
  <c r="D57" i="16" s="1"/>
  <c r="E55" i="16"/>
  <c r="E56" i="16" s="1"/>
  <c r="E57" i="16" s="1"/>
  <c r="F55" i="16"/>
  <c r="F56" i="16" s="1"/>
  <c r="F57" i="16" s="1"/>
  <c r="G55" i="16"/>
  <c r="G56" i="16" s="1"/>
  <c r="G57" i="16" s="1"/>
  <c r="H55" i="16"/>
  <c r="H56" i="16" s="1"/>
  <c r="H57" i="16" s="1"/>
  <c r="I55" i="16"/>
  <c r="I56" i="16" s="1"/>
  <c r="I57" i="16" s="1"/>
  <c r="J55" i="16"/>
  <c r="J56" i="16" s="1"/>
  <c r="J57" i="16" s="1"/>
  <c r="K55" i="16"/>
  <c r="K56" i="16" s="1"/>
  <c r="K57" i="16" s="1"/>
  <c r="L55" i="16"/>
  <c r="L56" i="16" s="1"/>
  <c r="L57" i="16" s="1"/>
  <c r="M55" i="16"/>
  <c r="M56" i="16" s="1"/>
  <c r="M57" i="16" s="1"/>
  <c r="N55" i="16"/>
  <c r="N56" i="16" s="1"/>
  <c r="N57" i="16" s="1"/>
  <c r="O55" i="16"/>
  <c r="O56" i="16" s="1"/>
  <c r="O57" i="16" s="1"/>
  <c r="P55" i="16"/>
  <c r="P56" i="16" s="1"/>
  <c r="P57" i="16" s="1"/>
  <c r="Q55" i="16"/>
  <c r="Q56" i="16" s="1"/>
  <c r="Q57" i="16" s="1"/>
  <c r="R55" i="16"/>
  <c r="R56" i="16" s="1"/>
  <c r="R57" i="16" s="1"/>
  <c r="S55" i="16"/>
  <c r="S56" i="16" s="1"/>
  <c r="S57" i="16" s="1"/>
  <c r="T55" i="16"/>
  <c r="T56" i="16" s="1"/>
  <c r="T57" i="16" s="1"/>
  <c r="U55" i="16"/>
  <c r="U56" i="16" s="1"/>
  <c r="U57" i="16" s="1"/>
  <c r="V55" i="16"/>
  <c r="V56" i="16" s="1"/>
  <c r="V57" i="16" s="1"/>
  <c r="W55" i="16"/>
  <c r="W56" i="16" s="1"/>
  <c r="W57" i="16" s="1"/>
  <c r="X55" i="16"/>
  <c r="X56" i="16" s="1"/>
  <c r="X57" i="16" s="1"/>
  <c r="Y55" i="16"/>
  <c r="Y56" i="16" s="1"/>
  <c r="Y57" i="16" s="1"/>
  <c r="Z55" i="16"/>
  <c r="Z56" i="16" s="1"/>
  <c r="Z57" i="16" s="1"/>
  <c r="AA55" i="16"/>
  <c r="AA56" i="16" s="1"/>
  <c r="AA57" i="16" s="1"/>
  <c r="AB55" i="16"/>
  <c r="AB56" i="16" s="1"/>
  <c r="AB57" i="16" s="1"/>
  <c r="AC55" i="16"/>
  <c r="AC56" i="16" s="1"/>
  <c r="AC57" i="16" s="1"/>
  <c r="AD55" i="16"/>
  <c r="AD56" i="16" s="1"/>
  <c r="AD57" i="16" s="1"/>
  <c r="AE55" i="16"/>
  <c r="AE56" i="16" s="1"/>
  <c r="AE57" i="16" s="1"/>
  <c r="AF55" i="16"/>
  <c r="AF56" i="16" s="1"/>
  <c r="AF57" i="16" s="1"/>
  <c r="AG55" i="16"/>
  <c r="AG56" i="16" s="1"/>
  <c r="AG57" i="16" s="1"/>
  <c r="AH55" i="16"/>
  <c r="AH56" i="16" s="1"/>
  <c r="AH57" i="16" s="1"/>
  <c r="AI55" i="16"/>
  <c r="AI56" i="16" s="1"/>
  <c r="AI57" i="16" s="1"/>
  <c r="AJ55" i="16"/>
  <c r="AJ56" i="16" s="1"/>
  <c r="AJ57" i="16" s="1"/>
  <c r="AK55" i="16"/>
  <c r="AK56" i="16" s="1"/>
  <c r="AK57" i="16" s="1"/>
  <c r="AL55" i="16"/>
  <c r="AL56" i="16" s="1"/>
  <c r="AL57" i="16" s="1"/>
  <c r="AM55" i="16"/>
  <c r="AM56" i="16" s="1"/>
  <c r="AM57" i="16" s="1"/>
  <c r="AN55" i="16"/>
  <c r="AN56" i="16" s="1"/>
  <c r="AN57" i="16" s="1"/>
  <c r="AO55" i="16"/>
  <c r="AO56" i="16" s="1"/>
  <c r="AO57" i="16" s="1"/>
  <c r="AP55" i="16"/>
  <c r="AP56" i="16" s="1"/>
  <c r="AP57" i="16" s="1"/>
  <c r="AQ55" i="16"/>
  <c r="AQ56" i="16" s="1"/>
  <c r="AQ57" i="16" s="1"/>
  <c r="AR55" i="16"/>
  <c r="AR56" i="16" s="1"/>
  <c r="AR57" i="16" s="1"/>
  <c r="AS55" i="16"/>
  <c r="AS56" i="16" s="1"/>
  <c r="AS57" i="16" s="1"/>
  <c r="AT55" i="16"/>
  <c r="AT56" i="16" s="1"/>
  <c r="AT57" i="16" s="1"/>
  <c r="AU55" i="16"/>
  <c r="AU56" i="16" s="1"/>
  <c r="AU57" i="16" s="1"/>
  <c r="AV55" i="16"/>
  <c r="AV56" i="16" s="1"/>
  <c r="AV57" i="16" s="1"/>
  <c r="AW55" i="16"/>
  <c r="AW56" i="16" s="1"/>
  <c r="AW57" i="16" s="1"/>
  <c r="AX55" i="16"/>
  <c r="AX56" i="16" s="1"/>
  <c r="AX57" i="16" s="1"/>
  <c r="AY55" i="16"/>
  <c r="AY56" i="16" s="1"/>
  <c r="AY57" i="16" s="1"/>
  <c r="AZ55" i="16"/>
  <c r="AZ56" i="16" s="1"/>
  <c r="AZ57" i="16" s="1"/>
  <c r="BA55" i="16"/>
  <c r="BA56" i="16" s="1"/>
  <c r="BA57" i="16" s="1"/>
  <c r="BB55" i="16"/>
  <c r="BB56" i="16" s="1"/>
  <c r="BB57" i="16" s="1"/>
  <c r="BC55" i="16"/>
  <c r="BC56" i="16" s="1"/>
  <c r="BC57" i="16" s="1"/>
  <c r="BD55" i="16"/>
  <c r="BD56" i="16" s="1"/>
  <c r="BD57" i="16" s="1"/>
  <c r="BE55" i="16"/>
  <c r="BE56" i="16" s="1"/>
  <c r="BE57" i="16" s="1"/>
  <c r="BF55" i="16"/>
  <c r="BF56" i="16" s="1"/>
  <c r="BF57" i="16" s="1"/>
  <c r="BG55" i="16"/>
  <c r="BG56" i="16" s="1"/>
  <c r="BG57" i="16" s="1"/>
  <c r="BH55" i="16"/>
  <c r="BH56" i="16" s="1"/>
  <c r="BH57" i="16" s="1"/>
  <c r="BI55" i="16"/>
  <c r="BI56" i="16" s="1"/>
  <c r="BI57" i="16" s="1"/>
  <c r="BJ55" i="16"/>
  <c r="BJ56" i="16" s="1"/>
  <c r="BJ57" i="16" s="1"/>
  <c r="BK55" i="16"/>
  <c r="BK56" i="16" s="1"/>
  <c r="BK57" i="16" s="1"/>
  <c r="BL55" i="16"/>
  <c r="BL56" i="16" s="1"/>
  <c r="BL57" i="16" s="1"/>
  <c r="BM55" i="16"/>
  <c r="BM56" i="16" s="1"/>
  <c r="BM57" i="16" s="1"/>
  <c r="BN55" i="16"/>
  <c r="BN56" i="16" s="1"/>
  <c r="BN57" i="16" s="1"/>
  <c r="BO55" i="16"/>
  <c r="BO56" i="16" s="1"/>
  <c r="BO57" i="16" s="1"/>
  <c r="BP55" i="16"/>
  <c r="BP56" i="16" s="1"/>
  <c r="BP57" i="16" s="1"/>
  <c r="BQ55" i="16"/>
  <c r="BQ56" i="16" s="1"/>
  <c r="BQ57" i="16" s="1"/>
  <c r="BR55" i="16"/>
  <c r="BR56" i="16" s="1"/>
  <c r="BR57" i="16" s="1"/>
  <c r="BS55" i="16"/>
  <c r="BS56" i="16" s="1"/>
  <c r="BS57" i="16" s="1"/>
  <c r="BT55" i="16"/>
  <c r="BT56" i="16" s="1"/>
  <c r="BT57" i="16" s="1"/>
  <c r="BU55" i="16"/>
  <c r="BU56" i="16" s="1"/>
  <c r="BU57" i="16" s="1"/>
  <c r="BV55" i="16"/>
  <c r="BV56" i="16" s="1"/>
  <c r="BV57" i="16" s="1"/>
  <c r="BW55" i="16"/>
  <c r="BW56" i="16" s="1"/>
  <c r="BW57" i="16" s="1"/>
  <c r="BX55" i="16"/>
  <c r="BX56" i="16" s="1"/>
  <c r="BX57" i="16" s="1"/>
  <c r="BY55" i="16"/>
  <c r="BY56" i="16" s="1"/>
  <c r="BY57" i="16" s="1"/>
  <c r="BZ55" i="16"/>
  <c r="BZ56" i="16" s="1"/>
  <c r="BZ57" i="16" s="1"/>
  <c r="CA55" i="16"/>
  <c r="CA56" i="16" s="1"/>
  <c r="CA57" i="16" s="1"/>
  <c r="CB55" i="16"/>
  <c r="CB56" i="16" s="1"/>
  <c r="CB57" i="16" s="1"/>
  <c r="CC55" i="16"/>
  <c r="CC56" i="16" s="1"/>
  <c r="CC57" i="16" s="1"/>
  <c r="CD55" i="16"/>
  <c r="CD56" i="16" s="1"/>
  <c r="CD57" i="16" s="1"/>
  <c r="CE55" i="16"/>
  <c r="CE56" i="16" s="1"/>
  <c r="CE57" i="16" s="1"/>
  <c r="CF55" i="16"/>
  <c r="CF56" i="16" s="1"/>
  <c r="CF57" i="16" s="1"/>
  <c r="CG55" i="16"/>
  <c r="CG56" i="16" s="1"/>
  <c r="CG57" i="16" s="1"/>
  <c r="CH55" i="16"/>
  <c r="CH56" i="16" s="1"/>
  <c r="CH57" i="16" s="1"/>
  <c r="CI55" i="16"/>
  <c r="CI56" i="16" s="1"/>
  <c r="CI57" i="16" s="1"/>
  <c r="CJ55" i="16"/>
  <c r="CJ56" i="16" s="1"/>
  <c r="CJ57" i="16" s="1"/>
  <c r="CK55" i="16"/>
  <c r="CK56" i="16" s="1"/>
  <c r="CK57" i="16" s="1"/>
  <c r="CL55" i="16"/>
  <c r="CL56" i="16" s="1"/>
  <c r="CL57" i="16" s="1"/>
  <c r="CM55" i="16"/>
  <c r="CM56" i="16" s="1"/>
  <c r="CM57" i="16" s="1"/>
  <c r="CN55" i="16"/>
  <c r="CN56" i="16" s="1"/>
  <c r="CN57" i="16" s="1"/>
  <c r="CO55" i="16"/>
  <c r="CO56" i="16" s="1"/>
  <c r="CO57" i="16" s="1"/>
  <c r="CP55" i="16"/>
  <c r="CP56" i="16" s="1"/>
  <c r="CP57" i="16" s="1"/>
  <c r="CQ55" i="16"/>
  <c r="CQ56" i="16" s="1"/>
  <c r="CQ57" i="16" s="1"/>
  <c r="CR55" i="16"/>
  <c r="CR56" i="16" s="1"/>
  <c r="CR57" i="16" s="1"/>
  <c r="CS55" i="16"/>
  <c r="CS56" i="16" s="1"/>
  <c r="CS57" i="16" s="1"/>
  <c r="CT55" i="16"/>
  <c r="CT56" i="16" s="1"/>
  <c r="CT57" i="16" s="1"/>
  <c r="CU55" i="16"/>
  <c r="CU56" i="16" s="1"/>
  <c r="CU57" i="16" s="1"/>
  <c r="CV55" i="16"/>
  <c r="CV56" i="16" s="1"/>
  <c r="CV57" i="16" s="1"/>
  <c r="CW55" i="16"/>
  <c r="CW56" i="16" s="1"/>
  <c r="CW57" i="16" s="1"/>
  <c r="CX55" i="16"/>
  <c r="CX56" i="16" s="1"/>
  <c r="CX57" i="16" s="1"/>
  <c r="CY55" i="16"/>
  <c r="CY56" i="16" s="1"/>
  <c r="CY57" i="16" s="1"/>
  <c r="CZ55" i="16"/>
  <c r="CZ56" i="16" s="1"/>
  <c r="CZ57" i="16" s="1"/>
  <c r="DA55" i="16"/>
  <c r="DA56" i="16" s="1"/>
  <c r="DA57" i="16" s="1"/>
  <c r="DB55" i="16"/>
  <c r="DB56" i="16" s="1"/>
  <c r="DB57" i="16" s="1"/>
  <c r="DC55" i="16"/>
  <c r="DC56" i="16" s="1"/>
  <c r="DC57" i="16" s="1"/>
  <c r="DD55" i="16"/>
  <c r="DD56" i="16" s="1"/>
  <c r="DD57" i="16" s="1"/>
  <c r="DE55" i="16"/>
  <c r="DE56" i="16" s="1"/>
  <c r="DE57" i="16" s="1"/>
  <c r="DF55" i="16"/>
  <c r="DF56" i="16" s="1"/>
  <c r="DF57" i="16" s="1"/>
  <c r="DG55" i="16"/>
  <c r="DG56" i="16" s="1"/>
  <c r="DG57" i="16" s="1"/>
  <c r="DH55" i="16"/>
  <c r="DH56" i="16" s="1"/>
  <c r="DH57" i="16" s="1"/>
  <c r="DI55" i="16"/>
  <c r="DI56" i="16" s="1"/>
  <c r="DI57" i="16" s="1"/>
  <c r="DJ55" i="16"/>
  <c r="DJ56" i="16" s="1"/>
  <c r="DJ57" i="16" s="1"/>
  <c r="DK55" i="16"/>
  <c r="DK56" i="16" s="1"/>
  <c r="DK57" i="16" s="1"/>
  <c r="DL55" i="16"/>
  <c r="DL56" i="16" s="1"/>
  <c r="DL57" i="16" s="1"/>
  <c r="DM55" i="16"/>
  <c r="DM56" i="16" s="1"/>
  <c r="DM57" i="16" s="1"/>
  <c r="DN55" i="16"/>
  <c r="DN56" i="16" s="1"/>
  <c r="DN57" i="16" s="1"/>
  <c r="DO55" i="16"/>
  <c r="DO56" i="16" s="1"/>
  <c r="DO57" i="16" s="1"/>
  <c r="DP55" i="16"/>
  <c r="DP56" i="16" s="1"/>
  <c r="DP57" i="16" s="1"/>
  <c r="DQ55" i="16"/>
  <c r="DQ56" i="16" s="1"/>
  <c r="DQ57" i="16" s="1"/>
  <c r="DR55" i="16"/>
  <c r="DR56" i="16" s="1"/>
  <c r="DR57" i="16" s="1"/>
  <c r="DS55" i="16"/>
  <c r="DS56" i="16" s="1"/>
  <c r="DS57" i="16" s="1"/>
  <c r="DT55" i="16"/>
  <c r="DT56" i="16" s="1"/>
  <c r="DT57" i="16" s="1"/>
  <c r="DU55" i="16"/>
  <c r="DU56" i="16" s="1"/>
  <c r="DU57" i="16" s="1"/>
  <c r="DV55" i="16"/>
  <c r="DV56" i="16" s="1"/>
  <c r="DV57" i="16" s="1"/>
  <c r="DW55" i="16"/>
  <c r="DW56" i="16" s="1"/>
  <c r="DW57" i="16" s="1"/>
  <c r="DX55" i="16"/>
  <c r="DX56" i="16" s="1"/>
  <c r="DX57" i="16" s="1"/>
  <c r="DY55" i="16"/>
  <c r="DY56" i="16" s="1"/>
  <c r="DY57" i="16" s="1"/>
  <c r="DZ55" i="16"/>
  <c r="DZ56" i="16" s="1"/>
  <c r="DZ57" i="16" s="1"/>
  <c r="EA55" i="16"/>
  <c r="EA56" i="16" s="1"/>
  <c r="EA57" i="16" s="1"/>
  <c r="EB55" i="16"/>
  <c r="EB56" i="16" s="1"/>
  <c r="EB57" i="16" s="1"/>
  <c r="EC55" i="16"/>
  <c r="EC56" i="16" s="1"/>
  <c r="EC57" i="16" s="1"/>
  <c r="ED55" i="16"/>
  <c r="ED56" i="16" s="1"/>
  <c r="ED57" i="16" s="1"/>
  <c r="EE55" i="16"/>
  <c r="EE56" i="16" s="1"/>
  <c r="EE57" i="16" s="1"/>
  <c r="EF55" i="16"/>
  <c r="EF56" i="16" s="1"/>
  <c r="EF57" i="16" s="1"/>
  <c r="EG55" i="16"/>
  <c r="EG56" i="16" s="1"/>
  <c r="EG57" i="16" s="1"/>
  <c r="EH55" i="16"/>
  <c r="EH56" i="16" s="1"/>
  <c r="EH57" i="16" s="1"/>
  <c r="EI55" i="16"/>
  <c r="EI56" i="16" s="1"/>
  <c r="EI57" i="16" s="1"/>
  <c r="EJ55" i="16"/>
  <c r="EJ56" i="16" s="1"/>
  <c r="EJ57" i="16" s="1"/>
  <c r="EK55" i="16"/>
  <c r="EK56" i="16" s="1"/>
  <c r="EK57" i="16" s="1"/>
  <c r="EL55" i="16"/>
  <c r="EL56" i="16" s="1"/>
  <c r="EL57" i="16" s="1"/>
  <c r="EM55" i="16"/>
  <c r="EM56" i="16" s="1"/>
  <c r="EM57" i="16" s="1"/>
  <c r="EN55" i="16"/>
  <c r="EN56" i="16" s="1"/>
  <c r="EN57" i="16" s="1"/>
  <c r="EO55" i="16"/>
  <c r="EO56" i="16" s="1"/>
  <c r="EO57" i="16" s="1"/>
  <c r="EP55" i="16"/>
  <c r="EP56" i="16" s="1"/>
  <c r="EP57" i="16" s="1"/>
  <c r="EQ55" i="16"/>
  <c r="EQ56" i="16" s="1"/>
  <c r="EQ57" i="16" s="1"/>
  <c r="ER55" i="16"/>
  <c r="ER56" i="16" s="1"/>
  <c r="ER57" i="16" s="1"/>
  <c r="ES55" i="16"/>
  <c r="ES56" i="16" s="1"/>
  <c r="ES57" i="16" s="1"/>
  <c r="ET55" i="16"/>
  <c r="ET56" i="16" s="1"/>
  <c r="ET57" i="16" s="1"/>
  <c r="EU55" i="16"/>
  <c r="EU56" i="16" s="1"/>
  <c r="EU57" i="16" s="1"/>
  <c r="EV55" i="16"/>
  <c r="EV56" i="16" s="1"/>
  <c r="EV57" i="16" s="1"/>
  <c r="EW55" i="16"/>
  <c r="EW56" i="16" s="1"/>
  <c r="EW57" i="16" s="1"/>
  <c r="EX55" i="16"/>
  <c r="EX56" i="16" s="1"/>
  <c r="EX57" i="16" s="1"/>
  <c r="EY55" i="16"/>
  <c r="EY56" i="16" s="1"/>
  <c r="EY57" i="16" s="1"/>
  <c r="EZ55" i="16"/>
  <c r="EZ56" i="16" s="1"/>
  <c r="EZ57" i="16" s="1"/>
  <c r="FA55" i="16"/>
  <c r="FA56" i="16" s="1"/>
  <c r="FA57" i="16" s="1"/>
  <c r="FB55" i="16"/>
  <c r="FB56" i="16" s="1"/>
  <c r="FB57" i="16" s="1"/>
  <c r="FC55" i="16"/>
  <c r="FC56" i="16" s="1"/>
  <c r="FC57" i="16" s="1"/>
  <c r="FD55" i="16"/>
  <c r="FD56" i="16" s="1"/>
  <c r="FD57" i="16" s="1"/>
  <c r="FE55" i="16"/>
  <c r="FE56" i="16" s="1"/>
  <c r="FE57" i="16" s="1"/>
  <c r="FF55" i="16"/>
  <c r="FF56" i="16" s="1"/>
  <c r="FF57" i="16" s="1"/>
  <c r="FG55" i="16"/>
  <c r="FG56" i="16" s="1"/>
  <c r="FG57" i="16" s="1"/>
  <c r="FH55" i="16"/>
  <c r="FH56" i="16" s="1"/>
  <c r="FH57" i="16" s="1"/>
  <c r="FI55" i="16"/>
  <c r="FI56" i="16" s="1"/>
  <c r="FI57" i="16" s="1"/>
  <c r="FJ55" i="16"/>
  <c r="FJ56" i="16" s="1"/>
  <c r="FJ57" i="16" s="1"/>
  <c r="FK55" i="16"/>
  <c r="FK56" i="16" s="1"/>
  <c r="FK57" i="16" s="1"/>
  <c r="FL55" i="16"/>
  <c r="FL56" i="16" s="1"/>
  <c r="FL57" i="16" s="1"/>
  <c r="FM55" i="16"/>
  <c r="FM56" i="16" s="1"/>
  <c r="FM57" i="16" s="1"/>
  <c r="FN55" i="16"/>
  <c r="FN56" i="16" s="1"/>
  <c r="FN57" i="16" s="1"/>
  <c r="FO55" i="16"/>
  <c r="FO56" i="16" s="1"/>
  <c r="FO57" i="16" s="1"/>
  <c r="FP55" i="16"/>
  <c r="FP56" i="16" s="1"/>
  <c r="FP57" i="16" s="1"/>
  <c r="FQ55" i="16"/>
  <c r="FQ56" i="16" s="1"/>
  <c r="FQ57" i="16" s="1"/>
  <c r="FR55" i="16"/>
  <c r="FR56" i="16" s="1"/>
  <c r="FR57" i="16" s="1"/>
  <c r="FS55" i="16"/>
  <c r="FS56" i="16" s="1"/>
  <c r="FS57" i="16" s="1"/>
  <c r="FT55" i="16"/>
  <c r="FT56" i="16" s="1"/>
  <c r="FT57" i="16" s="1"/>
  <c r="FU55" i="16"/>
  <c r="FU56" i="16" s="1"/>
  <c r="FU57" i="16" s="1"/>
  <c r="FV55" i="16"/>
  <c r="FV56" i="16" s="1"/>
  <c r="FV57" i="16" s="1"/>
  <c r="FW55" i="16"/>
  <c r="FW56" i="16" s="1"/>
  <c r="FW57" i="16" s="1"/>
  <c r="FX55" i="16"/>
  <c r="FX56" i="16" s="1"/>
  <c r="FX57" i="16" s="1"/>
  <c r="FY55" i="16"/>
  <c r="FY56" i="16" s="1"/>
  <c r="FY57" i="16" s="1"/>
  <c r="FZ55" i="16"/>
  <c r="FZ56" i="16" s="1"/>
  <c r="FZ57" i="16" s="1"/>
  <c r="GA55" i="16"/>
  <c r="GA56" i="16" s="1"/>
  <c r="GA57" i="16" s="1"/>
  <c r="GB55" i="16"/>
  <c r="GB56" i="16" s="1"/>
  <c r="GB57" i="16" s="1"/>
  <c r="GC55" i="16"/>
  <c r="GC56" i="16" s="1"/>
  <c r="GC57" i="16" s="1"/>
  <c r="GD55" i="16"/>
  <c r="GD56" i="16" s="1"/>
  <c r="GD57" i="16" s="1"/>
  <c r="GE55" i="16"/>
  <c r="GE56" i="16" s="1"/>
  <c r="GE57" i="16" s="1"/>
  <c r="GF55" i="16"/>
  <c r="GF56" i="16" s="1"/>
  <c r="GF57" i="16" s="1"/>
  <c r="GG55" i="16"/>
  <c r="GG56" i="16" s="1"/>
  <c r="GG57" i="16" s="1"/>
  <c r="GH55" i="16"/>
  <c r="GH56" i="16" s="1"/>
  <c r="GH57" i="16" s="1"/>
  <c r="GI55" i="16"/>
  <c r="GI56" i="16" s="1"/>
  <c r="GI57" i="16" s="1"/>
  <c r="GJ55" i="16"/>
  <c r="GJ56" i="16" s="1"/>
  <c r="GJ57" i="16" s="1"/>
  <c r="GK55" i="16"/>
  <c r="GK56" i="16" s="1"/>
  <c r="GK57" i="16" s="1"/>
  <c r="GL55" i="16"/>
  <c r="GL56" i="16" s="1"/>
  <c r="GL57" i="16" s="1"/>
  <c r="GM55" i="16"/>
  <c r="GM56" i="16" s="1"/>
  <c r="GM57" i="16" s="1"/>
  <c r="GN55" i="16"/>
  <c r="GN56" i="16" s="1"/>
  <c r="GN57" i="16" s="1"/>
  <c r="GO55" i="16"/>
  <c r="GO56" i="16" s="1"/>
  <c r="GO57" i="16" s="1"/>
  <c r="GP55" i="16"/>
  <c r="GP56" i="16" s="1"/>
  <c r="GP57" i="16" s="1"/>
  <c r="GQ55" i="16"/>
  <c r="GQ56" i="16" s="1"/>
  <c r="GQ57" i="16" s="1"/>
  <c r="GR55" i="16"/>
  <c r="GR56" i="16" s="1"/>
  <c r="GR57" i="16" s="1"/>
  <c r="GS55" i="16"/>
  <c r="GS56" i="16" s="1"/>
  <c r="GS57" i="16" s="1"/>
  <c r="GT55" i="16"/>
  <c r="GT56" i="16" s="1"/>
  <c r="GT57" i="16" s="1"/>
  <c r="GU55" i="16"/>
  <c r="GU56" i="16" s="1"/>
  <c r="GU57" i="16" s="1"/>
  <c r="GV55" i="16"/>
  <c r="GV56" i="16" s="1"/>
  <c r="GV57" i="16" s="1"/>
  <c r="GW55" i="16"/>
  <c r="GW56" i="16" s="1"/>
  <c r="GW57" i="16" s="1"/>
  <c r="GX55" i="16"/>
  <c r="GX56" i="16" s="1"/>
  <c r="GX57" i="16" s="1"/>
  <c r="GY55" i="16"/>
  <c r="GY56" i="16" s="1"/>
  <c r="GY57" i="16" s="1"/>
  <c r="GZ55" i="16"/>
  <c r="GZ56" i="16" s="1"/>
  <c r="GZ57" i="16" s="1"/>
  <c r="HA55" i="16"/>
  <c r="HA56" i="16" s="1"/>
  <c r="HA57" i="16" s="1"/>
  <c r="HB55" i="16"/>
  <c r="HB56" i="16" s="1"/>
  <c r="HB57" i="16" s="1"/>
  <c r="HC55" i="16"/>
  <c r="HC56" i="16" s="1"/>
  <c r="HC57" i="16" s="1"/>
  <c r="HD55" i="16"/>
  <c r="HD56" i="16" s="1"/>
  <c r="HD57" i="16" s="1"/>
  <c r="HE55" i="16"/>
  <c r="HE56" i="16" s="1"/>
  <c r="HE57" i="16" s="1"/>
  <c r="HF55" i="16"/>
  <c r="HF56" i="16" s="1"/>
  <c r="HF57" i="16" s="1"/>
  <c r="HG55" i="16"/>
  <c r="HG56" i="16" s="1"/>
  <c r="HG57" i="16" s="1"/>
  <c r="HH55" i="16"/>
  <c r="HH56" i="16" s="1"/>
  <c r="HH57" i="16" s="1"/>
  <c r="HI55" i="16"/>
  <c r="HI56" i="16" s="1"/>
  <c r="HI57" i="16" s="1"/>
  <c r="HJ55" i="16"/>
  <c r="HJ56" i="16" s="1"/>
  <c r="HJ57" i="16" s="1"/>
  <c r="HK55" i="16"/>
  <c r="HK56" i="16" s="1"/>
  <c r="HK57" i="16" s="1"/>
  <c r="HL55" i="16"/>
  <c r="HL56" i="16" s="1"/>
  <c r="HL57" i="16" s="1"/>
  <c r="HM55" i="16"/>
  <c r="HM56" i="16" s="1"/>
  <c r="HM57" i="16" s="1"/>
  <c r="HN55" i="16"/>
  <c r="HN56" i="16" s="1"/>
  <c r="HN57" i="16" s="1"/>
  <c r="HO55" i="16"/>
  <c r="HO56" i="16" s="1"/>
  <c r="HO57" i="16" s="1"/>
  <c r="HP55" i="16"/>
  <c r="HP56" i="16" s="1"/>
  <c r="HP57" i="16" s="1"/>
  <c r="HQ55" i="16"/>
  <c r="HQ56" i="16" s="1"/>
  <c r="HQ57" i="16" s="1"/>
  <c r="HR55" i="16"/>
  <c r="HR56" i="16" s="1"/>
  <c r="HR57" i="16" s="1"/>
  <c r="HS55" i="16"/>
  <c r="HS56" i="16" s="1"/>
  <c r="HS57" i="16" s="1"/>
  <c r="HT55" i="16"/>
  <c r="HT56" i="16" s="1"/>
  <c r="HT57" i="16" s="1"/>
  <c r="HU55" i="16"/>
  <c r="HU56" i="16" s="1"/>
  <c r="HU57" i="16" s="1"/>
  <c r="HV55" i="16"/>
  <c r="HV56" i="16" s="1"/>
  <c r="HV57" i="16" s="1"/>
  <c r="HW55" i="16"/>
  <c r="HW56" i="16" s="1"/>
  <c r="HW57" i="16" s="1"/>
  <c r="HX55" i="16"/>
  <c r="HX56" i="16" s="1"/>
  <c r="HX57" i="16" s="1"/>
  <c r="HY55" i="16"/>
  <c r="HY56" i="16" s="1"/>
  <c r="HY57" i="16" s="1"/>
  <c r="HZ55" i="16"/>
  <c r="HZ56" i="16" s="1"/>
  <c r="HZ57" i="16" s="1"/>
  <c r="IA55" i="16"/>
  <c r="IA56" i="16" s="1"/>
  <c r="IA57" i="16" s="1"/>
  <c r="IB55" i="16"/>
  <c r="IB56" i="16" s="1"/>
  <c r="IB57" i="16" s="1"/>
  <c r="IC55" i="16"/>
  <c r="IC56" i="16" s="1"/>
  <c r="IC57" i="16" s="1"/>
  <c r="ID55" i="16"/>
  <c r="ID56" i="16" s="1"/>
  <c r="ID57" i="16" s="1"/>
  <c r="IE55" i="16"/>
  <c r="IE56" i="16" s="1"/>
  <c r="IE57" i="16" s="1"/>
  <c r="IF55" i="16"/>
  <c r="IF56" i="16" s="1"/>
  <c r="IF57" i="16" s="1"/>
  <c r="IG55" i="16"/>
  <c r="IG56" i="16" s="1"/>
  <c r="IG57" i="16" s="1"/>
  <c r="IH55" i="16"/>
  <c r="IH56" i="16" s="1"/>
  <c r="IH57" i="16" s="1"/>
  <c r="II55" i="16"/>
  <c r="II56" i="16" s="1"/>
  <c r="II57" i="16" s="1"/>
  <c r="IJ55" i="16"/>
  <c r="IJ56" i="16" s="1"/>
  <c r="IJ57" i="16" s="1"/>
  <c r="IK55" i="16"/>
  <c r="IK56" i="16" s="1"/>
  <c r="IK57" i="16" s="1"/>
  <c r="IL55" i="16"/>
  <c r="IL56" i="16" s="1"/>
  <c r="IL57" i="16" s="1"/>
  <c r="IM55" i="16"/>
  <c r="IM56" i="16" s="1"/>
  <c r="IM57" i="16" s="1"/>
  <c r="IN55" i="16"/>
  <c r="IN56" i="16" s="1"/>
  <c r="IN57" i="16" s="1"/>
  <c r="IO55" i="16"/>
  <c r="IO56" i="16" s="1"/>
  <c r="IO57" i="16" s="1"/>
  <c r="IP55" i="16"/>
  <c r="IP56" i="16" s="1"/>
  <c r="IP57" i="16" s="1"/>
  <c r="IQ55" i="16"/>
  <c r="IQ56" i="16" s="1"/>
  <c r="IQ57" i="16" s="1"/>
  <c r="IR55" i="16"/>
  <c r="IR56" i="16" s="1"/>
  <c r="IR57" i="16" s="1"/>
  <c r="IS55" i="16"/>
  <c r="IS56" i="16" s="1"/>
  <c r="IS57" i="16" s="1"/>
  <c r="IT55" i="16"/>
  <c r="IT56" i="16" s="1"/>
  <c r="IT57" i="16" s="1"/>
  <c r="IU55" i="16"/>
  <c r="IU56" i="16" s="1"/>
  <c r="IU57" i="16" s="1"/>
  <c r="IV55" i="16"/>
  <c r="IV56" i="16" s="1"/>
  <c r="IV57" i="16" s="1"/>
  <c r="IW55" i="16"/>
  <c r="IW56" i="16" s="1"/>
  <c r="IW57" i="16" s="1"/>
  <c r="IX55" i="16"/>
  <c r="IX56" i="16" s="1"/>
  <c r="IX57" i="16" s="1"/>
  <c r="IY55" i="16"/>
  <c r="IY56" i="16" s="1"/>
  <c r="IY57" i="16" s="1"/>
  <c r="IZ55" i="16"/>
  <c r="IZ56" i="16" s="1"/>
  <c r="IZ57" i="16" s="1"/>
  <c r="JA55" i="16"/>
  <c r="JA56" i="16" s="1"/>
  <c r="JA57" i="16" s="1"/>
  <c r="JB55" i="16"/>
  <c r="JB56" i="16" s="1"/>
  <c r="JB57" i="16" s="1"/>
  <c r="JC55" i="16"/>
  <c r="JC56" i="16" s="1"/>
  <c r="JC57" i="16" s="1"/>
  <c r="JD55" i="16"/>
  <c r="JD56" i="16" s="1"/>
  <c r="JD57" i="16" s="1"/>
  <c r="JE55" i="16"/>
  <c r="JE56" i="16" s="1"/>
  <c r="JE57" i="16" s="1"/>
  <c r="JF55" i="16"/>
  <c r="JF56" i="16" s="1"/>
  <c r="JF57" i="16" s="1"/>
  <c r="JG55" i="16"/>
  <c r="JG56" i="16" s="1"/>
  <c r="JG57" i="16" s="1"/>
  <c r="JH55" i="16"/>
  <c r="JH56" i="16" s="1"/>
  <c r="JH57" i="16" s="1"/>
  <c r="JI55" i="16"/>
  <c r="JI56" i="16" s="1"/>
  <c r="JI57" i="16" s="1"/>
  <c r="JJ55" i="16"/>
  <c r="JJ56" i="16" s="1"/>
  <c r="JJ57" i="16" s="1"/>
  <c r="JK55" i="16"/>
  <c r="JK56" i="16" s="1"/>
  <c r="JK57" i="16" s="1"/>
  <c r="JL55" i="16"/>
  <c r="JL56" i="16" s="1"/>
  <c r="JL57" i="16" s="1"/>
  <c r="JM55" i="16"/>
  <c r="JM56" i="16" s="1"/>
  <c r="JM57" i="16" s="1"/>
  <c r="JN55" i="16"/>
  <c r="JN56" i="16" s="1"/>
  <c r="JN57" i="16" s="1"/>
  <c r="JO55" i="16"/>
  <c r="JO56" i="16" s="1"/>
  <c r="JO57" i="16" s="1"/>
  <c r="JP55" i="16"/>
  <c r="JP56" i="16" s="1"/>
  <c r="JP57" i="16" s="1"/>
  <c r="JQ55" i="16"/>
  <c r="JQ56" i="16" s="1"/>
  <c r="JQ57" i="16" s="1"/>
  <c r="JR55" i="16"/>
  <c r="JR56" i="16" s="1"/>
  <c r="JR57" i="16" s="1"/>
  <c r="JS55" i="16"/>
  <c r="JS56" i="16" s="1"/>
  <c r="JS57" i="16" s="1"/>
  <c r="JT55" i="16"/>
  <c r="JT56" i="16" s="1"/>
  <c r="JT57" i="16" s="1"/>
  <c r="JU55" i="16"/>
  <c r="JU56" i="16" s="1"/>
  <c r="JU57" i="16" s="1"/>
  <c r="JV55" i="16"/>
  <c r="JV56" i="16" s="1"/>
  <c r="JV57" i="16" s="1"/>
  <c r="JW55" i="16"/>
  <c r="JW56" i="16" s="1"/>
  <c r="JW57" i="16" s="1"/>
  <c r="JX55" i="16"/>
  <c r="JX56" i="16" s="1"/>
  <c r="JX57" i="16" s="1"/>
  <c r="JY55" i="16"/>
  <c r="JY56" i="16" s="1"/>
  <c r="JY57" i="16" s="1"/>
  <c r="JZ55" i="16"/>
  <c r="JZ56" i="16" s="1"/>
  <c r="JZ57" i="16" s="1"/>
  <c r="KA55" i="16"/>
  <c r="KA56" i="16" s="1"/>
  <c r="KA57" i="16" s="1"/>
  <c r="KB55" i="16"/>
  <c r="KB56" i="16" s="1"/>
  <c r="KB57" i="16" s="1"/>
  <c r="KC55" i="16"/>
  <c r="KC56" i="16" s="1"/>
  <c r="KC57" i="16" s="1"/>
  <c r="KD55" i="16"/>
  <c r="KD56" i="16" s="1"/>
  <c r="KD57" i="16" s="1"/>
  <c r="KE55" i="16"/>
  <c r="KE56" i="16" s="1"/>
  <c r="KE57" i="16" s="1"/>
  <c r="KF55" i="16"/>
  <c r="KF56" i="16" s="1"/>
  <c r="KF57" i="16" s="1"/>
  <c r="KG55" i="16"/>
  <c r="KG56" i="16" s="1"/>
  <c r="KG57" i="16" s="1"/>
  <c r="KH55" i="16"/>
  <c r="KH56" i="16" s="1"/>
  <c r="KH57" i="16" s="1"/>
  <c r="KI55" i="16"/>
  <c r="KI56" i="16" s="1"/>
  <c r="KI57" i="16" s="1"/>
  <c r="KJ55" i="16"/>
  <c r="KJ56" i="16" s="1"/>
  <c r="KJ57" i="16" s="1"/>
  <c r="KK55" i="16"/>
  <c r="KK56" i="16" s="1"/>
  <c r="KK57" i="16" s="1"/>
  <c r="KL55" i="16"/>
  <c r="KL56" i="16" s="1"/>
  <c r="KL57" i="16" s="1"/>
  <c r="KM55" i="16"/>
  <c r="KM56" i="16" s="1"/>
  <c r="KM57" i="16" s="1"/>
  <c r="KN55" i="16"/>
  <c r="KN56" i="16" s="1"/>
  <c r="KN57" i="16" s="1"/>
  <c r="KO55" i="16"/>
  <c r="KO56" i="16" s="1"/>
  <c r="KO57" i="16" s="1"/>
  <c r="KP55" i="16"/>
  <c r="KP56" i="16" s="1"/>
  <c r="KP57" i="16" s="1"/>
  <c r="KQ55" i="16"/>
  <c r="KQ56" i="16" s="1"/>
  <c r="KQ57" i="16" s="1"/>
  <c r="KR55" i="16"/>
  <c r="KR56" i="16" s="1"/>
  <c r="KR57" i="16" s="1"/>
  <c r="KS55" i="16"/>
  <c r="KS56" i="16" s="1"/>
  <c r="KS57" i="16" s="1"/>
  <c r="KT55" i="16"/>
  <c r="KT56" i="16" s="1"/>
  <c r="KT57" i="16" s="1"/>
  <c r="KU55" i="16"/>
  <c r="KU56" i="16" s="1"/>
  <c r="KU57" i="16" s="1"/>
  <c r="KV55" i="16"/>
  <c r="KV56" i="16" s="1"/>
  <c r="KV57" i="16" s="1"/>
  <c r="KW55" i="16"/>
  <c r="KW56" i="16" s="1"/>
  <c r="KW57" i="16" s="1"/>
  <c r="KX55" i="16"/>
  <c r="KX56" i="16" s="1"/>
  <c r="KX57" i="16" s="1"/>
  <c r="KY55" i="16"/>
  <c r="KY56" i="16" s="1"/>
  <c r="KY57" i="16" s="1"/>
  <c r="KZ55" i="16"/>
  <c r="KZ56" i="16" s="1"/>
  <c r="KZ57" i="16" s="1"/>
  <c r="LA55" i="16"/>
  <c r="LA56" i="16" s="1"/>
  <c r="LA57" i="16" s="1"/>
  <c r="LB55" i="16"/>
  <c r="LB56" i="16" s="1"/>
  <c r="LB57" i="16" s="1"/>
  <c r="LC55" i="16"/>
  <c r="LC56" i="16" s="1"/>
  <c r="LC57" i="16" s="1"/>
  <c r="LD55" i="16"/>
  <c r="LD56" i="16" s="1"/>
  <c r="LD57" i="16" s="1"/>
  <c r="LE55" i="16"/>
  <c r="LE56" i="16" s="1"/>
  <c r="LE57" i="16" s="1"/>
  <c r="LF55" i="16"/>
  <c r="LF56" i="16" s="1"/>
  <c r="LF57" i="16" s="1"/>
  <c r="LG55" i="16"/>
  <c r="LG56" i="16" s="1"/>
  <c r="LG57" i="16" s="1"/>
  <c r="LH55" i="16"/>
  <c r="LH56" i="16" s="1"/>
  <c r="LH57" i="16" s="1"/>
  <c r="LI55" i="16"/>
  <c r="LI56" i="16" s="1"/>
  <c r="LI57" i="16" s="1"/>
  <c r="LJ55" i="16"/>
  <c r="LJ56" i="16" s="1"/>
  <c r="LJ57" i="16" s="1"/>
  <c r="LK55" i="16"/>
  <c r="LK56" i="16" s="1"/>
  <c r="LK57" i="16" s="1"/>
  <c r="LL55" i="16"/>
  <c r="LL56" i="16" s="1"/>
  <c r="LL57" i="16" s="1"/>
  <c r="LM55" i="16"/>
  <c r="LM56" i="16" s="1"/>
  <c r="LM57" i="16" s="1"/>
  <c r="LN55" i="16"/>
  <c r="LN56" i="16" s="1"/>
  <c r="LN57" i="16" s="1"/>
  <c r="LO55" i="16"/>
  <c r="LO56" i="16" s="1"/>
  <c r="LO57" i="16" s="1"/>
  <c r="LP55" i="16"/>
  <c r="LP56" i="16" s="1"/>
  <c r="LP57" i="16" s="1"/>
  <c r="LQ55" i="16"/>
  <c r="LQ56" i="16" s="1"/>
  <c r="LQ57" i="16" s="1"/>
  <c r="LR55" i="16"/>
  <c r="LR56" i="16" s="1"/>
  <c r="LR57" i="16" s="1"/>
  <c r="LS55" i="16"/>
  <c r="LS56" i="16" s="1"/>
  <c r="LS57" i="16" s="1"/>
  <c r="LT55" i="16"/>
  <c r="LT56" i="16" s="1"/>
  <c r="LT57" i="16" s="1"/>
  <c r="LU55" i="16"/>
  <c r="LU56" i="16" s="1"/>
  <c r="LU57" i="16" s="1"/>
  <c r="LV55" i="16"/>
  <c r="LV56" i="16" s="1"/>
  <c r="LV57" i="16" s="1"/>
  <c r="LW55" i="16"/>
  <c r="LW56" i="16" s="1"/>
  <c r="LW57" i="16" s="1"/>
  <c r="LX55" i="16"/>
  <c r="LX56" i="16" s="1"/>
  <c r="LX57" i="16" s="1"/>
  <c r="LY55" i="16"/>
  <c r="LY56" i="16" s="1"/>
  <c r="LY57" i="16" s="1"/>
  <c r="LZ55" i="16"/>
  <c r="LZ56" i="16" s="1"/>
  <c r="LZ57" i="16" s="1"/>
  <c r="MA55" i="16"/>
  <c r="MA56" i="16" s="1"/>
  <c r="MA57" i="16" s="1"/>
  <c r="MB55" i="16"/>
  <c r="MB56" i="16" s="1"/>
  <c r="MB57" i="16" s="1"/>
  <c r="MC55" i="16"/>
  <c r="MC56" i="16" s="1"/>
  <c r="MC57" i="16" s="1"/>
  <c r="MD55" i="16"/>
  <c r="MD56" i="16" s="1"/>
  <c r="MD57" i="16" s="1"/>
  <c r="ME55" i="16"/>
  <c r="ME56" i="16" s="1"/>
  <c r="ME57" i="16" s="1"/>
  <c r="MF55" i="16"/>
  <c r="MF56" i="16" s="1"/>
  <c r="MF57" i="16" s="1"/>
  <c r="MG55" i="16"/>
  <c r="MG56" i="16" s="1"/>
  <c r="MG57" i="16" s="1"/>
  <c r="MH55" i="16"/>
  <c r="MH56" i="16" s="1"/>
  <c r="MH57" i="16" s="1"/>
  <c r="MI55" i="16"/>
  <c r="MI56" i="16" s="1"/>
  <c r="MI57" i="16" s="1"/>
  <c r="MJ55" i="16"/>
  <c r="MJ56" i="16" s="1"/>
  <c r="MJ57" i="16" s="1"/>
  <c r="MK55" i="16"/>
  <c r="MK56" i="16" s="1"/>
  <c r="MK57" i="16" s="1"/>
  <c r="ML55" i="16"/>
  <c r="ML56" i="16" s="1"/>
  <c r="ML57" i="16" s="1"/>
  <c r="MM55" i="16"/>
  <c r="MM56" i="16" s="1"/>
  <c r="MM57" i="16" s="1"/>
  <c r="MN55" i="16"/>
  <c r="MN56" i="16" s="1"/>
  <c r="MN57" i="16" s="1"/>
  <c r="MO55" i="16"/>
  <c r="MO56" i="16" s="1"/>
  <c r="MO57" i="16" s="1"/>
  <c r="MP55" i="16"/>
  <c r="MP56" i="16" s="1"/>
  <c r="MP57" i="16" s="1"/>
  <c r="MQ55" i="16"/>
  <c r="MQ56" i="16" s="1"/>
  <c r="MQ57" i="16" s="1"/>
  <c r="MR55" i="16"/>
  <c r="MR56" i="16" s="1"/>
  <c r="MR57" i="16" s="1"/>
  <c r="MS55" i="16"/>
  <c r="MS56" i="16" s="1"/>
  <c r="MS57" i="16" s="1"/>
  <c r="MT55" i="16"/>
  <c r="MT56" i="16" s="1"/>
  <c r="MT57" i="16" s="1"/>
  <c r="MU55" i="16"/>
  <c r="MU56" i="16" s="1"/>
  <c r="MU57" i="16" s="1"/>
  <c r="MV55" i="16"/>
  <c r="MV56" i="16" s="1"/>
  <c r="MV57" i="16" s="1"/>
  <c r="MW55" i="16"/>
  <c r="MW56" i="16" s="1"/>
  <c r="MW57" i="16" s="1"/>
  <c r="MX55" i="16"/>
  <c r="MX56" i="16" s="1"/>
  <c r="MX57" i="16" s="1"/>
  <c r="MY55" i="16"/>
  <c r="MY56" i="16" s="1"/>
  <c r="MY57" i="16" s="1"/>
  <c r="MZ55" i="16"/>
  <c r="MZ56" i="16" s="1"/>
  <c r="MZ57" i="16" s="1"/>
  <c r="NA55" i="16"/>
  <c r="NA56" i="16" s="1"/>
  <c r="NA57" i="16" s="1"/>
  <c r="NB55" i="16"/>
  <c r="NB56" i="16" s="1"/>
  <c r="NB57" i="16" s="1"/>
  <c r="NC55" i="16"/>
  <c r="NC56" i="16" s="1"/>
  <c r="NC57" i="16" s="1"/>
  <c r="ND55" i="16"/>
  <c r="ND56" i="16" s="1"/>
  <c r="ND57" i="16" s="1"/>
  <c r="NE55" i="16"/>
  <c r="NE56" i="16" s="1"/>
  <c r="NE57" i="16" s="1"/>
  <c r="NF55" i="16"/>
  <c r="NF56" i="16" s="1"/>
  <c r="NF57" i="16" s="1"/>
  <c r="NG55" i="16"/>
  <c r="NG56" i="16" s="1"/>
  <c r="NG57" i="16" s="1"/>
  <c r="NH55" i="16"/>
  <c r="NH56" i="16" s="1"/>
  <c r="NH57" i="16" s="1"/>
  <c r="NI55" i="16"/>
  <c r="NI56" i="16" s="1"/>
  <c r="NI57" i="16" s="1"/>
  <c r="NJ55" i="16"/>
  <c r="NJ56" i="16" s="1"/>
  <c r="NJ57" i="16" s="1"/>
  <c r="NK55" i="16"/>
  <c r="NK56" i="16" s="1"/>
  <c r="NK57" i="16" s="1"/>
  <c r="NL55" i="16"/>
  <c r="NL56" i="16" s="1"/>
  <c r="NL57" i="16" s="1"/>
  <c r="NM55" i="16"/>
  <c r="NM56" i="16" s="1"/>
  <c r="NM57" i="16" s="1"/>
  <c r="NN55" i="16"/>
  <c r="NN56" i="16" s="1"/>
  <c r="NN57" i="16" s="1"/>
  <c r="NO55" i="16"/>
  <c r="NO56" i="16" s="1"/>
  <c r="NO57" i="16" s="1"/>
  <c r="NP55" i="16"/>
  <c r="NP56" i="16" s="1"/>
  <c r="NP57" i="16" s="1"/>
  <c r="NQ55" i="16"/>
  <c r="NQ56" i="16" s="1"/>
  <c r="NQ57" i="16" s="1"/>
  <c r="NR55" i="16"/>
  <c r="NR56" i="16" s="1"/>
  <c r="NR57" i="16" s="1"/>
  <c r="NS55" i="16"/>
  <c r="NS56" i="16" s="1"/>
  <c r="NS57" i="16" s="1"/>
  <c r="NT55" i="16"/>
  <c r="NT56" i="16" s="1"/>
  <c r="NT57" i="16" s="1"/>
  <c r="NU55" i="16"/>
  <c r="NU56" i="16" s="1"/>
  <c r="NU57" i="16" s="1"/>
  <c r="NV55" i="16"/>
  <c r="NV56" i="16" s="1"/>
  <c r="NV57" i="16" s="1"/>
  <c r="NW55" i="16"/>
  <c r="NW56" i="16" s="1"/>
  <c r="NW57" i="16" s="1"/>
  <c r="NX55" i="16"/>
  <c r="NX56" i="16" s="1"/>
  <c r="NX57" i="16" s="1"/>
  <c r="NY55" i="16"/>
  <c r="NY56" i="16" s="1"/>
  <c r="NY57" i="16" s="1"/>
  <c r="NZ55" i="16"/>
  <c r="NZ56" i="16" s="1"/>
  <c r="NZ57" i="16" s="1"/>
  <c r="OA55" i="16"/>
  <c r="OA56" i="16" s="1"/>
  <c r="OA57" i="16" s="1"/>
  <c r="OB55" i="16"/>
  <c r="OB56" i="16" s="1"/>
  <c r="OB57" i="16" s="1"/>
  <c r="OC55" i="16"/>
  <c r="OC56" i="16" s="1"/>
  <c r="OC57" i="16" s="1"/>
  <c r="OD55" i="16"/>
  <c r="OD56" i="16" s="1"/>
  <c r="OD57" i="16" s="1"/>
  <c r="OE55" i="16"/>
  <c r="OE56" i="16" s="1"/>
  <c r="OE57" i="16" s="1"/>
  <c r="OF55" i="16"/>
  <c r="OF56" i="16" s="1"/>
  <c r="OF57" i="16" s="1"/>
  <c r="OG55" i="16"/>
  <c r="OG56" i="16" s="1"/>
  <c r="OG57" i="16" s="1"/>
  <c r="OH55" i="16"/>
  <c r="OH56" i="16" s="1"/>
  <c r="OH57" i="16" s="1"/>
  <c r="OI55" i="16"/>
  <c r="OI56" i="16" s="1"/>
  <c r="OI57" i="16" s="1"/>
  <c r="OJ55" i="16"/>
  <c r="OJ56" i="16" s="1"/>
  <c r="OJ57" i="16" s="1"/>
  <c r="OK55" i="16"/>
  <c r="OK56" i="16" s="1"/>
  <c r="OK57" i="16" s="1"/>
  <c r="OL55" i="16"/>
  <c r="OL56" i="16" s="1"/>
  <c r="OL57" i="16" s="1"/>
  <c r="OM55" i="16"/>
  <c r="OM56" i="16" s="1"/>
  <c r="OM57" i="16" s="1"/>
  <c r="ON55" i="16"/>
  <c r="ON56" i="16" s="1"/>
  <c r="ON57" i="16" s="1"/>
  <c r="OO55" i="16"/>
  <c r="OO56" i="16" s="1"/>
  <c r="OO57" i="16" s="1"/>
  <c r="OP55" i="16"/>
  <c r="OP56" i="16" s="1"/>
  <c r="OP57" i="16" s="1"/>
  <c r="OQ55" i="16"/>
  <c r="OQ56" i="16" s="1"/>
  <c r="OQ57" i="16" s="1"/>
  <c r="OR55" i="16"/>
  <c r="OR56" i="16" s="1"/>
  <c r="OR57" i="16" s="1"/>
  <c r="OS55" i="16"/>
  <c r="OS56" i="16" s="1"/>
  <c r="OS57" i="16" s="1"/>
  <c r="OT55" i="16"/>
  <c r="OT56" i="16" s="1"/>
  <c r="OT57" i="16" s="1"/>
  <c r="OU55" i="16"/>
  <c r="OU56" i="16" s="1"/>
  <c r="OU57" i="16" s="1"/>
  <c r="OV55" i="16"/>
  <c r="OV56" i="16" s="1"/>
  <c r="OV57" i="16" s="1"/>
  <c r="OW55" i="16"/>
  <c r="OW56" i="16" s="1"/>
  <c r="OW57" i="16" s="1"/>
  <c r="OX55" i="16"/>
  <c r="OX56" i="16" s="1"/>
  <c r="OX57" i="16" s="1"/>
  <c r="OY55" i="16"/>
  <c r="OY56" i="16" s="1"/>
  <c r="OY57" i="16" s="1"/>
  <c r="OZ55" i="16"/>
  <c r="OZ56" i="16" s="1"/>
  <c r="OZ57" i="16" s="1"/>
  <c r="PA55" i="16"/>
  <c r="PA56" i="16" s="1"/>
  <c r="PA57" i="16" s="1"/>
  <c r="PB55" i="16"/>
  <c r="PB56" i="16" s="1"/>
  <c r="PB57" i="16" s="1"/>
  <c r="PC55" i="16"/>
  <c r="PC56" i="16" s="1"/>
  <c r="PC57" i="16" s="1"/>
  <c r="PD55" i="16"/>
  <c r="PD56" i="16" s="1"/>
  <c r="PD57" i="16" s="1"/>
  <c r="PE55" i="16"/>
  <c r="PE56" i="16" s="1"/>
  <c r="PE57" i="16" s="1"/>
  <c r="PF55" i="16"/>
  <c r="PF56" i="16" s="1"/>
  <c r="PF57" i="16" s="1"/>
  <c r="PG55" i="16"/>
  <c r="PG56" i="16" s="1"/>
  <c r="PG57" i="16" s="1"/>
  <c r="PH55" i="16"/>
  <c r="PH56" i="16" s="1"/>
  <c r="PH57" i="16" s="1"/>
  <c r="PI55" i="16"/>
  <c r="PI56" i="16" s="1"/>
  <c r="PI57" i="16" s="1"/>
  <c r="PJ55" i="16"/>
  <c r="PJ56" i="16" s="1"/>
  <c r="PJ57" i="16" s="1"/>
  <c r="PK55" i="16"/>
  <c r="PK56" i="16" s="1"/>
  <c r="PK57" i="16" s="1"/>
  <c r="PL55" i="16"/>
  <c r="PL56" i="16" s="1"/>
  <c r="PL57" i="16" s="1"/>
  <c r="PM55" i="16"/>
  <c r="PM56" i="16" s="1"/>
  <c r="PM57" i="16" s="1"/>
  <c r="PN55" i="16"/>
  <c r="PN56" i="16" s="1"/>
  <c r="PN57" i="16" s="1"/>
  <c r="PO55" i="16"/>
  <c r="PO56" i="16" s="1"/>
  <c r="PO57" i="16" s="1"/>
  <c r="PP55" i="16"/>
  <c r="PP56" i="16" s="1"/>
  <c r="PP57" i="16" s="1"/>
  <c r="PQ55" i="16"/>
  <c r="PQ56" i="16" s="1"/>
  <c r="PQ57" i="16" s="1"/>
  <c r="PR55" i="16"/>
  <c r="PR56" i="16" s="1"/>
  <c r="PR57" i="16" s="1"/>
  <c r="PS55" i="16"/>
  <c r="PS56" i="16" s="1"/>
  <c r="PS57" i="16" s="1"/>
  <c r="PT55" i="16"/>
  <c r="PT56" i="16" s="1"/>
  <c r="PT57" i="16" s="1"/>
  <c r="PU55" i="16"/>
  <c r="PU56" i="16" s="1"/>
  <c r="PU57" i="16" s="1"/>
  <c r="PV55" i="16"/>
  <c r="PV56" i="16" s="1"/>
  <c r="PV57" i="16" s="1"/>
  <c r="PW55" i="16"/>
  <c r="PW56" i="16" s="1"/>
  <c r="PW57" i="16" s="1"/>
  <c r="PX55" i="16"/>
  <c r="PX56" i="16" s="1"/>
  <c r="PX57" i="16" s="1"/>
  <c r="PY55" i="16"/>
  <c r="PY56" i="16" s="1"/>
  <c r="PY57" i="16" s="1"/>
  <c r="PZ55" i="16"/>
  <c r="PZ56" i="16" s="1"/>
  <c r="PZ57" i="16" s="1"/>
  <c r="QA55" i="16"/>
  <c r="QA56" i="16" s="1"/>
  <c r="QA57" i="16" s="1"/>
  <c r="QB55" i="16"/>
  <c r="QB56" i="16" s="1"/>
  <c r="QB57" i="16" s="1"/>
  <c r="QC55" i="16"/>
  <c r="QC56" i="16" s="1"/>
  <c r="QC57" i="16" s="1"/>
  <c r="QD55" i="16"/>
  <c r="QD56" i="16" s="1"/>
  <c r="QD57" i="16" s="1"/>
  <c r="QE55" i="16"/>
  <c r="QE56" i="16" s="1"/>
  <c r="QE57" i="16" s="1"/>
  <c r="QF55" i="16"/>
  <c r="QF56" i="16" s="1"/>
  <c r="QF57" i="16" s="1"/>
  <c r="QG55" i="16"/>
  <c r="QG56" i="16" s="1"/>
  <c r="QG57" i="16" s="1"/>
  <c r="QH55" i="16"/>
  <c r="QH56" i="16" s="1"/>
  <c r="QH57" i="16" s="1"/>
  <c r="QI55" i="16"/>
  <c r="QI56" i="16" s="1"/>
  <c r="QI57" i="16" s="1"/>
  <c r="QJ55" i="16"/>
  <c r="QJ56" i="16" s="1"/>
  <c r="QJ57" i="16" s="1"/>
  <c r="QK55" i="16"/>
  <c r="QK56" i="16" s="1"/>
  <c r="QK57" i="16" s="1"/>
  <c r="QL55" i="16"/>
  <c r="QL56" i="16" s="1"/>
  <c r="QL57" i="16" s="1"/>
  <c r="QM55" i="16"/>
  <c r="QM56" i="16" s="1"/>
  <c r="QM57" i="16" s="1"/>
  <c r="QN55" i="16"/>
  <c r="QN56" i="16" s="1"/>
  <c r="QN57" i="16" s="1"/>
  <c r="QO55" i="16"/>
  <c r="QO56" i="16" s="1"/>
  <c r="QO57" i="16" s="1"/>
  <c r="QP55" i="16"/>
  <c r="QP56" i="16" s="1"/>
  <c r="QP57" i="16" s="1"/>
  <c r="QQ55" i="16"/>
  <c r="QQ56" i="16" s="1"/>
  <c r="QQ57" i="16" s="1"/>
  <c r="QR55" i="16"/>
  <c r="QR56" i="16" s="1"/>
  <c r="QR57" i="16" s="1"/>
  <c r="QS55" i="16"/>
  <c r="QS56" i="16" s="1"/>
  <c r="QS57" i="16" s="1"/>
  <c r="QT55" i="16"/>
  <c r="QT56" i="16" s="1"/>
  <c r="QT57" i="16" s="1"/>
  <c r="QU55" i="16"/>
  <c r="QU56" i="16" s="1"/>
  <c r="QU57" i="16" s="1"/>
  <c r="QV55" i="16"/>
  <c r="QV56" i="16" s="1"/>
  <c r="QV57" i="16" s="1"/>
  <c r="QW55" i="16"/>
  <c r="QW56" i="16" s="1"/>
  <c r="QW57" i="16" s="1"/>
  <c r="QX55" i="16"/>
  <c r="QX56" i="16" s="1"/>
  <c r="QX57" i="16" s="1"/>
  <c r="QY55" i="16"/>
  <c r="QY56" i="16" s="1"/>
  <c r="QY57" i="16" s="1"/>
  <c r="QZ55" i="16"/>
  <c r="QZ56" i="16" s="1"/>
  <c r="QZ57" i="16" s="1"/>
  <c r="RA55" i="16"/>
  <c r="RA56" i="16" s="1"/>
  <c r="RA57" i="16" s="1"/>
  <c r="RB55" i="16"/>
  <c r="RB56" i="16" s="1"/>
  <c r="RB57" i="16" s="1"/>
  <c r="RC55" i="16"/>
  <c r="RC56" i="16" s="1"/>
  <c r="RC57" i="16" s="1"/>
  <c r="RD55" i="16"/>
  <c r="RD56" i="16" s="1"/>
  <c r="RD57" i="16" s="1"/>
  <c r="RE55" i="16"/>
  <c r="RE56" i="16" s="1"/>
  <c r="RE57" i="16" s="1"/>
  <c r="RF55" i="16"/>
  <c r="RF56" i="16" s="1"/>
  <c r="RF57" i="16" s="1"/>
  <c r="RG55" i="16"/>
  <c r="RG56" i="16" s="1"/>
  <c r="RG57" i="16" s="1"/>
  <c r="RH55" i="16"/>
  <c r="RH56" i="16" s="1"/>
  <c r="RH57" i="16" s="1"/>
  <c r="RI55" i="16"/>
  <c r="RI56" i="16" s="1"/>
  <c r="RI57" i="16" s="1"/>
  <c r="RJ55" i="16"/>
  <c r="RJ56" i="16" s="1"/>
  <c r="RJ57" i="16" s="1"/>
  <c r="RK55" i="16"/>
  <c r="RK56" i="16" s="1"/>
  <c r="RK57" i="16" s="1"/>
  <c r="RL55" i="16"/>
  <c r="RL56" i="16" s="1"/>
  <c r="RL57" i="16" s="1"/>
  <c r="RM55" i="16"/>
  <c r="RM56" i="16" s="1"/>
  <c r="RM57" i="16" s="1"/>
  <c r="RN55" i="16"/>
  <c r="RN56" i="16" s="1"/>
  <c r="RN57" i="16" s="1"/>
  <c r="RO55" i="16"/>
  <c r="RO56" i="16" s="1"/>
  <c r="RO57" i="16" s="1"/>
  <c r="RP55" i="16"/>
  <c r="RP56" i="16" s="1"/>
  <c r="RP57" i="16" s="1"/>
  <c r="RQ55" i="16"/>
  <c r="RQ56" i="16" s="1"/>
  <c r="RQ57" i="16" s="1"/>
  <c r="RR55" i="16"/>
  <c r="RR56" i="16" s="1"/>
  <c r="RR57" i="16" s="1"/>
  <c r="RS55" i="16"/>
  <c r="RS56" i="16" s="1"/>
  <c r="RS57" i="16" s="1"/>
  <c r="RT55" i="16"/>
  <c r="RT56" i="16" s="1"/>
  <c r="RT57" i="16" s="1"/>
  <c r="RU55" i="16"/>
  <c r="RU56" i="16" s="1"/>
  <c r="RU57" i="16" s="1"/>
  <c r="RV55" i="16"/>
  <c r="RV56" i="16" s="1"/>
  <c r="RV57" i="16" s="1"/>
  <c r="RW55" i="16"/>
  <c r="RW56" i="16" s="1"/>
  <c r="RW57" i="16" s="1"/>
  <c r="RX55" i="16"/>
  <c r="RX56" i="16" s="1"/>
  <c r="RX57" i="16" s="1"/>
  <c r="RY55" i="16"/>
  <c r="RY56" i="16" s="1"/>
  <c r="RY57" i="16" s="1"/>
  <c r="RZ55" i="16"/>
  <c r="RZ56" i="16" s="1"/>
  <c r="RZ57" i="16" s="1"/>
  <c r="SA55" i="16"/>
  <c r="SA56" i="16" s="1"/>
  <c r="SA57" i="16" s="1"/>
  <c r="SB55" i="16"/>
  <c r="SB56" i="16" s="1"/>
  <c r="SB57" i="16" s="1"/>
  <c r="SC55" i="16"/>
  <c r="SC56" i="16" s="1"/>
  <c r="SC57" i="16" s="1"/>
  <c r="SD55" i="16"/>
  <c r="SD56" i="16" s="1"/>
  <c r="SD57" i="16" s="1"/>
  <c r="SE55" i="16"/>
  <c r="SE56" i="16" s="1"/>
  <c r="SE57" i="16" s="1"/>
  <c r="SF55" i="16"/>
  <c r="SF56" i="16" s="1"/>
  <c r="SF57" i="16" s="1"/>
  <c r="SG55" i="16"/>
  <c r="SG56" i="16" s="1"/>
  <c r="SG57" i="16" s="1"/>
  <c r="SH55" i="16"/>
  <c r="SH56" i="16" s="1"/>
  <c r="SH57" i="16" s="1"/>
  <c r="SI55" i="16"/>
  <c r="SI56" i="16" s="1"/>
  <c r="SI57" i="16" s="1"/>
  <c r="SJ55" i="16"/>
  <c r="SJ56" i="16" s="1"/>
  <c r="SJ57" i="16" s="1"/>
  <c r="SK55" i="16"/>
  <c r="SK56" i="16" s="1"/>
  <c r="SK57" i="16" s="1"/>
  <c r="SL55" i="16"/>
  <c r="SL56" i="16" s="1"/>
  <c r="SL57" i="16" s="1"/>
  <c r="SM55" i="16"/>
  <c r="SM56" i="16" s="1"/>
  <c r="SM57" i="16" s="1"/>
  <c r="SN55" i="16"/>
  <c r="SN56" i="16" s="1"/>
  <c r="SN57" i="16" s="1"/>
  <c r="SO55" i="16"/>
  <c r="SO56" i="16" s="1"/>
  <c r="SO57" i="16" s="1"/>
  <c r="SP55" i="16"/>
  <c r="SP56" i="16" s="1"/>
  <c r="SP57" i="16" s="1"/>
  <c r="SQ55" i="16"/>
  <c r="SQ56" i="16" s="1"/>
  <c r="SQ57" i="16" s="1"/>
  <c r="SR55" i="16"/>
  <c r="SR56" i="16" s="1"/>
  <c r="SR57" i="16" s="1"/>
  <c r="SS55" i="16"/>
  <c r="SS56" i="16" s="1"/>
  <c r="SS57" i="16" s="1"/>
  <c r="ST55" i="16"/>
  <c r="ST56" i="16" s="1"/>
  <c r="ST57" i="16" s="1"/>
  <c r="SU55" i="16"/>
  <c r="SU56" i="16" s="1"/>
  <c r="SU57" i="16" s="1"/>
  <c r="SV55" i="16"/>
  <c r="SV56" i="16" s="1"/>
  <c r="SV57" i="16" s="1"/>
  <c r="SW55" i="16"/>
  <c r="SW56" i="16" s="1"/>
  <c r="SW57" i="16" s="1"/>
  <c r="SX55" i="16"/>
  <c r="SX56" i="16" s="1"/>
  <c r="SX57" i="16" s="1"/>
  <c r="SY55" i="16"/>
  <c r="SY56" i="16" s="1"/>
  <c r="SY57" i="16" s="1"/>
  <c r="SZ55" i="16"/>
  <c r="SZ56" i="16" s="1"/>
  <c r="SZ57" i="16" s="1"/>
  <c r="TA55" i="16"/>
  <c r="TA56" i="16" s="1"/>
  <c r="TA57" i="16" s="1"/>
  <c r="TB55" i="16"/>
  <c r="TB56" i="16" s="1"/>
  <c r="TB57" i="16" s="1"/>
  <c r="TC55" i="16"/>
  <c r="TC56" i="16" s="1"/>
  <c r="TC57" i="16" s="1"/>
  <c r="TD55" i="16"/>
  <c r="TD56" i="16" s="1"/>
  <c r="TD57" i="16" s="1"/>
  <c r="TE55" i="16"/>
  <c r="TE56" i="16" s="1"/>
  <c r="TE57" i="16" s="1"/>
  <c r="TF55" i="16"/>
  <c r="TF56" i="16" s="1"/>
  <c r="TF57" i="16" s="1"/>
  <c r="TG55" i="16"/>
  <c r="TG56" i="16" s="1"/>
  <c r="TG57" i="16" s="1"/>
  <c r="TH55" i="16"/>
  <c r="TH56" i="16" s="1"/>
  <c r="TH57" i="16" s="1"/>
  <c r="TI55" i="16"/>
  <c r="TI56" i="16" s="1"/>
  <c r="TI57" i="16" s="1"/>
  <c r="TJ55" i="16"/>
  <c r="TJ56" i="16" s="1"/>
  <c r="TJ57" i="16" s="1"/>
  <c r="TK55" i="16"/>
  <c r="TK56" i="16" s="1"/>
  <c r="TK57" i="16" s="1"/>
  <c r="TL55" i="16"/>
  <c r="TL56" i="16" s="1"/>
  <c r="TL57" i="16" s="1"/>
  <c r="TM55" i="16"/>
  <c r="TM56" i="16" s="1"/>
  <c r="TM57" i="16" s="1"/>
  <c r="TN55" i="16"/>
  <c r="TN56" i="16" s="1"/>
  <c r="TN57" i="16" s="1"/>
  <c r="TO55" i="16"/>
  <c r="TO56" i="16" s="1"/>
  <c r="TO57" i="16" s="1"/>
  <c r="TP55" i="16"/>
  <c r="TP56" i="16" s="1"/>
  <c r="TP57" i="16" s="1"/>
  <c r="TQ55" i="16"/>
  <c r="TQ56" i="16" s="1"/>
  <c r="TQ57" i="16" s="1"/>
  <c r="TR55" i="16"/>
  <c r="TR56" i="16" s="1"/>
  <c r="TR57" i="16" s="1"/>
  <c r="TS55" i="16"/>
  <c r="TS56" i="16" s="1"/>
  <c r="TS57" i="16" s="1"/>
  <c r="TT55" i="16"/>
  <c r="TT56" i="16" s="1"/>
  <c r="TT57" i="16" s="1"/>
  <c r="TU55" i="16"/>
  <c r="TU56" i="16" s="1"/>
  <c r="TU57" i="16" s="1"/>
  <c r="TV55" i="16"/>
  <c r="TV56" i="16" s="1"/>
  <c r="TV57" i="16" s="1"/>
  <c r="TW55" i="16"/>
  <c r="TW56" i="16" s="1"/>
  <c r="TW57" i="16" s="1"/>
  <c r="TX55" i="16"/>
  <c r="TX56" i="16" s="1"/>
  <c r="TX57" i="16" s="1"/>
  <c r="TY55" i="16"/>
  <c r="TY56" i="16" s="1"/>
  <c r="TY57" i="16" s="1"/>
  <c r="TZ55" i="16"/>
  <c r="TZ56" i="16" s="1"/>
  <c r="TZ57" i="16" s="1"/>
  <c r="UA55" i="16"/>
  <c r="UA56" i="16" s="1"/>
  <c r="UA57" i="16" s="1"/>
  <c r="UB55" i="16"/>
  <c r="UB56" i="16" s="1"/>
  <c r="UB57" i="16" s="1"/>
  <c r="UC55" i="16"/>
  <c r="UC56" i="16" s="1"/>
  <c r="UC57" i="16" s="1"/>
  <c r="UD55" i="16"/>
  <c r="UD56" i="16" s="1"/>
  <c r="UD57" i="16" s="1"/>
  <c r="UE55" i="16"/>
  <c r="UE56" i="16" s="1"/>
  <c r="UE57" i="16" s="1"/>
  <c r="UF55" i="16"/>
  <c r="UF56" i="16" s="1"/>
  <c r="UF57" i="16" s="1"/>
  <c r="UG55" i="16"/>
  <c r="UG56" i="16" s="1"/>
  <c r="UG57" i="16" s="1"/>
  <c r="UH55" i="16"/>
  <c r="UH56" i="16" s="1"/>
  <c r="UH57" i="16" s="1"/>
  <c r="UI55" i="16"/>
  <c r="UI56" i="16" s="1"/>
  <c r="UI57" i="16" s="1"/>
  <c r="UJ55" i="16"/>
  <c r="UJ56" i="16" s="1"/>
  <c r="UJ57" i="16" s="1"/>
  <c r="UK55" i="16"/>
  <c r="UK56" i="16" s="1"/>
  <c r="UK57" i="16" s="1"/>
  <c r="UL55" i="16"/>
  <c r="UL56" i="16" s="1"/>
  <c r="UL57" i="16" s="1"/>
  <c r="UM55" i="16"/>
  <c r="UM56" i="16" s="1"/>
  <c r="UM57" i="16" s="1"/>
  <c r="UN55" i="16"/>
  <c r="UN56" i="16" s="1"/>
  <c r="UN57" i="16" s="1"/>
  <c r="UO55" i="16"/>
  <c r="UO56" i="16" s="1"/>
  <c r="UO57" i="16" s="1"/>
  <c r="UP55" i="16"/>
  <c r="UP56" i="16" s="1"/>
  <c r="UP57" i="16" s="1"/>
  <c r="UQ55" i="16"/>
  <c r="UQ56" i="16" s="1"/>
  <c r="UQ57" i="16" s="1"/>
  <c r="UR55" i="16"/>
  <c r="UR56" i="16" s="1"/>
  <c r="UR57" i="16" s="1"/>
  <c r="US55" i="16"/>
  <c r="US56" i="16" s="1"/>
  <c r="US57" i="16" s="1"/>
  <c r="UT55" i="16"/>
  <c r="UT56" i="16" s="1"/>
  <c r="UT57" i="16" s="1"/>
  <c r="UU55" i="16"/>
  <c r="UU56" i="16" s="1"/>
  <c r="UU57" i="16" s="1"/>
  <c r="UV55" i="16"/>
  <c r="UV56" i="16" s="1"/>
  <c r="UV57" i="16" s="1"/>
  <c r="UW55" i="16"/>
  <c r="UW56" i="16" s="1"/>
  <c r="UW57" i="16" s="1"/>
  <c r="UX55" i="16"/>
  <c r="UX56" i="16" s="1"/>
  <c r="UX57" i="16" s="1"/>
  <c r="UY55" i="16"/>
  <c r="UY56" i="16" s="1"/>
  <c r="UY57" i="16" s="1"/>
  <c r="UZ55" i="16"/>
  <c r="UZ56" i="16" s="1"/>
  <c r="UZ57" i="16" s="1"/>
  <c r="VA55" i="16"/>
  <c r="VA56" i="16" s="1"/>
  <c r="VA57" i="16" s="1"/>
  <c r="VB55" i="16"/>
  <c r="VB56" i="16" s="1"/>
  <c r="VB57" i="16" s="1"/>
  <c r="VC55" i="16"/>
  <c r="VC56" i="16" s="1"/>
  <c r="VC57" i="16" s="1"/>
  <c r="VD55" i="16"/>
  <c r="VD56" i="16" s="1"/>
  <c r="VD57" i="16" s="1"/>
  <c r="VE55" i="16"/>
  <c r="VE56" i="16" s="1"/>
  <c r="VE57" i="16" s="1"/>
  <c r="VF55" i="16"/>
  <c r="VF56" i="16" s="1"/>
  <c r="VF57" i="16" s="1"/>
  <c r="VG55" i="16"/>
  <c r="VG56" i="16" s="1"/>
  <c r="VG57" i="16" s="1"/>
  <c r="VH55" i="16"/>
  <c r="VH56" i="16" s="1"/>
  <c r="VH57" i="16" s="1"/>
  <c r="VI55" i="16"/>
  <c r="VI56" i="16" s="1"/>
  <c r="VI57" i="16" s="1"/>
  <c r="B55" i="16"/>
  <c r="B56" i="16" s="1"/>
  <c r="B57" i="16" s="1"/>
  <c r="C48" i="16"/>
  <c r="C49" i="16" s="1"/>
  <c r="C50" i="16" s="1"/>
  <c r="D48" i="16"/>
  <c r="D49" i="16" s="1"/>
  <c r="D50" i="16" s="1"/>
  <c r="E48" i="16"/>
  <c r="E49" i="16" s="1"/>
  <c r="E50" i="16" s="1"/>
  <c r="F48" i="16"/>
  <c r="F49" i="16" s="1"/>
  <c r="F50" i="16" s="1"/>
  <c r="G48" i="16"/>
  <c r="G49" i="16" s="1"/>
  <c r="G50" i="16" s="1"/>
  <c r="H48" i="16"/>
  <c r="H49" i="16" s="1"/>
  <c r="H50" i="16" s="1"/>
  <c r="I48" i="16"/>
  <c r="I49" i="16" s="1"/>
  <c r="I50" i="16" s="1"/>
  <c r="J48" i="16"/>
  <c r="J49" i="16" s="1"/>
  <c r="J50" i="16" s="1"/>
  <c r="K48" i="16"/>
  <c r="K49" i="16" s="1"/>
  <c r="K50" i="16" s="1"/>
  <c r="L48" i="16"/>
  <c r="L49" i="16" s="1"/>
  <c r="L50" i="16" s="1"/>
  <c r="M48" i="16"/>
  <c r="M49" i="16" s="1"/>
  <c r="M50" i="16" s="1"/>
  <c r="N48" i="16"/>
  <c r="N49" i="16" s="1"/>
  <c r="N50" i="16" s="1"/>
  <c r="O48" i="16"/>
  <c r="O49" i="16" s="1"/>
  <c r="O50" i="16" s="1"/>
  <c r="P48" i="16"/>
  <c r="P49" i="16" s="1"/>
  <c r="P50" i="16" s="1"/>
  <c r="Q48" i="16"/>
  <c r="Q49" i="16" s="1"/>
  <c r="Q50" i="16" s="1"/>
  <c r="R48" i="16"/>
  <c r="R49" i="16" s="1"/>
  <c r="R50" i="16" s="1"/>
  <c r="S48" i="16"/>
  <c r="S49" i="16" s="1"/>
  <c r="S50" i="16" s="1"/>
  <c r="T48" i="16"/>
  <c r="T49" i="16" s="1"/>
  <c r="T50" i="16" s="1"/>
  <c r="U48" i="16"/>
  <c r="U49" i="16" s="1"/>
  <c r="U50" i="16" s="1"/>
  <c r="V48" i="16"/>
  <c r="V49" i="16" s="1"/>
  <c r="V50" i="16" s="1"/>
  <c r="W48" i="16"/>
  <c r="W49" i="16" s="1"/>
  <c r="W50" i="16" s="1"/>
  <c r="X48" i="16"/>
  <c r="X49" i="16" s="1"/>
  <c r="X50" i="16" s="1"/>
  <c r="Y48" i="16"/>
  <c r="Y49" i="16" s="1"/>
  <c r="Y50" i="16" s="1"/>
  <c r="Z48" i="16"/>
  <c r="Z49" i="16" s="1"/>
  <c r="Z50" i="16" s="1"/>
  <c r="AA48" i="16"/>
  <c r="AA49" i="16" s="1"/>
  <c r="AA50" i="16" s="1"/>
  <c r="AB48" i="16"/>
  <c r="AB49" i="16" s="1"/>
  <c r="AB50" i="16" s="1"/>
  <c r="AC48" i="16"/>
  <c r="AC49" i="16" s="1"/>
  <c r="AC50" i="16" s="1"/>
  <c r="AD48" i="16"/>
  <c r="AD49" i="16" s="1"/>
  <c r="AD50" i="16" s="1"/>
  <c r="AE48" i="16"/>
  <c r="AE49" i="16" s="1"/>
  <c r="AE50" i="16" s="1"/>
  <c r="AF48" i="16"/>
  <c r="AF49" i="16" s="1"/>
  <c r="AF50" i="16" s="1"/>
  <c r="AG48" i="16"/>
  <c r="AG49" i="16" s="1"/>
  <c r="AG50" i="16" s="1"/>
  <c r="AH48" i="16"/>
  <c r="AH49" i="16" s="1"/>
  <c r="AH50" i="16" s="1"/>
  <c r="AI48" i="16"/>
  <c r="AI49" i="16" s="1"/>
  <c r="AI50" i="16" s="1"/>
  <c r="AJ48" i="16"/>
  <c r="AJ49" i="16" s="1"/>
  <c r="AJ50" i="16" s="1"/>
  <c r="AK48" i="16"/>
  <c r="AK49" i="16" s="1"/>
  <c r="AK50" i="16" s="1"/>
  <c r="AL48" i="16"/>
  <c r="AL49" i="16" s="1"/>
  <c r="AL50" i="16" s="1"/>
  <c r="AM48" i="16"/>
  <c r="AM49" i="16" s="1"/>
  <c r="AM50" i="16" s="1"/>
  <c r="AN48" i="16"/>
  <c r="AN49" i="16" s="1"/>
  <c r="AN50" i="16" s="1"/>
  <c r="AO48" i="16"/>
  <c r="AO49" i="16" s="1"/>
  <c r="AO50" i="16" s="1"/>
  <c r="AP48" i="16"/>
  <c r="AP49" i="16" s="1"/>
  <c r="AP50" i="16" s="1"/>
  <c r="AQ48" i="16"/>
  <c r="AQ49" i="16" s="1"/>
  <c r="AQ50" i="16" s="1"/>
  <c r="AR48" i="16"/>
  <c r="AR49" i="16" s="1"/>
  <c r="AR50" i="16" s="1"/>
  <c r="AS48" i="16"/>
  <c r="AS49" i="16" s="1"/>
  <c r="AS50" i="16" s="1"/>
  <c r="AT48" i="16"/>
  <c r="AT49" i="16" s="1"/>
  <c r="AT50" i="16" s="1"/>
  <c r="AU48" i="16"/>
  <c r="AU49" i="16" s="1"/>
  <c r="AU50" i="16" s="1"/>
  <c r="AV48" i="16"/>
  <c r="AV49" i="16" s="1"/>
  <c r="AV50" i="16" s="1"/>
  <c r="AW48" i="16"/>
  <c r="AW49" i="16" s="1"/>
  <c r="AW50" i="16" s="1"/>
  <c r="AX48" i="16"/>
  <c r="AX49" i="16" s="1"/>
  <c r="AX50" i="16" s="1"/>
  <c r="AY48" i="16"/>
  <c r="AY49" i="16" s="1"/>
  <c r="AY50" i="16" s="1"/>
  <c r="AZ48" i="16"/>
  <c r="AZ49" i="16" s="1"/>
  <c r="AZ50" i="16" s="1"/>
  <c r="BA48" i="16"/>
  <c r="BA49" i="16" s="1"/>
  <c r="BA50" i="16" s="1"/>
  <c r="BB48" i="16"/>
  <c r="BB49" i="16" s="1"/>
  <c r="BB50" i="16" s="1"/>
  <c r="BC48" i="16"/>
  <c r="BC49" i="16" s="1"/>
  <c r="BC50" i="16" s="1"/>
  <c r="BD48" i="16"/>
  <c r="BD49" i="16" s="1"/>
  <c r="BD50" i="16" s="1"/>
  <c r="BE48" i="16"/>
  <c r="BE49" i="16" s="1"/>
  <c r="BE50" i="16" s="1"/>
  <c r="BF48" i="16"/>
  <c r="BF49" i="16" s="1"/>
  <c r="BF50" i="16" s="1"/>
  <c r="BG48" i="16"/>
  <c r="BG49" i="16" s="1"/>
  <c r="BG50" i="16" s="1"/>
  <c r="BH48" i="16"/>
  <c r="BH49" i="16" s="1"/>
  <c r="BH50" i="16" s="1"/>
  <c r="BI48" i="16"/>
  <c r="BI49" i="16" s="1"/>
  <c r="BI50" i="16" s="1"/>
  <c r="BJ48" i="16"/>
  <c r="BJ49" i="16" s="1"/>
  <c r="BJ50" i="16" s="1"/>
  <c r="BK48" i="16"/>
  <c r="BK49" i="16" s="1"/>
  <c r="BK50" i="16" s="1"/>
  <c r="BL48" i="16"/>
  <c r="BL49" i="16" s="1"/>
  <c r="BL50" i="16" s="1"/>
  <c r="BM48" i="16"/>
  <c r="BM49" i="16" s="1"/>
  <c r="BM50" i="16" s="1"/>
  <c r="BN48" i="16"/>
  <c r="BN49" i="16" s="1"/>
  <c r="BN50" i="16" s="1"/>
  <c r="BO48" i="16"/>
  <c r="BO49" i="16" s="1"/>
  <c r="BO50" i="16" s="1"/>
  <c r="BP48" i="16"/>
  <c r="BP49" i="16" s="1"/>
  <c r="BP50" i="16" s="1"/>
  <c r="BQ48" i="16"/>
  <c r="BQ49" i="16" s="1"/>
  <c r="BQ50" i="16" s="1"/>
  <c r="BR48" i="16"/>
  <c r="BR49" i="16" s="1"/>
  <c r="BR50" i="16" s="1"/>
  <c r="BS48" i="16"/>
  <c r="BS49" i="16" s="1"/>
  <c r="BS50" i="16" s="1"/>
  <c r="BT48" i="16"/>
  <c r="BT49" i="16" s="1"/>
  <c r="BT50" i="16" s="1"/>
  <c r="BU48" i="16"/>
  <c r="BU49" i="16" s="1"/>
  <c r="BU50" i="16" s="1"/>
  <c r="BV48" i="16"/>
  <c r="BV49" i="16" s="1"/>
  <c r="BV50" i="16" s="1"/>
  <c r="BW48" i="16"/>
  <c r="BW49" i="16" s="1"/>
  <c r="BW50" i="16" s="1"/>
  <c r="BX48" i="16"/>
  <c r="BX49" i="16" s="1"/>
  <c r="BX50" i="16" s="1"/>
  <c r="BY48" i="16"/>
  <c r="BY49" i="16" s="1"/>
  <c r="BY50" i="16" s="1"/>
  <c r="BZ48" i="16"/>
  <c r="BZ49" i="16" s="1"/>
  <c r="BZ50" i="16" s="1"/>
  <c r="CA48" i="16"/>
  <c r="CA49" i="16" s="1"/>
  <c r="CA50" i="16" s="1"/>
  <c r="CB48" i="16"/>
  <c r="CB49" i="16" s="1"/>
  <c r="CB50" i="16" s="1"/>
  <c r="CC48" i="16"/>
  <c r="CC49" i="16" s="1"/>
  <c r="CC50" i="16" s="1"/>
  <c r="CD48" i="16"/>
  <c r="CD49" i="16" s="1"/>
  <c r="CD50" i="16" s="1"/>
  <c r="CE48" i="16"/>
  <c r="CE49" i="16" s="1"/>
  <c r="CE50" i="16" s="1"/>
  <c r="CF48" i="16"/>
  <c r="CF49" i="16" s="1"/>
  <c r="CF50" i="16" s="1"/>
  <c r="CG48" i="16"/>
  <c r="CG49" i="16" s="1"/>
  <c r="CG50" i="16" s="1"/>
  <c r="CH48" i="16"/>
  <c r="CH49" i="16" s="1"/>
  <c r="CH50" i="16" s="1"/>
  <c r="CI48" i="16"/>
  <c r="CI49" i="16" s="1"/>
  <c r="CI50" i="16" s="1"/>
  <c r="CJ48" i="16"/>
  <c r="CJ49" i="16" s="1"/>
  <c r="CJ50" i="16" s="1"/>
  <c r="CK48" i="16"/>
  <c r="CK49" i="16" s="1"/>
  <c r="CK50" i="16" s="1"/>
  <c r="CL48" i="16"/>
  <c r="CL49" i="16" s="1"/>
  <c r="CL50" i="16" s="1"/>
  <c r="CM48" i="16"/>
  <c r="CM49" i="16" s="1"/>
  <c r="CM50" i="16" s="1"/>
  <c r="CN48" i="16"/>
  <c r="CN49" i="16" s="1"/>
  <c r="CN50" i="16" s="1"/>
  <c r="CO48" i="16"/>
  <c r="CO49" i="16" s="1"/>
  <c r="CO50" i="16" s="1"/>
  <c r="CP48" i="16"/>
  <c r="CP49" i="16" s="1"/>
  <c r="CP50" i="16" s="1"/>
  <c r="CQ48" i="16"/>
  <c r="CQ49" i="16" s="1"/>
  <c r="CQ50" i="16" s="1"/>
  <c r="CR48" i="16"/>
  <c r="CR49" i="16" s="1"/>
  <c r="CR50" i="16" s="1"/>
  <c r="CS48" i="16"/>
  <c r="CS49" i="16" s="1"/>
  <c r="CS50" i="16" s="1"/>
  <c r="CT48" i="16"/>
  <c r="CT49" i="16" s="1"/>
  <c r="CT50" i="16" s="1"/>
  <c r="CU48" i="16"/>
  <c r="CU49" i="16" s="1"/>
  <c r="CU50" i="16" s="1"/>
  <c r="CV48" i="16"/>
  <c r="CV49" i="16" s="1"/>
  <c r="CV50" i="16" s="1"/>
  <c r="CW48" i="16"/>
  <c r="CW49" i="16" s="1"/>
  <c r="CW50" i="16" s="1"/>
  <c r="CX48" i="16"/>
  <c r="CX49" i="16" s="1"/>
  <c r="CX50" i="16" s="1"/>
  <c r="CY48" i="16"/>
  <c r="CY49" i="16" s="1"/>
  <c r="CY50" i="16" s="1"/>
  <c r="CZ48" i="16"/>
  <c r="CZ49" i="16" s="1"/>
  <c r="CZ50" i="16" s="1"/>
  <c r="DA48" i="16"/>
  <c r="DA49" i="16" s="1"/>
  <c r="DA50" i="16" s="1"/>
  <c r="DB48" i="16"/>
  <c r="DB49" i="16" s="1"/>
  <c r="DB50" i="16" s="1"/>
  <c r="DC48" i="16"/>
  <c r="DC49" i="16" s="1"/>
  <c r="DC50" i="16" s="1"/>
  <c r="DD48" i="16"/>
  <c r="DD49" i="16" s="1"/>
  <c r="DD50" i="16" s="1"/>
  <c r="DE48" i="16"/>
  <c r="DE49" i="16" s="1"/>
  <c r="DE50" i="16" s="1"/>
  <c r="DF48" i="16"/>
  <c r="DF49" i="16" s="1"/>
  <c r="DF50" i="16" s="1"/>
  <c r="DG48" i="16"/>
  <c r="DG49" i="16" s="1"/>
  <c r="DG50" i="16" s="1"/>
  <c r="DH48" i="16"/>
  <c r="DH49" i="16" s="1"/>
  <c r="DH50" i="16" s="1"/>
  <c r="DI48" i="16"/>
  <c r="DI49" i="16" s="1"/>
  <c r="DI50" i="16" s="1"/>
  <c r="DJ48" i="16"/>
  <c r="DJ49" i="16" s="1"/>
  <c r="DJ50" i="16" s="1"/>
  <c r="DK48" i="16"/>
  <c r="DK49" i="16" s="1"/>
  <c r="DK50" i="16" s="1"/>
  <c r="DL48" i="16"/>
  <c r="DL49" i="16" s="1"/>
  <c r="DL50" i="16" s="1"/>
  <c r="DM48" i="16"/>
  <c r="DM49" i="16" s="1"/>
  <c r="DM50" i="16" s="1"/>
  <c r="DN48" i="16"/>
  <c r="DN49" i="16" s="1"/>
  <c r="DN50" i="16" s="1"/>
  <c r="DO48" i="16"/>
  <c r="DO49" i="16" s="1"/>
  <c r="DO50" i="16" s="1"/>
  <c r="DP48" i="16"/>
  <c r="DP49" i="16" s="1"/>
  <c r="DP50" i="16" s="1"/>
  <c r="DQ48" i="16"/>
  <c r="DQ49" i="16" s="1"/>
  <c r="DQ50" i="16" s="1"/>
  <c r="DR48" i="16"/>
  <c r="DR49" i="16" s="1"/>
  <c r="DR50" i="16" s="1"/>
  <c r="DS48" i="16"/>
  <c r="DS49" i="16" s="1"/>
  <c r="DS50" i="16" s="1"/>
  <c r="DT48" i="16"/>
  <c r="DT49" i="16" s="1"/>
  <c r="DT50" i="16" s="1"/>
  <c r="DU48" i="16"/>
  <c r="DU49" i="16" s="1"/>
  <c r="DU50" i="16" s="1"/>
  <c r="DV48" i="16"/>
  <c r="DV49" i="16" s="1"/>
  <c r="DV50" i="16" s="1"/>
  <c r="DW48" i="16"/>
  <c r="DW49" i="16" s="1"/>
  <c r="DW50" i="16" s="1"/>
  <c r="DX48" i="16"/>
  <c r="DX49" i="16" s="1"/>
  <c r="DX50" i="16" s="1"/>
  <c r="DY48" i="16"/>
  <c r="DY49" i="16" s="1"/>
  <c r="DY50" i="16" s="1"/>
  <c r="DZ48" i="16"/>
  <c r="DZ49" i="16" s="1"/>
  <c r="DZ50" i="16" s="1"/>
  <c r="EA48" i="16"/>
  <c r="EA49" i="16" s="1"/>
  <c r="EA50" i="16" s="1"/>
  <c r="EB48" i="16"/>
  <c r="EB49" i="16" s="1"/>
  <c r="EB50" i="16" s="1"/>
  <c r="EC48" i="16"/>
  <c r="EC49" i="16" s="1"/>
  <c r="EC50" i="16" s="1"/>
  <c r="ED48" i="16"/>
  <c r="ED49" i="16" s="1"/>
  <c r="ED50" i="16" s="1"/>
  <c r="EE48" i="16"/>
  <c r="EE49" i="16" s="1"/>
  <c r="EE50" i="16" s="1"/>
  <c r="EF48" i="16"/>
  <c r="EF49" i="16" s="1"/>
  <c r="EF50" i="16" s="1"/>
  <c r="EG48" i="16"/>
  <c r="EG49" i="16" s="1"/>
  <c r="EG50" i="16" s="1"/>
  <c r="EH48" i="16"/>
  <c r="EH49" i="16" s="1"/>
  <c r="EH50" i="16" s="1"/>
  <c r="EI48" i="16"/>
  <c r="EI49" i="16" s="1"/>
  <c r="EI50" i="16" s="1"/>
  <c r="EJ48" i="16"/>
  <c r="EJ49" i="16" s="1"/>
  <c r="EJ50" i="16" s="1"/>
  <c r="EK48" i="16"/>
  <c r="EK49" i="16" s="1"/>
  <c r="EK50" i="16" s="1"/>
  <c r="EL48" i="16"/>
  <c r="EL49" i="16" s="1"/>
  <c r="EL50" i="16" s="1"/>
  <c r="EM48" i="16"/>
  <c r="EM49" i="16" s="1"/>
  <c r="EM50" i="16" s="1"/>
  <c r="EN48" i="16"/>
  <c r="EN49" i="16" s="1"/>
  <c r="EN50" i="16" s="1"/>
  <c r="EO48" i="16"/>
  <c r="EO49" i="16" s="1"/>
  <c r="EO50" i="16" s="1"/>
  <c r="EP48" i="16"/>
  <c r="EP49" i="16" s="1"/>
  <c r="EP50" i="16" s="1"/>
  <c r="EQ48" i="16"/>
  <c r="EQ49" i="16" s="1"/>
  <c r="EQ50" i="16" s="1"/>
  <c r="ER48" i="16"/>
  <c r="ER49" i="16" s="1"/>
  <c r="ER50" i="16" s="1"/>
  <c r="ES48" i="16"/>
  <c r="ES49" i="16" s="1"/>
  <c r="ES50" i="16" s="1"/>
  <c r="ET48" i="16"/>
  <c r="ET49" i="16" s="1"/>
  <c r="ET50" i="16" s="1"/>
  <c r="EU48" i="16"/>
  <c r="EU49" i="16" s="1"/>
  <c r="EU50" i="16" s="1"/>
  <c r="EV48" i="16"/>
  <c r="EV49" i="16" s="1"/>
  <c r="EV50" i="16" s="1"/>
  <c r="EW48" i="16"/>
  <c r="EW49" i="16" s="1"/>
  <c r="EW50" i="16" s="1"/>
  <c r="EX48" i="16"/>
  <c r="EX49" i="16" s="1"/>
  <c r="EX50" i="16" s="1"/>
  <c r="EY48" i="16"/>
  <c r="EY49" i="16" s="1"/>
  <c r="EY50" i="16" s="1"/>
  <c r="EZ48" i="16"/>
  <c r="EZ49" i="16" s="1"/>
  <c r="EZ50" i="16" s="1"/>
  <c r="FA48" i="16"/>
  <c r="FA49" i="16" s="1"/>
  <c r="FA50" i="16" s="1"/>
  <c r="FB48" i="16"/>
  <c r="FB49" i="16" s="1"/>
  <c r="FB50" i="16" s="1"/>
  <c r="FC48" i="16"/>
  <c r="FC49" i="16" s="1"/>
  <c r="FC50" i="16" s="1"/>
  <c r="FD48" i="16"/>
  <c r="FD49" i="16" s="1"/>
  <c r="FD50" i="16" s="1"/>
  <c r="FE48" i="16"/>
  <c r="FE49" i="16" s="1"/>
  <c r="FE50" i="16" s="1"/>
  <c r="FF48" i="16"/>
  <c r="FF49" i="16" s="1"/>
  <c r="FF50" i="16" s="1"/>
  <c r="FG48" i="16"/>
  <c r="FG49" i="16" s="1"/>
  <c r="FG50" i="16" s="1"/>
  <c r="FH48" i="16"/>
  <c r="FH49" i="16" s="1"/>
  <c r="FH50" i="16" s="1"/>
  <c r="FI48" i="16"/>
  <c r="FI49" i="16" s="1"/>
  <c r="FI50" i="16" s="1"/>
  <c r="FJ48" i="16"/>
  <c r="FJ49" i="16" s="1"/>
  <c r="FJ50" i="16" s="1"/>
  <c r="FK48" i="16"/>
  <c r="FK49" i="16" s="1"/>
  <c r="FK50" i="16" s="1"/>
  <c r="FL48" i="16"/>
  <c r="FL49" i="16" s="1"/>
  <c r="FL50" i="16" s="1"/>
  <c r="FM48" i="16"/>
  <c r="FM49" i="16" s="1"/>
  <c r="FM50" i="16" s="1"/>
  <c r="FN48" i="16"/>
  <c r="FN49" i="16" s="1"/>
  <c r="FN50" i="16" s="1"/>
  <c r="FO48" i="16"/>
  <c r="FO49" i="16" s="1"/>
  <c r="FO50" i="16" s="1"/>
  <c r="FP48" i="16"/>
  <c r="FP49" i="16" s="1"/>
  <c r="FP50" i="16" s="1"/>
  <c r="FQ48" i="16"/>
  <c r="FQ49" i="16" s="1"/>
  <c r="FQ50" i="16" s="1"/>
  <c r="FR48" i="16"/>
  <c r="FR49" i="16" s="1"/>
  <c r="FR50" i="16" s="1"/>
  <c r="FS48" i="16"/>
  <c r="FS49" i="16" s="1"/>
  <c r="FS50" i="16" s="1"/>
  <c r="FT48" i="16"/>
  <c r="FT49" i="16" s="1"/>
  <c r="FT50" i="16" s="1"/>
  <c r="FU48" i="16"/>
  <c r="FU49" i="16" s="1"/>
  <c r="FU50" i="16" s="1"/>
  <c r="FV48" i="16"/>
  <c r="FV49" i="16" s="1"/>
  <c r="FV50" i="16" s="1"/>
  <c r="FW48" i="16"/>
  <c r="FW49" i="16" s="1"/>
  <c r="FW50" i="16" s="1"/>
  <c r="FX48" i="16"/>
  <c r="FX49" i="16" s="1"/>
  <c r="FX50" i="16" s="1"/>
  <c r="FY48" i="16"/>
  <c r="FY49" i="16" s="1"/>
  <c r="FY50" i="16" s="1"/>
  <c r="FZ48" i="16"/>
  <c r="FZ49" i="16" s="1"/>
  <c r="FZ50" i="16" s="1"/>
  <c r="GA48" i="16"/>
  <c r="GA49" i="16" s="1"/>
  <c r="GA50" i="16" s="1"/>
  <c r="GB48" i="16"/>
  <c r="GB49" i="16" s="1"/>
  <c r="GB50" i="16" s="1"/>
  <c r="GC48" i="16"/>
  <c r="GC49" i="16" s="1"/>
  <c r="GC50" i="16" s="1"/>
  <c r="GD48" i="16"/>
  <c r="GD49" i="16" s="1"/>
  <c r="GD50" i="16" s="1"/>
  <c r="GE48" i="16"/>
  <c r="GE49" i="16" s="1"/>
  <c r="GE50" i="16" s="1"/>
  <c r="GF48" i="16"/>
  <c r="GF49" i="16" s="1"/>
  <c r="GF50" i="16" s="1"/>
  <c r="GG48" i="16"/>
  <c r="GG49" i="16" s="1"/>
  <c r="GG50" i="16" s="1"/>
  <c r="GH48" i="16"/>
  <c r="GH49" i="16" s="1"/>
  <c r="GH50" i="16" s="1"/>
  <c r="GI48" i="16"/>
  <c r="GI49" i="16" s="1"/>
  <c r="GI50" i="16" s="1"/>
  <c r="GJ48" i="16"/>
  <c r="GJ49" i="16" s="1"/>
  <c r="GJ50" i="16" s="1"/>
  <c r="GK48" i="16"/>
  <c r="GK49" i="16" s="1"/>
  <c r="GK50" i="16" s="1"/>
  <c r="GL48" i="16"/>
  <c r="GL49" i="16" s="1"/>
  <c r="GL50" i="16" s="1"/>
  <c r="GM48" i="16"/>
  <c r="GM49" i="16" s="1"/>
  <c r="GM50" i="16" s="1"/>
  <c r="GN48" i="16"/>
  <c r="GN49" i="16" s="1"/>
  <c r="GN50" i="16" s="1"/>
  <c r="GO48" i="16"/>
  <c r="GO49" i="16" s="1"/>
  <c r="GO50" i="16" s="1"/>
  <c r="GP48" i="16"/>
  <c r="GP49" i="16" s="1"/>
  <c r="GP50" i="16" s="1"/>
  <c r="GQ48" i="16"/>
  <c r="GQ49" i="16" s="1"/>
  <c r="GQ50" i="16" s="1"/>
  <c r="GR48" i="16"/>
  <c r="GR49" i="16" s="1"/>
  <c r="GR50" i="16" s="1"/>
  <c r="GS48" i="16"/>
  <c r="GS49" i="16" s="1"/>
  <c r="GS50" i="16" s="1"/>
  <c r="GT48" i="16"/>
  <c r="GT49" i="16" s="1"/>
  <c r="GT50" i="16" s="1"/>
  <c r="GU48" i="16"/>
  <c r="GU49" i="16" s="1"/>
  <c r="GU50" i="16" s="1"/>
  <c r="GV48" i="16"/>
  <c r="GV49" i="16" s="1"/>
  <c r="GV50" i="16" s="1"/>
  <c r="GW48" i="16"/>
  <c r="GW49" i="16" s="1"/>
  <c r="GW50" i="16" s="1"/>
  <c r="GX48" i="16"/>
  <c r="GX49" i="16" s="1"/>
  <c r="GX50" i="16" s="1"/>
  <c r="GY48" i="16"/>
  <c r="GY49" i="16" s="1"/>
  <c r="GY50" i="16" s="1"/>
  <c r="GZ48" i="16"/>
  <c r="GZ49" i="16" s="1"/>
  <c r="GZ50" i="16" s="1"/>
  <c r="HA48" i="16"/>
  <c r="HA49" i="16" s="1"/>
  <c r="HA50" i="16" s="1"/>
  <c r="HB48" i="16"/>
  <c r="HB49" i="16" s="1"/>
  <c r="HB50" i="16" s="1"/>
  <c r="HC48" i="16"/>
  <c r="HC49" i="16" s="1"/>
  <c r="HC50" i="16" s="1"/>
  <c r="HD48" i="16"/>
  <c r="HD49" i="16" s="1"/>
  <c r="HD50" i="16" s="1"/>
  <c r="HE48" i="16"/>
  <c r="HE49" i="16" s="1"/>
  <c r="HE50" i="16" s="1"/>
  <c r="HF48" i="16"/>
  <c r="HF49" i="16" s="1"/>
  <c r="HF50" i="16" s="1"/>
  <c r="HG48" i="16"/>
  <c r="HG49" i="16" s="1"/>
  <c r="HG50" i="16" s="1"/>
  <c r="HH48" i="16"/>
  <c r="HH49" i="16" s="1"/>
  <c r="HH50" i="16" s="1"/>
  <c r="HI48" i="16"/>
  <c r="HI49" i="16" s="1"/>
  <c r="HI50" i="16" s="1"/>
  <c r="HJ48" i="16"/>
  <c r="HJ49" i="16" s="1"/>
  <c r="HJ50" i="16" s="1"/>
  <c r="HK48" i="16"/>
  <c r="HK49" i="16" s="1"/>
  <c r="HK50" i="16" s="1"/>
  <c r="HL48" i="16"/>
  <c r="HL49" i="16" s="1"/>
  <c r="HL50" i="16" s="1"/>
  <c r="HM48" i="16"/>
  <c r="HM49" i="16" s="1"/>
  <c r="HM50" i="16" s="1"/>
  <c r="HN48" i="16"/>
  <c r="HN49" i="16" s="1"/>
  <c r="HN50" i="16" s="1"/>
  <c r="HO48" i="16"/>
  <c r="HO49" i="16" s="1"/>
  <c r="HO50" i="16" s="1"/>
  <c r="HP48" i="16"/>
  <c r="HP49" i="16" s="1"/>
  <c r="HP50" i="16" s="1"/>
  <c r="HQ48" i="16"/>
  <c r="HQ49" i="16" s="1"/>
  <c r="HQ50" i="16" s="1"/>
  <c r="HR48" i="16"/>
  <c r="HR49" i="16" s="1"/>
  <c r="HR50" i="16" s="1"/>
  <c r="HS48" i="16"/>
  <c r="HS49" i="16" s="1"/>
  <c r="HS50" i="16" s="1"/>
  <c r="HT48" i="16"/>
  <c r="HT49" i="16" s="1"/>
  <c r="HT50" i="16" s="1"/>
  <c r="HU48" i="16"/>
  <c r="HU49" i="16" s="1"/>
  <c r="HU50" i="16" s="1"/>
  <c r="HV48" i="16"/>
  <c r="HV49" i="16" s="1"/>
  <c r="HV50" i="16" s="1"/>
  <c r="HW48" i="16"/>
  <c r="HW49" i="16" s="1"/>
  <c r="HW50" i="16" s="1"/>
  <c r="HX48" i="16"/>
  <c r="HX49" i="16" s="1"/>
  <c r="HX50" i="16" s="1"/>
  <c r="HY48" i="16"/>
  <c r="HY49" i="16" s="1"/>
  <c r="HY50" i="16" s="1"/>
  <c r="HZ48" i="16"/>
  <c r="HZ49" i="16" s="1"/>
  <c r="HZ50" i="16" s="1"/>
  <c r="IA48" i="16"/>
  <c r="IA49" i="16" s="1"/>
  <c r="IA50" i="16" s="1"/>
  <c r="IB48" i="16"/>
  <c r="IB49" i="16" s="1"/>
  <c r="IB50" i="16" s="1"/>
  <c r="IC48" i="16"/>
  <c r="IC49" i="16" s="1"/>
  <c r="IC50" i="16" s="1"/>
  <c r="ID48" i="16"/>
  <c r="ID49" i="16" s="1"/>
  <c r="ID50" i="16" s="1"/>
  <c r="IE48" i="16"/>
  <c r="IE49" i="16" s="1"/>
  <c r="IE50" i="16" s="1"/>
  <c r="IF48" i="16"/>
  <c r="IF49" i="16" s="1"/>
  <c r="IF50" i="16" s="1"/>
  <c r="IG48" i="16"/>
  <c r="IG49" i="16" s="1"/>
  <c r="IG50" i="16" s="1"/>
  <c r="IH48" i="16"/>
  <c r="IH49" i="16" s="1"/>
  <c r="IH50" i="16" s="1"/>
  <c r="II48" i="16"/>
  <c r="II49" i="16" s="1"/>
  <c r="II50" i="16" s="1"/>
  <c r="IJ48" i="16"/>
  <c r="IJ49" i="16" s="1"/>
  <c r="IJ50" i="16" s="1"/>
  <c r="IK48" i="16"/>
  <c r="IK49" i="16" s="1"/>
  <c r="IK50" i="16" s="1"/>
  <c r="IL48" i="16"/>
  <c r="IL49" i="16" s="1"/>
  <c r="IL50" i="16" s="1"/>
  <c r="IM48" i="16"/>
  <c r="IM49" i="16" s="1"/>
  <c r="IM50" i="16" s="1"/>
  <c r="IN48" i="16"/>
  <c r="IN49" i="16" s="1"/>
  <c r="IN50" i="16" s="1"/>
  <c r="IO48" i="16"/>
  <c r="IO49" i="16" s="1"/>
  <c r="IO50" i="16" s="1"/>
  <c r="IP48" i="16"/>
  <c r="IP49" i="16" s="1"/>
  <c r="IP50" i="16" s="1"/>
  <c r="IQ48" i="16"/>
  <c r="IQ49" i="16" s="1"/>
  <c r="IQ50" i="16" s="1"/>
  <c r="IR48" i="16"/>
  <c r="IR49" i="16" s="1"/>
  <c r="IR50" i="16" s="1"/>
  <c r="IS48" i="16"/>
  <c r="IS49" i="16" s="1"/>
  <c r="IS50" i="16" s="1"/>
  <c r="IT48" i="16"/>
  <c r="IT49" i="16" s="1"/>
  <c r="IT50" i="16" s="1"/>
  <c r="IU48" i="16"/>
  <c r="IU49" i="16" s="1"/>
  <c r="IU50" i="16" s="1"/>
  <c r="IV48" i="16"/>
  <c r="IV49" i="16" s="1"/>
  <c r="IV50" i="16" s="1"/>
  <c r="IW48" i="16"/>
  <c r="IW49" i="16" s="1"/>
  <c r="IW50" i="16" s="1"/>
  <c r="IX48" i="16"/>
  <c r="IX49" i="16" s="1"/>
  <c r="IX50" i="16" s="1"/>
  <c r="IY48" i="16"/>
  <c r="IY49" i="16" s="1"/>
  <c r="IY50" i="16" s="1"/>
  <c r="IZ48" i="16"/>
  <c r="IZ49" i="16" s="1"/>
  <c r="IZ50" i="16" s="1"/>
  <c r="JA48" i="16"/>
  <c r="JA49" i="16" s="1"/>
  <c r="JA50" i="16" s="1"/>
  <c r="JB48" i="16"/>
  <c r="JB49" i="16" s="1"/>
  <c r="JB50" i="16" s="1"/>
  <c r="JC48" i="16"/>
  <c r="JC49" i="16" s="1"/>
  <c r="JC50" i="16" s="1"/>
  <c r="JD48" i="16"/>
  <c r="JD49" i="16" s="1"/>
  <c r="JD50" i="16" s="1"/>
  <c r="JE48" i="16"/>
  <c r="JE49" i="16" s="1"/>
  <c r="JE50" i="16" s="1"/>
  <c r="JF48" i="16"/>
  <c r="JF49" i="16" s="1"/>
  <c r="JF50" i="16" s="1"/>
  <c r="JG48" i="16"/>
  <c r="JG49" i="16" s="1"/>
  <c r="JG50" i="16" s="1"/>
  <c r="JH48" i="16"/>
  <c r="JH49" i="16" s="1"/>
  <c r="JH50" i="16" s="1"/>
  <c r="JI48" i="16"/>
  <c r="JI49" i="16" s="1"/>
  <c r="JI50" i="16" s="1"/>
  <c r="JJ48" i="16"/>
  <c r="JJ49" i="16" s="1"/>
  <c r="JJ50" i="16" s="1"/>
  <c r="JK48" i="16"/>
  <c r="JK49" i="16" s="1"/>
  <c r="JK50" i="16" s="1"/>
  <c r="JL48" i="16"/>
  <c r="JL49" i="16" s="1"/>
  <c r="JL50" i="16" s="1"/>
  <c r="JM48" i="16"/>
  <c r="JM49" i="16" s="1"/>
  <c r="JM50" i="16" s="1"/>
  <c r="JN48" i="16"/>
  <c r="JN49" i="16" s="1"/>
  <c r="JN50" i="16" s="1"/>
  <c r="JO48" i="16"/>
  <c r="JO49" i="16" s="1"/>
  <c r="JO50" i="16" s="1"/>
  <c r="JP48" i="16"/>
  <c r="JP49" i="16" s="1"/>
  <c r="JP50" i="16" s="1"/>
  <c r="JQ48" i="16"/>
  <c r="JQ49" i="16" s="1"/>
  <c r="JQ50" i="16" s="1"/>
  <c r="JR48" i="16"/>
  <c r="JR49" i="16" s="1"/>
  <c r="JR50" i="16" s="1"/>
  <c r="JS48" i="16"/>
  <c r="JS49" i="16" s="1"/>
  <c r="JS50" i="16" s="1"/>
  <c r="JT48" i="16"/>
  <c r="JT49" i="16" s="1"/>
  <c r="JT50" i="16" s="1"/>
  <c r="JU48" i="16"/>
  <c r="JU49" i="16" s="1"/>
  <c r="JU50" i="16" s="1"/>
  <c r="JV48" i="16"/>
  <c r="JV49" i="16" s="1"/>
  <c r="JV50" i="16" s="1"/>
  <c r="JW48" i="16"/>
  <c r="JW49" i="16" s="1"/>
  <c r="JW50" i="16" s="1"/>
  <c r="JX48" i="16"/>
  <c r="JX49" i="16" s="1"/>
  <c r="JX50" i="16" s="1"/>
  <c r="JY48" i="16"/>
  <c r="JY49" i="16" s="1"/>
  <c r="JY50" i="16" s="1"/>
  <c r="JZ48" i="16"/>
  <c r="JZ49" i="16" s="1"/>
  <c r="JZ50" i="16" s="1"/>
  <c r="KA48" i="16"/>
  <c r="KA49" i="16" s="1"/>
  <c r="KA50" i="16" s="1"/>
  <c r="KB48" i="16"/>
  <c r="KB49" i="16" s="1"/>
  <c r="KB50" i="16" s="1"/>
  <c r="KC48" i="16"/>
  <c r="KC49" i="16" s="1"/>
  <c r="KC50" i="16" s="1"/>
  <c r="KD48" i="16"/>
  <c r="KD49" i="16" s="1"/>
  <c r="KD50" i="16" s="1"/>
  <c r="KE48" i="16"/>
  <c r="KE49" i="16" s="1"/>
  <c r="KE50" i="16" s="1"/>
  <c r="KF48" i="16"/>
  <c r="KF49" i="16" s="1"/>
  <c r="KF50" i="16" s="1"/>
  <c r="KG48" i="16"/>
  <c r="KG49" i="16" s="1"/>
  <c r="KG50" i="16" s="1"/>
  <c r="KH48" i="16"/>
  <c r="KH49" i="16" s="1"/>
  <c r="KH50" i="16" s="1"/>
  <c r="KI48" i="16"/>
  <c r="KI49" i="16" s="1"/>
  <c r="KI50" i="16" s="1"/>
  <c r="KJ48" i="16"/>
  <c r="KJ49" i="16" s="1"/>
  <c r="KJ50" i="16" s="1"/>
  <c r="KK48" i="16"/>
  <c r="KK49" i="16" s="1"/>
  <c r="KK50" i="16" s="1"/>
  <c r="KL48" i="16"/>
  <c r="KL49" i="16" s="1"/>
  <c r="KL50" i="16" s="1"/>
  <c r="KM48" i="16"/>
  <c r="KM49" i="16" s="1"/>
  <c r="KM50" i="16" s="1"/>
  <c r="KN48" i="16"/>
  <c r="KN49" i="16" s="1"/>
  <c r="KN50" i="16" s="1"/>
  <c r="KO48" i="16"/>
  <c r="KO49" i="16" s="1"/>
  <c r="KO50" i="16" s="1"/>
  <c r="KP48" i="16"/>
  <c r="KP49" i="16" s="1"/>
  <c r="KP50" i="16" s="1"/>
  <c r="KQ48" i="16"/>
  <c r="KQ49" i="16" s="1"/>
  <c r="KQ50" i="16" s="1"/>
  <c r="KR48" i="16"/>
  <c r="KR49" i="16" s="1"/>
  <c r="KR50" i="16" s="1"/>
  <c r="KS48" i="16"/>
  <c r="KS49" i="16" s="1"/>
  <c r="KS50" i="16" s="1"/>
  <c r="KT48" i="16"/>
  <c r="KT49" i="16" s="1"/>
  <c r="KT50" i="16" s="1"/>
  <c r="KU48" i="16"/>
  <c r="KU49" i="16" s="1"/>
  <c r="KU50" i="16" s="1"/>
  <c r="KV48" i="16"/>
  <c r="KV49" i="16" s="1"/>
  <c r="KV50" i="16" s="1"/>
  <c r="KW48" i="16"/>
  <c r="KW49" i="16" s="1"/>
  <c r="KW50" i="16" s="1"/>
  <c r="KX48" i="16"/>
  <c r="KX49" i="16" s="1"/>
  <c r="KX50" i="16" s="1"/>
  <c r="KY48" i="16"/>
  <c r="KY49" i="16" s="1"/>
  <c r="KY50" i="16" s="1"/>
  <c r="KZ48" i="16"/>
  <c r="KZ49" i="16" s="1"/>
  <c r="KZ50" i="16" s="1"/>
  <c r="LA48" i="16"/>
  <c r="LA49" i="16" s="1"/>
  <c r="LA50" i="16" s="1"/>
  <c r="LB48" i="16"/>
  <c r="LB49" i="16" s="1"/>
  <c r="LB50" i="16" s="1"/>
  <c r="LC48" i="16"/>
  <c r="LC49" i="16" s="1"/>
  <c r="LC50" i="16" s="1"/>
  <c r="LD48" i="16"/>
  <c r="LD49" i="16" s="1"/>
  <c r="LD50" i="16" s="1"/>
  <c r="LE48" i="16"/>
  <c r="LE49" i="16" s="1"/>
  <c r="LE50" i="16" s="1"/>
  <c r="LF48" i="16"/>
  <c r="LF49" i="16" s="1"/>
  <c r="LF50" i="16" s="1"/>
  <c r="LG48" i="16"/>
  <c r="LG49" i="16" s="1"/>
  <c r="LG50" i="16" s="1"/>
  <c r="LH48" i="16"/>
  <c r="LH49" i="16" s="1"/>
  <c r="LH50" i="16" s="1"/>
  <c r="LI48" i="16"/>
  <c r="LI49" i="16" s="1"/>
  <c r="LI50" i="16" s="1"/>
  <c r="LJ48" i="16"/>
  <c r="LJ49" i="16" s="1"/>
  <c r="LJ50" i="16" s="1"/>
  <c r="LK48" i="16"/>
  <c r="LK49" i="16" s="1"/>
  <c r="LK50" i="16" s="1"/>
  <c r="LL48" i="16"/>
  <c r="LL49" i="16" s="1"/>
  <c r="LL50" i="16" s="1"/>
  <c r="LM48" i="16"/>
  <c r="LM49" i="16" s="1"/>
  <c r="LM50" i="16" s="1"/>
  <c r="LN48" i="16"/>
  <c r="LN49" i="16" s="1"/>
  <c r="LN50" i="16" s="1"/>
  <c r="LO48" i="16"/>
  <c r="LO49" i="16" s="1"/>
  <c r="LO50" i="16" s="1"/>
  <c r="LP48" i="16"/>
  <c r="LP49" i="16" s="1"/>
  <c r="LP50" i="16" s="1"/>
  <c r="LQ48" i="16"/>
  <c r="LQ49" i="16" s="1"/>
  <c r="LQ50" i="16" s="1"/>
  <c r="LR48" i="16"/>
  <c r="LR49" i="16" s="1"/>
  <c r="LR50" i="16" s="1"/>
  <c r="LS48" i="16"/>
  <c r="LS49" i="16" s="1"/>
  <c r="LS50" i="16" s="1"/>
  <c r="LT48" i="16"/>
  <c r="LT49" i="16" s="1"/>
  <c r="LT50" i="16" s="1"/>
  <c r="LU48" i="16"/>
  <c r="LU49" i="16" s="1"/>
  <c r="LU50" i="16" s="1"/>
  <c r="LV48" i="16"/>
  <c r="LV49" i="16" s="1"/>
  <c r="LV50" i="16" s="1"/>
  <c r="LW48" i="16"/>
  <c r="LW49" i="16" s="1"/>
  <c r="LW50" i="16" s="1"/>
  <c r="LX48" i="16"/>
  <c r="LX49" i="16" s="1"/>
  <c r="LX50" i="16" s="1"/>
  <c r="LY48" i="16"/>
  <c r="LY49" i="16" s="1"/>
  <c r="LY50" i="16" s="1"/>
  <c r="LZ48" i="16"/>
  <c r="LZ49" i="16" s="1"/>
  <c r="LZ50" i="16" s="1"/>
  <c r="MA48" i="16"/>
  <c r="MA49" i="16" s="1"/>
  <c r="MA50" i="16" s="1"/>
  <c r="MB48" i="16"/>
  <c r="MB49" i="16" s="1"/>
  <c r="MB50" i="16" s="1"/>
  <c r="MC48" i="16"/>
  <c r="MC49" i="16" s="1"/>
  <c r="MC50" i="16" s="1"/>
  <c r="MD48" i="16"/>
  <c r="MD49" i="16" s="1"/>
  <c r="MD50" i="16" s="1"/>
  <c r="ME48" i="16"/>
  <c r="ME49" i="16" s="1"/>
  <c r="ME50" i="16" s="1"/>
  <c r="MF48" i="16"/>
  <c r="MF49" i="16" s="1"/>
  <c r="MF50" i="16" s="1"/>
  <c r="MG48" i="16"/>
  <c r="MG49" i="16" s="1"/>
  <c r="MG50" i="16" s="1"/>
  <c r="MH48" i="16"/>
  <c r="MH49" i="16" s="1"/>
  <c r="MH50" i="16" s="1"/>
  <c r="MI48" i="16"/>
  <c r="MI49" i="16" s="1"/>
  <c r="MI50" i="16" s="1"/>
  <c r="MJ48" i="16"/>
  <c r="MJ49" i="16" s="1"/>
  <c r="MJ50" i="16" s="1"/>
  <c r="MK48" i="16"/>
  <c r="MK49" i="16" s="1"/>
  <c r="MK50" i="16" s="1"/>
  <c r="ML48" i="16"/>
  <c r="ML49" i="16" s="1"/>
  <c r="ML50" i="16" s="1"/>
  <c r="MM48" i="16"/>
  <c r="MM49" i="16" s="1"/>
  <c r="MM50" i="16" s="1"/>
  <c r="MN48" i="16"/>
  <c r="MN49" i="16" s="1"/>
  <c r="MN50" i="16" s="1"/>
  <c r="MO48" i="16"/>
  <c r="MO49" i="16" s="1"/>
  <c r="MO50" i="16" s="1"/>
  <c r="MP48" i="16"/>
  <c r="MP49" i="16" s="1"/>
  <c r="MP50" i="16" s="1"/>
  <c r="MQ48" i="16"/>
  <c r="MQ49" i="16" s="1"/>
  <c r="MQ50" i="16" s="1"/>
  <c r="MR48" i="16"/>
  <c r="MR49" i="16" s="1"/>
  <c r="MR50" i="16" s="1"/>
  <c r="MS48" i="16"/>
  <c r="MS49" i="16" s="1"/>
  <c r="MS50" i="16" s="1"/>
  <c r="MT48" i="16"/>
  <c r="MT49" i="16" s="1"/>
  <c r="MT50" i="16" s="1"/>
  <c r="MU48" i="16"/>
  <c r="MU49" i="16" s="1"/>
  <c r="MU50" i="16" s="1"/>
  <c r="MV48" i="16"/>
  <c r="MV49" i="16" s="1"/>
  <c r="MV50" i="16" s="1"/>
  <c r="MW48" i="16"/>
  <c r="MW49" i="16" s="1"/>
  <c r="MW50" i="16" s="1"/>
  <c r="MX48" i="16"/>
  <c r="MX49" i="16" s="1"/>
  <c r="MX50" i="16" s="1"/>
  <c r="MY48" i="16"/>
  <c r="MY49" i="16" s="1"/>
  <c r="MY50" i="16" s="1"/>
  <c r="MZ48" i="16"/>
  <c r="MZ49" i="16" s="1"/>
  <c r="MZ50" i="16" s="1"/>
  <c r="NA48" i="16"/>
  <c r="NA49" i="16" s="1"/>
  <c r="NA50" i="16" s="1"/>
  <c r="NB48" i="16"/>
  <c r="NB49" i="16" s="1"/>
  <c r="NB50" i="16" s="1"/>
  <c r="NC48" i="16"/>
  <c r="NC49" i="16" s="1"/>
  <c r="NC50" i="16" s="1"/>
  <c r="ND48" i="16"/>
  <c r="ND49" i="16" s="1"/>
  <c r="ND50" i="16" s="1"/>
  <c r="NE48" i="16"/>
  <c r="NE49" i="16" s="1"/>
  <c r="NE50" i="16" s="1"/>
  <c r="NF48" i="16"/>
  <c r="NF49" i="16" s="1"/>
  <c r="NF50" i="16" s="1"/>
  <c r="NG48" i="16"/>
  <c r="NG49" i="16" s="1"/>
  <c r="NG50" i="16" s="1"/>
  <c r="NH48" i="16"/>
  <c r="NH49" i="16" s="1"/>
  <c r="NH50" i="16" s="1"/>
  <c r="NI48" i="16"/>
  <c r="NI49" i="16" s="1"/>
  <c r="NI50" i="16" s="1"/>
  <c r="NJ48" i="16"/>
  <c r="NJ49" i="16" s="1"/>
  <c r="NJ50" i="16" s="1"/>
  <c r="NK48" i="16"/>
  <c r="NK49" i="16" s="1"/>
  <c r="NK50" i="16" s="1"/>
  <c r="NL48" i="16"/>
  <c r="NL49" i="16" s="1"/>
  <c r="NL50" i="16" s="1"/>
  <c r="NM48" i="16"/>
  <c r="NM49" i="16" s="1"/>
  <c r="NM50" i="16" s="1"/>
  <c r="NN48" i="16"/>
  <c r="NN49" i="16" s="1"/>
  <c r="NN50" i="16" s="1"/>
  <c r="NO48" i="16"/>
  <c r="NO49" i="16" s="1"/>
  <c r="NO50" i="16" s="1"/>
  <c r="NP48" i="16"/>
  <c r="NP49" i="16" s="1"/>
  <c r="NP50" i="16" s="1"/>
  <c r="NQ48" i="16"/>
  <c r="NQ49" i="16" s="1"/>
  <c r="NQ50" i="16" s="1"/>
  <c r="NR48" i="16"/>
  <c r="NR49" i="16" s="1"/>
  <c r="NR50" i="16" s="1"/>
  <c r="NS48" i="16"/>
  <c r="NS49" i="16" s="1"/>
  <c r="NS50" i="16" s="1"/>
  <c r="NT48" i="16"/>
  <c r="NT49" i="16" s="1"/>
  <c r="NT50" i="16" s="1"/>
  <c r="NU48" i="16"/>
  <c r="NU49" i="16" s="1"/>
  <c r="NU50" i="16" s="1"/>
  <c r="NV48" i="16"/>
  <c r="NV49" i="16" s="1"/>
  <c r="NV50" i="16" s="1"/>
  <c r="NW48" i="16"/>
  <c r="NW49" i="16" s="1"/>
  <c r="NW50" i="16" s="1"/>
  <c r="NX48" i="16"/>
  <c r="NX49" i="16" s="1"/>
  <c r="NX50" i="16" s="1"/>
  <c r="NY48" i="16"/>
  <c r="NY49" i="16" s="1"/>
  <c r="NY50" i="16" s="1"/>
  <c r="NZ48" i="16"/>
  <c r="NZ49" i="16" s="1"/>
  <c r="NZ50" i="16" s="1"/>
  <c r="OA48" i="16"/>
  <c r="OA49" i="16" s="1"/>
  <c r="OA50" i="16" s="1"/>
  <c r="OB48" i="16"/>
  <c r="OB49" i="16" s="1"/>
  <c r="OB50" i="16" s="1"/>
  <c r="OC48" i="16"/>
  <c r="OC49" i="16" s="1"/>
  <c r="OC50" i="16" s="1"/>
  <c r="OD48" i="16"/>
  <c r="OD49" i="16" s="1"/>
  <c r="OD50" i="16" s="1"/>
  <c r="OE48" i="16"/>
  <c r="OE49" i="16" s="1"/>
  <c r="OE50" i="16" s="1"/>
  <c r="OF48" i="16"/>
  <c r="OF49" i="16" s="1"/>
  <c r="OF50" i="16" s="1"/>
  <c r="OG48" i="16"/>
  <c r="OG49" i="16" s="1"/>
  <c r="OG50" i="16" s="1"/>
  <c r="OH48" i="16"/>
  <c r="OH49" i="16" s="1"/>
  <c r="OH50" i="16" s="1"/>
  <c r="OI48" i="16"/>
  <c r="OI49" i="16" s="1"/>
  <c r="OI50" i="16" s="1"/>
  <c r="OJ48" i="16"/>
  <c r="OJ49" i="16" s="1"/>
  <c r="OJ50" i="16" s="1"/>
  <c r="OK48" i="16"/>
  <c r="OK49" i="16" s="1"/>
  <c r="OK50" i="16" s="1"/>
  <c r="OL48" i="16"/>
  <c r="OL49" i="16" s="1"/>
  <c r="OL50" i="16" s="1"/>
  <c r="OM48" i="16"/>
  <c r="OM49" i="16" s="1"/>
  <c r="OM50" i="16" s="1"/>
  <c r="ON48" i="16"/>
  <c r="ON49" i="16" s="1"/>
  <c r="ON50" i="16" s="1"/>
  <c r="OO48" i="16"/>
  <c r="OO49" i="16" s="1"/>
  <c r="OO50" i="16" s="1"/>
  <c r="OP48" i="16"/>
  <c r="OP49" i="16" s="1"/>
  <c r="OP50" i="16" s="1"/>
  <c r="OQ48" i="16"/>
  <c r="OQ49" i="16" s="1"/>
  <c r="OQ50" i="16" s="1"/>
  <c r="OR48" i="16"/>
  <c r="OR49" i="16" s="1"/>
  <c r="OR50" i="16" s="1"/>
  <c r="OS48" i="16"/>
  <c r="OS49" i="16" s="1"/>
  <c r="OS50" i="16" s="1"/>
  <c r="OT48" i="16"/>
  <c r="OT49" i="16" s="1"/>
  <c r="OT50" i="16" s="1"/>
  <c r="OU48" i="16"/>
  <c r="OU49" i="16" s="1"/>
  <c r="OU50" i="16" s="1"/>
  <c r="OV48" i="16"/>
  <c r="OV49" i="16" s="1"/>
  <c r="OV50" i="16" s="1"/>
  <c r="OW48" i="16"/>
  <c r="OW49" i="16" s="1"/>
  <c r="OW50" i="16" s="1"/>
  <c r="OX48" i="16"/>
  <c r="OX49" i="16" s="1"/>
  <c r="OX50" i="16" s="1"/>
  <c r="OY48" i="16"/>
  <c r="OY49" i="16" s="1"/>
  <c r="OY50" i="16" s="1"/>
  <c r="OZ48" i="16"/>
  <c r="OZ49" i="16" s="1"/>
  <c r="OZ50" i="16" s="1"/>
  <c r="PA48" i="16"/>
  <c r="PA49" i="16" s="1"/>
  <c r="PA50" i="16" s="1"/>
  <c r="PB48" i="16"/>
  <c r="PB49" i="16" s="1"/>
  <c r="PB50" i="16" s="1"/>
  <c r="PC48" i="16"/>
  <c r="PC49" i="16" s="1"/>
  <c r="PC50" i="16" s="1"/>
  <c r="PD48" i="16"/>
  <c r="PD49" i="16" s="1"/>
  <c r="PD50" i="16" s="1"/>
  <c r="PE48" i="16"/>
  <c r="PE49" i="16" s="1"/>
  <c r="PE50" i="16" s="1"/>
  <c r="PF48" i="16"/>
  <c r="PF49" i="16" s="1"/>
  <c r="PF50" i="16" s="1"/>
  <c r="PG48" i="16"/>
  <c r="PG49" i="16" s="1"/>
  <c r="PG50" i="16" s="1"/>
  <c r="PH48" i="16"/>
  <c r="PH49" i="16" s="1"/>
  <c r="PH50" i="16" s="1"/>
  <c r="PI48" i="16"/>
  <c r="PI49" i="16" s="1"/>
  <c r="PI50" i="16" s="1"/>
  <c r="PJ48" i="16"/>
  <c r="PJ49" i="16" s="1"/>
  <c r="PJ50" i="16" s="1"/>
  <c r="PK48" i="16"/>
  <c r="PK49" i="16" s="1"/>
  <c r="PK50" i="16" s="1"/>
  <c r="PL48" i="16"/>
  <c r="PL49" i="16" s="1"/>
  <c r="PL50" i="16" s="1"/>
  <c r="PM48" i="16"/>
  <c r="PM49" i="16" s="1"/>
  <c r="PM50" i="16" s="1"/>
  <c r="PN48" i="16"/>
  <c r="PN49" i="16" s="1"/>
  <c r="PN50" i="16" s="1"/>
  <c r="PO48" i="16"/>
  <c r="PO49" i="16" s="1"/>
  <c r="PO50" i="16" s="1"/>
  <c r="PP48" i="16"/>
  <c r="PP49" i="16" s="1"/>
  <c r="PP50" i="16" s="1"/>
  <c r="PQ48" i="16"/>
  <c r="PQ49" i="16" s="1"/>
  <c r="PQ50" i="16" s="1"/>
  <c r="PR48" i="16"/>
  <c r="PR49" i="16" s="1"/>
  <c r="PR50" i="16" s="1"/>
  <c r="PS48" i="16"/>
  <c r="PS49" i="16" s="1"/>
  <c r="PS50" i="16" s="1"/>
  <c r="PT48" i="16"/>
  <c r="PT49" i="16" s="1"/>
  <c r="PT50" i="16" s="1"/>
  <c r="PU48" i="16"/>
  <c r="PU49" i="16" s="1"/>
  <c r="PU50" i="16" s="1"/>
  <c r="PV48" i="16"/>
  <c r="PV49" i="16" s="1"/>
  <c r="PV50" i="16" s="1"/>
  <c r="PW48" i="16"/>
  <c r="PW49" i="16" s="1"/>
  <c r="PW50" i="16" s="1"/>
  <c r="PX48" i="16"/>
  <c r="PX49" i="16" s="1"/>
  <c r="PX50" i="16" s="1"/>
  <c r="PY48" i="16"/>
  <c r="PY49" i="16" s="1"/>
  <c r="PY50" i="16" s="1"/>
  <c r="PZ48" i="16"/>
  <c r="PZ49" i="16" s="1"/>
  <c r="PZ50" i="16" s="1"/>
  <c r="QA48" i="16"/>
  <c r="QA49" i="16" s="1"/>
  <c r="QA50" i="16" s="1"/>
  <c r="QB48" i="16"/>
  <c r="QB49" i="16" s="1"/>
  <c r="QB50" i="16" s="1"/>
  <c r="QC48" i="16"/>
  <c r="QC49" i="16" s="1"/>
  <c r="QC50" i="16" s="1"/>
  <c r="QD48" i="16"/>
  <c r="QD49" i="16" s="1"/>
  <c r="QD50" i="16" s="1"/>
  <c r="QE48" i="16"/>
  <c r="QE49" i="16" s="1"/>
  <c r="QE50" i="16" s="1"/>
  <c r="QF48" i="16"/>
  <c r="QF49" i="16" s="1"/>
  <c r="QF50" i="16" s="1"/>
  <c r="QG48" i="16"/>
  <c r="QG49" i="16" s="1"/>
  <c r="QG50" i="16" s="1"/>
  <c r="QH48" i="16"/>
  <c r="QH49" i="16" s="1"/>
  <c r="QH50" i="16" s="1"/>
  <c r="QI48" i="16"/>
  <c r="QI49" i="16" s="1"/>
  <c r="QI50" i="16" s="1"/>
  <c r="QJ48" i="16"/>
  <c r="QJ49" i="16" s="1"/>
  <c r="QJ50" i="16" s="1"/>
  <c r="QK48" i="16"/>
  <c r="QK49" i="16" s="1"/>
  <c r="QK50" i="16" s="1"/>
  <c r="QL48" i="16"/>
  <c r="QL49" i="16" s="1"/>
  <c r="QL50" i="16" s="1"/>
  <c r="QM48" i="16"/>
  <c r="QM49" i="16" s="1"/>
  <c r="QM50" i="16" s="1"/>
  <c r="QN48" i="16"/>
  <c r="QN49" i="16" s="1"/>
  <c r="QN50" i="16" s="1"/>
  <c r="QO48" i="16"/>
  <c r="QO49" i="16" s="1"/>
  <c r="QO50" i="16" s="1"/>
  <c r="QP48" i="16"/>
  <c r="QP49" i="16" s="1"/>
  <c r="QP50" i="16" s="1"/>
  <c r="QQ48" i="16"/>
  <c r="QQ49" i="16" s="1"/>
  <c r="QQ50" i="16" s="1"/>
  <c r="QR48" i="16"/>
  <c r="QR49" i="16" s="1"/>
  <c r="QR50" i="16" s="1"/>
  <c r="QS48" i="16"/>
  <c r="QS49" i="16" s="1"/>
  <c r="QS50" i="16" s="1"/>
  <c r="QT48" i="16"/>
  <c r="QT49" i="16" s="1"/>
  <c r="QT50" i="16" s="1"/>
  <c r="QU48" i="16"/>
  <c r="QU49" i="16" s="1"/>
  <c r="QU50" i="16" s="1"/>
  <c r="QV48" i="16"/>
  <c r="QV49" i="16" s="1"/>
  <c r="QV50" i="16" s="1"/>
  <c r="QW48" i="16"/>
  <c r="QW49" i="16" s="1"/>
  <c r="QW50" i="16" s="1"/>
  <c r="QX48" i="16"/>
  <c r="QX49" i="16" s="1"/>
  <c r="QX50" i="16" s="1"/>
  <c r="QY48" i="16"/>
  <c r="QY49" i="16" s="1"/>
  <c r="QY50" i="16" s="1"/>
  <c r="QZ48" i="16"/>
  <c r="QZ49" i="16" s="1"/>
  <c r="QZ50" i="16" s="1"/>
  <c r="RA48" i="16"/>
  <c r="RA49" i="16" s="1"/>
  <c r="RA50" i="16" s="1"/>
  <c r="RB48" i="16"/>
  <c r="RB49" i="16" s="1"/>
  <c r="RB50" i="16" s="1"/>
  <c r="RC48" i="16"/>
  <c r="RC49" i="16" s="1"/>
  <c r="RC50" i="16" s="1"/>
  <c r="RD48" i="16"/>
  <c r="RD49" i="16" s="1"/>
  <c r="RD50" i="16" s="1"/>
  <c r="RE48" i="16"/>
  <c r="RE49" i="16" s="1"/>
  <c r="RE50" i="16" s="1"/>
  <c r="RF48" i="16"/>
  <c r="RF49" i="16" s="1"/>
  <c r="RF50" i="16" s="1"/>
  <c r="RG48" i="16"/>
  <c r="RG49" i="16" s="1"/>
  <c r="RG50" i="16" s="1"/>
  <c r="RH48" i="16"/>
  <c r="RH49" i="16" s="1"/>
  <c r="RH50" i="16" s="1"/>
  <c r="RI48" i="16"/>
  <c r="RI49" i="16" s="1"/>
  <c r="RI50" i="16" s="1"/>
  <c r="RJ48" i="16"/>
  <c r="RJ49" i="16" s="1"/>
  <c r="RJ50" i="16" s="1"/>
  <c r="RK48" i="16"/>
  <c r="RK49" i="16" s="1"/>
  <c r="RK50" i="16" s="1"/>
  <c r="RL48" i="16"/>
  <c r="RL49" i="16" s="1"/>
  <c r="RL50" i="16" s="1"/>
  <c r="RM48" i="16"/>
  <c r="RM49" i="16" s="1"/>
  <c r="RM50" i="16" s="1"/>
  <c r="RN48" i="16"/>
  <c r="RN49" i="16" s="1"/>
  <c r="RN50" i="16" s="1"/>
  <c r="RO48" i="16"/>
  <c r="RO49" i="16" s="1"/>
  <c r="RO50" i="16" s="1"/>
  <c r="RP48" i="16"/>
  <c r="RP49" i="16" s="1"/>
  <c r="RP50" i="16" s="1"/>
  <c r="RQ48" i="16"/>
  <c r="RQ49" i="16" s="1"/>
  <c r="RQ50" i="16" s="1"/>
  <c r="RR48" i="16"/>
  <c r="RR49" i="16" s="1"/>
  <c r="RR50" i="16" s="1"/>
  <c r="RS48" i="16"/>
  <c r="RS49" i="16" s="1"/>
  <c r="RS50" i="16" s="1"/>
  <c r="RT48" i="16"/>
  <c r="RT49" i="16" s="1"/>
  <c r="RT50" i="16" s="1"/>
  <c r="RU48" i="16"/>
  <c r="RU49" i="16" s="1"/>
  <c r="RU50" i="16" s="1"/>
  <c r="RV48" i="16"/>
  <c r="RV49" i="16" s="1"/>
  <c r="RV50" i="16" s="1"/>
  <c r="RW48" i="16"/>
  <c r="RW49" i="16" s="1"/>
  <c r="RW50" i="16" s="1"/>
  <c r="RX48" i="16"/>
  <c r="RX49" i="16" s="1"/>
  <c r="RX50" i="16" s="1"/>
  <c r="RY48" i="16"/>
  <c r="RY49" i="16" s="1"/>
  <c r="RY50" i="16" s="1"/>
  <c r="RZ48" i="16"/>
  <c r="RZ49" i="16" s="1"/>
  <c r="RZ50" i="16" s="1"/>
  <c r="SA48" i="16"/>
  <c r="SA49" i="16" s="1"/>
  <c r="SA50" i="16" s="1"/>
  <c r="SB48" i="16"/>
  <c r="SB49" i="16" s="1"/>
  <c r="SB50" i="16" s="1"/>
  <c r="SC48" i="16"/>
  <c r="SC49" i="16" s="1"/>
  <c r="SC50" i="16" s="1"/>
  <c r="SD48" i="16"/>
  <c r="SD49" i="16" s="1"/>
  <c r="SD50" i="16" s="1"/>
  <c r="SE48" i="16"/>
  <c r="SE49" i="16" s="1"/>
  <c r="SE50" i="16" s="1"/>
  <c r="SF48" i="16"/>
  <c r="SF49" i="16" s="1"/>
  <c r="SF50" i="16" s="1"/>
  <c r="SG48" i="16"/>
  <c r="SG49" i="16" s="1"/>
  <c r="SG50" i="16" s="1"/>
  <c r="SH48" i="16"/>
  <c r="SH49" i="16" s="1"/>
  <c r="SH50" i="16" s="1"/>
  <c r="SI48" i="16"/>
  <c r="SI49" i="16" s="1"/>
  <c r="SI50" i="16" s="1"/>
  <c r="SJ48" i="16"/>
  <c r="SJ49" i="16" s="1"/>
  <c r="SJ50" i="16" s="1"/>
  <c r="SK48" i="16"/>
  <c r="SK49" i="16" s="1"/>
  <c r="SK50" i="16" s="1"/>
  <c r="SL48" i="16"/>
  <c r="SL49" i="16" s="1"/>
  <c r="SL50" i="16" s="1"/>
  <c r="SM48" i="16"/>
  <c r="SM49" i="16" s="1"/>
  <c r="SM50" i="16" s="1"/>
  <c r="SN48" i="16"/>
  <c r="SN49" i="16" s="1"/>
  <c r="SN50" i="16" s="1"/>
  <c r="SO48" i="16"/>
  <c r="SO49" i="16" s="1"/>
  <c r="SO50" i="16" s="1"/>
  <c r="SP48" i="16"/>
  <c r="SP49" i="16" s="1"/>
  <c r="SP50" i="16" s="1"/>
  <c r="SQ48" i="16"/>
  <c r="SQ49" i="16" s="1"/>
  <c r="SQ50" i="16" s="1"/>
  <c r="SR48" i="16"/>
  <c r="SR49" i="16" s="1"/>
  <c r="SR50" i="16" s="1"/>
  <c r="SS48" i="16"/>
  <c r="SS49" i="16" s="1"/>
  <c r="SS50" i="16" s="1"/>
  <c r="ST48" i="16"/>
  <c r="ST49" i="16" s="1"/>
  <c r="ST50" i="16" s="1"/>
  <c r="SU48" i="16"/>
  <c r="SU49" i="16" s="1"/>
  <c r="SU50" i="16" s="1"/>
  <c r="SV48" i="16"/>
  <c r="SV49" i="16" s="1"/>
  <c r="SV50" i="16" s="1"/>
  <c r="SW48" i="16"/>
  <c r="SW49" i="16" s="1"/>
  <c r="SW50" i="16" s="1"/>
  <c r="SX48" i="16"/>
  <c r="SX49" i="16" s="1"/>
  <c r="SX50" i="16" s="1"/>
  <c r="SY48" i="16"/>
  <c r="SY49" i="16" s="1"/>
  <c r="SY50" i="16" s="1"/>
  <c r="SZ48" i="16"/>
  <c r="SZ49" i="16" s="1"/>
  <c r="SZ50" i="16" s="1"/>
  <c r="TA48" i="16"/>
  <c r="TA49" i="16" s="1"/>
  <c r="TA50" i="16" s="1"/>
  <c r="TB48" i="16"/>
  <c r="TB49" i="16" s="1"/>
  <c r="TB50" i="16" s="1"/>
  <c r="TC48" i="16"/>
  <c r="TC49" i="16" s="1"/>
  <c r="TC50" i="16" s="1"/>
  <c r="TD48" i="16"/>
  <c r="TD49" i="16" s="1"/>
  <c r="TD50" i="16" s="1"/>
  <c r="TE48" i="16"/>
  <c r="TE49" i="16" s="1"/>
  <c r="TE50" i="16" s="1"/>
  <c r="TF48" i="16"/>
  <c r="TF49" i="16" s="1"/>
  <c r="TF50" i="16" s="1"/>
  <c r="TG48" i="16"/>
  <c r="TG49" i="16" s="1"/>
  <c r="TG50" i="16" s="1"/>
  <c r="TH48" i="16"/>
  <c r="TH49" i="16" s="1"/>
  <c r="TH50" i="16" s="1"/>
  <c r="TI48" i="16"/>
  <c r="TI49" i="16" s="1"/>
  <c r="TI50" i="16" s="1"/>
  <c r="TJ48" i="16"/>
  <c r="TJ49" i="16" s="1"/>
  <c r="TJ50" i="16" s="1"/>
  <c r="TK48" i="16"/>
  <c r="TK49" i="16" s="1"/>
  <c r="TK50" i="16" s="1"/>
  <c r="TL48" i="16"/>
  <c r="TL49" i="16" s="1"/>
  <c r="TL50" i="16" s="1"/>
  <c r="TM48" i="16"/>
  <c r="TM49" i="16" s="1"/>
  <c r="TM50" i="16" s="1"/>
  <c r="TN48" i="16"/>
  <c r="TN49" i="16" s="1"/>
  <c r="TN50" i="16" s="1"/>
  <c r="TO48" i="16"/>
  <c r="TO49" i="16" s="1"/>
  <c r="TO50" i="16" s="1"/>
  <c r="TP48" i="16"/>
  <c r="TP49" i="16" s="1"/>
  <c r="TP50" i="16" s="1"/>
  <c r="TQ48" i="16"/>
  <c r="TQ49" i="16" s="1"/>
  <c r="TQ50" i="16" s="1"/>
  <c r="TR48" i="16"/>
  <c r="TR49" i="16" s="1"/>
  <c r="TR50" i="16" s="1"/>
  <c r="TS48" i="16"/>
  <c r="TS49" i="16" s="1"/>
  <c r="TS50" i="16" s="1"/>
  <c r="TT48" i="16"/>
  <c r="TT49" i="16" s="1"/>
  <c r="TT50" i="16" s="1"/>
  <c r="TU48" i="16"/>
  <c r="TU49" i="16" s="1"/>
  <c r="TU50" i="16" s="1"/>
  <c r="TV48" i="16"/>
  <c r="TV49" i="16" s="1"/>
  <c r="TV50" i="16" s="1"/>
  <c r="TW48" i="16"/>
  <c r="TW49" i="16" s="1"/>
  <c r="TW50" i="16" s="1"/>
  <c r="TX48" i="16"/>
  <c r="TX49" i="16" s="1"/>
  <c r="TX50" i="16" s="1"/>
  <c r="TY48" i="16"/>
  <c r="TY49" i="16" s="1"/>
  <c r="TY50" i="16" s="1"/>
  <c r="TZ48" i="16"/>
  <c r="TZ49" i="16" s="1"/>
  <c r="TZ50" i="16" s="1"/>
  <c r="UA48" i="16"/>
  <c r="UA49" i="16" s="1"/>
  <c r="UA50" i="16" s="1"/>
  <c r="UB48" i="16"/>
  <c r="UB49" i="16" s="1"/>
  <c r="UB50" i="16" s="1"/>
  <c r="UC48" i="16"/>
  <c r="UC49" i="16" s="1"/>
  <c r="UC50" i="16" s="1"/>
  <c r="UD48" i="16"/>
  <c r="UD49" i="16" s="1"/>
  <c r="UD50" i="16" s="1"/>
  <c r="UE48" i="16"/>
  <c r="UE49" i="16" s="1"/>
  <c r="UE50" i="16" s="1"/>
  <c r="UF48" i="16"/>
  <c r="UF49" i="16" s="1"/>
  <c r="UF50" i="16" s="1"/>
  <c r="UG48" i="16"/>
  <c r="UG49" i="16" s="1"/>
  <c r="UG50" i="16" s="1"/>
  <c r="UH48" i="16"/>
  <c r="UH49" i="16" s="1"/>
  <c r="UH50" i="16" s="1"/>
  <c r="UI48" i="16"/>
  <c r="UI49" i="16" s="1"/>
  <c r="UI50" i="16" s="1"/>
  <c r="UJ48" i="16"/>
  <c r="UJ49" i="16" s="1"/>
  <c r="UJ50" i="16" s="1"/>
  <c r="UK48" i="16"/>
  <c r="UK49" i="16" s="1"/>
  <c r="UK50" i="16" s="1"/>
  <c r="UL48" i="16"/>
  <c r="UL49" i="16" s="1"/>
  <c r="UL50" i="16" s="1"/>
  <c r="UM48" i="16"/>
  <c r="UM49" i="16" s="1"/>
  <c r="UM50" i="16" s="1"/>
  <c r="UN48" i="16"/>
  <c r="UN49" i="16" s="1"/>
  <c r="UN50" i="16" s="1"/>
  <c r="UO48" i="16"/>
  <c r="UO49" i="16" s="1"/>
  <c r="UO50" i="16" s="1"/>
  <c r="UP48" i="16"/>
  <c r="UP49" i="16" s="1"/>
  <c r="UP50" i="16" s="1"/>
  <c r="UQ48" i="16"/>
  <c r="UQ49" i="16" s="1"/>
  <c r="UQ50" i="16" s="1"/>
  <c r="UR48" i="16"/>
  <c r="UR49" i="16" s="1"/>
  <c r="UR50" i="16" s="1"/>
  <c r="US48" i="16"/>
  <c r="US49" i="16" s="1"/>
  <c r="US50" i="16" s="1"/>
  <c r="UT48" i="16"/>
  <c r="UT49" i="16" s="1"/>
  <c r="UT50" i="16" s="1"/>
  <c r="UU48" i="16"/>
  <c r="UU49" i="16" s="1"/>
  <c r="UU50" i="16" s="1"/>
  <c r="UV48" i="16"/>
  <c r="UV49" i="16" s="1"/>
  <c r="UV50" i="16" s="1"/>
  <c r="UW48" i="16"/>
  <c r="UW49" i="16" s="1"/>
  <c r="UW50" i="16" s="1"/>
  <c r="UX48" i="16"/>
  <c r="UX49" i="16" s="1"/>
  <c r="UX50" i="16" s="1"/>
  <c r="UY48" i="16"/>
  <c r="UY49" i="16" s="1"/>
  <c r="UY50" i="16" s="1"/>
  <c r="UZ48" i="16"/>
  <c r="UZ49" i="16" s="1"/>
  <c r="UZ50" i="16" s="1"/>
  <c r="VA48" i="16"/>
  <c r="VA49" i="16" s="1"/>
  <c r="VA50" i="16" s="1"/>
  <c r="VB48" i="16"/>
  <c r="VB49" i="16" s="1"/>
  <c r="VB50" i="16" s="1"/>
  <c r="VC48" i="16"/>
  <c r="VC49" i="16" s="1"/>
  <c r="VC50" i="16" s="1"/>
  <c r="VD48" i="16"/>
  <c r="VD49" i="16" s="1"/>
  <c r="VD50" i="16" s="1"/>
  <c r="VE48" i="16"/>
  <c r="VE49" i="16" s="1"/>
  <c r="VE50" i="16" s="1"/>
  <c r="VF48" i="16"/>
  <c r="VF49" i="16" s="1"/>
  <c r="VF50" i="16" s="1"/>
  <c r="VG48" i="16"/>
  <c r="VG49" i="16" s="1"/>
  <c r="VG50" i="16" s="1"/>
  <c r="VH48" i="16"/>
  <c r="VH49" i="16" s="1"/>
  <c r="VH50" i="16" s="1"/>
  <c r="VI48" i="16"/>
  <c r="VI49" i="16" s="1"/>
  <c r="VI50" i="16" s="1"/>
  <c r="B48" i="16"/>
  <c r="B49" i="16" s="1"/>
  <c r="B50" i="16" s="1"/>
  <c r="C41" i="16"/>
  <c r="C42" i="16" s="1"/>
  <c r="C43" i="16" s="1"/>
  <c r="D41" i="16"/>
  <c r="D42" i="16" s="1"/>
  <c r="D43" i="16" s="1"/>
  <c r="E41" i="16"/>
  <c r="E42" i="16" s="1"/>
  <c r="E43" i="16" s="1"/>
  <c r="F41" i="16"/>
  <c r="F42" i="16" s="1"/>
  <c r="F43" i="16" s="1"/>
  <c r="G41" i="16"/>
  <c r="G42" i="16" s="1"/>
  <c r="G43" i="16" s="1"/>
  <c r="H41" i="16"/>
  <c r="H42" i="16" s="1"/>
  <c r="H43" i="16" s="1"/>
  <c r="I41" i="16"/>
  <c r="I42" i="16" s="1"/>
  <c r="I43" i="16" s="1"/>
  <c r="J41" i="16"/>
  <c r="J42" i="16" s="1"/>
  <c r="J43" i="16" s="1"/>
  <c r="K41" i="16"/>
  <c r="K42" i="16" s="1"/>
  <c r="K43" i="16" s="1"/>
  <c r="L41" i="16"/>
  <c r="L42" i="16" s="1"/>
  <c r="L43" i="16" s="1"/>
  <c r="M41" i="16"/>
  <c r="M42" i="16" s="1"/>
  <c r="M43" i="16" s="1"/>
  <c r="N41" i="16"/>
  <c r="N42" i="16" s="1"/>
  <c r="N43" i="16" s="1"/>
  <c r="O41" i="16"/>
  <c r="O42" i="16" s="1"/>
  <c r="O43" i="16" s="1"/>
  <c r="P41" i="16"/>
  <c r="P42" i="16" s="1"/>
  <c r="P43" i="16" s="1"/>
  <c r="Q41" i="16"/>
  <c r="Q42" i="16" s="1"/>
  <c r="Q43" i="16" s="1"/>
  <c r="R41" i="16"/>
  <c r="R42" i="16" s="1"/>
  <c r="R43" i="16" s="1"/>
  <c r="S41" i="16"/>
  <c r="S42" i="16" s="1"/>
  <c r="S43" i="16" s="1"/>
  <c r="T41" i="16"/>
  <c r="T42" i="16" s="1"/>
  <c r="T43" i="16" s="1"/>
  <c r="U41" i="16"/>
  <c r="U42" i="16" s="1"/>
  <c r="U43" i="16" s="1"/>
  <c r="V41" i="16"/>
  <c r="V42" i="16" s="1"/>
  <c r="V43" i="16" s="1"/>
  <c r="W41" i="16"/>
  <c r="W42" i="16" s="1"/>
  <c r="W43" i="16" s="1"/>
  <c r="X41" i="16"/>
  <c r="X42" i="16" s="1"/>
  <c r="X43" i="16" s="1"/>
  <c r="Y41" i="16"/>
  <c r="Y42" i="16" s="1"/>
  <c r="Y43" i="16" s="1"/>
  <c r="Z41" i="16"/>
  <c r="Z42" i="16" s="1"/>
  <c r="Z43" i="16" s="1"/>
  <c r="AA41" i="16"/>
  <c r="AA42" i="16" s="1"/>
  <c r="AA43" i="16" s="1"/>
  <c r="AB41" i="16"/>
  <c r="AB42" i="16" s="1"/>
  <c r="AB43" i="16" s="1"/>
  <c r="AC41" i="16"/>
  <c r="AC42" i="16" s="1"/>
  <c r="AC43" i="16" s="1"/>
  <c r="AD41" i="16"/>
  <c r="AD42" i="16" s="1"/>
  <c r="AD43" i="16" s="1"/>
  <c r="AE41" i="16"/>
  <c r="AE42" i="16" s="1"/>
  <c r="AE43" i="16" s="1"/>
  <c r="AF41" i="16"/>
  <c r="AF42" i="16" s="1"/>
  <c r="AF43" i="16" s="1"/>
  <c r="AG41" i="16"/>
  <c r="AG42" i="16" s="1"/>
  <c r="AG43" i="16" s="1"/>
  <c r="AH41" i="16"/>
  <c r="AH42" i="16" s="1"/>
  <c r="AH43" i="16" s="1"/>
  <c r="AI41" i="16"/>
  <c r="AI42" i="16" s="1"/>
  <c r="AI43" i="16" s="1"/>
  <c r="AJ41" i="16"/>
  <c r="AJ42" i="16" s="1"/>
  <c r="AJ43" i="16" s="1"/>
  <c r="AK41" i="16"/>
  <c r="AK42" i="16" s="1"/>
  <c r="AK43" i="16" s="1"/>
  <c r="AL41" i="16"/>
  <c r="AL42" i="16" s="1"/>
  <c r="AL43" i="16" s="1"/>
  <c r="AM41" i="16"/>
  <c r="AM42" i="16" s="1"/>
  <c r="AM43" i="16" s="1"/>
  <c r="AN41" i="16"/>
  <c r="AN42" i="16" s="1"/>
  <c r="AN43" i="16" s="1"/>
  <c r="AO41" i="16"/>
  <c r="AO42" i="16" s="1"/>
  <c r="AO43" i="16" s="1"/>
  <c r="AP41" i="16"/>
  <c r="AP42" i="16" s="1"/>
  <c r="AP43" i="16" s="1"/>
  <c r="AQ41" i="16"/>
  <c r="AQ42" i="16" s="1"/>
  <c r="AQ43" i="16" s="1"/>
  <c r="AR41" i="16"/>
  <c r="AR42" i="16" s="1"/>
  <c r="AR43" i="16" s="1"/>
  <c r="AS41" i="16"/>
  <c r="AS42" i="16" s="1"/>
  <c r="AS43" i="16" s="1"/>
  <c r="AT41" i="16"/>
  <c r="AT42" i="16" s="1"/>
  <c r="AT43" i="16" s="1"/>
  <c r="AU41" i="16"/>
  <c r="AU42" i="16" s="1"/>
  <c r="AU43" i="16" s="1"/>
  <c r="AV41" i="16"/>
  <c r="AV42" i="16" s="1"/>
  <c r="AV43" i="16" s="1"/>
  <c r="AW41" i="16"/>
  <c r="AW42" i="16" s="1"/>
  <c r="AW43" i="16" s="1"/>
  <c r="AX41" i="16"/>
  <c r="AX42" i="16" s="1"/>
  <c r="AX43" i="16" s="1"/>
  <c r="AY41" i="16"/>
  <c r="AY42" i="16" s="1"/>
  <c r="AY43" i="16" s="1"/>
  <c r="AZ41" i="16"/>
  <c r="AZ42" i="16" s="1"/>
  <c r="AZ43" i="16" s="1"/>
  <c r="BA41" i="16"/>
  <c r="BA42" i="16" s="1"/>
  <c r="BA43" i="16" s="1"/>
  <c r="BB41" i="16"/>
  <c r="BB42" i="16" s="1"/>
  <c r="BB43" i="16" s="1"/>
  <c r="BC41" i="16"/>
  <c r="BC42" i="16" s="1"/>
  <c r="BC43" i="16" s="1"/>
  <c r="BD41" i="16"/>
  <c r="BD42" i="16" s="1"/>
  <c r="BD43" i="16" s="1"/>
  <c r="BE41" i="16"/>
  <c r="BE42" i="16" s="1"/>
  <c r="BE43" i="16" s="1"/>
  <c r="BF41" i="16"/>
  <c r="BF42" i="16" s="1"/>
  <c r="BF43" i="16" s="1"/>
  <c r="BG41" i="16"/>
  <c r="BG42" i="16" s="1"/>
  <c r="BG43" i="16" s="1"/>
  <c r="BH41" i="16"/>
  <c r="BH42" i="16" s="1"/>
  <c r="BH43" i="16" s="1"/>
  <c r="BI41" i="16"/>
  <c r="BI42" i="16" s="1"/>
  <c r="BI43" i="16" s="1"/>
  <c r="BJ41" i="16"/>
  <c r="BJ42" i="16" s="1"/>
  <c r="BJ43" i="16" s="1"/>
  <c r="BK41" i="16"/>
  <c r="BK42" i="16" s="1"/>
  <c r="BK43" i="16" s="1"/>
  <c r="BL41" i="16"/>
  <c r="BL42" i="16" s="1"/>
  <c r="BL43" i="16" s="1"/>
  <c r="BM41" i="16"/>
  <c r="BM42" i="16" s="1"/>
  <c r="BM43" i="16" s="1"/>
  <c r="BN41" i="16"/>
  <c r="BN42" i="16" s="1"/>
  <c r="BN43" i="16" s="1"/>
  <c r="BO41" i="16"/>
  <c r="BO42" i="16" s="1"/>
  <c r="BO43" i="16" s="1"/>
  <c r="BP41" i="16"/>
  <c r="BP42" i="16" s="1"/>
  <c r="BP43" i="16" s="1"/>
  <c r="BQ41" i="16"/>
  <c r="BQ42" i="16" s="1"/>
  <c r="BQ43" i="16" s="1"/>
  <c r="BR41" i="16"/>
  <c r="BR42" i="16" s="1"/>
  <c r="BR43" i="16" s="1"/>
  <c r="BS41" i="16"/>
  <c r="BS42" i="16" s="1"/>
  <c r="BS43" i="16" s="1"/>
  <c r="BT41" i="16"/>
  <c r="BT42" i="16" s="1"/>
  <c r="BT43" i="16" s="1"/>
  <c r="BU41" i="16"/>
  <c r="BU42" i="16" s="1"/>
  <c r="BU43" i="16" s="1"/>
  <c r="BV41" i="16"/>
  <c r="BV42" i="16" s="1"/>
  <c r="BV43" i="16" s="1"/>
  <c r="BW41" i="16"/>
  <c r="BW42" i="16" s="1"/>
  <c r="BW43" i="16" s="1"/>
  <c r="BX41" i="16"/>
  <c r="BX42" i="16" s="1"/>
  <c r="BX43" i="16" s="1"/>
  <c r="BY41" i="16"/>
  <c r="BY42" i="16" s="1"/>
  <c r="BY43" i="16" s="1"/>
  <c r="BZ41" i="16"/>
  <c r="BZ42" i="16" s="1"/>
  <c r="BZ43" i="16" s="1"/>
  <c r="CA41" i="16"/>
  <c r="CA42" i="16" s="1"/>
  <c r="CA43" i="16" s="1"/>
  <c r="CB41" i="16"/>
  <c r="CB42" i="16" s="1"/>
  <c r="CB43" i="16" s="1"/>
  <c r="CC41" i="16"/>
  <c r="CC42" i="16" s="1"/>
  <c r="CC43" i="16" s="1"/>
  <c r="CD41" i="16"/>
  <c r="CD42" i="16" s="1"/>
  <c r="CD43" i="16" s="1"/>
  <c r="CE41" i="16"/>
  <c r="CE42" i="16" s="1"/>
  <c r="CE43" i="16" s="1"/>
  <c r="CF41" i="16"/>
  <c r="CF42" i="16" s="1"/>
  <c r="CF43" i="16" s="1"/>
  <c r="CG41" i="16"/>
  <c r="CG42" i="16" s="1"/>
  <c r="CG43" i="16" s="1"/>
  <c r="CH41" i="16"/>
  <c r="CH42" i="16" s="1"/>
  <c r="CH43" i="16" s="1"/>
  <c r="CI41" i="16"/>
  <c r="CI42" i="16" s="1"/>
  <c r="CI43" i="16" s="1"/>
  <c r="CJ41" i="16"/>
  <c r="CJ42" i="16" s="1"/>
  <c r="CJ43" i="16" s="1"/>
  <c r="CK41" i="16"/>
  <c r="CK42" i="16" s="1"/>
  <c r="CK43" i="16" s="1"/>
  <c r="CL41" i="16"/>
  <c r="CL42" i="16" s="1"/>
  <c r="CL43" i="16" s="1"/>
  <c r="CM41" i="16"/>
  <c r="CM42" i="16" s="1"/>
  <c r="CM43" i="16" s="1"/>
  <c r="CN41" i="16"/>
  <c r="CN42" i="16" s="1"/>
  <c r="CN43" i="16" s="1"/>
  <c r="CO41" i="16"/>
  <c r="CO42" i="16" s="1"/>
  <c r="CO43" i="16" s="1"/>
  <c r="CP41" i="16"/>
  <c r="CP42" i="16" s="1"/>
  <c r="CP43" i="16" s="1"/>
  <c r="CQ41" i="16"/>
  <c r="CQ42" i="16" s="1"/>
  <c r="CQ43" i="16" s="1"/>
  <c r="CR41" i="16"/>
  <c r="CR42" i="16" s="1"/>
  <c r="CR43" i="16" s="1"/>
  <c r="CS41" i="16"/>
  <c r="CS42" i="16" s="1"/>
  <c r="CS43" i="16" s="1"/>
  <c r="CT41" i="16"/>
  <c r="CT42" i="16" s="1"/>
  <c r="CT43" i="16" s="1"/>
  <c r="CU41" i="16"/>
  <c r="CU42" i="16" s="1"/>
  <c r="CU43" i="16" s="1"/>
  <c r="CV41" i="16"/>
  <c r="CV42" i="16" s="1"/>
  <c r="CV43" i="16" s="1"/>
  <c r="CW41" i="16"/>
  <c r="CW42" i="16" s="1"/>
  <c r="CW43" i="16" s="1"/>
  <c r="CX41" i="16"/>
  <c r="CX42" i="16" s="1"/>
  <c r="CX43" i="16" s="1"/>
  <c r="CY41" i="16"/>
  <c r="CY42" i="16" s="1"/>
  <c r="CY43" i="16" s="1"/>
  <c r="CZ41" i="16"/>
  <c r="CZ42" i="16" s="1"/>
  <c r="CZ43" i="16" s="1"/>
  <c r="DA41" i="16"/>
  <c r="DA42" i="16" s="1"/>
  <c r="DA43" i="16" s="1"/>
  <c r="DB41" i="16"/>
  <c r="DB42" i="16" s="1"/>
  <c r="DB43" i="16" s="1"/>
  <c r="DC41" i="16"/>
  <c r="DC42" i="16" s="1"/>
  <c r="DC43" i="16" s="1"/>
  <c r="DD41" i="16"/>
  <c r="DD42" i="16" s="1"/>
  <c r="DD43" i="16" s="1"/>
  <c r="DE41" i="16"/>
  <c r="DE42" i="16" s="1"/>
  <c r="DE43" i="16" s="1"/>
  <c r="DF41" i="16"/>
  <c r="DF42" i="16" s="1"/>
  <c r="DF43" i="16" s="1"/>
  <c r="DG41" i="16"/>
  <c r="DG42" i="16" s="1"/>
  <c r="DG43" i="16" s="1"/>
  <c r="DH41" i="16"/>
  <c r="DH42" i="16" s="1"/>
  <c r="DH43" i="16" s="1"/>
  <c r="DI41" i="16"/>
  <c r="DI42" i="16" s="1"/>
  <c r="DI43" i="16" s="1"/>
  <c r="DJ41" i="16"/>
  <c r="DJ42" i="16" s="1"/>
  <c r="DJ43" i="16" s="1"/>
  <c r="DK41" i="16"/>
  <c r="DK42" i="16" s="1"/>
  <c r="DK43" i="16" s="1"/>
  <c r="DL41" i="16"/>
  <c r="DL42" i="16" s="1"/>
  <c r="DL43" i="16" s="1"/>
  <c r="DM41" i="16"/>
  <c r="DM42" i="16" s="1"/>
  <c r="DM43" i="16" s="1"/>
  <c r="DN41" i="16"/>
  <c r="DN42" i="16" s="1"/>
  <c r="DN43" i="16" s="1"/>
  <c r="DO41" i="16"/>
  <c r="DO42" i="16" s="1"/>
  <c r="DO43" i="16" s="1"/>
  <c r="DP41" i="16"/>
  <c r="DP42" i="16" s="1"/>
  <c r="DP43" i="16" s="1"/>
  <c r="DQ41" i="16"/>
  <c r="DQ42" i="16" s="1"/>
  <c r="DQ43" i="16" s="1"/>
  <c r="DR41" i="16"/>
  <c r="DR42" i="16" s="1"/>
  <c r="DR43" i="16" s="1"/>
  <c r="DS41" i="16"/>
  <c r="DS42" i="16" s="1"/>
  <c r="DS43" i="16" s="1"/>
  <c r="DT41" i="16"/>
  <c r="DT42" i="16" s="1"/>
  <c r="DT43" i="16" s="1"/>
  <c r="DU41" i="16"/>
  <c r="DU42" i="16" s="1"/>
  <c r="DU43" i="16" s="1"/>
  <c r="DV41" i="16"/>
  <c r="DV42" i="16" s="1"/>
  <c r="DV43" i="16" s="1"/>
  <c r="DW41" i="16"/>
  <c r="DW42" i="16" s="1"/>
  <c r="DW43" i="16" s="1"/>
  <c r="DX41" i="16"/>
  <c r="DX42" i="16" s="1"/>
  <c r="DX43" i="16" s="1"/>
  <c r="DY41" i="16"/>
  <c r="DY42" i="16" s="1"/>
  <c r="DY43" i="16" s="1"/>
  <c r="DZ41" i="16"/>
  <c r="DZ42" i="16" s="1"/>
  <c r="DZ43" i="16" s="1"/>
  <c r="EA41" i="16"/>
  <c r="EA42" i="16" s="1"/>
  <c r="EA43" i="16" s="1"/>
  <c r="EB41" i="16"/>
  <c r="EB42" i="16" s="1"/>
  <c r="EB43" i="16" s="1"/>
  <c r="EC41" i="16"/>
  <c r="EC42" i="16" s="1"/>
  <c r="EC43" i="16" s="1"/>
  <c r="ED41" i="16"/>
  <c r="ED42" i="16" s="1"/>
  <c r="ED43" i="16" s="1"/>
  <c r="EE41" i="16"/>
  <c r="EE42" i="16" s="1"/>
  <c r="EE43" i="16" s="1"/>
  <c r="EF41" i="16"/>
  <c r="EF42" i="16" s="1"/>
  <c r="EF43" i="16" s="1"/>
  <c r="EG41" i="16"/>
  <c r="EG42" i="16" s="1"/>
  <c r="EG43" i="16" s="1"/>
  <c r="EH41" i="16"/>
  <c r="EH42" i="16" s="1"/>
  <c r="EH43" i="16" s="1"/>
  <c r="EI41" i="16"/>
  <c r="EI42" i="16" s="1"/>
  <c r="EI43" i="16" s="1"/>
  <c r="EJ41" i="16"/>
  <c r="EJ42" i="16" s="1"/>
  <c r="EJ43" i="16" s="1"/>
  <c r="EK41" i="16"/>
  <c r="EK42" i="16" s="1"/>
  <c r="EK43" i="16" s="1"/>
  <c r="EL41" i="16"/>
  <c r="EL42" i="16" s="1"/>
  <c r="EL43" i="16" s="1"/>
  <c r="EM41" i="16"/>
  <c r="EM42" i="16" s="1"/>
  <c r="EM43" i="16" s="1"/>
  <c r="EN41" i="16"/>
  <c r="EN42" i="16" s="1"/>
  <c r="EN43" i="16" s="1"/>
  <c r="EO41" i="16"/>
  <c r="EO42" i="16" s="1"/>
  <c r="EO43" i="16" s="1"/>
  <c r="EP41" i="16"/>
  <c r="EP42" i="16" s="1"/>
  <c r="EP43" i="16" s="1"/>
  <c r="EQ41" i="16"/>
  <c r="EQ42" i="16" s="1"/>
  <c r="EQ43" i="16" s="1"/>
  <c r="ER41" i="16"/>
  <c r="ER42" i="16" s="1"/>
  <c r="ER43" i="16" s="1"/>
  <c r="ES41" i="16"/>
  <c r="ES42" i="16" s="1"/>
  <c r="ES43" i="16" s="1"/>
  <c r="ET41" i="16"/>
  <c r="ET42" i="16" s="1"/>
  <c r="ET43" i="16" s="1"/>
  <c r="EU41" i="16"/>
  <c r="EU42" i="16" s="1"/>
  <c r="EU43" i="16" s="1"/>
  <c r="EV41" i="16"/>
  <c r="EV42" i="16" s="1"/>
  <c r="EV43" i="16" s="1"/>
  <c r="EW41" i="16"/>
  <c r="EW42" i="16" s="1"/>
  <c r="EW43" i="16" s="1"/>
  <c r="EX41" i="16"/>
  <c r="EX42" i="16" s="1"/>
  <c r="EX43" i="16" s="1"/>
  <c r="EY41" i="16"/>
  <c r="EY42" i="16" s="1"/>
  <c r="EY43" i="16" s="1"/>
  <c r="EZ41" i="16"/>
  <c r="EZ42" i="16" s="1"/>
  <c r="EZ43" i="16" s="1"/>
  <c r="FA41" i="16"/>
  <c r="FA42" i="16" s="1"/>
  <c r="FA43" i="16" s="1"/>
  <c r="FB41" i="16"/>
  <c r="FB42" i="16" s="1"/>
  <c r="FB43" i="16" s="1"/>
  <c r="FC41" i="16"/>
  <c r="FC42" i="16" s="1"/>
  <c r="FC43" i="16" s="1"/>
  <c r="FD41" i="16"/>
  <c r="FD42" i="16" s="1"/>
  <c r="FD43" i="16" s="1"/>
  <c r="FE41" i="16"/>
  <c r="FE42" i="16" s="1"/>
  <c r="FE43" i="16" s="1"/>
  <c r="FF41" i="16"/>
  <c r="FF42" i="16" s="1"/>
  <c r="FF43" i="16" s="1"/>
  <c r="FG41" i="16"/>
  <c r="FG42" i="16" s="1"/>
  <c r="FG43" i="16" s="1"/>
  <c r="FH41" i="16"/>
  <c r="FH42" i="16" s="1"/>
  <c r="FH43" i="16" s="1"/>
  <c r="FI41" i="16"/>
  <c r="FI42" i="16" s="1"/>
  <c r="FI43" i="16" s="1"/>
  <c r="FJ41" i="16"/>
  <c r="FJ42" i="16" s="1"/>
  <c r="FJ43" i="16" s="1"/>
  <c r="FK41" i="16"/>
  <c r="FK42" i="16" s="1"/>
  <c r="FK43" i="16" s="1"/>
  <c r="FL41" i="16"/>
  <c r="FL42" i="16" s="1"/>
  <c r="FL43" i="16" s="1"/>
  <c r="FM41" i="16"/>
  <c r="FM42" i="16" s="1"/>
  <c r="FM43" i="16" s="1"/>
  <c r="FN41" i="16"/>
  <c r="FN42" i="16" s="1"/>
  <c r="FN43" i="16" s="1"/>
  <c r="FO41" i="16"/>
  <c r="FO42" i="16" s="1"/>
  <c r="FO43" i="16" s="1"/>
  <c r="FP41" i="16"/>
  <c r="FP42" i="16" s="1"/>
  <c r="FP43" i="16" s="1"/>
  <c r="FQ41" i="16"/>
  <c r="FQ42" i="16" s="1"/>
  <c r="FQ43" i="16" s="1"/>
  <c r="FR41" i="16"/>
  <c r="FR42" i="16" s="1"/>
  <c r="FR43" i="16" s="1"/>
  <c r="FS41" i="16"/>
  <c r="FS42" i="16" s="1"/>
  <c r="FS43" i="16" s="1"/>
  <c r="FT41" i="16"/>
  <c r="FT42" i="16" s="1"/>
  <c r="FT43" i="16" s="1"/>
  <c r="FU41" i="16"/>
  <c r="FU42" i="16" s="1"/>
  <c r="FU43" i="16" s="1"/>
  <c r="FV41" i="16"/>
  <c r="FV42" i="16" s="1"/>
  <c r="FV43" i="16" s="1"/>
  <c r="FW41" i="16"/>
  <c r="FW42" i="16" s="1"/>
  <c r="FW43" i="16" s="1"/>
  <c r="FX41" i="16"/>
  <c r="FX42" i="16" s="1"/>
  <c r="FX43" i="16" s="1"/>
  <c r="FY41" i="16"/>
  <c r="FY42" i="16" s="1"/>
  <c r="FY43" i="16" s="1"/>
  <c r="FZ41" i="16"/>
  <c r="FZ42" i="16" s="1"/>
  <c r="FZ43" i="16" s="1"/>
  <c r="GA41" i="16"/>
  <c r="GA42" i="16" s="1"/>
  <c r="GA43" i="16" s="1"/>
  <c r="GB41" i="16"/>
  <c r="GB42" i="16" s="1"/>
  <c r="GB43" i="16" s="1"/>
  <c r="GC41" i="16"/>
  <c r="GC42" i="16" s="1"/>
  <c r="GC43" i="16" s="1"/>
  <c r="GD41" i="16"/>
  <c r="GD42" i="16" s="1"/>
  <c r="GD43" i="16" s="1"/>
  <c r="GE41" i="16"/>
  <c r="GE42" i="16" s="1"/>
  <c r="GE43" i="16" s="1"/>
  <c r="GF41" i="16"/>
  <c r="GF42" i="16" s="1"/>
  <c r="GF43" i="16" s="1"/>
  <c r="GG41" i="16"/>
  <c r="GG42" i="16" s="1"/>
  <c r="GG43" i="16" s="1"/>
  <c r="GH41" i="16"/>
  <c r="GH42" i="16" s="1"/>
  <c r="GH43" i="16" s="1"/>
  <c r="GI41" i="16"/>
  <c r="GI42" i="16" s="1"/>
  <c r="GI43" i="16" s="1"/>
  <c r="GJ41" i="16"/>
  <c r="GJ42" i="16" s="1"/>
  <c r="GJ43" i="16" s="1"/>
  <c r="GK41" i="16"/>
  <c r="GK42" i="16" s="1"/>
  <c r="GK43" i="16" s="1"/>
  <c r="GL41" i="16"/>
  <c r="GL42" i="16" s="1"/>
  <c r="GL43" i="16" s="1"/>
  <c r="GM41" i="16"/>
  <c r="GM42" i="16" s="1"/>
  <c r="GM43" i="16" s="1"/>
  <c r="GN41" i="16"/>
  <c r="GN42" i="16" s="1"/>
  <c r="GN43" i="16" s="1"/>
  <c r="GO41" i="16"/>
  <c r="GO42" i="16" s="1"/>
  <c r="GO43" i="16" s="1"/>
  <c r="GP41" i="16"/>
  <c r="GP42" i="16" s="1"/>
  <c r="GP43" i="16" s="1"/>
  <c r="GQ41" i="16"/>
  <c r="GQ42" i="16" s="1"/>
  <c r="GQ43" i="16" s="1"/>
  <c r="GR41" i="16"/>
  <c r="GR42" i="16" s="1"/>
  <c r="GR43" i="16" s="1"/>
  <c r="GS41" i="16"/>
  <c r="GS42" i="16" s="1"/>
  <c r="GS43" i="16" s="1"/>
  <c r="GT41" i="16"/>
  <c r="GT42" i="16" s="1"/>
  <c r="GT43" i="16" s="1"/>
  <c r="GU41" i="16"/>
  <c r="GU42" i="16" s="1"/>
  <c r="GU43" i="16" s="1"/>
  <c r="GV41" i="16"/>
  <c r="GV42" i="16" s="1"/>
  <c r="GV43" i="16" s="1"/>
  <c r="GW41" i="16"/>
  <c r="GW42" i="16" s="1"/>
  <c r="GW43" i="16" s="1"/>
  <c r="GX41" i="16"/>
  <c r="GX42" i="16" s="1"/>
  <c r="GX43" i="16" s="1"/>
  <c r="GY41" i="16"/>
  <c r="GY42" i="16" s="1"/>
  <c r="GY43" i="16" s="1"/>
  <c r="GZ41" i="16"/>
  <c r="GZ42" i="16" s="1"/>
  <c r="GZ43" i="16" s="1"/>
  <c r="HA41" i="16"/>
  <c r="HA42" i="16" s="1"/>
  <c r="HA43" i="16" s="1"/>
  <c r="HB41" i="16"/>
  <c r="HB42" i="16" s="1"/>
  <c r="HB43" i="16" s="1"/>
  <c r="HC41" i="16"/>
  <c r="HC42" i="16" s="1"/>
  <c r="HC43" i="16" s="1"/>
  <c r="HD41" i="16"/>
  <c r="HD42" i="16" s="1"/>
  <c r="HD43" i="16" s="1"/>
  <c r="HE41" i="16"/>
  <c r="HE42" i="16" s="1"/>
  <c r="HE43" i="16" s="1"/>
  <c r="HF41" i="16"/>
  <c r="HF42" i="16" s="1"/>
  <c r="HF43" i="16" s="1"/>
  <c r="HG41" i="16"/>
  <c r="HG42" i="16" s="1"/>
  <c r="HG43" i="16" s="1"/>
  <c r="HH41" i="16"/>
  <c r="HH42" i="16" s="1"/>
  <c r="HH43" i="16" s="1"/>
  <c r="HI41" i="16"/>
  <c r="HI42" i="16" s="1"/>
  <c r="HI43" i="16" s="1"/>
  <c r="HJ41" i="16"/>
  <c r="HJ42" i="16" s="1"/>
  <c r="HJ43" i="16" s="1"/>
  <c r="HK41" i="16"/>
  <c r="HK42" i="16" s="1"/>
  <c r="HK43" i="16" s="1"/>
  <c r="HL41" i="16"/>
  <c r="HL42" i="16" s="1"/>
  <c r="HL43" i="16" s="1"/>
  <c r="HM41" i="16"/>
  <c r="HM42" i="16" s="1"/>
  <c r="HM43" i="16" s="1"/>
  <c r="HN41" i="16"/>
  <c r="HN42" i="16" s="1"/>
  <c r="HN43" i="16" s="1"/>
  <c r="HO41" i="16"/>
  <c r="HO42" i="16" s="1"/>
  <c r="HO43" i="16" s="1"/>
  <c r="HP41" i="16"/>
  <c r="HP42" i="16" s="1"/>
  <c r="HP43" i="16" s="1"/>
  <c r="HQ41" i="16"/>
  <c r="HQ42" i="16" s="1"/>
  <c r="HQ43" i="16" s="1"/>
  <c r="HR41" i="16"/>
  <c r="HR42" i="16" s="1"/>
  <c r="HR43" i="16" s="1"/>
  <c r="HS41" i="16"/>
  <c r="HS42" i="16" s="1"/>
  <c r="HS43" i="16" s="1"/>
  <c r="HT41" i="16"/>
  <c r="HT42" i="16" s="1"/>
  <c r="HT43" i="16" s="1"/>
  <c r="HU41" i="16"/>
  <c r="HU42" i="16" s="1"/>
  <c r="HU43" i="16" s="1"/>
  <c r="HV41" i="16"/>
  <c r="HV42" i="16" s="1"/>
  <c r="HV43" i="16" s="1"/>
  <c r="HW41" i="16"/>
  <c r="HW42" i="16" s="1"/>
  <c r="HW43" i="16" s="1"/>
  <c r="HX41" i="16"/>
  <c r="HX42" i="16" s="1"/>
  <c r="HX43" i="16" s="1"/>
  <c r="HY41" i="16"/>
  <c r="HY42" i="16" s="1"/>
  <c r="HY43" i="16" s="1"/>
  <c r="HZ41" i="16"/>
  <c r="HZ42" i="16" s="1"/>
  <c r="HZ43" i="16" s="1"/>
  <c r="IA41" i="16"/>
  <c r="IA42" i="16" s="1"/>
  <c r="IA43" i="16" s="1"/>
  <c r="IB41" i="16"/>
  <c r="IB42" i="16" s="1"/>
  <c r="IB43" i="16" s="1"/>
  <c r="IC41" i="16"/>
  <c r="IC42" i="16" s="1"/>
  <c r="IC43" i="16" s="1"/>
  <c r="ID41" i="16"/>
  <c r="ID42" i="16" s="1"/>
  <c r="ID43" i="16" s="1"/>
  <c r="IE41" i="16"/>
  <c r="IE42" i="16" s="1"/>
  <c r="IE43" i="16" s="1"/>
  <c r="IF41" i="16"/>
  <c r="IF42" i="16" s="1"/>
  <c r="IF43" i="16" s="1"/>
  <c r="IG41" i="16"/>
  <c r="IG42" i="16" s="1"/>
  <c r="IG43" i="16" s="1"/>
  <c r="IH41" i="16"/>
  <c r="IH42" i="16" s="1"/>
  <c r="IH43" i="16" s="1"/>
  <c r="II41" i="16"/>
  <c r="II42" i="16" s="1"/>
  <c r="II43" i="16" s="1"/>
  <c r="IJ41" i="16"/>
  <c r="IJ42" i="16" s="1"/>
  <c r="IJ43" i="16" s="1"/>
  <c r="IK41" i="16"/>
  <c r="IK42" i="16" s="1"/>
  <c r="IK43" i="16" s="1"/>
  <c r="IL41" i="16"/>
  <c r="IL42" i="16" s="1"/>
  <c r="IL43" i="16" s="1"/>
  <c r="IM41" i="16"/>
  <c r="IM42" i="16" s="1"/>
  <c r="IM43" i="16" s="1"/>
  <c r="IN41" i="16"/>
  <c r="IN42" i="16" s="1"/>
  <c r="IN43" i="16" s="1"/>
  <c r="IO41" i="16"/>
  <c r="IO42" i="16" s="1"/>
  <c r="IO43" i="16" s="1"/>
  <c r="IP41" i="16"/>
  <c r="IP42" i="16" s="1"/>
  <c r="IP43" i="16" s="1"/>
  <c r="IQ41" i="16"/>
  <c r="IQ42" i="16" s="1"/>
  <c r="IQ43" i="16" s="1"/>
  <c r="IR41" i="16"/>
  <c r="IR42" i="16" s="1"/>
  <c r="IR43" i="16" s="1"/>
  <c r="IS41" i="16"/>
  <c r="IS42" i="16" s="1"/>
  <c r="IS43" i="16" s="1"/>
  <c r="IT41" i="16"/>
  <c r="IT42" i="16" s="1"/>
  <c r="IT43" i="16" s="1"/>
  <c r="IU41" i="16"/>
  <c r="IU42" i="16" s="1"/>
  <c r="IU43" i="16" s="1"/>
  <c r="IV41" i="16"/>
  <c r="IV42" i="16" s="1"/>
  <c r="IV43" i="16" s="1"/>
  <c r="IW41" i="16"/>
  <c r="IW42" i="16" s="1"/>
  <c r="IW43" i="16" s="1"/>
  <c r="IX41" i="16"/>
  <c r="IX42" i="16" s="1"/>
  <c r="IX43" i="16" s="1"/>
  <c r="IY41" i="16"/>
  <c r="IY42" i="16" s="1"/>
  <c r="IY43" i="16" s="1"/>
  <c r="IZ41" i="16"/>
  <c r="IZ42" i="16" s="1"/>
  <c r="IZ43" i="16" s="1"/>
  <c r="JA41" i="16"/>
  <c r="JA42" i="16" s="1"/>
  <c r="JA43" i="16" s="1"/>
  <c r="JB41" i="16"/>
  <c r="JB42" i="16" s="1"/>
  <c r="JB43" i="16" s="1"/>
  <c r="JC41" i="16"/>
  <c r="JC42" i="16" s="1"/>
  <c r="JC43" i="16" s="1"/>
  <c r="JD41" i="16"/>
  <c r="JD42" i="16" s="1"/>
  <c r="JD43" i="16" s="1"/>
  <c r="JE41" i="16"/>
  <c r="JE42" i="16" s="1"/>
  <c r="JE43" i="16" s="1"/>
  <c r="JF41" i="16"/>
  <c r="JF42" i="16" s="1"/>
  <c r="JF43" i="16" s="1"/>
  <c r="JG41" i="16"/>
  <c r="JG42" i="16" s="1"/>
  <c r="JG43" i="16" s="1"/>
  <c r="JH41" i="16"/>
  <c r="JH42" i="16" s="1"/>
  <c r="JH43" i="16" s="1"/>
  <c r="JI41" i="16"/>
  <c r="JI42" i="16" s="1"/>
  <c r="JI43" i="16" s="1"/>
  <c r="JJ41" i="16"/>
  <c r="JJ42" i="16" s="1"/>
  <c r="JJ43" i="16" s="1"/>
  <c r="JK41" i="16"/>
  <c r="JK42" i="16" s="1"/>
  <c r="JK43" i="16" s="1"/>
  <c r="JL41" i="16"/>
  <c r="JL42" i="16" s="1"/>
  <c r="JL43" i="16" s="1"/>
  <c r="JM41" i="16"/>
  <c r="JM42" i="16" s="1"/>
  <c r="JM43" i="16" s="1"/>
  <c r="JN41" i="16"/>
  <c r="JN42" i="16" s="1"/>
  <c r="JN43" i="16" s="1"/>
  <c r="JO41" i="16"/>
  <c r="JO42" i="16" s="1"/>
  <c r="JO43" i="16" s="1"/>
  <c r="JP41" i="16"/>
  <c r="JP42" i="16" s="1"/>
  <c r="JP43" i="16" s="1"/>
  <c r="JQ41" i="16"/>
  <c r="JQ42" i="16" s="1"/>
  <c r="JQ43" i="16" s="1"/>
  <c r="JR41" i="16"/>
  <c r="JR42" i="16" s="1"/>
  <c r="JR43" i="16" s="1"/>
  <c r="JS41" i="16"/>
  <c r="JS42" i="16" s="1"/>
  <c r="JS43" i="16" s="1"/>
  <c r="JT41" i="16"/>
  <c r="JT42" i="16" s="1"/>
  <c r="JT43" i="16" s="1"/>
  <c r="JU41" i="16"/>
  <c r="JU42" i="16" s="1"/>
  <c r="JU43" i="16" s="1"/>
  <c r="JV41" i="16"/>
  <c r="JV42" i="16" s="1"/>
  <c r="JV43" i="16" s="1"/>
  <c r="JW41" i="16"/>
  <c r="JW42" i="16" s="1"/>
  <c r="JW43" i="16" s="1"/>
  <c r="JX41" i="16"/>
  <c r="JX42" i="16" s="1"/>
  <c r="JX43" i="16" s="1"/>
  <c r="JY41" i="16"/>
  <c r="JY42" i="16" s="1"/>
  <c r="JY43" i="16" s="1"/>
  <c r="JZ41" i="16"/>
  <c r="JZ42" i="16" s="1"/>
  <c r="JZ43" i="16" s="1"/>
  <c r="KA41" i="16"/>
  <c r="KA42" i="16" s="1"/>
  <c r="KA43" i="16" s="1"/>
  <c r="KB41" i="16"/>
  <c r="KB42" i="16" s="1"/>
  <c r="KB43" i="16" s="1"/>
  <c r="KC41" i="16"/>
  <c r="KC42" i="16" s="1"/>
  <c r="KC43" i="16" s="1"/>
  <c r="KD41" i="16"/>
  <c r="KD42" i="16" s="1"/>
  <c r="KD43" i="16" s="1"/>
  <c r="KE41" i="16"/>
  <c r="KE42" i="16" s="1"/>
  <c r="KE43" i="16" s="1"/>
  <c r="KF41" i="16"/>
  <c r="KF42" i="16" s="1"/>
  <c r="KF43" i="16" s="1"/>
  <c r="KG41" i="16"/>
  <c r="KG42" i="16" s="1"/>
  <c r="KG43" i="16" s="1"/>
  <c r="KH41" i="16"/>
  <c r="KH42" i="16" s="1"/>
  <c r="KH43" i="16" s="1"/>
  <c r="KI41" i="16"/>
  <c r="KI42" i="16" s="1"/>
  <c r="KI43" i="16" s="1"/>
  <c r="KJ41" i="16"/>
  <c r="KJ42" i="16" s="1"/>
  <c r="KJ43" i="16" s="1"/>
  <c r="KK41" i="16"/>
  <c r="KK42" i="16" s="1"/>
  <c r="KK43" i="16" s="1"/>
  <c r="KL41" i="16"/>
  <c r="KL42" i="16" s="1"/>
  <c r="KL43" i="16" s="1"/>
  <c r="KM41" i="16"/>
  <c r="KM42" i="16" s="1"/>
  <c r="KM43" i="16" s="1"/>
  <c r="KN41" i="16"/>
  <c r="KN42" i="16" s="1"/>
  <c r="KN43" i="16" s="1"/>
  <c r="KO41" i="16"/>
  <c r="KO42" i="16" s="1"/>
  <c r="KO43" i="16" s="1"/>
  <c r="KP41" i="16"/>
  <c r="KP42" i="16" s="1"/>
  <c r="KP43" i="16" s="1"/>
  <c r="KQ41" i="16"/>
  <c r="KQ42" i="16" s="1"/>
  <c r="KQ43" i="16" s="1"/>
  <c r="KR41" i="16"/>
  <c r="KR42" i="16" s="1"/>
  <c r="KR43" i="16" s="1"/>
  <c r="KS41" i="16"/>
  <c r="KS42" i="16" s="1"/>
  <c r="KS43" i="16" s="1"/>
  <c r="KT41" i="16"/>
  <c r="KT42" i="16" s="1"/>
  <c r="KT43" i="16" s="1"/>
  <c r="KU41" i="16"/>
  <c r="KU42" i="16" s="1"/>
  <c r="KU43" i="16" s="1"/>
  <c r="KV41" i="16"/>
  <c r="KV42" i="16" s="1"/>
  <c r="KV43" i="16" s="1"/>
  <c r="KW41" i="16"/>
  <c r="KW42" i="16" s="1"/>
  <c r="KW43" i="16" s="1"/>
  <c r="KX41" i="16"/>
  <c r="KX42" i="16" s="1"/>
  <c r="KX43" i="16" s="1"/>
  <c r="KY41" i="16"/>
  <c r="KY42" i="16" s="1"/>
  <c r="KY43" i="16" s="1"/>
  <c r="KZ41" i="16"/>
  <c r="KZ42" i="16" s="1"/>
  <c r="KZ43" i="16" s="1"/>
  <c r="LA41" i="16"/>
  <c r="LA42" i="16" s="1"/>
  <c r="LA43" i="16" s="1"/>
  <c r="LB41" i="16"/>
  <c r="LB42" i="16" s="1"/>
  <c r="LB43" i="16" s="1"/>
  <c r="LC41" i="16"/>
  <c r="LC42" i="16" s="1"/>
  <c r="LC43" i="16" s="1"/>
  <c r="LD41" i="16"/>
  <c r="LD42" i="16" s="1"/>
  <c r="LD43" i="16" s="1"/>
  <c r="LE41" i="16"/>
  <c r="LE42" i="16" s="1"/>
  <c r="LE43" i="16" s="1"/>
  <c r="LF41" i="16"/>
  <c r="LF42" i="16" s="1"/>
  <c r="LF43" i="16" s="1"/>
  <c r="LG41" i="16"/>
  <c r="LG42" i="16" s="1"/>
  <c r="LG43" i="16" s="1"/>
  <c r="LH41" i="16"/>
  <c r="LH42" i="16" s="1"/>
  <c r="LH43" i="16" s="1"/>
  <c r="LI41" i="16"/>
  <c r="LI42" i="16" s="1"/>
  <c r="LI43" i="16" s="1"/>
  <c r="LJ41" i="16"/>
  <c r="LJ42" i="16" s="1"/>
  <c r="LJ43" i="16" s="1"/>
  <c r="LK41" i="16"/>
  <c r="LK42" i="16" s="1"/>
  <c r="LK43" i="16" s="1"/>
  <c r="LL41" i="16"/>
  <c r="LL42" i="16" s="1"/>
  <c r="LL43" i="16" s="1"/>
  <c r="LM41" i="16"/>
  <c r="LM42" i="16" s="1"/>
  <c r="LM43" i="16" s="1"/>
  <c r="LN41" i="16"/>
  <c r="LN42" i="16" s="1"/>
  <c r="LN43" i="16" s="1"/>
  <c r="LO41" i="16"/>
  <c r="LO42" i="16" s="1"/>
  <c r="LO43" i="16" s="1"/>
  <c r="LP41" i="16"/>
  <c r="LP42" i="16" s="1"/>
  <c r="LP43" i="16" s="1"/>
  <c r="LQ41" i="16"/>
  <c r="LQ42" i="16" s="1"/>
  <c r="LQ43" i="16" s="1"/>
  <c r="LR41" i="16"/>
  <c r="LR42" i="16" s="1"/>
  <c r="LR43" i="16" s="1"/>
  <c r="LS41" i="16"/>
  <c r="LS42" i="16" s="1"/>
  <c r="LS43" i="16" s="1"/>
  <c r="LT41" i="16"/>
  <c r="LT42" i="16" s="1"/>
  <c r="LT43" i="16" s="1"/>
  <c r="LU41" i="16"/>
  <c r="LU42" i="16" s="1"/>
  <c r="LU43" i="16" s="1"/>
  <c r="LV41" i="16"/>
  <c r="LV42" i="16" s="1"/>
  <c r="LV43" i="16" s="1"/>
  <c r="LW41" i="16"/>
  <c r="LW42" i="16" s="1"/>
  <c r="LW43" i="16" s="1"/>
  <c r="LX41" i="16"/>
  <c r="LX42" i="16" s="1"/>
  <c r="LX43" i="16" s="1"/>
  <c r="LY41" i="16"/>
  <c r="LY42" i="16" s="1"/>
  <c r="LY43" i="16" s="1"/>
  <c r="LZ41" i="16"/>
  <c r="LZ42" i="16" s="1"/>
  <c r="LZ43" i="16" s="1"/>
  <c r="MA41" i="16"/>
  <c r="MA42" i="16" s="1"/>
  <c r="MA43" i="16" s="1"/>
  <c r="MB41" i="16"/>
  <c r="MB42" i="16" s="1"/>
  <c r="MB43" i="16" s="1"/>
  <c r="MC41" i="16"/>
  <c r="MC42" i="16" s="1"/>
  <c r="MC43" i="16" s="1"/>
  <c r="MD41" i="16"/>
  <c r="MD42" i="16" s="1"/>
  <c r="MD43" i="16" s="1"/>
  <c r="ME41" i="16"/>
  <c r="ME42" i="16" s="1"/>
  <c r="ME43" i="16" s="1"/>
  <c r="MF41" i="16"/>
  <c r="MF42" i="16" s="1"/>
  <c r="MF43" i="16" s="1"/>
  <c r="MG41" i="16"/>
  <c r="MG42" i="16" s="1"/>
  <c r="MG43" i="16" s="1"/>
  <c r="MH41" i="16"/>
  <c r="MH42" i="16" s="1"/>
  <c r="MH43" i="16" s="1"/>
  <c r="MI41" i="16"/>
  <c r="MI42" i="16" s="1"/>
  <c r="MI43" i="16" s="1"/>
  <c r="MJ41" i="16"/>
  <c r="MJ42" i="16" s="1"/>
  <c r="MJ43" i="16" s="1"/>
  <c r="MK41" i="16"/>
  <c r="MK42" i="16" s="1"/>
  <c r="MK43" i="16" s="1"/>
  <c r="ML41" i="16"/>
  <c r="ML42" i="16" s="1"/>
  <c r="ML43" i="16" s="1"/>
  <c r="MM41" i="16"/>
  <c r="MM42" i="16" s="1"/>
  <c r="MM43" i="16" s="1"/>
  <c r="MN41" i="16"/>
  <c r="MN42" i="16" s="1"/>
  <c r="MN43" i="16" s="1"/>
  <c r="MO41" i="16"/>
  <c r="MO42" i="16" s="1"/>
  <c r="MO43" i="16" s="1"/>
  <c r="MP41" i="16"/>
  <c r="MP42" i="16" s="1"/>
  <c r="MP43" i="16" s="1"/>
  <c r="MQ41" i="16"/>
  <c r="MQ42" i="16" s="1"/>
  <c r="MQ43" i="16" s="1"/>
  <c r="MR41" i="16"/>
  <c r="MR42" i="16" s="1"/>
  <c r="MR43" i="16" s="1"/>
  <c r="MS41" i="16"/>
  <c r="MS42" i="16" s="1"/>
  <c r="MS43" i="16" s="1"/>
  <c r="MT41" i="16"/>
  <c r="MT42" i="16" s="1"/>
  <c r="MT43" i="16" s="1"/>
  <c r="MU41" i="16"/>
  <c r="MU42" i="16" s="1"/>
  <c r="MU43" i="16" s="1"/>
  <c r="MV41" i="16"/>
  <c r="MV42" i="16" s="1"/>
  <c r="MV43" i="16" s="1"/>
  <c r="MW41" i="16"/>
  <c r="MW42" i="16" s="1"/>
  <c r="MW43" i="16" s="1"/>
  <c r="MX41" i="16"/>
  <c r="MX42" i="16" s="1"/>
  <c r="MX43" i="16" s="1"/>
  <c r="MY41" i="16"/>
  <c r="MY42" i="16" s="1"/>
  <c r="MY43" i="16" s="1"/>
  <c r="MZ41" i="16"/>
  <c r="MZ42" i="16" s="1"/>
  <c r="MZ43" i="16" s="1"/>
  <c r="NA41" i="16"/>
  <c r="NA42" i="16" s="1"/>
  <c r="NA43" i="16" s="1"/>
  <c r="NB41" i="16"/>
  <c r="NB42" i="16" s="1"/>
  <c r="NB43" i="16" s="1"/>
  <c r="NC41" i="16"/>
  <c r="NC42" i="16" s="1"/>
  <c r="NC43" i="16" s="1"/>
  <c r="ND41" i="16"/>
  <c r="ND42" i="16" s="1"/>
  <c r="ND43" i="16" s="1"/>
  <c r="NE41" i="16"/>
  <c r="NE42" i="16" s="1"/>
  <c r="NE43" i="16" s="1"/>
  <c r="NF41" i="16"/>
  <c r="NF42" i="16" s="1"/>
  <c r="NF43" i="16" s="1"/>
  <c r="NG41" i="16"/>
  <c r="NG42" i="16" s="1"/>
  <c r="NG43" i="16" s="1"/>
  <c r="NH41" i="16"/>
  <c r="NH42" i="16" s="1"/>
  <c r="NH43" i="16" s="1"/>
  <c r="NI41" i="16"/>
  <c r="NI42" i="16" s="1"/>
  <c r="NI43" i="16" s="1"/>
  <c r="NJ41" i="16"/>
  <c r="NJ42" i="16" s="1"/>
  <c r="NJ43" i="16" s="1"/>
  <c r="NK41" i="16"/>
  <c r="NK42" i="16" s="1"/>
  <c r="NK43" i="16" s="1"/>
  <c r="NL41" i="16"/>
  <c r="NL42" i="16" s="1"/>
  <c r="NL43" i="16" s="1"/>
  <c r="NM41" i="16"/>
  <c r="NM42" i="16" s="1"/>
  <c r="NM43" i="16" s="1"/>
  <c r="NN41" i="16"/>
  <c r="NN42" i="16" s="1"/>
  <c r="NN43" i="16" s="1"/>
  <c r="NO41" i="16"/>
  <c r="NO42" i="16" s="1"/>
  <c r="NO43" i="16" s="1"/>
  <c r="NP41" i="16"/>
  <c r="NP42" i="16" s="1"/>
  <c r="NP43" i="16" s="1"/>
  <c r="NQ41" i="16"/>
  <c r="NQ42" i="16" s="1"/>
  <c r="NQ43" i="16" s="1"/>
  <c r="NR41" i="16"/>
  <c r="NR42" i="16" s="1"/>
  <c r="NR43" i="16" s="1"/>
  <c r="NS41" i="16"/>
  <c r="NS42" i="16" s="1"/>
  <c r="NS43" i="16" s="1"/>
  <c r="NT41" i="16"/>
  <c r="NT42" i="16" s="1"/>
  <c r="NT43" i="16" s="1"/>
  <c r="NU41" i="16"/>
  <c r="NU42" i="16" s="1"/>
  <c r="NU43" i="16" s="1"/>
  <c r="NV41" i="16"/>
  <c r="NV42" i="16" s="1"/>
  <c r="NV43" i="16" s="1"/>
  <c r="NW41" i="16"/>
  <c r="NW42" i="16" s="1"/>
  <c r="NW43" i="16" s="1"/>
  <c r="NX41" i="16"/>
  <c r="NX42" i="16" s="1"/>
  <c r="NX43" i="16" s="1"/>
  <c r="NY41" i="16"/>
  <c r="NY42" i="16" s="1"/>
  <c r="NY43" i="16" s="1"/>
  <c r="NZ41" i="16"/>
  <c r="NZ42" i="16" s="1"/>
  <c r="NZ43" i="16" s="1"/>
  <c r="OA41" i="16"/>
  <c r="OA42" i="16" s="1"/>
  <c r="OA43" i="16" s="1"/>
  <c r="OB41" i="16"/>
  <c r="OB42" i="16" s="1"/>
  <c r="OB43" i="16" s="1"/>
  <c r="OC41" i="16"/>
  <c r="OC42" i="16" s="1"/>
  <c r="OC43" i="16" s="1"/>
  <c r="OD41" i="16"/>
  <c r="OD42" i="16" s="1"/>
  <c r="OD43" i="16" s="1"/>
  <c r="OE41" i="16"/>
  <c r="OE42" i="16" s="1"/>
  <c r="OE43" i="16" s="1"/>
  <c r="OF41" i="16"/>
  <c r="OF42" i="16" s="1"/>
  <c r="OF43" i="16" s="1"/>
  <c r="OG41" i="16"/>
  <c r="OG42" i="16" s="1"/>
  <c r="OG43" i="16" s="1"/>
  <c r="OH41" i="16"/>
  <c r="OH42" i="16" s="1"/>
  <c r="OH43" i="16" s="1"/>
  <c r="OI41" i="16"/>
  <c r="OI42" i="16" s="1"/>
  <c r="OI43" i="16" s="1"/>
  <c r="OJ41" i="16"/>
  <c r="OJ42" i="16" s="1"/>
  <c r="OJ43" i="16" s="1"/>
  <c r="OK41" i="16"/>
  <c r="OK42" i="16" s="1"/>
  <c r="OK43" i="16" s="1"/>
  <c r="OL41" i="16"/>
  <c r="OL42" i="16" s="1"/>
  <c r="OL43" i="16" s="1"/>
  <c r="OM41" i="16"/>
  <c r="OM42" i="16" s="1"/>
  <c r="OM43" i="16" s="1"/>
  <c r="ON41" i="16"/>
  <c r="ON42" i="16" s="1"/>
  <c r="ON43" i="16" s="1"/>
  <c r="OO41" i="16"/>
  <c r="OO42" i="16" s="1"/>
  <c r="OO43" i="16" s="1"/>
  <c r="OP41" i="16"/>
  <c r="OP42" i="16" s="1"/>
  <c r="OP43" i="16" s="1"/>
  <c r="OQ41" i="16"/>
  <c r="OQ42" i="16" s="1"/>
  <c r="OQ43" i="16" s="1"/>
  <c r="OR41" i="16"/>
  <c r="OR42" i="16" s="1"/>
  <c r="OR43" i="16" s="1"/>
  <c r="OS41" i="16"/>
  <c r="OS42" i="16" s="1"/>
  <c r="OS43" i="16" s="1"/>
  <c r="OT41" i="16"/>
  <c r="OT42" i="16" s="1"/>
  <c r="OT43" i="16" s="1"/>
  <c r="OU41" i="16"/>
  <c r="OU42" i="16" s="1"/>
  <c r="OU43" i="16" s="1"/>
  <c r="OV41" i="16"/>
  <c r="OV42" i="16" s="1"/>
  <c r="OV43" i="16" s="1"/>
  <c r="OW41" i="16"/>
  <c r="OW42" i="16" s="1"/>
  <c r="OW43" i="16" s="1"/>
  <c r="OX41" i="16"/>
  <c r="OX42" i="16" s="1"/>
  <c r="OX43" i="16" s="1"/>
  <c r="OY41" i="16"/>
  <c r="OY42" i="16" s="1"/>
  <c r="OY43" i="16" s="1"/>
  <c r="OZ41" i="16"/>
  <c r="OZ42" i="16" s="1"/>
  <c r="OZ43" i="16" s="1"/>
  <c r="PA41" i="16"/>
  <c r="PA42" i="16" s="1"/>
  <c r="PA43" i="16" s="1"/>
  <c r="PB41" i="16"/>
  <c r="PB42" i="16" s="1"/>
  <c r="PB43" i="16" s="1"/>
  <c r="PC41" i="16"/>
  <c r="PC42" i="16" s="1"/>
  <c r="PC43" i="16" s="1"/>
  <c r="PD41" i="16"/>
  <c r="PD42" i="16" s="1"/>
  <c r="PD43" i="16" s="1"/>
  <c r="PE41" i="16"/>
  <c r="PE42" i="16" s="1"/>
  <c r="PE43" i="16" s="1"/>
  <c r="PF41" i="16"/>
  <c r="PF42" i="16" s="1"/>
  <c r="PF43" i="16" s="1"/>
  <c r="PG41" i="16"/>
  <c r="PG42" i="16" s="1"/>
  <c r="PG43" i="16" s="1"/>
  <c r="PH41" i="16"/>
  <c r="PH42" i="16" s="1"/>
  <c r="PH43" i="16" s="1"/>
  <c r="PI41" i="16"/>
  <c r="PI42" i="16" s="1"/>
  <c r="PI43" i="16" s="1"/>
  <c r="PJ41" i="16"/>
  <c r="PJ42" i="16" s="1"/>
  <c r="PJ43" i="16" s="1"/>
  <c r="PK41" i="16"/>
  <c r="PK42" i="16" s="1"/>
  <c r="PK43" i="16" s="1"/>
  <c r="PL41" i="16"/>
  <c r="PL42" i="16" s="1"/>
  <c r="PL43" i="16" s="1"/>
  <c r="PM41" i="16"/>
  <c r="PM42" i="16" s="1"/>
  <c r="PM43" i="16" s="1"/>
  <c r="PN41" i="16"/>
  <c r="PN42" i="16" s="1"/>
  <c r="PN43" i="16" s="1"/>
  <c r="PO41" i="16"/>
  <c r="PO42" i="16" s="1"/>
  <c r="PO43" i="16" s="1"/>
  <c r="PP41" i="16"/>
  <c r="PP42" i="16" s="1"/>
  <c r="PP43" i="16" s="1"/>
  <c r="PQ41" i="16"/>
  <c r="PQ42" i="16" s="1"/>
  <c r="PQ43" i="16" s="1"/>
  <c r="PR41" i="16"/>
  <c r="PR42" i="16" s="1"/>
  <c r="PR43" i="16" s="1"/>
  <c r="PS41" i="16"/>
  <c r="PS42" i="16" s="1"/>
  <c r="PS43" i="16" s="1"/>
  <c r="PT41" i="16"/>
  <c r="PT42" i="16" s="1"/>
  <c r="PT43" i="16" s="1"/>
  <c r="PU41" i="16"/>
  <c r="PU42" i="16" s="1"/>
  <c r="PU43" i="16" s="1"/>
  <c r="PV41" i="16"/>
  <c r="PV42" i="16" s="1"/>
  <c r="PV43" i="16" s="1"/>
  <c r="PW41" i="16"/>
  <c r="PW42" i="16" s="1"/>
  <c r="PW43" i="16" s="1"/>
  <c r="PX41" i="16"/>
  <c r="PX42" i="16" s="1"/>
  <c r="PX43" i="16" s="1"/>
  <c r="PY41" i="16"/>
  <c r="PY42" i="16" s="1"/>
  <c r="PY43" i="16" s="1"/>
  <c r="PZ41" i="16"/>
  <c r="PZ42" i="16" s="1"/>
  <c r="PZ43" i="16" s="1"/>
  <c r="QA41" i="16"/>
  <c r="QA42" i="16" s="1"/>
  <c r="QA43" i="16" s="1"/>
  <c r="QB41" i="16"/>
  <c r="QB42" i="16" s="1"/>
  <c r="QB43" i="16" s="1"/>
  <c r="QC41" i="16"/>
  <c r="QC42" i="16" s="1"/>
  <c r="QC43" i="16" s="1"/>
  <c r="QD41" i="16"/>
  <c r="QD42" i="16" s="1"/>
  <c r="QD43" i="16" s="1"/>
  <c r="QE41" i="16"/>
  <c r="QE42" i="16" s="1"/>
  <c r="QE43" i="16" s="1"/>
  <c r="QF41" i="16"/>
  <c r="QF42" i="16" s="1"/>
  <c r="QF43" i="16" s="1"/>
  <c r="QG41" i="16"/>
  <c r="QG42" i="16" s="1"/>
  <c r="QG43" i="16" s="1"/>
  <c r="QH41" i="16"/>
  <c r="QH42" i="16" s="1"/>
  <c r="QH43" i="16" s="1"/>
  <c r="QI41" i="16"/>
  <c r="QI42" i="16" s="1"/>
  <c r="QI43" i="16" s="1"/>
  <c r="QJ41" i="16"/>
  <c r="QJ42" i="16" s="1"/>
  <c r="QJ43" i="16" s="1"/>
  <c r="QK41" i="16"/>
  <c r="QK42" i="16" s="1"/>
  <c r="QK43" i="16" s="1"/>
  <c r="QL41" i="16"/>
  <c r="QL42" i="16" s="1"/>
  <c r="QL43" i="16" s="1"/>
  <c r="QM41" i="16"/>
  <c r="QM42" i="16" s="1"/>
  <c r="QM43" i="16" s="1"/>
  <c r="QN41" i="16"/>
  <c r="QN42" i="16" s="1"/>
  <c r="QN43" i="16" s="1"/>
  <c r="QO41" i="16"/>
  <c r="QO42" i="16" s="1"/>
  <c r="QO43" i="16" s="1"/>
  <c r="QP41" i="16"/>
  <c r="QP42" i="16" s="1"/>
  <c r="QP43" i="16" s="1"/>
  <c r="QQ41" i="16"/>
  <c r="QQ42" i="16" s="1"/>
  <c r="QQ43" i="16" s="1"/>
  <c r="QR41" i="16"/>
  <c r="QR42" i="16" s="1"/>
  <c r="QR43" i="16" s="1"/>
  <c r="QS41" i="16"/>
  <c r="QS42" i="16" s="1"/>
  <c r="QS43" i="16" s="1"/>
  <c r="QT41" i="16"/>
  <c r="QT42" i="16" s="1"/>
  <c r="QT43" i="16" s="1"/>
  <c r="QU41" i="16"/>
  <c r="QU42" i="16" s="1"/>
  <c r="QU43" i="16" s="1"/>
  <c r="QV41" i="16"/>
  <c r="QV42" i="16" s="1"/>
  <c r="QV43" i="16" s="1"/>
  <c r="QW41" i="16"/>
  <c r="QW42" i="16" s="1"/>
  <c r="QW43" i="16" s="1"/>
  <c r="QX41" i="16"/>
  <c r="QX42" i="16" s="1"/>
  <c r="QX43" i="16" s="1"/>
  <c r="QY41" i="16"/>
  <c r="QY42" i="16" s="1"/>
  <c r="QY43" i="16" s="1"/>
  <c r="QZ41" i="16"/>
  <c r="QZ42" i="16" s="1"/>
  <c r="QZ43" i="16" s="1"/>
  <c r="RA41" i="16"/>
  <c r="RA42" i="16" s="1"/>
  <c r="RA43" i="16" s="1"/>
  <c r="RB41" i="16"/>
  <c r="RB42" i="16" s="1"/>
  <c r="RB43" i="16" s="1"/>
  <c r="RC41" i="16"/>
  <c r="RC42" i="16" s="1"/>
  <c r="RC43" i="16" s="1"/>
  <c r="RD41" i="16"/>
  <c r="RD42" i="16" s="1"/>
  <c r="RD43" i="16" s="1"/>
  <c r="RE41" i="16"/>
  <c r="RE42" i="16" s="1"/>
  <c r="RE43" i="16" s="1"/>
  <c r="RF41" i="16"/>
  <c r="RF42" i="16" s="1"/>
  <c r="RF43" i="16" s="1"/>
  <c r="RG41" i="16"/>
  <c r="RG42" i="16" s="1"/>
  <c r="RG43" i="16" s="1"/>
  <c r="RH41" i="16"/>
  <c r="RH42" i="16" s="1"/>
  <c r="RH43" i="16" s="1"/>
  <c r="RI41" i="16"/>
  <c r="RI42" i="16" s="1"/>
  <c r="RI43" i="16" s="1"/>
  <c r="RJ41" i="16"/>
  <c r="RJ42" i="16" s="1"/>
  <c r="RJ43" i="16" s="1"/>
  <c r="RK41" i="16"/>
  <c r="RK42" i="16" s="1"/>
  <c r="RK43" i="16" s="1"/>
  <c r="RL41" i="16"/>
  <c r="RL42" i="16" s="1"/>
  <c r="RL43" i="16" s="1"/>
  <c r="RM41" i="16"/>
  <c r="RM42" i="16" s="1"/>
  <c r="RM43" i="16" s="1"/>
  <c r="RN41" i="16"/>
  <c r="RN42" i="16" s="1"/>
  <c r="RN43" i="16" s="1"/>
  <c r="RO41" i="16"/>
  <c r="RO42" i="16" s="1"/>
  <c r="RO43" i="16" s="1"/>
  <c r="RP41" i="16"/>
  <c r="RP42" i="16" s="1"/>
  <c r="RP43" i="16" s="1"/>
  <c r="RQ41" i="16"/>
  <c r="RQ42" i="16" s="1"/>
  <c r="RQ43" i="16" s="1"/>
  <c r="RR41" i="16"/>
  <c r="RR42" i="16" s="1"/>
  <c r="RR43" i="16" s="1"/>
  <c r="RS41" i="16"/>
  <c r="RS42" i="16" s="1"/>
  <c r="RS43" i="16" s="1"/>
  <c r="RT41" i="16"/>
  <c r="RT42" i="16" s="1"/>
  <c r="RT43" i="16" s="1"/>
  <c r="RU41" i="16"/>
  <c r="RU42" i="16" s="1"/>
  <c r="RU43" i="16" s="1"/>
  <c r="RV41" i="16"/>
  <c r="RV42" i="16" s="1"/>
  <c r="RV43" i="16" s="1"/>
  <c r="RW41" i="16"/>
  <c r="RW42" i="16" s="1"/>
  <c r="RW43" i="16" s="1"/>
  <c r="RX41" i="16"/>
  <c r="RX42" i="16" s="1"/>
  <c r="RX43" i="16" s="1"/>
  <c r="RY41" i="16"/>
  <c r="RY42" i="16" s="1"/>
  <c r="RY43" i="16" s="1"/>
  <c r="RZ41" i="16"/>
  <c r="RZ42" i="16" s="1"/>
  <c r="RZ43" i="16" s="1"/>
  <c r="SA41" i="16"/>
  <c r="SA42" i="16" s="1"/>
  <c r="SA43" i="16" s="1"/>
  <c r="SB41" i="16"/>
  <c r="SB42" i="16" s="1"/>
  <c r="SB43" i="16" s="1"/>
  <c r="SC41" i="16"/>
  <c r="SC42" i="16" s="1"/>
  <c r="SC43" i="16" s="1"/>
  <c r="SD41" i="16"/>
  <c r="SD42" i="16" s="1"/>
  <c r="SD43" i="16" s="1"/>
  <c r="SE41" i="16"/>
  <c r="SE42" i="16" s="1"/>
  <c r="SE43" i="16" s="1"/>
  <c r="SF41" i="16"/>
  <c r="SF42" i="16" s="1"/>
  <c r="SF43" i="16" s="1"/>
  <c r="SG41" i="16"/>
  <c r="SG42" i="16" s="1"/>
  <c r="SG43" i="16" s="1"/>
  <c r="SH41" i="16"/>
  <c r="SH42" i="16" s="1"/>
  <c r="SH43" i="16" s="1"/>
  <c r="SI41" i="16"/>
  <c r="SI42" i="16" s="1"/>
  <c r="SI43" i="16" s="1"/>
  <c r="SJ41" i="16"/>
  <c r="SJ42" i="16" s="1"/>
  <c r="SJ43" i="16" s="1"/>
  <c r="SK41" i="16"/>
  <c r="SK42" i="16" s="1"/>
  <c r="SK43" i="16" s="1"/>
  <c r="SL41" i="16"/>
  <c r="SL42" i="16" s="1"/>
  <c r="SL43" i="16" s="1"/>
  <c r="SM41" i="16"/>
  <c r="SM42" i="16" s="1"/>
  <c r="SM43" i="16" s="1"/>
  <c r="SN41" i="16"/>
  <c r="SN42" i="16" s="1"/>
  <c r="SN43" i="16" s="1"/>
  <c r="SO41" i="16"/>
  <c r="SO42" i="16" s="1"/>
  <c r="SO43" i="16" s="1"/>
  <c r="SP41" i="16"/>
  <c r="SP42" i="16" s="1"/>
  <c r="SP43" i="16" s="1"/>
  <c r="SQ41" i="16"/>
  <c r="SQ42" i="16" s="1"/>
  <c r="SQ43" i="16" s="1"/>
  <c r="SR41" i="16"/>
  <c r="SR42" i="16" s="1"/>
  <c r="SR43" i="16" s="1"/>
  <c r="SS41" i="16"/>
  <c r="SS42" i="16" s="1"/>
  <c r="SS43" i="16" s="1"/>
  <c r="ST41" i="16"/>
  <c r="ST42" i="16" s="1"/>
  <c r="ST43" i="16" s="1"/>
  <c r="SU41" i="16"/>
  <c r="SU42" i="16" s="1"/>
  <c r="SU43" i="16" s="1"/>
  <c r="SV41" i="16"/>
  <c r="SV42" i="16" s="1"/>
  <c r="SV43" i="16" s="1"/>
  <c r="SW41" i="16"/>
  <c r="SW42" i="16" s="1"/>
  <c r="SW43" i="16" s="1"/>
  <c r="SX41" i="16"/>
  <c r="SX42" i="16" s="1"/>
  <c r="SX43" i="16" s="1"/>
  <c r="SY41" i="16"/>
  <c r="SY42" i="16" s="1"/>
  <c r="SY43" i="16" s="1"/>
  <c r="SZ41" i="16"/>
  <c r="SZ42" i="16" s="1"/>
  <c r="SZ43" i="16" s="1"/>
  <c r="TA41" i="16"/>
  <c r="TA42" i="16" s="1"/>
  <c r="TA43" i="16" s="1"/>
  <c r="TB41" i="16"/>
  <c r="TB42" i="16" s="1"/>
  <c r="TB43" i="16" s="1"/>
  <c r="TC41" i="16"/>
  <c r="TC42" i="16" s="1"/>
  <c r="TC43" i="16" s="1"/>
  <c r="TD41" i="16"/>
  <c r="TD42" i="16" s="1"/>
  <c r="TD43" i="16" s="1"/>
  <c r="TE41" i="16"/>
  <c r="TE42" i="16" s="1"/>
  <c r="TE43" i="16" s="1"/>
  <c r="TF41" i="16"/>
  <c r="TF42" i="16" s="1"/>
  <c r="TF43" i="16" s="1"/>
  <c r="TG41" i="16"/>
  <c r="TG42" i="16" s="1"/>
  <c r="TG43" i="16" s="1"/>
  <c r="TH41" i="16"/>
  <c r="TH42" i="16" s="1"/>
  <c r="TH43" i="16" s="1"/>
  <c r="TI41" i="16"/>
  <c r="TI42" i="16" s="1"/>
  <c r="TI43" i="16" s="1"/>
  <c r="TJ41" i="16"/>
  <c r="TJ42" i="16" s="1"/>
  <c r="TJ43" i="16" s="1"/>
  <c r="TK41" i="16"/>
  <c r="TK42" i="16" s="1"/>
  <c r="TK43" i="16" s="1"/>
  <c r="TL41" i="16"/>
  <c r="TL42" i="16" s="1"/>
  <c r="TL43" i="16" s="1"/>
  <c r="TM41" i="16"/>
  <c r="TM42" i="16" s="1"/>
  <c r="TM43" i="16" s="1"/>
  <c r="TN41" i="16"/>
  <c r="TN42" i="16" s="1"/>
  <c r="TN43" i="16" s="1"/>
  <c r="TO41" i="16"/>
  <c r="TO42" i="16" s="1"/>
  <c r="TO43" i="16" s="1"/>
  <c r="TP41" i="16"/>
  <c r="TP42" i="16" s="1"/>
  <c r="TP43" i="16" s="1"/>
  <c r="TQ41" i="16"/>
  <c r="TQ42" i="16" s="1"/>
  <c r="TQ43" i="16" s="1"/>
  <c r="TR41" i="16"/>
  <c r="TR42" i="16" s="1"/>
  <c r="TR43" i="16" s="1"/>
  <c r="TS41" i="16"/>
  <c r="TS42" i="16" s="1"/>
  <c r="TS43" i="16" s="1"/>
  <c r="TT41" i="16"/>
  <c r="TT42" i="16" s="1"/>
  <c r="TT43" i="16" s="1"/>
  <c r="TU41" i="16"/>
  <c r="TU42" i="16" s="1"/>
  <c r="TU43" i="16" s="1"/>
  <c r="TV41" i="16"/>
  <c r="TV42" i="16" s="1"/>
  <c r="TV43" i="16" s="1"/>
  <c r="TW41" i="16"/>
  <c r="TW42" i="16" s="1"/>
  <c r="TW43" i="16" s="1"/>
  <c r="TX41" i="16"/>
  <c r="TX42" i="16" s="1"/>
  <c r="TX43" i="16" s="1"/>
  <c r="TY41" i="16"/>
  <c r="TY42" i="16" s="1"/>
  <c r="TY43" i="16" s="1"/>
  <c r="TZ41" i="16"/>
  <c r="TZ42" i="16" s="1"/>
  <c r="TZ43" i="16" s="1"/>
  <c r="UA41" i="16"/>
  <c r="UA42" i="16" s="1"/>
  <c r="UA43" i="16" s="1"/>
  <c r="UB41" i="16"/>
  <c r="UB42" i="16" s="1"/>
  <c r="UB43" i="16" s="1"/>
  <c r="UC41" i="16"/>
  <c r="UC42" i="16" s="1"/>
  <c r="UC43" i="16" s="1"/>
  <c r="UD41" i="16"/>
  <c r="UD42" i="16" s="1"/>
  <c r="UD43" i="16" s="1"/>
  <c r="UE41" i="16"/>
  <c r="UE42" i="16" s="1"/>
  <c r="UE43" i="16" s="1"/>
  <c r="UF41" i="16"/>
  <c r="UF42" i="16" s="1"/>
  <c r="UF43" i="16" s="1"/>
  <c r="UG41" i="16"/>
  <c r="UG42" i="16" s="1"/>
  <c r="UG43" i="16" s="1"/>
  <c r="UH41" i="16"/>
  <c r="UH42" i="16" s="1"/>
  <c r="UH43" i="16" s="1"/>
  <c r="UI41" i="16"/>
  <c r="UI42" i="16" s="1"/>
  <c r="UI43" i="16" s="1"/>
  <c r="UJ41" i="16"/>
  <c r="UJ42" i="16" s="1"/>
  <c r="UJ43" i="16" s="1"/>
  <c r="UK41" i="16"/>
  <c r="UK42" i="16" s="1"/>
  <c r="UK43" i="16" s="1"/>
  <c r="UL41" i="16"/>
  <c r="UL42" i="16" s="1"/>
  <c r="UL43" i="16" s="1"/>
  <c r="UM41" i="16"/>
  <c r="UM42" i="16" s="1"/>
  <c r="UM43" i="16" s="1"/>
  <c r="UN41" i="16"/>
  <c r="UN42" i="16" s="1"/>
  <c r="UN43" i="16" s="1"/>
  <c r="UO41" i="16"/>
  <c r="UO42" i="16" s="1"/>
  <c r="UO43" i="16" s="1"/>
  <c r="UP41" i="16"/>
  <c r="UP42" i="16" s="1"/>
  <c r="UP43" i="16" s="1"/>
  <c r="UQ41" i="16"/>
  <c r="UQ42" i="16" s="1"/>
  <c r="UQ43" i="16" s="1"/>
  <c r="UR41" i="16"/>
  <c r="UR42" i="16" s="1"/>
  <c r="UR43" i="16" s="1"/>
  <c r="US41" i="16"/>
  <c r="US42" i="16" s="1"/>
  <c r="US43" i="16" s="1"/>
  <c r="UT41" i="16"/>
  <c r="UT42" i="16" s="1"/>
  <c r="UT43" i="16" s="1"/>
  <c r="UU41" i="16"/>
  <c r="UU42" i="16" s="1"/>
  <c r="UU43" i="16" s="1"/>
  <c r="UV41" i="16"/>
  <c r="UV42" i="16" s="1"/>
  <c r="UV43" i="16" s="1"/>
  <c r="UW41" i="16"/>
  <c r="UW42" i="16" s="1"/>
  <c r="UW43" i="16" s="1"/>
  <c r="UX41" i="16"/>
  <c r="UX42" i="16" s="1"/>
  <c r="UX43" i="16" s="1"/>
  <c r="UY41" i="16"/>
  <c r="UY42" i="16" s="1"/>
  <c r="UY43" i="16" s="1"/>
  <c r="UZ41" i="16"/>
  <c r="UZ42" i="16" s="1"/>
  <c r="UZ43" i="16" s="1"/>
  <c r="VA41" i="16"/>
  <c r="VA42" i="16" s="1"/>
  <c r="VA43" i="16" s="1"/>
  <c r="VB41" i="16"/>
  <c r="VB42" i="16" s="1"/>
  <c r="VB43" i="16" s="1"/>
  <c r="VC41" i="16"/>
  <c r="VC42" i="16" s="1"/>
  <c r="VC43" i="16" s="1"/>
  <c r="VD41" i="16"/>
  <c r="VD42" i="16" s="1"/>
  <c r="VD43" i="16" s="1"/>
  <c r="VE41" i="16"/>
  <c r="VE42" i="16" s="1"/>
  <c r="VE43" i="16" s="1"/>
  <c r="VF41" i="16"/>
  <c r="VF42" i="16" s="1"/>
  <c r="VF43" i="16" s="1"/>
  <c r="VG41" i="16"/>
  <c r="VG42" i="16" s="1"/>
  <c r="VG43" i="16" s="1"/>
  <c r="VH41" i="16"/>
  <c r="VH42" i="16" s="1"/>
  <c r="VH43" i="16" s="1"/>
  <c r="VI41" i="16"/>
  <c r="VI42" i="16" s="1"/>
  <c r="VI43" i="16" s="1"/>
  <c r="B41" i="16"/>
  <c r="B42" i="16" s="1"/>
  <c r="C34" i="16"/>
  <c r="C35" i="16" s="1"/>
  <c r="C36" i="16" s="1"/>
  <c r="D34" i="16"/>
  <c r="D35" i="16" s="1"/>
  <c r="D36" i="16" s="1"/>
  <c r="E34" i="16"/>
  <c r="E35" i="16" s="1"/>
  <c r="E36" i="16" s="1"/>
  <c r="F34" i="16"/>
  <c r="F35" i="16" s="1"/>
  <c r="F36" i="16" s="1"/>
  <c r="G34" i="16"/>
  <c r="G35" i="16" s="1"/>
  <c r="G36" i="16" s="1"/>
  <c r="H34" i="16"/>
  <c r="H35" i="16" s="1"/>
  <c r="H36" i="16" s="1"/>
  <c r="I34" i="16"/>
  <c r="I35" i="16" s="1"/>
  <c r="I36" i="16" s="1"/>
  <c r="J34" i="16"/>
  <c r="J35" i="16" s="1"/>
  <c r="J36" i="16" s="1"/>
  <c r="K34" i="16"/>
  <c r="K35" i="16" s="1"/>
  <c r="K36" i="16" s="1"/>
  <c r="L34" i="16"/>
  <c r="L35" i="16" s="1"/>
  <c r="L36" i="16" s="1"/>
  <c r="M34" i="16"/>
  <c r="M35" i="16" s="1"/>
  <c r="M36" i="16" s="1"/>
  <c r="N34" i="16"/>
  <c r="N35" i="16" s="1"/>
  <c r="N36" i="16" s="1"/>
  <c r="O34" i="16"/>
  <c r="O35" i="16" s="1"/>
  <c r="O36" i="16" s="1"/>
  <c r="P34" i="16"/>
  <c r="P35" i="16" s="1"/>
  <c r="P36" i="16" s="1"/>
  <c r="Q34" i="16"/>
  <c r="Q35" i="16" s="1"/>
  <c r="Q36" i="16" s="1"/>
  <c r="R34" i="16"/>
  <c r="R35" i="16" s="1"/>
  <c r="R36" i="16" s="1"/>
  <c r="S34" i="16"/>
  <c r="S35" i="16" s="1"/>
  <c r="S36" i="16" s="1"/>
  <c r="T34" i="16"/>
  <c r="T35" i="16" s="1"/>
  <c r="T36" i="16" s="1"/>
  <c r="U34" i="16"/>
  <c r="U35" i="16" s="1"/>
  <c r="U36" i="16" s="1"/>
  <c r="V34" i="16"/>
  <c r="V35" i="16" s="1"/>
  <c r="V36" i="16" s="1"/>
  <c r="W34" i="16"/>
  <c r="W35" i="16" s="1"/>
  <c r="W36" i="16" s="1"/>
  <c r="X34" i="16"/>
  <c r="X35" i="16" s="1"/>
  <c r="X36" i="16" s="1"/>
  <c r="Y34" i="16"/>
  <c r="Y35" i="16" s="1"/>
  <c r="Y36" i="16" s="1"/>
  <c r="Z34" i="16"/>
  <c r="Z35" i="16" s="1"/>
  <c r="Z36" i="16" s="1"/>
  <c r="AA34" i="16"/>
  <c r="AA35" i="16" s="1"/>
  <c r="AA36" i="16" s="1"/>
  <c r="AB34" i="16"/>
  <c r="AB35" i="16" s="1"/>
  <c r="AB36" i="16" s="1"/>
  <c r="AC34" i="16"/>
  <c r="AC35" i="16" s="1"/>
  <c r="AC36" i="16" s="1"/>
  <c r="AD34" i="16"/>
  <c r="AD35" i="16" s="1"/>
  <c r="AD36" i="16" s="1"/>
  <c r="AE34" i="16"/>
  <c r="AE35" i="16" s="1"/>
  <c r="AE36" i="16" s="1"/>
  <c r="AF34" i="16"/>
  <c r="AF35" i="16" s="1"/>
  <c r="AF36" i="16" s="1"/>
  <c r="AG34" i="16"/>
  <c r="AG35" i="16" s="1"/>
  <c r="AG36" i="16" s="1"/>
  <c r="AH34" i="16"/>
  <c r="AH35" i="16" s="1"/>
  <c r="AH36" i="16" s="1"/>
  <c r="AI34" i="16"/>
  <c r="AI35" i="16" s="1"/>
  <c r="AI36" i="16" s="1"/>
  <c r="AJ34" i="16"/>
  <c r="AJ35" i="16" s="1"/>
  <c r="AJ36" i="16" s="1"/>
  <c r="AK34" i="16"/>
  <c r="AK35" i="16" s="1"/>
  <c r="AK36" i="16" s="1"/>
  <c r="AL34" i="16"/>
  <c r="AL35" i="16" s="1"/>
  <c r="AL36" i="16" s="1"/>
  <c r="AM34" i="16"/>
  <c r="AM35" i="16" s="1"/>
  <c r="AM36" i="16" s="1"/>
  <c r="AN34" i="16"/>
  <c r="AN35" i="16" s="1"/>
  <c r="AN36" i="16" s="1"/>
  <c r="AO34" i="16"/>
  <c r="AO35" i="16" s="1"/>
  <c r="AO36" i="16" s="1"/>
  <c r="AP34" i="16"/>
  <c r="AP35" i="16" s="1"/>
  <c r="AP36" i="16" s="1"/>
  <c r="AQ34" i="16"/>
  <c r="AQ35" i="16" s="1"/>
  <c r="AQ36" i="16" s="1"/>
  <c r="AR34" i="16"/>
  <c r="AR35" i="16" s="1"/>
  <c r="AR36" i="16" s="1"/>
  <c r="AS34" i="16"/>
  <c r="AS35" i="16" s="1"/>
  <c r="AS36" i="16" s="1"/>
  <c r="AT34" i="16"/>
  <c r="AT35" i="16" s="1"/>
  <c r="AT36" i="16" s="1"/>
  <c r="AU34" i="16"/>
  <c r="AU35" i="16" s="1"/>
  <c r="AU36" i="16" s="1"/>
  <c r="AV34" i="16"/>
  <c r="AV35" i="16" s="1"/>
  <c r="AV36" i="16" s="1"/>
  <c r="AW34" i="16"/>
  <c r="AW35" i="16" s="1"/>
  <c r="AW36" i="16" s="1"/>
  <c r="AX34" i="16"/>
  <c r="AX35" i="16" s="1"/>
  <c r="AX36" i="16" s="1"/>
  <c r="AY34" i="16"/>
  <c r="AY35" i="16" s="1"/>
  <c r="AY36" i="16" s="1"/>
  <c r="AZ34" i="16"/>
  <c r="AZ35" i="16" s="1"/>
  <c r="AZ36" i="16" s="1"/>
  <c r="BA34" i="16"/>
  <c r="BA35" i="16" s="1"/>
  <c r="BA36" i="16" s="1"/>
  <c r="BB34" i="16"/>
  <c r="BB35" i="16" s="1"/>
  <c r="BB36" i="16" s="1"/>
  <c r="BC34" i="16"/>
  <c r="BC35" i="16" s="1"/>
  <c r="BC36" i="16" s="1"/>
  <c r="BD34" i="16"/>
  <c r="BD35" i="16" s="1"/>
  <c r="BD36" i="16" s="1"/>
  <c r="BE34" i="16"/>
  <c r="BE35" i="16" s="1"/>
  <c r="BE36" i="16" s="1"/>
  <c r="BF34" i="16"/>
  <c r="BF35" i="16" s="1"/>
  <c r="BF36" i="16" s="1"/>
  <c r="BG34" i="16"/>
  <c r="BG35" i="16" s="1"/>
  <c r="BG36" i="16" s="1"/>
  <c r="BH34" i="16"/>
  <c r="BH35" i="16" s="1"/>
  <c r="BH36" i="16" s="1"/>
  <c r="BI34" i="16"/>
  <c r="BI35" i="16" s="1"/>
  <c r="BI36" i="16" s="1"/>
  <c r="BJ34" i="16"/>
  <c r="BJ35" i="16" s="1"/>
  <c r="BJ36" i="16" s="1"/>
  <c r="BK34" i="16"/>
  <c r="BK35" i="16" s="1"/>
  <c r="BK36" i="16" s="1"/>
  <c r="BL34" i="16"/>
  <c r="BL35" i="16" s="1"/>
  <c r="BL36" i="16" s="1"/>
  <c r="BM34" i="16"/>
  <c r="BM35" i="16" s="1"/>
  <c r="BM36" i="16" s="1"/>
  <c r="BN34" i="16"/>
  <c r="BN35" i="16" s="1"/>
  <c r="BN36" i="16" s="1"/>
  <c r="BO34" i="16"/>
  <c r="BO35" i="16" s="1"/>
  <c r="BO36" i="16" s="1"/>
  <c r="BP34" i="16"/>
  <c r="BP35" i="16" s="1"/>
  <c r="BP36" i="16" s="1"/>
  <c r="BQ34" i="16"/>
  <c r="BQ35" i="16" s="1"/>
  <c r="BQ36" i="16" s="1"/>
  <c r="BR34" i="16"/>
  <c r="BR35" i="16" s="1"/>
  <c r="BR36" i="16" s="1"/>
  <c r="BS34" i="16"/>
  <c r="BS35" i="16" s="1"/>
  <c r="BS36" i="16" s="1"/>
  <c r="BT34" i="16"/>
  <c r="BT35" i="16" s="1"/>
  <c r="BT36" i="16" s="1"/>
  <c r="BU34" i="16"/>
  <c r="BU35" i="16" s="1"/>
  <c r="BU36" i="16" s="1"/>
  <c r="BV34" i="16"/>
  <c r="BV35" i="16" s="1"/>
  <c r="BV36" i="16" s="1"/>
  <c r="BW34" i="16"/>
  <c r="BW35" i="16" s="1"/>
  <c r="BW36" i="16" s="1"/>
  <c r="BX34" i="16"/>
  <c r="BX35" i="16" s="1"/>
  <c r="BX36" i="16" s="1"/>
  <c r="BY34" i="16"/>
  <c r="BY35" i="16" s="1"/>
  <c r="BY36" i="16" s="1"/>
  <c r="BZ34" i="16"/>
  <c r="BZ35" i="16" s="1"/>
  <c r="BZ36" i="16" s="1"/>
  <c r="CA34" i="16"/>
  <c r="CA35" i="16" s="1"/>
  <c r="CA36" i="16" s="1"/>
  <c r="CB34" i="16"/>
  <c r="CB35" i="16" s="1"/>
  <c r="CB36" i="16" s="1"/>
  <c r="CC34" i="16"/>
  <c r="CC35" i="16" s="1"/>
  <c r="CC36" i="16" s="1"/>
  <c r="CD34" i="16"/>
  <c r="CD35" i="16" s="1"/>
  <c r="CD36" i="16" s="1"/>
  <c r="CE34" i="16"/>
  <c r="CE35" i="16" s="1"/>
  <c r="CE36" i="16" s="1"/>
  <c r="CF34" i="16"/>
  <c r="CF35" i="16" s="1"/>
  <c r="CF36" i="16" s="1"/>
  <c r="CG34" i="16"/>
  <c r="CG35" i="16" s="1"/>
  <c r="CG36" i="16" s="1"/>
  <c r="CH34" i="16"/>
  <c r="CH35" i="16" s="1"/>
  <c r="CH36" i="16" s="1"/>
  <c r="CI34" i="16"/>
  <c r="CI35" i="16" s="1"/>
  <c r="CI36" i="16" s="1"/>
  <c r="CJ34" i="16"/>
  <c r="CJ35" i="16" s="1"/>
  <c r="CJ36" i="16" s="1"/>
  <c r="CK34" i="16"/>
  <c r="CK35" i="16" s="1"/>
  <c r="CK36" i="16" s="1"/>
  <c r="CL34" i="16"/>
  <c r="CL35" i="16" s="1"/>
  <c r="CL36" i="16" s="1"/>
  <c r="CM34" i="16"/>
  <c r="CM35" i="16" s="1"/>
  <c r="CM36" i="16" s="1"/>
  <c r="CN34" i="16"/>
  <c r="CN35" i="16" s="1"/>
  <c r="CN36" i="16" s="1"/>
  <c r="CO34" i="16"/>
  <c r="CO35" i="16" s="1"/>
  <c r="CO36" i="16" s="1"/>
  <c r="CP34" i="16"/>
  <c r="CP35" i="16" s="1"/>
  <c r="CP36" i="16" s="1"/>
  <c r="CQ34" i="16"/>
  <c r="CQ35" i="16" s="1"/>
  <c r="CQ36" i="16" s="1"/>
  <c r="CR34" i="16"/>
  <c r="CR35" i="16" s="1"/>
  <c r="CR36" i="16" s="1"/>
  <c r="CS34" i="16"/>
  <c r="CS35" i="16" s="1"/>
  <c r="CS36" i="16" s="1"/>
  <c r="CT34" i="16"/>
  <c r="CT35" i="16" s="1"/>
  <c r="CT36" i="16" s="1"/>
  <c r="CU34" i="16"/>
  <c r="CU35" i="16" s="1"/>
  <c r="CU36" i="16" s="1"/>
  <c r="CV34" i="16"/>
  <c r="CV35" i="16" s="1"/>
  <c r="CV36" i="16" s="1"/>
  <c r="CW34" i="16"/>
  <c r="CW35" i="16" s="1"/>
  <c r="CW36" i="16" s="1"/>
  <c r="CX34" i="16"/>
  <c r="CX35" i="16" s="1"/>
  <c r="CX36" i="16" s="1"/>
  <c r="CY34" i="16"/>
  <c r="CY35" i="16" s="1"/>
  <c r="CY36" i="16" s="1"/>
  <c r="CZ34" i="16"/>
  <c r="CZ35" i="16" s="1"/>
  <c r="CZ36" i="16" s="1"/>
  <c r="DA34" i="16"/>
  <c r="DA35" i="16" s="1"/>
  <c r="DA36" i="16" s="1"/>
  <c r="DB34" i="16"/>
  <c r="DB35" i="16" s="1"/>
  <c r="DB36" i="16" s="1"/>
  <c r="DC34" i="16"/>
  <c r="DC35" i="16" s="1"/>
  <c r="DC36" i="16" s="1"/>
  <c r="DD34" i="16"/>
  <c r="DD35" i="16" s="1"/>
  <c r="DD36" i="16" s="1"/>
  <c r="DE34" i="16"/>
  <c r="DE35" i="16" s="1"/>
  <c r="DE36" i="16" s="1"/>
  <c r="DF34" i="16"/>
  <c r="DF35" i="16" s="1"/>
  <c r="DF36" i="16" s="1"/>
  <c r="DG34" i="16"/>
  <c r="DG35" i="16" s="1"/>
  <c r="DG36" i="16" s="1"/>
  <c r="DH34" i="16"/>
  <c r="DH35" i="16" s="1"/>
  <c r="DH36" i="16" s="1"/>
  <c r="DI34" i="16"/>
  <c r="DI35" i="16" s="1"/>
  <c r="DI36" i="16" s="1"/>
  <c r="DJ34" i="16"/>
  <c r="DJ35" i="16" s="1"/>
  <c r="DJ36" i="16" s="1"/>
  <c r="DK34" i="16"/>
  <c r="DK35" i="16" s="1"/>
  <c r="DK36" i="16" s="1"/>
  <c r="DL34" i="16"/>
  <c r="DL35" i="16" s="1"/>
  <c r="DL36" i="16" s="1"/>
  <c r="DM34" i="16"/>
  <c r="DM35" i="16" s="1"/>
  <c r="DM36" i="16" s="1"/>
  <c r="DN34" i="16"/>
  <c r="DN35" i="16" s="1"/>
  <c r="DN36" i="16" s="1"/>
  <c r="DO34" i="16"/>
  <c r="DO35" i="16" s="1"/>
  <c r="DO36" i="16" s="1"/>
  <c r="DP34" i="16"/>
  <c r="DP35" i="16" s="1"/>
  <c r="DP36" i="16" s="1"/>
  <c r="DQ34" i="16"/>
  <c r="DQ35" i="16" s="1"/>
  <c r="DQ36" i="16" s="1"/>
  <c r="DR34" i="16"/>
  <c r="DR35" i="16" s="1"/>
  <c r="DR36" i="16" s="1"/>
  <c r="DS34" i="16"/>
  <c r="DS35" i="16" s="1"/>
  <c r="DS36" i="16" s="1"/>
  <c r="DT34" i="16"/>
  <c r="DT35" i="16" s="1"/>
  <c r="DT36" i="16" s="1"/>
  <c r="DU34" i="16"/>
  <c r="DU35" i="16" s="1"/>
  <c r="DU36" i="16" s="1"/>
  <c r="DV34" i="16"/>
  <c r="DV35" i="16" s="1"/>
  <c r="DV36" i="16" s="1"/>
  <c r="DW34" i="16"/>
  <c r="DW35" i="16" s="1"/>
  <c r="DW36" i="16" s="1"/>
  <c r="DX34" i="16"/>
  <c r="DX35" i="16" s="1"/>
  <c r="DX36" i="16" s="1"/>
  <c r="DY34" i="16"/>
  <c r="DY35" i="16" s="1"/>
  <c r="DY36" i="16" s="1"/>
  <c r="DZ34" i="16"/>
  <c r="DZ35" i="16" s="1"/>
  <c r="DZ36" i="16" s="1"/>
  <c r="EA34" i="16"/>
  <c r="EA35" i="16" s="1"/>
  <c r="EA36" i="16" s="1"/>
  <c r="EB34" i="16"/>
  <c r="EB35" i="16" s="1"/>
  <c r="EB36" i="16" s="1"/>
  <c r="EC34" i="16"/>
  <c r="EC35" i="16" s="1"/>
  <c r="EC36" i="16" s="1"/>
  <c r="ED34" i="16"/>
  <c r="ED35" i="16" s="1"/>
  <c r="ED36" i="16" s="1"/>
  <c r="EE34" i="16"/>
  <c r="EE35" i="16" s="1"/>
  <c r="EE36" i="16" s="1"/>
  <c r="EF34" i="16"/>
  <c r="EF35" i="16" s="1"/>
  <c r="EF36" i="16" s="1"/>
  <c r="EG34" i="16"/>
  <c r="EG35" i="16" s="1"/>
  <c r="EG36" i="16" s="1"/>
  <c r="EH34" i="16"/>
  <c r="EH35" i="16" s="1"/>
  <c r="EH36" i="16" s="1"/>
  <c r="EI34" i="16"/>
  <c r="EI35" i="16" s="1"/>
  <c r="EI36" i="16" s="1"/>
  <c r="EJ34" i="16"/>
  <c r="EJ35" i="16" s="1"/>
  <c r="EJ36" i="16" s="1"/>
  <c r="EK34" i="16"/>
  <c r="EK35" i="16" s="1"/>
  <c r="EK36" i="16" s="1"/>
  <c r="EL34" i="16"/>
  <c r="EL35" i="16" s="1"/>
  <c r="EL36" i="16" s="1"/>
  <c r="EM34" i="16"/>
  <c r="EM35" i="16" s="1"/>
  <c r="EM36" i="16" s="1"/>
  <c r="EN34" i="16"/>
  <c r="EN35" i="16" s="1"/>
  <c r="EN36" i="16" s="1"/>
  <c r="EO34" i="16"/>
  <c r="EO35" i="16" s="1"/>
  <c r="EO36" i="16" s="1"/>
  <c r="EP34" i="16"/>
  <c r="EP35" i="16" s="1"/>
  <c r="EP36" i="16" s="1"/>
  <c r="EQ34" i="16"/>
  <c r="EQ35" i="16" s="1"/>
  <c r="EQ36" i="16" s="1"/>
  <c r="ER34" i="16"/>
  <c r="ER35" i="16" s="1"/>
  <c r="ER36" i="16" s="1"/>
  <c r="ES34" i="16"/>
  <c r="ES35" i="16" s="1"/>
  <c r="ES36" i="16" s="1"/>
  <c r="ET34" i="16"/>
  <c r="ET35" i="16" s="1"/>
  <c r="ET36" i="16" s="1"/>
  <c r="EU34" i="16"/>
  <c r="EU35" i="16" s="1"/>
  <c r="EU36" i="16" s="1"/>
  <c r="EV34" i="16"/>
  <c r="EV35" i="16" s="1"/>
  <c r="EV36" i="16" s="1"/>
  <c r="EW34" i="16"/>
  <c r="EW35" i="16" s="1"/>
  <c r="EW36" i="16" s="1"/>
  <c r="EX34" i="16"/>
  <c r="EX35" i="16" s="1"/>
  <c r="EX36" i="16" s="1"/>
  <c r="EY34" i="16"/>
  <c r="EY35" i="16" s="1"/>
  <c r="EY36" i="16" s="1"/>
  <c r="EZ34" i="16"/>
  <c r="EZ35" i="16" s="1"/>
  <c r="EZ36" i="16" s="1"/>
  <c r="FA34" i="16"/>
  <c r="FA35" i="16" s="1"/>
  <c r="FA36" i="16" s="1"/>
  <c r="FB34" i="16"/>
  <c r="FB35" i="16" s="1"/>
  <c r="FB36" i="16" s="1"/>
  <c r="FC34" i="16"/>
  <c r="FC35" i="16" s="1"/>
  <c r="FC36" i="16" s="1"/>
  <c r="FD34" i="16"/>
  <c r="FD35" i="16" s="1"/>
  <c r="FD36" i="16" s="1"/>
  <c r="FE34" i="16"/>
  <c r="FE35" i="16" s="1"/>
  <c r="FE36" i="16" s="1"/>
  <c r="FF34" i="16"/>
  <c r="FF35" i="16" s="1"/>
  <c r="FF36" i="16" s="1"/>
  <c r="FG34" i="16"/>
  <c r="FG35" i="16" s="1"/>
  <c r="FG36" i="16" s="1"/>
  <c r="FH34" i="16"/>
  <c r="FH35" i="16" s="1"/>
  <c r="FH36" i="16" s="1"/>
  <c r="FI34" i="16"/>
  <c r="FI35" i="16" s="1"/>
  <c r="FI36" i="16" s="1"/>
  <c r="FJ34" i="16"/>
  <c r="FJ35" i="16" s="1"/>
  <c r="FJ36" i="16" s="1"/>
  <c r="FK34" i="16"/>
  <c r="FK35" i="16" s="1"/>
  <c r="FK36" i="16" s="1"/>
  <c r="FL34" i="16"/>
  <c r="FL35" i="16" s="1"/>
  <c r="FL36" i="16" s="1"/>
  <c r="FM34" i="16"/>
  <c r="FM35" i="16" s="1"/>
  <c r="FM36" i="16" s="1"/>
  <c r="FN34" i="16"/>
  <c r="FN35" i="16" s="1"/>
  <c r="FN36" i="16" s="1"/>
  <c r="FO34" i="16"/>
  <c r="FO35" i="16" s="1"/>
  <c r="FO36" i="16" s="1"/>
  <c r="FP34" i="16"/>
  <c r="FP35" i="16" s="1"/>
  <c r="FP36" i="16" s="1"/>
  <c r="FQ34" i="16"/>
  <c r="FQ35" i="16" s="1"/>
  <c r="FQ36" i="16" s="1"/>
  <c r="FR34" i="16"/>
  <c r="FR35" i="16" s="1"/>
  <c r="FR36" i="16" s="1"/>
  <c r="FS34" i="16"/>
  <c r="FS35" i="16" s="1"/>
  <c r="FS36" i="16" s="1"/>
  <c r="FT34" i="16"/>
  <c r="FT35" i="16" s="1"/>
  <c r="FT36" i="16" s="1"/>
  <c r="FU34" i="16"/>
  <c r="FU35" i="16" s="1"/>
  <c r="FU36" i="16" s="1"/>
  <c r="FV34" i="16"/>
  <c r="FV35" i="16" s="1"/>
  <c r="FV36" i="16" s="1"/>
  <c r="FW34" i="16"/>
  <c r="FW35" i="16" s="1"/>
  <c r="FW36" i="16" s="1"/>
  <c r="FX34" i="16"/>
  <c r="FX35" i="16" s="1"/>
  <c r="FX36" i="16" s="1"/>
  <c r="FY34" i="16"/>
  <c r="FY35" i="16" s="1"/>
  <c r="FY36" i="16" s="1"/>
  <c r="FZ34" i="16"/>
  <c r="FZ35" i="16" s="1"/>
  <c r="FZ36" i="16" s="1"/>
  <c r="GA34" i="16"/>
  <c r="GA35" i="16" s="1"/>
  <c r="GA36" i="16" s="1"/>
  <c r="GB34" i="16"/>
  <c r="GB35" i="16" s="1"/>
  <c r="GB36" i="16" s="1"/>
  <c r="GC34" i="16"/>
  <c r="GC35" i="16" s="1"/>
  <c r="GC36" i="16" s="1"/>
  <c r="GD34" i="16"/>
  <c r="GD35" i="16" s="1"/>
  <c r="GD36" i="16" s="1"/>
  <c r="GE34" i="16"/>
  <c r="GE35" i="16" s="1"/>
  <c r="GE36" i="16" s="1"/>
  <c r="GF34" i="16"/>
  <c r="GF35" i="16" s="1"/>
  <c r="GF36" i="16" s="1"/>
  <c r="GG34" i="16"/>
  <c r="GG35" i="16" s="1"/>
  <c r="GG36" i="16" s="1"/>
  <c r="GH34" i="16"/>
  <c r="GH35" i="16" s="1"/>
  <c r="GH36" i="16" s="1"/>
  <c r="GI34" i="16"/>
  <c r="GI35" i="16" s="1"/>
  <c r="GI36" i="16" s="1"/>
  <c r="GJ34" i="16"/>
  <c r="GJ35" i="16" s="1"/>
  <c r="GJ36" i="16" s="1"/>
  <c r="GK34" i="16"/>
  <c r="GK35" i="16" s="1"/>
  <c r="GK36" i="16" s="1"/>
  <c r="GL34" i="16"/>
  <c r="GL35" i="16" s="1"/>
  <c r="GL36" i="16" s="1"/>
  <c r="GM34" i="16"/>
  <c r="GM35" i="16" s="1"/>
  <c r="GM36" i="16" s="1"/>
  <c r="GN34" i="16"/>
  <c r="GN35" i="16" s="1"/>
  <c r="GN36" i="16" s="1"/>
  <c r="GO34" i="16"/>
  <c r="GO35" i="16" s="1"/>
  <c r="GO36" i="16" s="1"/>
  <c r="GP34" i="16"/>
  <c r="GP35" i="16" s="1"/>
  <c r="GP36" i="16" s="1"/>
  <c r="GQ34" i="16"/>
  <c r="GQ35" i="16" s="1"/>
  <c r="GQ36" i="16" s="1"/>
  <c r="GR34" i="16"/>
  <c r="GR35" i="16" s="1"/>
  <c r="GR36" i="16" s="1"/>
  <c r="GS34" i="16"/>
  <c r="GS35" i="16" s="1"/>
  <c r="GS36" i="16" s="1"/>
  <c r="GT34" i="16"/>
  <c r="GT35" i="16" s="1"/>
  <c r="GT36" i="16" s="1"/>
  <c r="GU34" i="16"/>
  <c r="GU35" i="16" s="1"/>
  <c r="GU36" i="16" s="1"/>
  <c r="GV34" i="16"/>
  <c r="GV35" i="16" s="1"/>
  <c r="GV36" i="16" s="1"/>
  <c r="GW34" i="16"/>
  <c r="GW35" i="16" s="1"/>
  <c r="GW36" i="16" s="1"/>
  <c r="GX34" i="16"/>
  <c r="GX35" i="16" s="1"/>
  <c r="GX36" i="16" s="1"/>
  <c r="GY34" i="16"/>
  <c r="GY35" i="16" s="1"/>
  <c r="GY36" i="16" s="1"/>
  <c r="GZ34" i="16"/>
  <c r="GZ35" i="16" s="1"/>
  <c r="GZ36" i="16" s="1"/>
  <c r="HA34" i="16"/>
  <c r="HA35" i="16" s="1"/>
  <c r="HA36" i="16" s="1"/>
  <c r="HB34" i="16"/>
  <c r="HB35" i="16" s="1"/>
  <c r="HB36" i="16" s="1"/>
  <c r="HC34" i="16"/>
  <c r="HC35" i="16" s="1"/>
  <c r="HC36" i="16" s="1"/>
  <c r="HD34" i="16"/>
  <c r="HD35" i="16" s="1"/>
  <c r="HD36" i="16" s="1"/>
  <c r="HE34" i="16"/>
  <c r="HE35" i="16" s="1"/>
  <c r="HE36" i="16" s="1"/>
  <c r="HF34" i="16"/>
  <c r="HF35" i="16" s="1"/>
  <c r="HF36" i="16" s="1"/>
  <c r="HG34" i="16"/>
  <c r="HG35" i="16" s="1"/>
  <c r="HG36" i="16" s="1"/>
  <c r="HH34" i="16"/>
  <c r="HH35" i="16" s="1"/>
  <c r="HH36" i="16" s="1"/>
  <c r="HI34" i="16"/>
  <c r="HI35" i="16" s="1"/>
  <c r="HI36" i="16" s="1"/>
  <c r="HJ34" i="16"/>
  <c r="HJ35" i="16" s="1"/>
  <c r="HJ36" i="16" s="1"/>
  <c r="HK34" i="16"/>
  <c r="HK35" i="16" s="1"/>
  <c r="HK36" i="16" s="1"/>
  <c r="HL34" i="16"/>
  <c r="HL35" i="16" s="1"/>
  <c r="HL36" i="16" s="1"/>
  <c r="HM34" i="16"/>
  <c r="HM35" i="16" s="1"/>
  <c r="HM36" i="16" s="1"/>
  <c r="HN34" i="16"/>
  <c r="HN35" i="16" s="1"/>
  <c r="HN36" i="16" s="1"/>
  <c r="HO34" i="16"/>
  <c r="HO35" i="16" s="1"/>
  <c r="HO36" i="16" s="1"/>
  <c r="HP34" i="16"/>
  <c r="HP35" i="16" s="1"/>
  <c r="HP36" i="16" s="1"/>
  <c r="HQ34" i="16"/>
  <c r="HQ35" i="16" s="1"/>
  <c r="HQ36" i="16" s="1"/>
  <c r="HR34" i="16"/>
  <c r="HR35" i="16" s="1"/>
  <c r="HR36" i="16" s="1"/>
  <c r="HS34" i="16"/>
  <c r="HS35" i="16" s="1"/>
  <c r="HS36" i="16" s="1"/>
  <c r="HT34" i="16"/>
  <c r="HT35" i="16" s="1"/>
  <c r="HT36" i="16" s="1"/>
  <c r="HU34" i="16"/>
  <c r="HU35" i="16" s="1"/>
  <c r="HU36" i="16" s="1"/>
  <c r="HV34" i="16"/>
  <c r="HV35" i="16" s="1"/>
  <c r="HV36" i="16" s="1"/>
  <c r="HW34" i="16"/>
  <c r="HW35" i="16" s="1"/>
  <c r="HW36" i="16" s="1"/>
  <c r="HX34" i="16"/>
  <c r="HX35" i="16" s="1"/>
  <c r="HX36" i="16" s="1"/>
  <c r="HY34" i="16"/>
  <c r="HY35" i="16" s="1"/>
  <c r="HY36" i="16" s="1"/>
  <c r="HZ34" i="16"/>
  <c r="HZ35" i="16" s="1"/>
  <c r="HZ36" i="16" s="1"/>
  <c r="IA34" i="16"/>
  <c r="IA35" i="16" s="1"/>
  <c r="IA36" i="16" s="1"/>
  <c r="IB34" i="16"/>
  <c r="IB35" i="16" s="1"/>
  <c r="IB36" i="16" s="1"/>
  <c r="IC34" i="16"/>
  <c r="IC35" i="16" s="1"/>
  <c r="IC36" i="16" s="1"/>
  <c r="ID34" i="16"/>
  <c r="ID35" i="16" s="1"/>
  <c r="ID36" i="16" s="1"/>
  <c r="IE34" i="16"/>
  <c r="IE35" i="16" s="1"/>
  <c r="IE36" i="16" s="1"/>
  <c r="IF34" i="16"/>
  <c r="IF35" i="16" s="1"/>
  <c r="IF36" i="16" s="1"/>
  <c r="IG34" i="16"/>
  <c r="IG35" i="16" s="1"/>
  <c r="IG36" i="16" s="1"/>
  <c r="IH34" i="16"/>
  <c r="IH35" i="16" s="1"/>
  <c r="IH36" i="16" s="1"/>
  <c r="II34" i="16"/>
  <c r="II35" i="16" s="1"/>
  <c r="II36" i="16" s="1"/>
  <c r="IJ34" i="16"/>
  <c r="IJ35" i="16" s="1"/>
  <c r="IJ36" i="16" s="1"/>
  <c r="IK34" i="16"/>
  <c r="IK35" i="16" s="1"/>
  <c r="IK36" i="16" s="1"/>
  <c r="IL34" i="16"/>
  <c r="IL35" i="16" s="1"/>
  <c r="IL36" i="16" s="1"/>
  <c r="IM34" i="16"/>
  <c r="IM35" i="16" s="1"/>
  <c r="IM36" i="16" s="1"/>
  <c r="IN34" i="16"/>
  <c r="IN35" i="16" s="1"/>
  <c r="IN36" i="16" s="1"/>
  <c r="IO34" i="16"/>
  <c r="IO35" i="16" s="1"/>
  <c r="IO36" i="16" s="1"/>
  <c r="IP34" i="16"/>
  <c r="IP35" i="16" s="1"/>
  <c r="IP36" i="16" s="1"/>
  <c r="IQ34" i="16"/>
  <c r="IQ35" i="16" s="1"/>
  <c r="IQ36" i="16" s="1"/>
  <c r="IR34" i="16"/>
  <c r="IR35" i="16" s="1"/>
  <c r="IR36" i="16" s="1"/>
  <c r="IS34" i="16"/>
  <c r="IS35" i="16" s="1"/>
  <c r="IS36" i="16" s="1"/>
  <c r="IT34" i="16"/>
  <c r="IT35" i="16" s="1"/>
  <c r="IT36" i="16" s="1"/>
  <c r="IU34" i="16"/>
  <c r="IU35" i="16" s="1"/>
  <c r="IU36" i="16" s="1"/>
  <c r="IV34" i="16"/>
  <c r="IV35" i="16" s="1"/>
  <c r="IV36" i="16" s="1"/>
  <c r="IW34" i="16"/>
  <c r="IW35" i="16" s="1"/>
  <c r="IW36" i="16" s="1"/>
  <c r="IX34" i="16"/>
  <c r="IX35" i="16" s="1"/>
  <c r="IX36" i="16" s="1"/>
  <c r="IY34" i="16"/>
  <c r="IY35" i="16" s="1"/>
  <c r="IY36" i="16" s="1"/>
  <c r="IZ34" i="16"/>
  <c r="IZ35" i="16" s="1"/>
  <c r="IZ36" i="16" s="1"/>
  <c r="JA34" i="16"/>
  <c r="JA35" i="16" s="1"/>
  <c r="JA36" i="16" s="1"/>
  <c r="JB34" i="16"/>
  <c r="JB35" i="16" s="1"/>
  <c r="JB36" i="16" s="1"/>
  <c r="JC34" i="16"/>
  <c r="JC35" i="16" s="1"/>
  <c r="JC36" i="16" s="1"/>
  <c r="JD34" i="16"/>
  <c r="JD35" i="16" s="1"/>
  <c r="JD36" i="16" s="1"/>
  <c r="JE34" i="16"/>
  <c r="JE35" i="16" s="1"/>
  <c r="JE36" i="16" s="1"/>
  <c r="JF34" i="16"/>
  <c r="JF35" i="16" s="1"/>
  <c r="JF36" i="16" s="1"/>
  <c r="JG34" i="16"/>
  <c r="JG35" i="16" s="1"/>
  <c r="JG36" i="16" s="1"/>
  <c r="JH34" i="16"/>
  <c r="JH35" i="16" s="1"/>
  <c r="JH36" i="16" s="1"/>
  <c r="JI34" i="16"/>
  <c r="JI35" i="16" s="1"/>
  <c r="JI36" i="16" s="1"/>
  <c r="JJ34" i="16"/>
  <c r="JJ35" i="16" s="1"/>
  <c r="JJ36" i="16" s="1"/>
  <c r="JK34" i="16"/>
  <c r="JK35" i="16" s="1"/>
  <c r="JK36" i="16" s="1"/>
  <c r="JL34" i="16"/>
  <c r="JL35" i="16" s="1"/>
  <c r="JL36" i="16" s="1"/>
  <c r="JM34" i="16"/>
  <c r="JM35" i="16" s="1"/>
  <c r="JM36" i="16" s="1"/>
  <c r="JN34" i="16"/>
  <c r="JN35" i="16" s="1"/>
  <c r="JN36" i="16" s="1"/>
  <c r="JO34" i="16"/>
  <c r="JO35" i="16" s="1"/>
  <c r="JO36" i="16" s="1"/>
  <c r="JP34" i="16"/>
  <c r="JP35" i="16" s="1"/>
  <c r="JP36" i="16" s="1"/>
  <c r="JQ34" i="16"/>
  <c r="JQ35" i="16" s="1"/>
  <c r="JQ36" i="16" s="1"/>
  <c r="JR34" i="16"/>
  <c r="JR35" i="16" s="1"/>
  <c r="JR36" i="16" s="1"/>
  <c r="JS34" i="16"/>
  <c r="JS35" i="16" s="1"/>
  <c r="JS36" i="16" s="1"/>
  <c r="JT34" i="16"/>
  <c r="JT35" i="16" s="1"/>
  <c r="JT36" i="16" s="1"/>
  <c r="JU34" i="16"/>
  <c r="JU35" i="16" s="1"/>
  <c r="JU36" i="16" s="1"/>
  <c r="JV34" i="16"/>
  <c r="JV35" i="16" s="1"/>
  <c r="JV36" i="16" s="1"/>
  <c r="JW34" i="16"/>
  <c r="JW35" i="16" s="1"/>
  <c r="JW36" i="16" s="1"/>
  <c r="JX34" i="16"/>
  <c r="JX35" i="16" s="1"/>
  <c r="JX36" i="16" s="1"/>
  <c r="JY34" i="16"/>
  <c r="JY35" i="16" s="1"/>
  <c r="JY36" i="16" s="1"/>
  <c r="JZ34" i="16"/>
  <c r="JZ35" i="16" s="1"/>
  <c r="JZ36" i="16" s="1"/>
  <c r="KA34" i="16"/>
  <c r="KA35" i="16" s="1"/>
  <c r="KA36" i="16" s="1"/>
  <c r="KB34" i="16"/>
  <c r="KB35" i="16" s="1"/>
  <c r="KB36" i="16" s="1"/>
  <c r="KC34" i="16"/>
  <c r="KC35" i="16" s="1"/>
  <c r="KC36" i="16" s="1"/>
  <c r="KD34" i="16"/>
  <c r="KD35" i="16" s="1"/>
  <c r="KD36" i="16" s="1"/>
  <c r="KE34" i="16"/>
  <c r="KE35" i="16" s="1"/>
  <c r="KE36" i="16" s="1"/>
  <c r="KF34" i="16"/>
  <c r="KF35" i="16" s="1"/>
  <c r="KF36" i="16" s="1"/>
  <c r="KG34" i="16"/>
  <c r="KG35" i="16" s="1"/>
  <c r="KG36" i="16" s="1"/>
  <c r="KH34" i="16"/>
  <c r="KH35" i="16" s="1"/>
  <c r="KH36" i="16" s="1"/>
  <c r="KI34" i="16"/>
  <c r="KI35" i="16" s="1"/>
  <c r="KI36" i="16" s="1"/>
  <c r="KJ34" i="16"/>
  <c r="KJ35" i="16" s="1"/>
  <c r="KJ36" i="16" s="1"/>
  <c r="KK34" i="16"/>
  <c r="KK35" i="16" s="1"/>
  <c r="KK36" i="16" s="1"/>
  <c r="KL34" i="16"/>
  <c r="KL35" i="16" s="1"/>
  <c r="KL36" i="16" s="1"/>
  <c r="KM34" i="16"/>
  <c r="KM35" i="16" s="1"/>
  <c r="KM36" i="16" s="1"/>
  <c r="KN34" i="16"/>
  <c r="KN35" i="16" s="1"/>
  <c r="KN36" i="16" s="1"/>
  <c r="KO34" i="16"/>
  <c r="KO35" i="16" s="1"/>
  <c r="KO36" i="16" s="1"/>
  <c r="KP34" i="16"/>
  <c r="KP35" i="16" s="1"/>
  <c r="KP36" i="16" s="1"/>
  <c r="KQ34" i="16"/>
  <c r="KQ35" i="16" s="1"/>
  <c r="KQ36" i="16" s="1"/>
  <c r="KR34" i="16"/>
  <c r="KR35" i="16" s="1"/>
  <c r="KR36" i="16" s="1"/>
  <c r="KS34" i="16"/>
  <c r="KS35" i="16" s="1"/>
  <c r="KS36" i="16" s="1"/>
  <c r="KT34" i="16"/>
  <c r="KT35" i="16" s="1"/>
  <c r="KT36" i="16" s="1"/>
  <c r="KU34" i="16"/>
  <c r="KU35" i="16" s="1"/>
  <c r="KU36" i="16" s="1"/>
  <c r="KV34" i="16"/>
  <c r="KV35" i="16" s="1"/>
  <c r="KV36" i="16" s="1"/>
  <c r="KW34" i="16"/>
  <c r="KW35" i="16" s="1"/>
  <c r="KW36" i="16" s="1"/>
  <c r="KX34" i="16"/>
  <c r="KX35" i="16" s="1"/>
  <c r="KX36" i="16" s="1"/>
  <c r="KY34" i="16"/>
  <c r="KY35" i="16" s="1"/>
  <c r="KY36" i="16" s="1"/>
  <c r="KZ34" i="16"/>
  <c r="KZ35" i="16" s="1"/>
  <c r="KZ36" i="16" s="1"/>
  <c r="LA34" i="16"/>
  <c r="LA35" i="16" s="1"/>
  <c r="LA36" i="16" s="1"/>
  <c r="LB34" i="16"/>
  <c r="LB35" i="16" s="1"/>
  <c r="LB36" i="16" s="1"/>
  <c r="LC34" i="16"/>
  <c r="LC35" i="16" s="1"/>
  <c r="LC36" i="16" s="1"/>
  <c r="LD34" i="16"/>
  <c r="LD35" i="16" s="1"/>
  <c r="LD36" i="16" s="1"/>
  <c r="LE34" i="16"/>
  <c r="LE35" i="16" s="1"/>
  <c r="LE36" i="16" s="1"/>
  <c r="LF34" i="16"/>
  <c r="LF35" i="16" s="1"/>
  <c r="LF36" i="16" s="1"/>
  <c r="LG34" i="16"/>
  <c r="LG35" i="16" s="1"/>
  <c r="LG36" i="16" s="1"/>
  <c r="LH34" i="16"/>
  <c r="LH35" i="16" s="1"/>
  <c r="LH36" i="16" s="1"/>
  <c r="LI34" i="16"/>
  <c r="LI35" i="16" s="1"/>
  <c r="LI36" i="16" s="1"/>
  <c r="LJ34" i="16"/>
  <c r="LJ35" i="16" s="1"/>
  <c r="LJ36" i="16" s="1"/>
  <c r="LK34" i="16"/>
  <c r="LK35" i="16" s="1"/>
  <c r="LK36" i="16" s="1"/>
  <c r="LL34" i="16"/>
  <c r="LL35" i="16" s="1"/>
  <c r="LL36" i="16" s="1"/>
  <c r="LM34" i="16"/>
  <c r="LM35" i="16" s="1"/>
  <c r="LM36" i="16" s="1"/>
  <c r="LN34" i="16"/>
  <c r="LN35" i="16" s="1"/>
  <c r="LN36" i="16" s="1"/>
  <c r="LO34" i="16"/>
  <c r="LO35" i="16" s="1"/>
  <c r="LO36" i="16" s="1"/>
  <c r="LP34" i="16"/>
  <c r="LP35" i="16" s="1"/>
  <c r="LP36" i="16" s="1"/>
  <c r="LQ34" i="16"/>
  <c r="LQ35" i="16" s="1"/>
  <c r="LQ36" i="16" s="1"/>
  <c r="LR34" i="16"/>
  <c r="LR35" i="16" s="1"/>
  <c r="LR36" i="16" s="1"/>
  <c r="LS34" i="16"/>
  <c r="LS35" i="16" s="1"/>
  <c r="LS36" i="16" s="1"/>
  <c r="LT34" i="16"/>
  <c r="LT35" i="16" s="1"/>
  <c r="LT36" i="16" s="1"/>
  <c r="LU34" i="16"/>
  <c r="LU35" i="16" s="1"/>
  <c r="LU36" i="16" s="1"/>
  <c r="LV34" i="16"/>
  <c r="LV35" i="16" s="1"/>
  <c r="LV36" i="16" s="1"/>
  <c r="LW34" i="16"/>
  <c r="LW35" i="16" s="1"/>
  <c r="LW36" i="16" s="1"/>
  <c r="LX34" i="16"/>
  <c r="LX35" i="16" s="1"/>
  <c r="LX36" i="16" s="1"/>
  <c r="LY34" i="16"/>
  <c r="LY35" i="16" s="1"/>
  <c r="LY36" i="16" s="1"/>
  <c r="LZ34" i="16"/>
  <c r="LZ35" i="16" s="1"/>
  <c r="LZ36" i="16" s="1"/>
  <c r="MA34" i="16"/>
  <c r="MA35" i="16" s="1"/>
  <c r="MA36" i="16" s="1"/>
  <c r="MB34" i="16"/>
  <c r="MB35" i="16" s="1"/>
  <c r="MB36" i="16" s="1"/>
  <c r="MC34" i="16"/>
  <c r="MC35" i="16" s="1"/>
  <c r="MC36" i="16" s="1"/>
  <c r="MD34" i="16"/>
  <c r="MD35" i="16" s="1"/>
  <c r="MD36" i="16" s="1"/>
  <c r="ME34" i="16"/>
  <c r="ME35" i="16" s="1"/>
  <c r="ME36" i="16" s="1"/>
  <c r="MF34" i="16"/>
  <c r="MF35" i="16" s="1"/>
  <c r="MF36" i="16" s="1"/>
  <c r="MG34" i="16"/>
  <c r="MG35" i="16" s="1"/>
  <c r="MG36" i="16" s="1"/>
  <c r="MH34" i="16"/>
  <c r="MH35" i="16" s="1"/>
  <c r="MH36" i="16" s="1"/>
  <c r="MI34" i="16"/>
  <c r="MI35" i="16" s="1"/>
  <c r="MI36" i="16" s="1"/>
  <c r="MJ34" i="16"/>
  <c r="MJ35" i="16" s="1"/>
  <c r="MJ36" i="16" s="1"/>
  <c r="MK34" i="16"/>
  <c r="MK35" i="16" s="1"/>
  <c r="MK36" i="16" s="1"/>
  <c r="ML34" i="16"/>
  <c r="ML35" i="16" s="1"/>
  <c r="ML36" i="16" s="1"/>
  <c r="MM34" i="16"/>
  <c r="MM35" i="16" s="1"/>
  <c r="MM36" i="16" s="1"/>
  <c r="MN34" i="16"/>
  <c r="MN35" i="16" s="1"/>
  <c r="MN36" i="16" s="1"/>
  <c r="MO34" i="16"/>
  <c r="MO35" i="16" s="1"/>
  <c r="MO36" i="16" s="1"/>
  <c r="MP34" i="16"/>
  <c r="MP35" i="16" s="1"/>
  <c r="MP36" i="16" s="1"/>
  <c r="MQ34" i="16"/>
  <c r="MQ35" i="16" s="1"/>
  <c r="MQ36" i="16" s="1"/>
  <c r="MR34" i="16"/>
  <c r="MR35" i="16" s="1"/>
  <c r="MR36" i="16" s="1"/>
  <c r="MS34" i="16"/>
  <c r="MS35" i="16" s="1"/>
  <c r="MS36" i="16" s="1"/>
  <c r="MT34" i="16"/>
  <c r="MT35" i="16" s="1"/>
  <c r="MT36" i="16" s="1"/>
  <c r="MU34" i="16"/>
  <c r="MU35" i="16" s="1"/>
  <c r="MU36" i="16" s="1"/>
  <c r="MV34" i="16"/>
  <c r="MV35" i="16" s="1"/>
  <c r="MV36" i="16" s="1"/>
  <c r="MW34" i="16"/>
  <c r="MW35" i="16" s="1"/>
  <c r="MW36" i="16" s="1"/>
  <c r="MX34" i="16"/>
  <c r="MX35" i="16" s="1"/>
  <c r="MX36" i="16" s="1"/>
  <c r="MY34" i="16"/>
  <c r="MY35" i="16" s="1"/>
  <c r="MY36" i="16" s="1"/>
  <c r="MZ34" i="16"/>
  <c r="MZ35" i="16" s="1"/>
  <c r="MZ36" i="16" s="1"/>
  <c r="NA34" i="16"/>
  <c r="NA35" i="16" s="1"/>
  <c r="NA36" i="16" s="1"/>
  <c r="NB34" i="16"/>
  <c r="NB35" i="16" s="1"/>
  <c r="NB36" i="16" s="1"/>
  <c r="NC34" i="16"/>
  <c r="NC35" i="16" s="1"/>
  <c r="NC36" i="16" s="1"/>
  <c r="ND34" i="16"/>
  <c r="ND35" i="16" s="1"/>
  <c r="ND36" i="16" s="1"/>
  <c r="NE34" i="16"/>
  <c r="NE35" i="16" s="1"/>
  <c r="NE36" i="16" s="1"/>
  <c r="NF34" i="16"/>
  <c r="NF35" i="16" s="1"/>
  <c r="NF36" i="16" s="1"/>
  <c r="NG34" i="16"/>
  <c r="NG35" i="16" s="1"/>
  <c r="NG36" i="16" s="1"/>
  <c r="NH34" i="16"/>
  <c r="NH35" i="16" s="1"/>
  <c r="NH36" i="16" s="1"/>
  <c r="NI34" i="16"/>
  <c r="NI35" i="16" s="1"/>
  <c r="NI36" i="16" s="1"/>
  <c r="NJ34" i="16"/>
  <c r="NJ35" i="16" s="1"/>
  <c r="NJ36" i="16" s="1"/>
  <c r="NK34" i="16"/>
  <c r="NK35" i="16" s="1"/>
  <c r="NK36" i="16" s="1"/>
  <c r="NL34" i="16"/>
  <c r="NL35" i="16" s="1"/>
  <c r="NL36" i="16" s="1"/>
  <c r="NM34" i="16"/>
  <c r="NM35" i="16" s="1"/>
  <c r="NM36" i="16" s="1"/>
  <c r="NN34" i="16"/>
  <c r="NN35" i="16" s="1"/>
  <c r="NN36" i="16" s="1"/>
  <c r="NO34" i="16"/>
  <c r="NO35" i="16" s="1"/>
  <c r="NO36" i="16" s="1"/>
  <c r="NP34" i="16"/>
  <c r="NP35" i="16" s="1"/>
  <c r="NP36" i="16" s="1"/>
  <c r="NQ34" i="16"/>
  <c r="NQ35" i="16" s="1"/>
  <c r="NQ36" i="16" s="1"/>
  <c r="NR34" i="16"/>
  <c r="NR35" i="16" s="1"/>
  <c r="NR36" i="16" s="1"/>
  <c r="NS34" i="16"/>
  <c r="NS35" i="16" s="1"/>
  <c r="NS36" i="16" s="1"/>
  <c r="NT34" i="16"/>
  <c r="NT35" i="16" s="1"/>
  <c r="NT36" i="16" s="1"/>
  <c r="NU34" i="16"/>
  <c r="NU35" i="16" s="1"/>
  <c r="NU36" i="16" s="1"/>
  <c r="NV34" i="16"/>
  <c r="NV35" i="16" s="1"/>
  <c r="NV36" i="16" s="1"/>
  <c r="NW34" i="16"/>
  <c r="NW35" i="16" s="1"/>
  <c r="NW36" i="16" s="1"/>
  <c r="NX34" i="16"/>
  <c r="NX35" i="16" s="1"/>
  <c r="NX36" i="16" s="1"/>
  <c r="NY34" i="16"/>
  <c r="NY35" i="16" s="1"/>
  <c r="NY36" i="16" s="1"/>
  <c r="NZ34" i="16"/>
  <c r="NZ35" i="16" s="1"/>
  <c r="NZ36" i="16" s="1"/>
  <c r="OA34" i="16"/>
  <c r="OA35" i="16" s="1"/>
  <c r="OA36" i="16" s="1"/>
  <c r="OB34" i="16"/>
  <c r="OB35" i="16" s="1"/>
  <c r="OB36" i="16" s="1"/>
  <c r="OC34" i="16"/>
  <c r="OC35" i="16" s="1"/>
  <c r="OC36" i="16" s="1"/>
  <c r="OD34" i="16"/>
  <c r="OD35" i="16" s="1"/>
  <c r="OD36" i="16" s="1"/>
  <c r="OE34" i="16"/>
  <c r="OE35" i="16" s="1"/>
  <c r="OE36" i="16" s="1"/>
  <c r="OF34" i="16"/>
  <c r="OF35" i="16" s="1"/>
  <c r="OF36" i="16" s="1"/>
  <c r="OG34" i="16"/>
  <c r="OG35" i="16" s="1"/>
  <c r="OG36" i="16" s="1"/>
  <c r="OH34" i="16"/>
  <c r="OH35" i="16" s="1"/>
  <c r="OH36" i="16" s="1"/>
  <c r="OI34" i="16"/>
  <c r="OI35" i="16" s="1"/>
  <c r="OI36" i="16" s="1"/>
  <c r="OJ34" i="16"/>
  <c r="OJ35" i="16" s="1"/>
  <c r="OJ36" i="16" s="1"/>
  <c r="OK34" i="16"/>
  <c r="OK35" i="16" s="1"/>
  <c r="OK36" i="16" s="1"/>
  <c r="OL34" i="16"/>
  <c r="OL35" i="16" s="1"/>
  <c r="OL36" i="16" s="1"/>
  <c r="OM34" i="16"/>
  <c r="OM35" i="16" s="1"/>
  <c r="OM36" i="16" s="1"/>
  <c r="ON34" i="16"/>
  <c r="ON35" i="16" s="1"/>
  <c r="ON36" i="16" s="1"/>
  <c r="OO34" i="16"/>
  <c r="OO35" i="16" s="1"/>
  <c r="OO36" i="16" s="1"/>
  <c r="OP34" i="16"/>
  <c r="OP35" i="16" s="1"/>
  <c r="OP36" i="16" s="1"/>
  <c r="OQ34" i="16"/>
  <c r="OQ35" i="16" s="1"/>
  <c r="OQ36" i="16" s="1"/>
  <c r="OR34" i="16"/>
  <c r="OR35" i="16" s="1"/>
  <c r="OR36" i="16" s="1"/>
  <c r="OS34" i="16"/>
  <c r="OS35" i="16" s="1"/>
  <c r="OS36" i="16" s="1"/>
  <c r="OT34" i="16"/>
  <c r="OT35" i="16" s="1"/>
  <c r="OT36" i="16" s="1"/>
  <c r="OU34" i="16"/>
  <c r="OU35" i="16" s="1"/>
  <c r="OU36" i="16" s="1"/>
  <c r="OV34" i="16"/>
  <c r="OV35" i="16" s="1"/>
  <c r="OV36" i="16" s="1"/>
  <c r="OW34" i="16"/>
  <c r="OW35" i="16" s="1"/>
  <c r="OW36" i="16" s="1"/>
  <c r="OX34" i="16"/>
  <c r="OX35" i="16" s="1"/>
  <c r="OX36" i="16" s="1"/>
  <c r="OY34" i="16"/>
  <c r="OY35" i="16" s="1"/>
  <c r="OY36" i="16" s="1"/>
  <c r="OZ34" i="16"/>
  <c r="OZ35" i="16" s="1"/>
  <c r="OZ36" i="16" s="1"/>
  <c r="PA34" i="16"/>
  <c r="PA35" i="16" s="1"/>
  <c r="PA36" i="16" s="1"/>
  <c r="PB34" i="16"/>
  <c r="PB35" i="16" s="1"/>
  <c r="PB36" i="16" s="1"/>
  <c r="PC34" i="16"/>
  <c r="PC35" i="16" s="1"/>
  <c r="PC36" i="16" s="1"/>
  <c r="PD34" i="16"/>
  <c r="PD35" i="16" s="1"/>
  <c r="PD36" i="16" s="1"/>
  <c r="PE34" i="16"/>
  <c r="PE35" i="16" s="1"/>
  <c r="PE36" i="16" s="1"/>
  <c r="PF34" i="16"/>
  <c r="PF35" i="16" s="1"/>
  <c r="PF36" i="16" s="1"/>
  <c r="PG34" i="16"/>
  <c r="PG35" i="16" s="1"/>
  <c r="PG36" i="16" s="1"/>
  <c r="PH34" i="16"/>
  <c r="PH35" i="16" s="1"/>
  <c r="PH36" i="16" s="1"/>
  <c r="PI34" i="16"/>
  <c r="PI35" i="16" s="1"/>
  <c r="PI36" i="16" s="1"/>
  <c r="PJ34" i="16"/>
  <c r="PJ35" i="16" s="1"/>
  <c r="PJ36" i="16" s="1"/>
  <c r="PK34" i="16"/>
  <c r="PK35" i="16" s="1"/>
  <c r="PK36" i="16" s="1"/>
  <c r="PL34" i="16"/>
  <c r="PL35" i="16" s="1"/>
  <c r="PL36" i="16" s="1"/>
  <c r="PM34" i="16"/>
  <c r="PM35" i="16" s="1"/>
  <c r="PM36" i="16" s="1"/>
  <c r="PN34" i="16"/>
  <c r="PN35" i="16" s="1"/>
  <c r="PN36" i="16" s="1"/>
  <c r="PO34" i="16"/>
  <c r="PO35" i="16" s="1"/>
  <c r="PO36" i="16" s="1"/>
  <c r="PP34" i="16"/>
  <c r="PP35" i="16" s="1"/>
  <c r="PP36" i="16" s="1"/>
  <c r="PQ34" i="16"/>
  <c r="PQ35" i="16" s="1"/>
  <c r="PQ36" i="16" s="1"/>
  <c r="PR34" i="16"/>
  <c r="PR35" i="16" s="1"/>
  <c r="PR36" i="16" s="1"/>
  <c r="PS34" i="16"/>
  <c r="PS35" i="16" s="1"/>
  <c r="PS36" i="16" s="1"/>
  <c r="PT34" i="16"/>
  <c r="PT35" i="16" s="1"/>
  <c r="PT36" i="16" s="1"/>
  <c r="PU34" i="16"/>
  <c r="PU35" i="16" s="1"/>
  <c r="PU36" i="16" s="1"/>
  <c r="PV34" i="16"/>
  <c r="PV35" i="16" s="1"/>
  <c r="PV36" i="16" s="1"/>
  <c r="PW34" i="16"/>
  <c r="PW35" i="16" s="1"/>
  <c r="PW36" i="16" s="1"/>
  <c r="PX34" i="16"/>
  <c r="PX35" i="16" s="1"/>
  <c r="PX36" i="16" s="1"/>
  <c r="PY34" i="16"/>
  <c r="PY35" i="16" s="1"/>
  <c r="PY36" i="16" s="1"/>
  <c r="PZ34" i="16"/>
  <c r="PZ35" i="16" s="1"/>
  <c r="PZ36" i="16" s="1"/>
  <c r="QA34" i="16"/>
  <c r="QA35" i="16" s="1"/>
  <c r="QA36" i="16" s="1"/>
  <c r="QB34" i="16"/>
  <c r="QB35" i="16" s="1"/>
  <c r="QB36" i="16" s="1"/>
  <c r="QC34" i="16"/>
  <c r="QC35" i="16" s="1"/>
  <c r="QC36" i="16" s="1"/>
  <c r="QD34" i="16"/>
  <c r="QD35" i="16" s="1"/>
  <c r="QD36" i="16" s="1"/>
  <c r="QE34" i="16"/>
  <c r="QE35" i="16" s="1"/>
  <c r="QE36" i="16" s="1"/>
  <c r="QF34" i="16"/>
  <c r="QF35" i="16" s="1"/>
  <c r="QF36" i="16" s="1"/>
  <c r="QG34" i="16"/>
  <c r="QG35" i="16" s="1"/>
  <c r="QG36" i="16" s="1"/>
  <c r="QH34" i="16"/>
  <c r="QH35" i="16" s="1"/>
  <c r="QH36" i="16" s="1"/>
  <c r="QI34" i="16"/>
  <c r="QI35" i="16" s="1"/>
  <c r="QI36" i="16" s="1"/>
  <c r="QJ34" i="16"/>
  <c r="QJ35" i="16" s="1"/>
  <c r="QJ36" i="16" s="1"/>
  <c r="QK34" i="16"/>
  <c r="QK35" i="16" s="1"/>
  <c r="QK36" i="16" s="1"/>
  <c r="QL34" i="16"/>
  <c r="QL35" i="16" s="1"/>
  <c r="QL36" i="16" s="1"/>
  <c r="QM34" i="16"/>
  <c r="QM35" i="16" s="1"/>
  <c r="QM36" i="16" s="1"/>
  <c r="QN34" i="16"/>
  <c r="QN35" i="16" s="1"/>
  <c r="QN36" i="16" s="1"/>
  <c r="QO34" i="16"/>
  <c r="QO35" i="16" s="1"/>
  <c r="QO36" i="16" s="1"/>
  <c r="QP34" i="16"/>
  <c r="QP35" i="16" s="1"/>
  <c r="QP36" i="16" s="1"/>
  <c r="QQ34" i="16"/>
  <c r="QQ35" i="16" s="1"/>
  <c r="QQ36" i="16" s="1"/>
  <c r="QR34" i="16"/>
  <c r="QR35" i="16" s="1"/>
  <c r="QR36" i="16" s="1"/>
  <c r="QS34" i="16"/>
  <c r="QS35" i="16" s="1"/>
  <c r="QS36" i="16" s="1"/>
  <c r="QT34" i="16"/>
  <c r="QT35" i="16" s="1"/>
  <c r="QT36" i="16" s="1"/>
  <c r="QU34" i="16"/>
  <c r="QU35" i="16" s="1"/>
  <c r="QU36" i="16" s="1"/>
  <c r="QV34" i="16"/>
  <c r="QV35" i="16" s="1"/>
  <c r="QV36" i="16" s="1"/>
  <c r="QW34" i="16"/>
  <c r="QW35" i="16" s="1"/>
  <c r="QW36" i="16" s="1"/>
  <c r="QX34" i="16"/>
  <c r="QX35" i="16" s="1"/>
  <c r="QX36" i="16" s="1"/>
  <c r="QY34" i="16"/>
  <c r="QY35" i="16" s="1"/>
  <c r="QY36" i="16" s="1"/>
  <c r="QZ34" i="16"/>
  <c r="QZ35" i="16" s="1"/>
  <c r="QZ36" i="16" s="1"/>
  <c r="RA34" i="16"/>
  <c r="RA35" i="16" s="1"/>
  <c r="RA36" i="16" s="1"/>
  <c r="RB34" i="16"/>
  <c r="RB35" i="16" s="1"/>
  <c r="RB36" i="16" s="1"/>
  <c r="RC34" i="16"/>
  <c r="RC35" i="16" s="1"/>
  <c r="RC36" i="16" s="1"/>
  <c r="RD34" i="16"/>
  <c r="RD35" i="16" s="1"/>
  <c r="RD36" i="16" s="1"/>
  <c r="RE34" i="16"/>
  <c r="RE35" i="16" s="1"/>
  <c r="RE36" i="16" s="1"/>
  <c r="RF34" i="16"/>
  <c r="RF35" i="16" s="1"/>
  <c r="RF36" i="16" s="1"/>
  <c r="RG34" i="16"/>
  <c r="RG35" i="16" s="1"/>
  <c r="RG36" i="16" s="1"/>
  <c r="RH34" i="16"/>
  <c r="RH35" i="16" s="1"/>
  <c r="RH36" i="16" s="1"/>
  <c r="RI34" i="16"/>
  <c r="RI35" i="16" s="1"/>
  <c r="RI36" i="16" s="1"/>
  <c r="RJ34" i="16"/>
  <c r="RJ35" i="16" s="1"/>
  <c r="RJ36" i="16" s="1"/>
  <c r="RK34" i="16"/>
  <c r="RK35" i="16" s="1"/>
  <c r="RK36" i="16" s="1"/>
  <c r="RL34" i="16"/>
  <c r="RL35" i="16" s="1"/>
  <c r="RL36" i="16" s="1"/>
  <c r="RM34" i="16"/>
  <c r="RM35" i="16" s="1"/>
  <c r="RM36" i="16" s="1"/>
  <c r="RN34" i="16"/>
  <c r="RN35" i="16" s="1"/>
  <c r="RN36" i="16" s="1"/>
  <c r="RO34" i="16"/>
  <c r="RO35" i="16" s="1"/>
  <c r="RO36" i="16" s="1"/>
  <c r="RP34" i="16"/>
  <c r="RP35" i="16" s="1"/>
  <c r="RP36" i="16" s="1"/>
  <c r="RQ34" i="16"/>
  <c r="RQ35" i="16" s="1"/>
  <c r="RQ36" i="16" s="1"/>
  <c r="RR34" i="16"/>
  <c r="RR35" i="16" s="1"/>
  <c r="RR36" i="16" s="1"/>
  <c r="RS34" i="16"/>
  <c r="RS35" i="16" s="1"/>
  <c r="RS36" i="16" s="1"/>
  <c r="RT34" i="16"/>
  <c r="RT35" i="16" s="1"/>
  <c r="RT36" i="16" s="1"/>
  <c r="RU34" i="16"/>
  <c r="RU35" i="16" s="1"/>
  <c r="RU36" i="16" s="1"/>
  <c r="RV34" i="16"/>
  <c r="RV35" i="16" s="1"/>
  <c r="RV36" i="16" s="1"/>
  <c r="RW34" i="16"/>
  <c r="RW35" i="16" s="1"/>
  <c r="RW36" i="16" s="1"/>
  <c r="RX34" i="16"/>
  <c r="RX35" i="16" s="1"/>
  <c r="RX36" i="16" s="1"/>
  <c r="RY34" i="16"/>
  <c r="RY35" i="16" s="1"/>
  <c r="RY36" i="16" s="1"/>
  <c r="RZ34" i="16"/>
  <c r="RZ35" i="16" s="1"/>
  <c r="RZ36" i="16" s="1"/>
  <c r="SA34" i="16"/>
  <c r="SA35" i="16" s="1"/>
  <c r="SA36" i="16" s="1"/>
  <c r="SB34" i="16"/>
  <c r="SB35" i="16" s="1"/>
  <c r="SB36" i="16" s="1"/>
  <c r="SC34" i="16"/>
  <c r="SC35" i="16" s="1"/>
  <c r="SC36" i="16" s="1"/>
  <c r="SD34" i="16"/>
  <c r="SD35" i="16" s="1"/>
  <c r="SD36" i="16" s="1"/>
  <c r="SE34" i="16"/>
  <c r="SE35" i="16" s="1"/>
  <c r="SE36" i="16" s="1"/>
  <c r="SF34" i="16"/>
  <c r="SF35" i="16" s="1"/>
  <c r="SF36" i="16" s="1"/>
  <c r="SG34" i="16"/>
  <c r="SG35" i="16" s="1"/>
  <c r="SG36" i="16" s="1"/>
  <c r="SH34" i="16"/>
  <c r="SH35" i="16" s="1"/>
  <c r="SH36" i="16" s="1"/>
  <c r="SI34" i="16"/>
  <c r="SI35" i="16" s="1"/>
  <c r="SI36" i="16" s="1"/>
  <c r="SJ34" i="16"/>
  <c r="SJ35" i="16" s="1"/>
  <c r="SJ36" i="16" s="1"/>
  <c r="SK34" i="16"/>
  <c r="SK35" i="16" s="1"/>
  <c r="SK36" i="16" s="1"/>
  <c r="SL34" i="16"/>
  <c r="SL35" i="16" s="1"/>
  <c r="SL36" i="16" s="1"/>
  <c r="SM34" i="16"/>
  <c r="SM35" i="16" s="1"/>
  <c r="SM36" i="16" s="1"/>
  <c r="SN34" i="16"/>
  <c r="SN35" i="16" s="1"/>
  <c r="SN36" i="16" s="1"/>
  <c r="SO34" i="16"/>
  <c r="SO35" i="16" s="1"/>
  <c r="SO36" i="16" s="1"/>
  <c r="SP34" i="16"/>
  <c r="SP35" i="16" s="1"/>
  <c r="SP36" i="16" s="1"/>
  <c r="SQ34" i="16"/>
  <c r="SQ35" i="16" s="1"/>
  <c r="SQ36" i="16" s="1"/>
  <c r="SR34" i="16"/>
  <c r="SR35" i="16" s="1"/>
  <c r="SR36" i="16" s="1"/>
  <c r="SS34" i="16"/>
  <c r="SS35" i="16" s="1"/>
  <c r="SS36" i="16" s="1"/>
  <c r="ST34" i="16"/>
  <c r="ST35" i="16" s="1"/>
  <c r="ST36" i="16" s="1"/>
  <c r="SU34" i="16"/>
  <c r="SU35" i="16" s="1"/>
  <c r="SU36" i="16" s="1"/>
  <c r="SV34" i="16"/>
  <c r="SV35" i="16" s="1"/>
  <c r="SV36" i="16" s="1"/>
  <c r="SW34" i="16"/>
  <c r="SW35" i="16" s="1"/>
  <c r="SW36" i="16" s="1"/>
  <c r="SX34" i="16"/>
  <c r="SX35" i="16" s="1"/>
  <c r="SX36" i="16" s="1"/>
  <c r="SY34" i="16"/>
  <c r="SY35" i="16" s="1"/>
  <c r="SY36" i="16" s="1"/>
  <c r="SZ34" i="16"/>
  <c r="SZ35" i="16" s="1"/>
  <c r="SZ36" i="16" s="1"/>
  <c r="TA34" i="16"/>
  <c r="TA35" i="16" s="1"/>
  <c r="TA36" i="16" s="1"/>
  <c r="TB34" i="16"/>
  <c r="TB35" i="16" s="1"/>
  <c r="TB36" i="16" s="1"/>
  <c r="TC34" i="16"/>
  <c r="TC35" i="16" s="1"/>
  <c r="TC36" i="16" s="1"/>
  <c r="TD34" i="16"/>
  <c r="TD35" i="16" s="1"/>
  <c r="TD36" i="16" s="1"/>
  <c r="TE34" i="16"/>
  <c r="TE35" i="16" s="1"/>
  <c r="TE36" i="16" s="1"/>
  <c r="TF34" i="16"/>
  <c r="TF35" i="16" s="1"/>
  <c r="TF36" i="16" s="1"/>
  <c r="TG34" i="16"/>
  <c r="TG35" i="16" s="1"/>
  <c r="TG36" i="16" s="1"/>
  <c r="TH34" i="16"/>
  <c r="TH35" i="16" s="1"/>
  <c r="TH36" i="16" s="1"/>
  <c r="TI34" i="16"/>
  <c r="TI35" i="16" s="1"/>
  <c r="TI36" i="16" s="1"/>
  <c r="TJ34" i="16"/>
  <c r="TJ35" i="16" s="1"/>
  <c r="TJ36" i="16" s="1"/>
  <c r="TK34" i="16"/>
  <c r="TK35" i="16" s="1"/>
  <c r="TK36" i="16" s="1"/>
  <c r="TL34" i="16"/>
  <c r="TL35" i="16" s="1"/>
  <c r="TL36" i="16" s="1"/>
  <c r="TM34" i="16"/>
  <c r="TM35" i="16" s="1"/>
  <c r="TM36" i="16" s="1"/>
  <c r="TN34" i="16"/>
  <c r="TN35" i="16" s="1"/>
  <c r="TN36" i="16" s="1"/>
  <c r="TO34" i="16"/>
  <c r="TO35" i="16" s="1"/>
  <c r="TO36" i="16" s="1"/>
  <c r="TP34" i="16"/>
  <c r="TP35" i="16" s="1"/>
  <c r="TP36" i="16" s="1"/>
  <c r="TQ34" i="16"/>
  <c r="TQ35" i="16" s="1"/>
  <c r="TQ36" i="16" s="1"/>
  <c r="TR34" i="16"/>
  <c r="TR35" i="16" s="1"/>
  <c r="TR36" i="16" s="1"/>
  <c r="TS34" i="16"/>
  <c r="TS35" i="16" s="1"/>
  <c r="TS36" i="16" s="1"/>
  <c r="TT34" i="16"/>
  <c r="TT35" i="16" s="1"/>
  <c r="TT36" i="16" s="1"/>
  <c r="TU34" i="16"/>
  <c r="TU35" i="16" s="1"/>
  <c r="TU36" i="16" s="1"/>
  <c r="TV34" i="16"/>
  <c r="TV35" i="16" s="1"/>
  <c r="TV36" i="16" s="1"/>
  <c r="TW34" i="16"/>
  <c r="TW35" i="16" s="1"/>
  <c r="TW36" i="16" s="1"/>
  <c r="TX34" i="16"/>
  <c r="TX35" i="16" s="1"/>
  <c r="TX36" i="16" s="1"/>
  <c r="TY34" i="16"/>
  <c r="TY35" i="16" s="1"/>
  <c r="TY36" i="16" s="1"/>
  <c r="TZ34" i="16"/>
  <c r="TZ35" i="16" s="1"/>
  <c r="TZ36" i="16" s="1"/>
  <c r="UA34" i="16"/>
  <c r="UA35" i="16" s="1"/>
  <c r="UA36" i="16" s="1"/>
  <c r="UB34" i="16"/>
  <c r="UB35" i="16" s="1"/>
  <c r="UB36" i="16" s="1"/>
  <c r="UC34" i="16"/>
  <c r="UC35" i="16" s="1"/>
  <c r="UC36" i="16" s="1"/>
  <c r="UD34" i="16"/>
  <c r="UD35" i="16" s="1"/>
  <c r="UD36" i="16" s="1"/>
  <c r="UE34" i="16"/>
  <c r="UE35" i="16" s="1"/>
  <c r="UE36" i="16" s="1"/>
  <c r="UF34" i="16"/>
  <c r="UF35" i="16" s="1"/>
  <c r="UF36" i="16" s="1"/>
  <c r="UG34" i="16"/>
  <c r="UG35" i="16" s="1"/>
  <c r="UG36" i="16" s="1"/>
  <c r="UH34" i="16"/>
  <c r="UH35" i="16" s="1"/>
  <c r="UH36" i="16" s="1"/>
  <c r="UI34" i="16"/>
  <c r="UI35" i="16" s="1"/>
  <c r="UI36" i="16" s="1"/>
  <c r="UJ34" i="16"/>
  <c r="UJ35" i="16" s="1"/>
  <c r="UJ36" i="16" s="1"/>
  <c r="UK34" i="16"/>
  <c r="UK35" i="16" s="1"/>
  <c r="UK36" i="16" s="1"/>
  <c r="UL34" i="16"/>
  <c r="UL35" i="16" s="1"/>
  <c r="UL36" i="16" s="1"/>
  <c r="UM34" i="16"/>
  <c r="UM35" i="16" s="1"/>
  <c r="UM36" i="16" s="1"/>
  <c r="UN34" i="16"/>
  <c r="UN35" i="16" s="1"/>
  <c r="UN36" i="16" s="1"/>
  <c r="UO34" i="16"/>
  <c r="UO35" i="16" s="1"/>
  <c r="UO36" i="16" s="1"/>
  <c r="UP34" i="16"/>
  <c r="UP35" i="16" s="1"/>
  <c r="UP36" i="16" s="1"/>
  <c r="UQ34" i="16"/>
  <c r="UQ35" i="16" s="1"/>
  <c r="UQ36" i="16" s="1"/>
  <c r="UR34" i="16"/>
  <c r="UR35" i="16" s="1"/>
  <c r="UR36" i="16" s="1"/>
  <c r="US34" i="16"/>
  <c r="US35" i="16" s="1"/>
  <c r="US36" i="16" s="1"/>
  <c r="UT34" i="16"/>
  <c r="UT35" i="16" s="1"/>
  <c r="UT36" i="16" s="1"/>
  <c r="UU34" i="16"/>
  <c r="UU35" i="16" s="1"/>
  <c r="UU36" i="16" s="1"/>
  <c r="UV34" i="16"/>
  <c r="UV35" i="16" s="1"/>
  <c r="UV36" i="16" s="1"/>
  <c r="UW34" i="16"/>
  <c r="UW35" i="16" s="1"/>
  <c r="UW36" i="16" s="1"/>
  <c r="UX34" i="16"/>
  <c r="UX35" i="16" s="1"/>
  <c r="UX36" i="16" s="1"/>
  <c r="UY34" i="16"/>
  <c r="UY35" i="16" s="1"/>
  <c r="UY36" i="16" s="1"/>
  <c r="UZ34" i="16"/>
  <c r="UZ35" i="16" s="1"/>
  <c r="UZ36" i="16" s="1"/>
  <c r="VA34" i="16"/>
  <c r="VA35" i="16" s="1"/>
  <c r="VA36" i="16" s="1"/>
  <c r="VB34" i="16"/>
  <c r="VB35" i="16" s="1"/>
  <c r="VB36" i="16" s="1"/>
  <c r="VC34" i="16"/>
  <c r="VC35" i="16" s="1"/>
  <c r="VC36" i="16" s="1"/>
  <c r="VD34" i="16"/>
  <c r="VD35" i="16" s="1"/>
  <c r="VD36" i="16" s="1"/>
  <c r="VE34" i="16"/>
  <c r="VE35" i="16" s="1"/>
  <c r="VE36" i="16" s="1"/>
  <c r="VF34" i="16"/>
  <c r="VF35" i="16" s="1"/>
  <c r="VF36" i="16" s="1"/>
  <c r="VG34" i="16"/>
  <c r="VG35" i="16" s="1"/>
  <c r="VG36" i="16" s="1"/>
  <c r="VH34" i="16"/>
  <c r="VH35" i="16" s="1"/>
  <c r="VH36" i="16" s="1"/>
  <c r="VI34" i="16"/>
  <c r="VI35" i="16" s="1"/>
  <c r="VI36" i="16" s="1"/>
  <c r="B34" i="16"/>
  <c r="B35" i="16" s="1"/>
  <c r="B36" i="16" s="1"/>
  <c r="C27" i="16"/>
  <c r="C28" i="16" s="1"/>
  <c r="C29" i="16" s="1"/>
  <c r="D27" i="16"/>
  <c r="D28" i="16" s="1"/>
  <c r="D29" i="16" s="1"/>
  <c r="E27" i="16"/>
  <c r="E28" i="16" s="1"/>
  <c r="E29" i="16" s="1"/>
  <c r="F27" i="16"/>
  <c r="F28" i="16" s="1"/>
  <c r="F29" i="16" s="1"/>
  <c r="G27" i="16"/>
  <c r="G28" i="16" s="1"/>
  <c r="G29" i="16" s="1"/>
  <c r="H27" i="16"/>
  <c r="H28" i="16" s="1"/>
  <c r="H29" i="16" s="1"/>
  <c r="I27" i="16"/>
  <c r="I28" i="16" s="1"/>
  <c r="I29" i="16" s="1"/>
  <c r="J27" i="16"/>
  <c r="J28" i="16" s="1"/>
  <c r="J29" i="16" s="1"/>
  <c r="K27" i="16"/>
  <c r="K28" i="16" s="1"/>
  <c r="K29" i="16" s="1"/>
  <c r="L27" i="16"/>
  <c r="L28" i="16" s="1"/>
  <c r="L29" i="16" s="1"/>
  <c r="M27" i="16"/>
  <c r="M28" i="16" s="1"/>
  <c r="M29" i="16" s="1"/>
  <c r="N27" i="16"/>
  <c r="N28" i="16" s="1"/>
  <c r="N29" i="16" s="1"/>
  <c r="O27" i="16"/>
  <c r="O28" i="16" s="1"/>
  <c r="O29" i="16" s="1"/>
  <c r="P27" i="16"/>
  <c r="P28" i="16" s="1"/>
  <c r="P29" i="16" s="1"/>
  <c r="Q27" i="16"/>
  <c r="Q28" i="16" s="1"/>
  <c r="Q29" i="16" s="1"/>
  <c r="R27" i="16"/>
  <c r="R28" i="16" s="1"/>
  <c r="R29" i="16" s="1"/>
  <c r="S27" i="16"/>
  <c r="S28" i="16" s="1"/>
  <c r="S29" i="16" s="1"/>
  <c r="T27" i="16"/>
  <c r="T28" i="16" s="1"/>
  <c r="T29" i="16" s="1"/>
  <c r="U27" i="16"/>
  <c r="U28" i="16" s="1"/>
  <c r="U29" i="16" s="1"/>
  <c r="V27" i="16"/>
  <c r="V28" i="16" s="1"/>
  <c r="V29" i="16" s="1"/>
  <c r="W27" i="16"/>
  <c r="W28" i="16" s="1"/>
  <c r="W29" i="16" s="1"/>
  <c r="X27" i="16"/>
  <c r="X28" i="16" s="1"/>
  <c r="X29" i="16" s="1"/>
  <c r="Y27" i="16"/>
  <c r="Y28" i="16" s="1"/>
  <c r="Y29" i="16" s="1"/>
  <c r="Z27" i="16"/>
  <c r="Z28" i="16" s="1"/>
  <c r="Z29" i="16" s="1"/>
  <c r="AA27" i="16"/>
  <c r="AA28" i="16" s="1"/>
  <c r="AA29" i="16" s="1"/>
  <c r="AB27" i="16"/>
  <c r="AB28" i="16" s="1"/>
  <c r="AB29" i="16" s="1"/>
  <c r="AC27" i="16"/>
  <c r="AC28" i="16" s="1"/>
  <c r="AC29" i="16" s="1"/>
  <c r="AD27" i="16"/>
  <c r="AD28" i="16" s="1"/>
  <c r="AD29" i="16" s="1"/>
  <c r="AE27" i="16"/>
  <c r="AE28" i="16" s="1"/>
  <c r="AE29" i="16" s="1"/>
  <c r="AF27" i="16"/>
  <c r="AF28" i="16" s="1"/>
  <c r="AF29" i="16" s="1"/>
  <c r="AG27" i="16"/>
  <c r="AG28" i="16" s="1"/>
  <c r="AG29" i="16" s="1"/>
  <c r="AH27" i="16"/>
  <c r="AH28" i="16" s="1"/>
  <c r="AH29" i="16" s="1"/>
  <c r="AI27" i="16"/>
  <c r="AI28" i="16" s="1"/>
  <c r="AI29" i="16" s="1"/>
  <c r="AJ27" i="16"/>
  <c r="AJ28" i="16" s="1"/>
  <c r="AJ29" i="16" s="1"/>
  <c r="AK27" i="16"/>
  <c r="AK28" i="16" s="1"/>
  <c r="AK29" i="16" s="1"/>
  <c r="AL27" i="16"/>
  <c r="AL28" i="16" s="1"/>
  <c r="AL29" i="16" s="1"/>
  <c r="AM27" i="16"/>
  <c r="AM28" i="16" s="1"/>
  <c r="AM29" i="16" s="1"/>
  <c r="AN27" i="16"/>
  <c r="AN28" i="16" s="1"/>
  <c r="AN29" i="16" s="1"/>
  <c r="AO27" i="16"/>
  <c r="AO28" i="16" s="1"/>
  <c r="AO29" i="16" s="1"/>
  <c r="AP27" i="16"/>
  <c r="AP28" i="16" s="1"/>
  <c r="AP29" i="16" s="1"/>
  <c r="AQ27" i="16"/>
  <c r="AQ28" i="16" s="1"/>
  <c r="AQ29" i="16" s="1"/>
  <c r="AR27" i="16"/>
  <c r="AR28" i="16" s="1"/>
  <c r="AR29" i="16" s="1"/>
  <c r="AS27" i="16"/>
  <c r="AS28" i="16" s="1"/>
  <c r="AS29" i="16" s="1"/>
  <c r="AT27" i="16"/>
  <c r="AT28" i="16" s="1"/>
  <c r="AT29" i="16" s="1"/>
  <c r="AU27" i="16"/>
  <c r="AU28" i="16" s="1"/>
  <c r="AU29" i="16" s="1"/>
  <c r="AV27" i="16"/>
  <c r="AV28" i="16" s="1"/>
  <c r="AV29" i="16" s="1"/>
  <c r="AW27" i="16"/>
  <c r="AW28" i="16" s="1"/>
  <c r="AW29" i="16" s="1"/>
  <c r="AX27" i="16"/>
  <c r="AX28" i="16" s="1"/>
  <c r="AX29" i="16" s="1"/>
  <c r="AY27" i="16"/>
  <c r="AY28" i="16" s="1"/>
  <c r="AY29" i="16" s="1"/>
  <c r="AZ27" i="16"/>
  <c r="AZ28" i="16" s="1"/>
  <c r="AZ29" i="16" s="1"/>
  <c r="BA27" i="16"/>
  <c r="BA28" i="16" s="1"/>
  <c r="BA29" i="16" s="1"/>
  <c r="BB27" i="16"/>
  <c r="BB28" i="16" s="1"/>
  <c r="BB29" i="16" s="1"/>
  <c r="BC27" i="16"/>
  <c r="BC28" i="16" s="1"/>
  <c r="BC29" i="16" s="1"/>
  <c r="BD27" i="16"/>
  <c r="BD28" i="16" s="1"/>
  <c r="BD29" i="16" s="1"/>
  <c r="BE27" i="16"/>
  <c r="BE28" i="16" s="1"/>
  <c r="BE29" i="16" s="1"/>
  <c r="BF27" i="16"/>
  <c r="BF28" i="16" s="1"/>
  <c r="BF29" i="16" s="1"/>
  <c r="BG27" i="16"/>
  <c r="BG28" i="16" s="1"/>
  <c r="BG29" i="16" s="1"/>
  <c r="BH27" i="16"/>
  <c r="BH28" i="16" s="1"/>
  <c r="BH29" i="16" s="1"/>
  <c r="BI27" i="16"/>
  <c r="BI28" i="16" s="1"/>
  <c r="BI29" i="16" s="1"/>
  <c r="BJ27" i="16"/>
  <c r="BJ28" i="16" s="1"/>
  <c r="BJ29" i="16" s="1"/>
  <c r="BK27" i="16"/>
  <c r="BK28" i="16" s="1"/>
  <c r="BK29" i="16" s="1"/>
  <c r="BL27" i="16"/>
  <c r="BL28" i="16" s="1"/>
  <c r="BL29" i="16" s="1"/>
  <c r="BM27" i="16"/>
  <c r="BM28" i="16" s="1"/>
  <c r="BM29" i="16" s="1"/>
  <c r="BN27" i="16"/>
  <c r="BN28" i="16" s="1"/>
  <c r="BN29" i="16" s="1"/>
  <c r="BO27" i="16"/>
  <c r="BO28" i="16" s="1"/>
  <c r="BO29" i="16" s="1"/>
  <c r="BP27" i="16"/>
  <c r="BP28" i="16" s="1"/>
  <c r="BP29" i="16" s="1"/>
  <c r="BQ27" i="16"/>
  <c r="BQ28" i="16" s="1"/>
  <c r="BQ29" i="16" s="1"/>
  <c r="BR27" i="16"/>
  <c r="BR28" i="16" s="1"/>
  <c r="BR29" i="16" s="1"/>
  <c r="BS27" i="16"/>
  <c r="BS28" i="16" s="1"/>
  <c r="BS29" i="16" s="1"/>
  <c r="BT27" i="16"/>
  <c r="BT28" i="16" s="1"/>
  <c r="BT29" i="16" s="1"/>
  <c r="BU27" i="16"/>
  <c r="BU28" i="16" s="1"/>
  <c r="BU29" i="16" s="1"/>
  <c r="BV27" i="16"/>
  <c r="BV28" i="16" s="1"/>
  <c r="BV29" i="16" s="1"/>
  <c r="BW27" i="16"/>
  <c r="BW28" i="16" s="1"/>
  <c r="BW29" i="16" s="1"/>
  <c r="BX27" i="16"/>
  <c r="BX28" i="16" s="1"/>
  <c r="BX29" i="16" s="1"/>
  <c r="BY27" i="16"/>
  <c r="BY28" i="16" s="1"/>
  <c r="BY29" i="16" s="1"/>
  <c r="BZ27" i="16"/>
  <c r="BZ28" i="16" s="1"/>
  <c r="BZ29" i="16" s="1"/>
  <c r="CA27" i="16"/>
  <c r="CA28" i="16" s="1"/>
  <c r="CA29" i="16" s="1"/>
  <c r="CB27" i="16"/>
  <c r="CB28" i="16" s="1"/>
  <c r="CB29" i="16" s="1"/>
  <c r="CC27" i="16"/>
  <c r="CC28" i="16" s="1"/>
  <c r="CC29" i="16" s="1"/>
  <c r="CD27" i="16"/>
  <c r="CD28" i="16" s="1"/>
  <c r="CD29" i="16" s="1"/>
  <c r="CE27" i="16"/>
  <c r="CE28" i="16" s="1"/>
  <c r="CE29" i="16" s="1"/>
  <c r="CF27" i="16"/>
  <c r="CF28" i="16" s="1"/>
  <c r="CF29" i="16" s="1"/>
  <c r="CG27" i="16"/>
  <c r="CG28" i="16" s="1"/>
  <c r="CG29" i="16" s="1"/>
  <c r="CH27" i="16"/>
  <c r="CH28" i="16" s="1"/>
  <c r="CH29" i="16" s="1"/>
  <c r="CI27" i="16"/>
  <c r="CI28" i="16" s="1"/>
  <c r="CI29" i="16" s="1"/>
  <c r="CJ27" i="16"/>
  <c r="CJ28" i="16" s="1"/>
  <c r="CJ29" i="16" s="1"/>
  <c r="CK27" i="16"/>
  <c r="CK28" i="16" s="1"/>
  <c r="CK29" i="16" s="1"/>
  <c r="CL27" i="16"/>
  <c r="CL28" i="16" s="1"/>
  <c r="CL29" i="16" s="1"/>
  <c r="CM27" i="16"/>
  <c r="CM28" i="16" s="1"/>
  <c r="CM29" i="16" s="1"/>
  <c r="CN27" i="16"/>
  <c r="CN28" i="16" s="1"/>
  <c r="CN29" i="16" s="1"/>
  <c r="CO27" i="16"/>
  <c r="CO28" i="16" s="1"/>
  <c r="CO29" i="16" s="1"/>
  <c r="CP27" i="16"/>
  <c r="CP28" i="16" s="1"/>
  <c r="CP29" i="16" s="1"/>
  <c r="CQ27" i="16"/>
  <c r="CQ28" i="16" s="1"/>
  <c r="CQ29" i="16" s="1"/>
  <c r="CR27" i="16"/>
  <c r="CR28" i="16" s="1"/>
  <c r="CR29" i="16" s="1"/>
  <c r="CS27" i="16"/>
  <c r="CS28" i="16" s="1"/>
  <c r="CS29" i="16" s="1"/>
  <c r="CT27" i="16"/>
  <c r="CT28" i="16" s="1"/>
  <c r="CT29" i="16" s="1"/>
  <c r="CU27" i="16"/>
  <c r="CU28" i="16" s="1"/>
  <c r="CU29" i="16" s="1"/>
  <c r="CV27" i="16"/>
  <c r="CV28" i="16" s="1"/>
  <c r="CV29" i="16" s="1"/>
  <c r="CW27" i="16"/>
  <c r="CW28" i="16" s="1"/>
  <c r="CW29" i="16" s="1"/>
  <c r="CX27" i="16"/>
  <c r="CX28" i="16" s="1"/>
  <c r="CX29" i="16" s="1"/>
  <c r="CY27" i="16"/>
  <c r="CY28" i="16" s="1"/>
  <c r="CY29" i="16" s="1"/>
  <c r="CZ27" i="16"/>
  <c r="CZ28" i="16" s="1"/>
  <c r="CZ29" i="16" s="1"/>
  <c r="DA27" i="16"/>
  <c r="DA28" i="16" s="1"/>
  <c r="DA29" i="16" s="1"/>
  <c r="DB27" i="16"/>
  <c r="DB28" i="16" s="1"/>
  <c r="DB29" i="16" s="1"/>
  <c r="DC27" i="16"/>
  <c r="DC28" i="16" s="1"/>
  <c r="DC29" i="16" s="1"/>
  <c r="DD27" i="16"/>
  <c r="DD28" i="16" s="1"/>
  <c r="DD29" i="16" s="1"/>
  <c r="DE27" i="16"/>
  <c r="DE28" i="16" s="1"/>
  <c r="DE29" i="16" s="1"/>
  <c r="DF27" i="16"/>
  <c r="DF28" i="16" s="1"/>
  <c r="DF29" i="16" s="1"/>
  <c r="DG27" i="16"/>
  <c r="DG28" i="16" s="1"/>
  <c r="DG29" i="16" s="1"/>
  <c r="DH27" i="16"/>
  <c r="DH28" i="16" s="1"/>
  <c r="DH29" i="16" s="1"/>
  <c r="DI27" i="16"/>
  <c r="DI28" i="16" s="1"/>
  <c r="DI29" i="16" s="1"/>
  <c r="DJ27" i="16"/>
  <c r="DJ28" i="16" s="1"/>
  <c r="DJ29" i="16" s="1"/>
  <c r="DK27" i="16"/>
  <c r="DK28" i="16" s="1"/>
  <c r="DK29" i="16" s="1"/>
  <c r="DL27" i="16"/>
  <c r="DL28" i="16" s="1"/>
  <c r="DL29" i="16" s="1"/>
  <c r="DM27" i="16"/>
  <c r="DM28" i="16" s="1"/>
  <c r="DM29" i="16" s="1"/>
  <c r="DN27" i="16"/>
  <c r="DN28" i="16" s="1"/>
  <c r="DN29" i="16" s="1"/>
  <c r="DO27" i="16"/>
  <c r="DO28" i="16" s="1"/>
  <c r="DO29" i="16" s="1"/>
  <c r="DP27" i="16"/>
  <c r="DP28" i="16" s="1"/>
  <c r="DP29" i="16" s="1"/>
  <c r="DQ27" i="16"/>
  <c r="DQ28" i="16" s="1"/>
  <c r="DQ29" i="16" s="1"/>
  <c r="DR27" i="16"/>
  <c r="DR28" i="16" s="1"/>
  <c r="DR29" i="16" s="1"/>
  <c r="DS27" i="16"/>
  <c r="DS28" i="16" s="1"/>
  <c r="DS29" i="16" s="1"/>
  <c r="DT27" i="16"/>
  <c r="DT28" i="16" s="1"/>
  <c r="DT29" i="16" s="1"/>
  <c r="DU27" i="16"/>
  <c r="DU28" i="16" s="1"/>
  <c r="DU29" i="16" s="1"/>
  <c r="DV27" i="16"/>
  <c r="DV28" i="16" s="1"/>
  <c r="DV29" i="16" s="1"/>
  <c r="DW27" i="16"/>
  <c r="DW28" i="16" s="1"/>
  <c r="DW29" i="16" s="1"/>
  <c r="DX27" i="16"/>
  <c r="DX28" i="16" s="1"/>
  <c r="DX29" i="16" s="1"/>
  <c r="DY27" i="16"/>
  <c r="DY28" i="16" s="1"/>
  <c r="DY29" i="16" s="1"/>
  <c r="DZ27" i="16"/>
  <c r="DZ28" i="16" s="1"/>
  <c r="DZ29" i="16" s="1"/>
  <c r="EA27" i="16"/>
  <c r="EA28" i="16" s="1"/>
  <c r="EA29" i="16" s="1"/>
  <c r="EB27" i="16"/>
  <c r="EB28" i="16" s="1"/>
  <c r="EB29" i="16" s="1"/>
  <c r="EC27" i="16"/>
  <c r="EC28" i="16" s="1"/>
  <c r="EC29" i="16" s="1"/>
  <c r="ED27" i="16"/>
  <c r="ED28" i="16" s="1"/>
  <c r="ED29" i="16" s="1"/>
  <c r="EE27" i="16"/>
  <c r="EE28" i="16" s="1"/>
  <c r="EE29" i="16" s="1"/>
  <c r="EF27" i="16"/>
  <c r="EF28" i="16" s="1"/>
  <c r="EF29" i="16" s="1"/>
  <c r="EG27" i="16"/>
  <c r="EG28" i="16" s="1"/>
  <c r="EG29" i="16" s="1"/>
  <c r="EH27" i="16"/>
  <c r="EH28" i="16" s="1"/>
  <c r="EH29" i="16" s="1"/>
  <c r="EI27" i="16"/>
  <c r="EI28" i="16" s="1"/>
  <c r="EI29" i="16" s="1"/>
  <c r="EJ27" i="16"/>
  <c r="EJ28" i="16" s="1"/>
  <c r="EJ29" i="16" s="1"/>
  <c r="EK27" i="16"/>
  <c r="EK28" i="16" s="1"/>
  <c r="EK29" i="16" s="1"/>
  <c r="EL27" i="16"/>
  <c r="EL28" i="16" s="1"/>
  <c r="EL29" i="16" s="1"/>
  <c r="EM27" i="16"/>
  <c r="EM28" i="16" s="1"/>
  <c r="EM29" i="16" s="1"/>
  <c r="EN27" i="16"/>
  <c r="EN28" i="16" s="1"/>
  <c r="EN29" i="16" s="1"/>
  <c r="EO27" i="16"/>
  <c r="EO28" i="16" s="1"/>
  <c r="EO29" i="16" s="1"/>
  <c r="EP27" i="16"/>
  <c r="EP28" i="16" s="1"/>
  <c r="EP29" i="16" s="1"/>
  <c r="EQ27" i="16"/>
  <c r="EQ28" i="16" s="1"/>
  <c r="EQ29" i="16" s="1"/>
  <c r="ER27" i="16"/>
  <c r="ER28" i="16" s="1"/>
  <c r="ER29" i="16" s="1"/>
  <c r="ES27" i="16"/>
  <c r="ES28" i="16" s="1"/>
  <c r="ES29" i="16" s="1"/>
  <c r="ET27" i="16"/>
  <c r="ET28" i="16" s="1"/>
  <c r="ET29" i="16" s="1"/>
  <c r="EU27" i="16"/>
  <c r="EU28" i="16" s="1"/>
  <c r="EU29" i="16" s="1"/>
  <c r="EV27" i="16"/>
  <c r="EV28" i="16" s="1"/>
  <c r="EV29" i="16" s="1"/>
  <c r="EW27" i="16"/>
  <c r="EW28" i="16" s="1"/>
  <c r="EW29" i="16" s="1"/>
  <c r="EX27" i="16"/>
  <c r="EX28" i="16" s="1"/>
  <c r="EX29" i="16" s="1"/>
  <c r="EY27" i="16"/>
  <c r="EY28" i="16" s="1"/>
  <c r="EY29" i="16" s="1"/>
  <c r="EZ27" i="16"/>
  <c r="EZ28" i="16" s="1"/>
  <c r="EZ29" i="16" s="1"/>
  <c r="FA27" i="16"/>
  <c r="FA28" i="16" s="1"/>
  <c r="FA29" i="16" s="1"/>
  <c r="FB27" i="16"/>
  <c r="FB28" i="16" s="1"/>
  <c r="FB29" i="16" s="1"/>
  <c r="FC27" i="16"/>
  <c r="FC28" i="16" s="1"/>
  <c r="FC29" i="16" s="1"/>
  <c r="FD27" i="16"/>
  <c r="FD28" i="16" s="1"/>
  <c r="FD29" i="16" s="1"/>
  <c r="FE27" i="16"/>
  <c r="FE28" i="16" s="1"/>
  <c r="FE29" i="16" s="1"/>
  <c r="FF27" i="16"/>
  <c r="FF28" i="16" s="1"/>
  <c r="FF29" i="16" s="1"/>
  <c r="FG27" i="16"/>
  <c r="FG28" i="16" s="1"/>
  <c r="FG29" i="16" s="1"/>
  <c r="FH27" i="16"/>
  <c r="FH28" i="16" s="1"/>
  <c r="FH29" i="16" s="1"/>
  <c r="FI27" i="16"/>
  <c r="FI28" i="16" s="1"/>
  <c r="FI29" i="16" s="1"/>
  <c r="FJ27" i="16"/>
  <c r="FJ28" i="16" s="1"/>
  <c r="FJ29" i="16" s="1"/>
  <c r="FK27" i="16"/>
  <c r="FK28" i="16" s="1"/>
  <c r="FK29" i="16" s="1"/>
  <c r="FL27" i="16"/>
  <c r="FL28" i="16" s="1"/>
  <c r="FL29" i="16" s="1"/>
  <c r="FM27" i="16"/>
  <c r="FM28" i="16" s="1"/>
  <c r="FM29" i="16" s="1"/>
  <c r="FN27" i="16"/>
  <c r="FN28" i="16" s="1"/>
  <c r="FN29" i="16" s="1"/>
  <c r="FO27" i="16"/>
  <c r="FO28" i="16" s="1"/>
  <c r="FO29" i="16" s="1"/>
  <c r="FP27" i="16"/>
  <c r="FP28" i="16" s="1"/>
  <c r="FP29" i="16" s="1"/>
  <c r="FQ27" i="16"/>
  <c r="FQ28" i="16" s="1"/>
  <c r="FQ29" i="16" s="1"/>
  <c r="FR27" i="16"/>
  <c r="FR28" i="16" s="1"/>
  <c r="FR29" i="16" s="1"/>
  <c r="FS27" i="16"/>
  <c r="FS28" i="16" s="1"/>
  <c r="FS29" i="16" s="1"/>
  <c r="FT27" i="16"/>
  <c r="FT28" i="16" s="1"/>
  <c r="FT29" i="16" s="1"/>
  <c r="FU27" i="16"/>
  <c r="FU28" i="16" s="1"/>
  <c r="FU29" i="16" s="1"/>
  <c r="FV27" i="16"/>
  <c r="FV28" i="16" s="1"/>
  <c r="FV29" i="16" s="1"/>
  <c r="FW27" i="16"/>
  <c r="FW28" i="16" s="1"/>
  <c r="FW29" i="16" s="1"/>
  <c r="FX27" i="16"/>
  <c r="FX28" i="16" s="1"/>
  <c r="FX29" i="16" s="1"/>
  <c r="FY27" i="16"/>
  <c r="FY28" i="16" s="1"/>
  <c r="FY29" i="16" s="1"/>
  <c r="FZ27" i="16"/>
  <c r="FZ28" i="16" s="1"/>
  <c r="FZ29" i="16" s="1"/>
  <c r="GA27" i="16"/>
  <c r="GA28" i="16" s="1"/>
  <c r="GA29" i="16" s="1"/>
  <c r="GB27" i="16"/>
  <c r="GB28" i="16" s="1"/>
  <c r="GB29" i="16" s="1"/>
  <c r="GC27" i="16"/>
  <c r="GC28" i="16" s="1"/>
  <c r="GC29" i="16" s="1"/>
  <c r="GD27" i="16"/>
  <c r="GD28" i="16" s="1"/>
  <c r="GD29" i="16" s="1"/>
  <c r="GE27" i="16"/>
  <c r="GE28" i="16" s="1"/>
  <c r="GE29" i="16" s="1"/>
  <c r="GF27" i="16"/>
  <c r="GF28" i="16" s="1"/>
  <c r="GF29" i="16" s="1"/>
  <c r="GG27" i="16"/>
  <c r="GG28" i="16" s="1"/>
  <c r="GG29" i="16" s="1"/>
  <c r="GH27" i="16"/>
  <c r="GH28" i="16" s="1"/>
  <c r="GH29" i="16" s="1"/>
  <c r="GI27" i="16"/>
  <c r="GI28" i="16" s="1"/>
  <c r="GI29" i="16" s="1"/>
  <c r="GJ27" i="16"/>
  <c r="GJ28" i="16" s="1"/>
  <c r="GJ29" i="16" s="1"/>
  <c r="GK27" i="16"/>
  <c r="GK28" i="16" s="1"/>
  <c r="GK29" i="16" s="1"/>
  <c r="GL27" i="16"/>
  <c r="GL28" i="16" s="1"/>
  <c r="GL29" i="16" s="1"/>
  <c r="GM27" i="16"/>
  <c r="GM28" i="16" s="1"/>
  <c r="GM29" i="16" s="1"/>
  <c r="GN27" i="16"/>
  <c r="GN28" i="16" s="1"/>
  <c r="GN29" i="16" s="1"/>
  <c r="GO27" i="16"/>
  <c r="GO28" i="16" s="1"/>
  <c r="GO29" i="16" s="1"/>
  <c r="GP27" i="16"/>
  <c r="GP28" i="16" s="1"/>
  <c r="GP29" i="16" s="1"/>
  <c r="GQ27" i="16"/>
  <c r="GQ28" i="16" s="1"/>
  <c r="GQ29" i="16" s="1"/>
  <c r="GR27" i="16"/>
  <c r="GR28" i="16" s="1"/>
  <c r="GR29" i="16" s="1"/>
  <c r="GS27" i="16"/>
  <c r="GS28" i="16" s="1"/>
  <c r="GS29" i="16" s="1"/>
  <c r="GT27" i="16"/>
  <c r="GT28" i="16" s="1"/>
  <c r="GT29" i="16" s="1"/>
  <c r="GU27" i="16"/>
  <c r="GU28" i="16" s="1"/>
  <c r="GU29" i="16" s="1"/>
  <c r="GV27" i="16"/>
  <c r="GV28" i="16" s="1"/>
  <c r="GV29" i="16" s="1"/>
  <c r="GW27" i="16"/>
  <c r="GW28" i="16" s="1"/>
  <c r="GW29" i="16" s="1"/>
  <c r="GX27" i="16"/>
  <c r="GX28" i="16" s="1"/>
  <c r="GX29" i="16" s="1"/>
  <c r="GY27" i="16"/>
  <c r="GY28" i="16" s="1"/>
  <c r="GY29" i="16" s="1"/>
  <c r="GZ27" i="16"/>
  <c r="GZ28" i="16" s="1"/>
  <c r="GZ29" i="16" s="1"/>
  <c r="HA27" i="16"/>
  <c r="HA28" i="16" s="1"/>
  <c r="HA29" i="16" s="1"/>
  <c r="HB27" i="16"/>
  <c r="HB28" i="16" s="1"/>
  <c r="HB29" i="16" s="1"/>
  <c r="HC27" i="16"/>
  <c r="HC28" i="16" s="1"/>
  <c r="HC29" i="16" s="1"/>
  <c r="HD27" i="16"/>
  <c r="HD28" i="16" s="1"/>
  <c r="HD29" i="16" s="1"/>
  <c r="HE27" i="16"/>
  <c r="HE28" i="16" s="1"/>
  <c r="HE29" i="16" s="1"/>
  <c r="HF27" i="16"/>
  <c r="HF28" i="16" s="1"/>
  <c r="HF29" i="16" s="1"/>
  <c r="HG27" i="16"/>
  <c r="HG28" i="16" s="1"/>
  <c r="HG29" i="16" s="1"/>
  <c r="HH27" i="16"/>
  <c r="HH28" i="16" s="1"/>
  <c r="HH29" i="16" s="1"/>
  <c r="HI27" i="16"/>
  <c r="HI28" i="16" s="1"/>
  <c r="HI29" i="16" s="1"/>
  <c r="HJ27" i="16"/>
  <c r="HJ28" i="16" s="1"/>
  <c r="HJ29" i="16" s="1"/>
  <c r="HK27" i="16"/>
  <c r="HK28" i="16" s="1"/>
  <c r="HK29" i="16" s="1"/>
  <c r="HL27" i="16"/>
  <c r="HL28" i="16" s="1"/>
  <c r="HL29" i="16" s="1"/>
  <c r="HM27" i="16"/>
  <c r="HM28" i="16" s="1"/>
  <c r="HM29" i="16" s="1"/>
  <c r="HN27" i="16"/>
  <c r="HN28" i="16" s="1"/>
  <c r="HN29" i="16" s="1"/>
  <c r="HO27" i="16"/>
  <c r="HO28" i="16" s="1"/>
  <c r="HO29" i="16" s="1"/>
  <c r="HP27" i="16"/>
  <c r="HP28" i="16" s="1"/>
  <c r="HP29" i="16" s="1"/>
  <c r="HQ27" i="16"/>
  <c r="HQ28" i="16" s="1"/>
  <c r="HQ29" i="16" s="1"/>
  <c r="HR27" i="16"/>
  <c r="HR28" i="16" s="1"/>
  <c r="HR29" i="16" s="1"/>
  <c r="HS27" i="16"/>
  <c r="HS28" i="16" s="1"/>
  <c r="HS29" i="16" s="1"/>
  <c r="HT27" i="16"/>
  <c r="HT28" i="16" s="1"/>
  <c r="HT29" i="16" s="1"/>
  <c r="HU27" i="16"/>
  <c r="HU28" i="16" s="1"/>
  <c r="HU29" i="16" s="1"/>
  <c r="HV27" i="16"/>
  <c r="HV28" i="16" s="1"/>
  <c r="HV29" i="16" s="1"/>
  <c r="HW27" i="16"/>
  <c r="HW28" i="16" s="1"/>
  <c r="HW29" i="16" s="1"/>
  <c r="HX27" i="16"/>
  <c r="HX28" i="16" s="1"/>
  <c r="HX29" i="16" s="1"/>
  <c r="HY27" i="16"/>
  <c r="HY28" i="16" s="1"/>
  <c r="HY29" i="16" s="1"/>
  <c r="HZ27" i="16"/>
  <c r="HZ28" i="16" s="1"/>
  <c r="HZ29" i="16" s="1"/>
  <c r="IA27" i="16"/>
  <c r="IA28" i="16" s="1"/>
  <c r="IA29" i="16" s="1"/>
  <c r="IB27" i="16"/>
  <c r="IB28" i="16" s="1"/>
  <c r="IB29" i="16" s="1"/>
  <c r="IC27" i="16"/>
  <c r="IC28" i="16" s="1"/>
  <c r="IC29" i="16" s="1"/>
  <c r="ID27" i="16"/>
  <c r="ID28" i="16" s="1"/>
  <c r="ID29" i="16" s="1"/>
  <c r="IE27" i="16"/>
  <c r="IE28" i="16" s="1"/>
  <c r="IE29" i="16" s="1"/>
  <c r="IF27" i="16"/>
  <c r="IF28" i="16" s="1"/>
  <c r="IF29" i="16" s="1"/>
  <c r="IG27" i="16"/>
  <c r="IG28" i="16" s="1"/>
  <c r="IG29" i="16" s="1"/>
  <c r="IH27" i="16"/>
  <c r="IH28" i="16" s="1"/>
  <c r="IH29" i="16" s="1"/>
  <c r="II27" i="16"/>
  <c r="II28" i="16" s="1"/>
  <c r="II29" i="16" s="1"/>
  <c r="IJ27" i="16"/>
  <c r="IJ28" i="16" s="1"/>
  <c r="IJ29" i="16" s="1"/>
  <c r="IK27" i="16"/>
  <c r="IK28" i="16" s="1"/>
  <c r="IK29" i="16" s="1"/>
  <c r="IL27" i="16"/>
  <c r="IL28" i="16" s="1"/>
  <c r="IL29" i="16" s="1"/>
  <c r="IM27" i="16"/>
  <c r="IM28" i="16" s="1"/>
  <c r="IM29" i="16" s="1"/>
  <c r="IN27" i="16"/>
  <c r="IN28" i="16" s="1"/>
  <c r="IN29" i="16" s="1"/>
  <c r="IO27" i="16"/>
  <c r="IO28" i="16" s="1"/>
  <c r="IO29" i="16" s="1"/>
  <c r="IP27" i="16"/>
  <c r="IP28" i="16" s="1"/>
  <c r="IP29" i="16" s="1"/>
  <c r="IQ27" i="16"/>
  <c r="IQ28" i="16" s="1"/>
  <c r="IQ29" i="16" s="1"/>
  <c r="IR27" i="16"/>
  <c r="IR28" i="16" s="1"/>
  <c r="IR29" i="16" s="1"/>
  <c r="IS27" i="16"/>
  <c r="IS28" i="16" s="1"/>
  <c r="IS29" i="16" s="1"/>
  <c r="IT27" i="16"/>
  <c r="IT28" i="16" s="1"/>
  <c r="IT29" i="16" s="1"/>
  <c r="IU27" i="16"/>
  <c r="IU28" i="16" s="1"/>
  <c r="IU29" i="16" s="1"/>
  <c r="IV27" i="16"/>
  <c r="IV28" i="16" s="1"/>
  <c r="IV29" i="16" s="1"/>
  <c r="IW27" i="16"/>
  <c r="IW28" i="16" s="1"/>
  <c r="IW29" i="16" s="1"/>
  <c r="IX27" i="16"/>
  <c r="IX28" i="16" s="1"/>
  <c r="IX29" i="16" s="1"/>
  <c r="IY27" i="16"/>
  <c r="IY28" i="16" s="1"/>
  <c r="IY29" i="16" s="1"/>
  <c r="IZ27" i="16"/>
  <c r="IZ28" i="16" s="1"/>
  <c r="IZ29" i="16" s="1"/>
  <c r="JA27" i="16"/>
  <c r="JA28" i="16" s="1"/>
  <c r="JA29" i="16" s="1"/>
  <c r="JB27" i="16"/>
  <c r="JB28" i="16" s="1"/>
  <c r="JB29" i="16" s="1"/>
  <c r="JC27" i="16"/>
  <c r="JC28" i="16" s="1"/>
  <c r="JC29" i="16" s="1"/>
  <c r="JD27" i="16"/>
  <c r="JD28" i="16" s="1"/>
  <c r="JD29" i="16" s="1"/>
  <c r="JE27" i="16"/>
  <c r="JE28" i="16" s="1"/>
  <c r="JE29" i="16" s="1"/>
  <c r="JF27" i="16"/>
  <c r="JF28" i="16" s="1"/>
  <c r="JF29" i="16" s="1"/>
  <c r="JG27" i="16"/>
  <c r="JG28" i="16" s="1"/>
  <c r="JG29" i="16" s="1"/>
  <c r="JH27" i="16"/>
  <c r="JH28" i="16" s="1"/>
  <c r="JH29" i="16" s="1"/>
  <c r="JI27" i="16"/>
  <c r="JI28" i="16" s="1"/>
  <c r="JI29" i="16" s="1"/>
  <c r="JJ27" i="16"/>
  <c r="JJ28" i="16" s="1"/>
  <c r="JJ29" i="16" s="1"/>
  <c r="JK27" i="16"/>
  <c r="JK28" i="16" s="1"/>
  <c r="JK29" i="16" s="1"/>
  <c r="JL27" i="16"/>
  <c r="JL28" i="16" s="1"/>
  <c r="JL29" i="16" s="1"/>
  <c r="JM27" i="16"/>
  <c r="JM28" i="16" s="1"/>
  <c r="JM29" i="16" s="1"/>
  <c r="JN27" i="16"/>
  <c r="JN28" i="16" s="1"/>
  <c r="JN29" i="16" s="1"/>
  <c r="JO27" i="16"/>
  <c r="JO28" i="16" s="1"/>
  <c r="JO29" i="16" s="1"/>
  <c r="JP27" i="16"/>
  <c r="JP28" i="16" s="1"/>
  <c r="JP29" i="16" s="1"/>
  <c r="JQ27" i="16"/>
  <c r="JQ28" i="16" s="1"/>
  <c r="JQ29" i="16" s="1"/>
  <c r="JR27" i="16"/>
  <c r="JR28" i="16" s="1"/>
  <c r="JR29" i="16" s="1"/>
  <c r="JS27" i="16"/>
  <c r="JS28" i="16" s="1"/>
  <c r="JS29" i="16" s="1"/>
  <c r="JT27" i="16"/>
  <c r="JT28" i="16" s="1"/>
  <c r="JT29" i="16" s="1"/>
  <c r="JU27" i="16"/>
  <c r="JU28" i="16" s="1"/>
  <c r="JU29" i="16" s="1"/>
  <c r="JV27" i="16"/>
  <c r="JV28" i="16" s="1"/>
  <c r="JV29" i="16" s="1"/>
  <c r="JW27" i="16"/>
  <c r="JW28" i="16" s="1"/>
  <c r="JW29" i="16" s="1"/>
  <c r="JX27" i="16"/>
  <c r="JX28" i="16" s="1"/>
  <c r="JX29" i="16" s="1"/>
  <c r="JY27" i="16"/>
  <c r="JY28" i="16" s="1"/>
  <c r="JY29" i="16" s="1"/>
  <c r="JZ27" i="16"/>
  <c r="JZ28" i="16" s="1"/>
  <c r="JZ29" i="16" s="1"/>
  <c r="KA27" i="16"/>
  <c r="KA28" i="16" s="1"/>
  <c r="KA29" i="16" s="1"/>
  <c r="KB27" i="16"/>
  <c r="KB28" i="16" s="1"/>
  <c r="KB29" i="16" s="1"/>
  <c r="KC27" i="16"/>
  <c r="KC28" i="16" s="1"/>
  <c r="KC29" i="16" s="1"/>
  <c r="KD27" i="16"/>
  <c r="KD28" i="16" s="1"/>
  <c r="KD29" i="16" s="1"/>
  <c r="KE27" i="16"/>
  <c r="KE28" i="16" s="1"/>
  <c r="KE29" i="16" s="1"/>
  <c r="KF27" i="16"/>
  <c r="KF28" i="16" s="1"/>
  <c r="KF29" i="16" s="1"/>
  <c r="KG27" i="16"/>
  <c r="KG28" i="16" s="1"/>
  <c r="KG29" i="16" s="1"/>
  <c r="KH27" i="16"/>
  <c r="KH28" i="16" s="1"/>
  <c r="KH29" i="16" s="1"/>
  <c r="KI27" i="16"/>
  <c r="KI28" i="16" s="1"/>
  <c r="KI29" i="16" s="1"/>
  <c r="KJ27" i="16"/>
  <c r="KJ28" i="16" s="1"/>
  <c r="KJ29" i="16" s="1"/>
  <c r="KK27" i="16"/>
  <c r="KK28" i="16" s="1"/>
  <c r="KK29" i="16" s="1"/>
  <c r="KL27" i="16"/>
  <c r="KL28" i="16" s="1"/>
  <c r="KL29" i="16" s="1"/>
  <c r="KM27" i="16"/>
  <c r="KM28" i="16" s="1"/>
  <c r="KM29" i="16" s="1"/>
  <c r="KN27" i="16"/>
  <c r="KN28" i="16" s="1"/>
  <c r="KN29" i="16" s="1"/>
  <c r="KO27" i="16"/>
  <c r="KO28" i="16" s="1"/>
  <c r="KO29" i="16" s="1"/>
  <c r="KP27" i="16"/>
  <c r="KP28" i="16" s="1"/>
  <c r="KP29" i="16" s="1"/>
  <c r="KQ27" i="16"/>
  <c r="KQ28" i="16" s="1"/>
  <c r="KQ29" i="16" s="1"/>
  <c r="KR27" i="16"/>
  <c r="KR28" i="16" s="1"/>
  <c r="KR29" i="16" s="1"/>
  <c r="KS27" i="16"/>
  <c r="KS28" i="16" s="1"/>
  <c r="KS29" i="16" s="1"/>
  <c r="KT27" i="16"/>
  <c r="KT28" i="16" s="1"/>
  <c r="KT29" i="16" s="1"/>
  <c r="KU27" i="16"/>
  <c r="KU28" i="16" s="1"/>
  <c r="KU29" i="16" s="1"/>
  <c r="KV27" i="16"/>
  <c r="KV28" i="16" s="1"/>
  <c r="KV29" i="16" s="1"/>
  <c r="KW27" i="16"/>
  <c r="KW28" i="16" s="1"/>
  <c r="KW29" i="16" s="1"/>
  <c r="KX27" i="16"/>
  <c r="KX28" i="16" s="1"/>
  <c r="KX29" i="16" s="1"/>
  <c r="KY27" i="16"/>
  <c r="KY28" i="16" s="1"/>
  <c r="KY29" i="16" s="1"/>
  <c r="KZ27" i="16"/>
  <c r="KZ28" i="16" s="1"/>
  <c r="KZ29" i="16" s="1"/>
  <c r="LA27" i="16"/>
  <c r="LA28" i="16" s="1"/>
  <c r="LA29" i="16" s="1"/>
  <c r="LB27" i="16"/>
  <c r="LB28" i="16" s="1"/>
  <c r="LB29" i="16" s="1"/>
  <c r="LC27" i="16"/>
  <c r="LC28" i="16" s="1"/>
  <c r="LC29" i="16" s="1"/>
  <c r="LD27" i="16"/>
  <c r="LD28" i="16" s="1"/>
  <c r="LD29" i="16" s="1"/>
  <c r="LE27" i="16"/>
  <c r="LE28" i="16" s="1"/>
  <c r="LE29" i="16" s="1"/>
  <c r="LF27" i="16"/>
  <c r="LF28" i="16" s="1"/>
  <c r="LF29" i="16" s="1"/>
  <c r="LG27" i="16"/>
  <c r="LG28" i="16" s="1"/>
  <c r="LG29" i="16" s="1"/>
  <c r="LH27" i="16"/>
  <c r="LH28" i="16" s="1"/>
  <c r="LH29" i="16" s="1"/>
  <c r="LI27" i="16"/>
  <c r="LI28" i="16" s="1"/>
  <c r="LI29" i="16" s="1"/>
  <c r="LJ27" i="16"/>
  <c r="LJ28" i="16" s="1"/>
  <c r="LJ29" i="16" s="1"/>
  <c r="LK27" i="16"/>
  <c r="LK28" i="16" s="1"/>
  <c r="LK29" i="16" s="1"/>
  <c r="LL27" i="16"/>
  <c r="LL28" i="16" s="1"/>
  <c r="LL29" i="16" s="1"/>
  <c r="LM27" i="16"/>
  <c r="LM28" i="16" s="1"/>
  <c r="LM29" i="16" s="1"/>
  <c r="LN27" i="16"/>
  <c r="LN28" i="16" s="1"/>
  <c r="LN29" i="16" s="1"/>
  <c r="LO27" i="16"/>
  <c r="LO28" i="16" s="1"/>
  <c r="LO29" i="16" s="1"/>
  <c r="LP27" i="16"/>
  <c r="LP28" i="16" s="1"/>
  <c r="LP29" i="16" s="1"/>
  <c r="LQ27" i="16"/>
  <c r="LQ28" i="16" s="1"/>
  <c r="LQ29" i="16" s="1"/>
  <c r="LR27" i="16"/>
  <c r="LR28" i="16" s="1"/>
  <c r="LR29" i="16" s="1"/>
  <c r="LS27" i="16"/>
  <c r="LS28" i="16" s="1"/>
  <c r="LS29" i="16" s="1"/>
  <c r="LT27" i="16"/>
  <c r="LT28" i="16" s="1"/>
  <c r="LT29" i="16" s="1"/>
  <c r="LU27" i="16"/>
  <c r="LU28" i="16" s="1"/>
  <c r="LU29" i="16" s="1"/>
  <c r="LV27" i="16"/>
  <c r="LV28" i="16" s="1"/>
  <c r="LV29" i="16" s="1"/>
  <c r="LW27" i="16"/>
  <c r="LW28" i="16" s="1"/>
  <c r="LW29" i="16" s="1"/>
  <c r="LX27" i="16"/>
  <c r="LX28" i="16" s="1"/>
  <c r="LX29" i="16" s="1"/>
  <c r="LY27" i="16"/>
  <c r="LY28" i="16" s="1"/>
  <c r="LY29" i="16" s="1"/>
  <c r="LZ27" i="16"/>
  <c r="LZ28" i="16" s="1"/>
  <c r="LZ29" i="16" s="1"/>
  <c r="MA27" i="16"/>
  <c r="MA28" i="16" s="1"/>
  <c r="MA29" i="16" s="1"/>
  <c r="MB27" i="16"/>
  <c r="MB28" i="16" s="1"/>
  <c r="MB29" i="16" s="1"/>
  <c r="MC27" i="16"/>
  <c r="MC28" i="16" s="1"/>
  <c r="MC29" i="16" s="1"/>
  <c r="MD27" i="16"/>
  <c r="MD28" i="16" s="1"/>
  <c r="MD29" i="16" s="1"/>
  <c r="ME27" i="16"/>
  <c r="ME28" i="16" s="1"/>
  <c r="ME29" i="16" s="1"/>
  <c r="MF27" i="16"/>
  <c r="MF28" i="16" s="1"/>
  <c r="MF29" i="16" s="1"/>
  <c r="MG27" i="16"/>
  <c r="MG28" i="16" s="1"/>
  <c r="MG29" i="16" s="1"/>
  <c r="MH27" i="16"/>
  <c r="MH28" i="16" s="1"/>
  <c r="MH29" i="16" s="1"/>
  <c r="MI27" i="16"/>
  <c r="MI28" i="16" s="1"/>
  <c r="MI29" i="16" s="1"/>
  <c r="MJ27" i="16"/>
  <c r="MJ28" i="16" s="1"/>
  <c r="MJ29" i="16" s="1"/>
  <c r="MK27" i="16"/>
  <c r="MK28" i="16" s="1"/>
  <c r="MK29" i="16" s="1"/>
  <c r="ML27" i="16"/>
  <c r="ML28" i="16" s="1"/>
  <c r="ML29" i="16" s="1"/>
  <c r="MM27" i="16"/>
  <c r="MM28" i="16" s="1"/>
  <c r="MM29" i="16" s="1"/>
  <c r="MN27" i="16"/>
  <c r="MN28" i="16" s="1"/>
  <c r="MN29" i="16" s="1"/>
  <c r="MO27" i="16"/>
  <c r="MO28" i="16" s="1"/>
  <c r="MO29" i="16" s="1"/>
  <c r="MP27" i="16"/>
  <c r="MP28" i="16" s="1"/>
  <c r="MP29" i="16" s="1"/>
  <c r="MQ27" i="16"/>
  <c r="MQ28" i="16" s="1"/>
  <c r="MQ29" i="16" s="1"/>
  <c r="MR27" i="16"/>
  <c r="MR28" i="16" s="1"/>
  <c r="MR29" i="16" s="1"/>
  <c r="MS27" i="16"/>
  <c r="MS28" i="16" s="1"/>
  <c r="MS29" i="16" s="1"/>
  <c r="MT27" i="16"/>
  <c r="MT28" i="16" s="1"/>
  <c r="MT29" i="16" s="1"/>
  <c r="MU27" i="16"/>
  <c r="MU28" i="16" s="1"/>
  <c r="MU29" i="16" s="1"/>
  <c r="MV27" i="16"/>
  <c r="MV28" i="16" s="1"/>
  <c r="MV29" i="16" s="1"/>
  <c r="MW27" i="16"/>
  <c r="MW28" i="16" s="1"/>
  <c r="MW29" i="16" s="1"/>
  <c r="MX27" i="16"/>
  <c r="MX28" i="16" s="1"/>
  <c r="MX29" i="16" s="1"/>
  <c r="MY27" i="16"/>
  <c r="MY28" i="16" s="1"/>
  <c r="MY29" i="16" s="1"/>
  <c r="MZ27" i="16"/>
  <c r="MZ28" i="16" s="1"/>
  <c r="MZ29" i="16" s="1"/>
  <c r="NA27" i="16"/>
  <c r="NA28" i="16" s="1"/>
  <c r="NA29" i="16" s="1"/>
  <c r="NB27" i="16"/>
  <c r="NB28" i="16" s="1"/>
  <c r="NB29" i="16" s="1"/>
  <c r="NC27" i="16"/>
  <c r="NC28" i="16" s="1"/>
  <c r="NC29" i="16" s="1"/>
  <c r="ND27" i="16"/>
  <c r="ND28" i="16" s="1"/>
  <c r="ND29" i="16" s="1"/>
  <c r="NE27" i="16"/>
  <c r="NE28" i="16" s="1"/>
  <c r="NE29" i="16" s="1"/>
  <c r="NF27" i="16"/>
  <c r="NF28" i="16" s="1"/>
  <c r="NF29" i="16" s="1"/>
  <c r="NG27" i="16"/>
  <c r="NG28" i="16" s="1"/>
  <c r="NG29" i="16" s="1"/>
  <c r="NH27" i="16"/>
  <c r="NH28" i="16" s="1"/>
  <c r="NH29" i="16" s="1"/>
  <c r="NI27" i="16"/>
  <c r="NI28" i="16" s="1"/>
  <c r="NI29" i="16" s="1"/>
  <c r="NJ27" i="16"/>
  <c r="NJ28" i="16" s="1"/>
  <c r="NJ29" i="16" s="1"/>
  <c r="NK27" i="16"/>
  <c r="NK28" i="16" s="1"/>
  <c r="NK29" i="16" s="1"/>
  <c r="NL27" i="16"/>
  <c r="NL28" i="16" s="1"/>
  <c r="NL29" i="16" s="1"/>
  <c r="NM27" i="16"/>
  <c r="NM28" i="16" s="1"/>
  <c r="NM29" i="16" s="1"/>
  <c r="NN27" i="16"/>
  <c r="NN28" i="16" s="1"/>
  <c r="NN29" i="16" s="1"/>
  <c r="NO27" i="16"/>
  <c r="NO28" i="16" s="1"/>
  <c r="NO29" i="16" s="1"/>
  <c r="NP27" i="16"/>
  <c r="NP28" i="16" s="1"/>
  <c r="NP29" i="16" s="1"/>
  <c r="NQ27" i="16"/>
  <c r="NQ28" i="16" s="1"/>
  <c r="NQ29" i="16" s="1"/>
  <c r="NR27" i="16"/>
  <c r="NR28" i="16" s="1"/>
  <c r="NR29" i="16" s="1"/>
  <c r="NS27" i="16"/>
  <c r="NS28" i="16" s="1"/>
  <c r="NS29" i="16" s="1"/>
  <c r="NT27" i="16"/>
  <c r="NT28" i="16" s="1"/>
  <c r="NT29" i="16" s="1"/>
  <c r="NU27" i="16"/>
  <c r="NU28" i="16" s="1"/>
  <c r="NU29" i="16" s="1"/>
  <c r="NV27" i="16"/>
  <c r="NV28" i="16" s="1"/>
  <c r="NV29" i="16" s="1"/>
  <c r="NW27" i="16"/>
  <c r="NW28" i="16" s="1"/>
  <c r="NW29" i="16" s="1"/>
  <c r="NX27" i="16"/>
  <c r="NX28" i="16" s="1"/>
  <c r="NX29" i="16" s="1"/>
  <c r="NY27" i="16"/>
  <c r="NY28" i="16" s="1"/>
  <c r="NY29" i="16" s="1"/>
  <c r="NZ27" i="16"/>
  <c r="NZ28" i="16" s="1"/>
  <c r="NZ29" i="16" s="1"/>
  <c r="OA27" i="16"/>
  <c r="OA28" i="16" s="1"/>
  <c r="OA29" i="16" s="1"/>
  <c r="OB27" i="16"/>
  <c r="OB28" i="16" s="1"/>
  <c r="OB29" i="16" s="1"/>
  <c r="OC27" i="16"/>
  <c r="OC28" i="16" s="1"/>
  <c r="OC29" i="16" s="1"/>
  <c r="OD27" i="16"/>
  <c r="OD28" i="16" s="1"/>
  <c r="OD29" i="16" s="1"/>
  <c r="OE27" i="16"/>
  <c r="OE28" i="16" s="1"/>
  <c r="OE29" i="16" s="1"/>
  <c r="OF27" i="16"/>
  <c r="OF28" i="16" s="1"/>
  <c r="OF29" i="16" s="1"/>
  <c r="OG27" i="16"/>
  <c r="OG28" i="16" s="1"/>
  <c r="OG29" i="16" s="1"/>
  <c r="OH27" i="16"/>
  <c r="OH28" i="16" s="1"/>
  <c r="OH29" i="16" s="1"/>
  <c r="OI27" i="16"/>
  <c r="OI28" i="16" s="1"/>
  <c r="OI29" i="16" s="1"/>
  <c r="OJ27" i="16"/>
  <c r="OJ28" i="16" s="1"/>
  <c r="OJ29" i="16" s="1"/>
  <c r="OK27" i="16"/>
  <c r="OK28" i="16" s="1"/>
  <c r="OK29" i="16" s="1"/>
  <c r="OL27" i="16"/>
  <c r="OL28" i="16" s="1"/>
  <c r="OL29" i="16" s="1"/>
  <c r="OM27" i="16"/>
  <c r="OM28" i="16" s="1"/>
  <c r="OM29" i="16" s="1"/>
  <c r="ON27" i="16"/>
  <c r="ON28" i="16" s="1"/>
  <c r="ON29" i="16" s="1"/>
  <c r="OO27" i="16"/>
  <c r="OO28" i="16" s="1"/>
  <c r="OO29" i="16" s="1"/>
  <c r="OP27" i="16"/>
  <c r="OP28" i="16" s="1"/>
  <c r="OP29" i="16" s="1"/>
  <c r="OQ27" i="16"/>
  <c r="OQ28" i="16" s="1"/>
  <c r="OQ29" i="16" s="1"/>
  <c r="OR27" i="16"/>
  <c r="OR28" i="16" s="1"/>
  <c r="OR29" i="16" s="1"/>
  <c r="OS27" i="16"/>
  <c r="OS28" i="16" s="1"/>
  <c r="OS29" i="16" s="1"/>
  <c r="OT27" i="16"/>
  <c r="OT28" i="16" s="1"/>
  <c r="OT29" i="16" s="1"/>
  <c r="OU27" i="16"/>
  <c r="OU28" i="16" s="1"/>
  <c r="OU29" i="16" s="1"/>
  <c r="OV27" i="16"/>
  <c r="OV28" i="16" s="1"/>
  <c r="OV29" i="16" s="1"/>
  <c r="OW27" i="16"/>
  <c r="OW28" i="16" s="1"/>
  <c r="OW29" i="16" s="1"/>
  <c r="OX27" i="16"/>
  <c r="OX28" i="16" s="1"/>
  <c r="OX29" i="16" s="1"/>
  <c r="OY27" i="16"/>
  <c r="OY28" i="16" s="1"/>
  <c r="OY29" i="16" s="1"/>
  <c r="OZ27" i="16"/>
  <c r="OZ28" i="16" s="1"/>
  <c r="OZ29" i="16" s="1"/>
  <c r="PA27" i="16"/>
  <c r="PA28" i="16" s="1"/>
  <c r="PA29" i="16" s="1"/>
  <c r="PB27" i="16"/>
  <c r="PB28" i="16" s="1"/>
  <c r="PB29" i="16" s="1"/>
  <c r="PC27" i="16"/>
  <c r="PC28" i="16" s="1"/>
  <c r="PC29" i="16" s="1"/>
  <c r="PD27" i="16"/>
  <c r="PD28" i="16" s="1"/>
  <c r="PD29" i="16" s="1"/>
  <c r="PE27" i="16"/>
  <c r="PE28" i="16" s="1"/>
  <c r="PE29" i="16" s="1"/>
  <c r="PF27" i="16"/>
  <c r="PF28" i="16" s="1"/>
  <c r="PF29" i="16" s="1"/>
  <c r="PG27" i="16"/>
  <c r="PG28" i="16" s="1"/>
  <c r="PG29" i="16" s="1"/>
  <c r="PH27" i="16"/>
  <c r="PH28" i="16" s="1"/>
  <c r="PH29" i="16" s="1"/>
  <c r="PI27" i="16"/>
  <c r="PI28" i="16" s="1"/>
  <c r="PI29" i="16" s="1"/>
  <c r="PJ27" i="16"/>
  <c r="PJ28" i="16" s="1"/>
  <c r="PJ29" i="16" s="1"/>
  <c r="PK27" i="16"/>
  <c r="PK28" i="16" s="1"/>
  <c r="PK29" i="16" s="1"/>
  <c r="PL27" i="16"/>
  <c r="PL28" i="16" s="1"/>
  <c r="PL29" i="16" s="1"/>
  <c r="PM27" i="16"/>
  <c r="PM28" i="16" s="1"/>
  <c r="PM29" i="16" s="1"/>
  <c r="PN27" i="16"/>
  <c r="PN28" i="16" s="1"/>
  <c r="PN29" i="16" s="1"/>
  <c r="PO27" i="16"/>
  <c r="PO28" i="16" s="1"/>
  <c r="PO29" i="16" s="1"/>
  <c r="PP27" i="16"/>
  <c r="PP28" i="16" s="1"/>
  <c r="PP29" i="16" s="1"/>
  <c r="PQ27" i="16"/>
  <c r="PQ28" i="16" s="1"/>
  <c r="PQ29" i="16" s="1"/>
  <c r="PR27" i="16"/>
  <c r="PR28" i="16" s="1"/>
  <c r="PR29" i="16" s="1"/>
  <c r="PS27" i="16"/>
  <c r="PS28" i="16" s="1"/>
  <c r="PS29" i="16" s="1"/>
  <c r="PT27" i="16"/>
  <c r="PT28" i="16" s="1"/>
  <c r="PT29" i="16" s="1"/>
  <c r="PU27" i="16"/>
  <c r="PU28" i="16" s="1"/>
  <c r="PU29" i="16" s="1"/>
  <c r="PV27" i="16"/>
  <c r="PV28" i="16" s="1"/>
  <c r="PV29" i="16" s="1"/>
  <c r="PW27" i="16"/>
  <c r="PW28" i="16" s="1"/>
  <c r="PW29" i="16" s="1"/>
  <c r="PX27" i="16"/>
  <c r="PX28" i="16" s="1"/>
  <c r="PX29" i="16" s="1"/>
  <c r="PY27" i="16"/>
  <c r="PY28" i="16" s="1"/>
  <c r="PY29" i="16" s="1"/>
  <c r="PZ27" i="16"/>
  <c r="PZ28" i="16" s="1"/>
  <c r="PZ29" i="16" s="1"/>
  <c r="QA27" i="16"/>
  <c r="QA28" i="16" s="1"/>
  <c r="QA29" i="16" s="1"/>
  <c r="QB27" i="16"/>
  <c r="QB28" i="16" s="1"/>
  <c r="QB29" i="16" s="1"/>
  <c r="QC27" i="16"/>
  <c r="QC28" i="16" s="1"/>
  <c r="QC29" i="16" s="1"/>
  <c r="QD27" i="16"/>
  <c r="QD28" i="16" s="1"/>
  <c r="QD29" i="16" s="1"/>
  <c r="QE27" i="16"/>
  <c r="QE28" i="16" s="1"/>
  <c r="QE29" i="16" s="1"/>
  <c r="QF27" i="16"/>
  <c r="QF28" i="16" s="1"/>
  <c r="QF29" i="16" s="1"/>
  <c r="QG27" i="16"/>
  <c r="QG28" i="16" s="1"/>
  <c r="QG29" i="16" s="1"/>
  <c r="QH27" i="16"/>
  <c r="QH28" i="16" s="1"/>
  <c r="QH29" i="16" s="1"/>
  <c r="QI27" i="16"/>
  <c r="QI28" i="16" s="1"/>
  <c r="QI29" i="16" s="1"/>
  <c r="QJ27" i="16"/>
  <c r="QJ28" i="16" s="1"/>
  <c r="QJ29" i="16" s="1"/>
  <c r="QK27" i="16"/>
  <c r="QK28" i="16" s="1"/>
  <c r="QK29" i="16" s="1"/>
  <c r="QL27" i="16"/>
  <c r="QL28" i="16" s="1"/>
  <c r="QL29" i="16" s="1"/>
  <c r="QM27" i="16"/>
  <c r="QM28" i="16" s="1"/>
  <c r="QM29" i="16" s="1"/>
  <c r="QN27" i="16"/>
  <c r="QN28" i="16" s="1"/>
  <c r="QN29" i="16" s="1"/>
  <c r="QO27" i="16"/>
  <c r="QO28" i="16" s="1"/>
  <c r="QO29" i="16" s="1"/>
  <c r="QP27" i="16"/>
  <c r="QP28" i="16" s="1"/>
  <c r="QP29" i="16" s="1"/>
  <c r="QQ27" i="16"/>
  <c r="QQ28" i="16" s="1"/>
  <c r="QQ29" i="16" s="1"/>
  <c r="QR27" i="16"/>
  <c r="QR28" i="16" s="1"/>
  <c r="QR29" i="16" s="1"/>
  <c r="QS27" i="16"/>
  <c r="QS28" i="16" s="1"/>
  <c r="QS29" i="16" s="1"/>
  <c r="QT27" i="16"/>
  <c r="QT28" i="16" s="1"/>
  <c r="QT29" i="16" s="1"/>
  <c r="QU27" i="16"/>
  <c r="QU28" i="16" s="1"/>
  <c r="QU29" i="16" s="1"/>
  <c r="QV27" i="16"/>
  <c r="QV28" i="16" s="1"/>
  <c r="QV29" i="16" s="1"/>
  <c r="QW27" i="16"/>
  <c r="QW28" i="16" s="1"/>
  <c r="QW29" i="16" s="1"/>
  <c r="QX27" i="16"/>
  <c r="QX28" i="16" s="1"/>
  <c r="QX29" i="16" s="1"/>
  <c r="QY27" i="16"/>
  <c r="QY28" i="16" s="1"/>
  <c r="QY29" i="16" s="1"/>
  <c r="QZ27" i="16"/>
  <c r="QZ28" i="16" s="1"/>
  <c r="QZ29" i="16" s="1"/>
  <c r="RA27" i="16"/>
  <c r="RA28" i="16" s="1"/>
  <c r="RA29" i="16" s="1"/>
  <c r="RB27" i="16"/>
  <c r="RB28" i="16" s="1"/>
  <c r="RB29" i="16" s="1"/>
  <c r="RC27" i="16"/>
  <c r="RC28" i="16" s="1"/>
  <c r="RC29" i="16" s="1"/>
  <c r="RD27" i="16"/>
  <c r="RD28" i="16" s="1"/>
  <c r="RD29" i="16" s="1"/>
  <c r="RE27" i="16"/>
  <c r="RE28" i="16" s="1"/>
  <c r="RE29" i="16" s="1"/>
  <c r="RF27" i="16"/>
  <c r="RF28" i="16" s="1"/>
  <c r="RF29" i="16" s="1"/>
  <c r="RG27" i="16"/>
  <c r="RG28" i="16" s="1"/>
  <c r="RG29" i="16" s="1"/>
  <c r="RH27" i="16"/>
  <c r="RH28" i="16" s="1"/>
  <c r="RH29" i="16" s="1"/>
  <c r="RI27" i="16"/>
  <c r="RI28" i="16" s="1"/>
  <c r="RI29" i="16" s="1"/>
  <c r="RJ27" i="16"/>
  <c r="RJ28" i="16" s="1"/>
  <c r="RJ29" i="16" s="1"/>
  <c r="RK27" i="16"/>
  <c r="RK28" i="16" s="1"/>
  <c r="RK29" i="16" s="1"/>
  <c r="RL27" i="16"/>
  <c r="RL28" i="16" s="1"/>
  <c r="RL29" i="16" s="1"/>
  <c r="RM27" i="16"/>
  <c r="RM28" i="16" s="1"/>
  <c r="RM29" i="16" s="1"/>
  <c r="RN27" i="16"/>
  <c r="RN28" i="16" s="1"/>
  <c r="RN29" i="16" s="1"/>
  <c r="RO27" i="16"/>
  <c r="RO28" i="16" s="1"/>
  <c r="RO29" i="16" s="1"/>
  <c r="RP27" i="16"/>
  <c r="RP28" i="16" s="1"/>
  <c r="RP29" i="16" s="1"/>
  <c r="RQ27" i="16"/>
  <c r="RQ28" i="16" s="1"/>
  <c r="RQ29" i="16" s="1"/>
  <c r="RR27" i="16"/>
  <c r="RR28" i="16" s="1"/>
  <c r="RR29" i="16" s="1"/>
  <c r="RS27" i="16"/>
  <c r="RS28" i="16" s="1"/>
  <c r="RS29" i="16" s="1"/>
  <c r="RT27" i="16"/>
  <c r="RT28" i="16" s="1"/>
  <c r="RT29" i="16" s="1"/>
  <c r="RU27" i="16"/>
  <c r="RU28" i="16" s="1"/>
  <c r="RU29" i="16" s="1"/>
  <c r="RV27" i="16"/>
  <c r="RV28" i="16" s="1"/>
  <c r="RV29" i="16" s="1"/>
  <c r="RW27" i="16"/>
  <c r="RW28" i="16" s="1"/>
  <c r="RW29" i="16" s="1"/>
  <c r="RX27" i="16"/>
  <c r="RX28" i="16" s="1"/>
  <c r="RX29" i="16" s="1"/>
  <c r="RY27" i="16"/>
  <c r="RY28" i="16" s="1"/>
  <c r="RY29" i="16" s="1"/>
  <c r="RZ27" i="16"/>
  <c r="RZ28" i="16" s="1"/>
  <c r="RZ29" i="16" s="1"/>
  <c r="SA27" i="16"/>
  <c r="SA28" i="16" s="1"/>
  <c r="SA29" i="16" s="1"/>
  <c r="SB27" i="16"/>
  <c r="SB28" i="16" s="1"/>
  <c r="SB29" i="16" s="1"/>
  <c r="SC27" i="16"/>
  <c r="SC28" i="16" s="1"/>
  <c r="SC29" i="16" s="1"/>
  <c r="SD27" i="16"/>
  <c r="SD28" i="16" s="1"/>
  <c r="SD29" i="16" s="1"/>
  <c r="SE27" i="16"/>
  <c r="SE28" i="16" s="1"/>
  <c r="SE29" i="16" s="1"/>
  <c r="SF27" i="16"/>
  <c r="SF28" i="16" s="1"/>
  <c r="SF29" i="16" s="1"/>
  <c r="SG27" i="16"/>
  <c r="SG28" i="16" s="1"/>
  <c r="SG29" i="16" s="1"/>
  <c r="SH27" i="16"/>
  <c r="SH28" i="16" s="1"/>
  <c r="SH29" i="16" s="1"/>
  <c r="SI27" i="16"/>
  <c r="SI28" i="16" s="1"/>
  <c r="SI29" i="16" s="1"/>
  <c r="SJ27" i="16"/>
  <c r="SJ28" i="16" s="1"/>
  <c r="SJ29" i="16" s="1"/>
  <c r="SK27" i="16"/>
  <c r="SK28" i="16" s="1"/>
  <c r="SK29" i="16" s="1"/>
  <c r="SL27" i="16"/>
  <c r="SL28" i="16" s="1"/>
  <c r="SL29" i="16" s="1"/>
  <c r="SM27" i="16"/>
  <c r="SM28" i="16" s="1"/>
  <c r="SM29" i="16" s="1"/>
  <c r="SN27" i="16"/>
  <c r="SN28" i="16" s="1"/>
  <c r="SN29" i="16" s="1"/>
  <c r="SO27" i="16"/>
  <c r="SO28" i="16" s="1"/>
  <c r="SO29" i="16" s="1"/>
  <c r="SP27" i="16"/>
  <c r="SP28" i="16" s="1"/>
  <c r="SP29" i="16" s="1"/>
  <c r="SQ27" i="16"/>
  <c r="SQ28" i="16" s="1"/>
  <c r="SQ29" i="16" s="1"/>
  <c r="SR27" i="16"/>
  <c r="SR28" i="16" s="1"/>
  <c r="SR29" i="16" s="1"/>
  <c r="SS27" i="16"/>
  <c r="SS28" i="16" s="1"/>
  <c r="SS29" i="16" s="1"/>
  <c r="ST27" i="16"/>
  <c r="ST28" i="16" s="1"/>
  <c r="ST29" i="16" s="1"/>
  <c r="SU27" i="16"/>
  <c r="SU28" i="16" s="1"/>
  <c r="SU29" i="16" s="1"/>
  <c r="SV27" i="16"/>
  <c r="SV28" i="16" s="1"/>
  <c r="SV29" i="16" s="1"/>
  <c r="SW27" i="16"/>
  <c r="SW28" i="16" s="1"/>
  <c r="SW29" i="16" s="1"/>
  <c r="SX27" i="16"/>
  <c r="SX28" i="16" s="1"/>
  <c r="SX29" i="16" s="1"/>
  <c r="SY27" i="16"/>
  <c r="SY28" i="16" s="1"/>
  <c r="SY29" i="16" s="1"/>
  <c r="SZ27" i="16"/>
  <c r="SZ28" i="16" s="1"/>
  <c r="SZ29" i="16" s="1"/>
  <c r="TA27" i="16"/>
  <c r="TA28" i="16" s="1"/>
  <c r="TA29" i="16" s="1"/>
  <c r="TB27" i="16"/>
  <c r="TB28" i="16" s="1"/>
  <c r="TB29" i="16" s="1"/>
  <c r="TC27" i="16"/>
  <c r="TC28" i="16" s="1"/>
  <c r="TC29" i="16" s="1"/>
  <c r="TD27" i="16"/>
  <c r="TD28" i="16" s="1"/>
  <c r="TD29" i="16" s="1"/>
  <c r="TE27" i="16"/>
  <c r="TE28" i="16" s="1"/>
  <c r="TE29" i="16" s="1"/>
  <c r="TF27" i="16"/>
  <c r="TF28" i="16" s="1"/>
  <c r="TF29" i="16" s="1"/>
  <c r="TG27" i="16"/>
  <c r="TG28" i="16" s="1"/>
  <c r="TG29" i="16" s="1"/>
  <c r="TH27" i="16"/>
  <c r="TH28" i="16" s="1"/>
  <c r="TH29" i="16" s="1"/>
  <c r="TI27" i="16"/>
  <c r="TI28" i="16" s="1"/>
  <c r="TI29" i="16" s="1"/>
  <c r="TJ27" i="16"/>
  <c r="TJ28" i="16" s="1"/>
  <c r="TJ29" i="16" s="1"/>
  <c r="TK27" i="16"/>
  <c r="TK28" i="16" s="1"/>
  <c r="TK29" i="16" s="1"/>
  <c r="TL27" i="16"/>
  <c r="TL28" i="16" s="1"/>
  <c r="TL29" i="16" s="1"/>
  <c r="TM27" i="16"/>
  <c r="TM28" i="16" s="1"/>
  <c r="TM29" i="16" s="1"/>
  <c r="TN27" i="16"/>
  <c r="TN28" i="16" s="1"/>
  <c r="TN29" i="16" s="1"/>
  <c r="TO27" i="16"/>
  <c r="TO28" i="16" s="1"/>
  <c r="TO29" i="16" s="1"/>
  <c r="TP27" i="16"/>
  <c r="TP28" i="16" s="1"/>
  <c r="TP29" i="16" s="1"/>
  <c r="TQ27" i="16"/>
  <c r="TQ28" i="16" s="1"/>
  <c r="TQ29" i="16" s="1"/>
  <c r="TR27" i="16"/>
  <c r="TR28" i="16" s="1"/>
  <c r="TR29" i="16" s="1"/>
  <c r="TS27" i="16"/>
  <c r="TS28" i="16" s="1"/>
  <c r="TS29" i="16" s="1"/>
  <c r="TT27" i="16"/>
  <c r="TT28" i="16" s="1"/>
  <c r="TT29" i="16" s="1"/>
  <c r="TU27" i="16"/>
  <c r="TU28" i="16" s="1"/>
  <c r="TU29" i="16" s="1"/>
  <c r="TV27" i="16"/>
  <c r="TV28" i="16" s="1"/>
  <c r="TV29" i="16" s="1"/>
  <c r="TW27" i="16"/>
  <c r="TW28" i="16" s="1"/>
  <c r="TW29" i="16" s="1"/>
  <c r="TX27" i="16"/>
  <c r="TX28" i="16" s="1"/>
  <c r="TX29" i="16" s="1"/>
  <c r="TY27" i="16"/>
  <c r="TY28" i="16" s="1"/>
  <c r="TY29" i="16" s="1"/>
  <c r="TZ27" i="16"/>
  <c r="TZ28" i="16" s="1"/>
  <c r="TZ29" i="16" s="1"/>
  <c r="UA27" i="16"/>
  <c r="UA28" i="16" s="1"/>
  <c r="UA29" i="16" s="1"/>
  <c r="UB27" i="16"/>
  <c r="UB28" i="16" s="1"/>
  <c r="UB29" i="16" s="1"/>
  <c r="UC27" i="16"/>
  <c r="UC28" i="16" s="1"/>
  <c r="UC29" i="16" s="1"/>
  <c r="UD27" i="16"/>
  <c r="UD28" i="16" s="1"/>
  <c r="UD29" i="16" s="1"/>
  <c r="UE27" i="16"/>
  <c r="UE28" i="16" s="1"/>
  <c r="UE29" i="16" s="1"/>
  <c r="UF27" i="16"/>
  <c r="UF28" i="16" s="1"/>
  <c r="UF29" i="16" s="1"/>
  <c r="UG27" i="16"/>
  <c r="UG28" i="16" s="1"/>
  <c r="UG29" i="16" s="1"/>
  <c r="UH27" i="16"/>
  <c r="UH28" i="16" s="1"/>
  <c r="UH29" i="16" s="1"/>
  <c r="UI27" i="16"/>
  <c r="UI28" i="16" s="1"/>
  <c r="UI29" i="16" s="1"/>
  <c r="UJ27" i="16"/>
  <c r="UJ28" i="16" s="1"/>
  <c r="UJ29" i="16" s="1"/>
  <c r="UK27" i="16"/>
  <c r="UK28" i="16" s="1"/>
  <c r="UK29" i="16" s="1"/>
  <c r="UL27" i="16"/>
  <c r="UL28" i="16" s="1"/>
  <c r="UL29" i="16" s="1"/>
  <c r="UM27" i="16"/>
  <c r="UM28" i="16" s="1"/>
  <c r="UM29" i="16" s="1"/>
  <c r="UN27" i="16"/>
  <c r="UN28" i="16" s="1"/>
  <c r="UN29" i="16" s="1"/>
  <c r="UO27" i="16"/>
  <c r="UO28" i="16" s="1"/>
  <c r="UO29" i="16" s="1"/>
  <c r="UP27" i="16"/>
  <c r="UP28" i="16" s="1"/>
  <c r="UP29" i="16" s="1"/>
  <c r="UQ27" i="16"/>
  <c r="UQ28" i="16" s="1"/>
  <c r="UQ29" i="16" s="1"/>
  <c r="UR27" i="16"/>
  <c r="UR28" i="16" s="1"/>
  <c r="UR29" i="16" s="1"/>
  <c r="US27" i="16"/>
  <c r="US28" i="16" s="1"/>
  <c r="US29" i="16" s="1"/>
  <c r="UT27" i="16"/>
  <c r="UT28" i="16" s="1"/>
  <c r="UT29" i="16" s="1"/>
  <c r="UU27" i="16"/>
  <c r="UU28" i="16" s="1"/>
  <c r="UU29" i="16" s="1"/>
  <c r="UV27" i="16"/>
  <c r="UV28" i="16" s="1"/>
  <c r="UV29" i="16" s="1"/>
  <c r="UW27" i="16"/>
  <c r="UW28" i="16" s="1"/>
  <c r="UW29" i="16" s="1"/>
  <c r="UX27" i="16"/>
  <c r="UX28" i="16" s="1"/>
  <c r="UX29" i="16" s="1"/>
  <c r="UY27" i="16"/>
  <c r="UY28" i="16" s="1"/>
  <c r="UY29" i="16" s="1"/>
  <c r="UZ27" i="16"/>
  <c r="UZ28" i="16" s="1"/>
  <c r="UZ29" i="16" s="1"/>
  <c r="VA27" i="16"/>
  <c r="VA28" i="16" s="1"/>
  <c r="VA29" i="16" s="1"/>
  <c r="VB27" i="16"/>
  <c r="VB28" i="16" s="1"/>
  <c r="VB29" i="16" s="1"/>
  <c r="VC27" i="16"/>
  <c r="VC28" i="16" s="1"/>
  <c r="VC29" i="16" s="1"/>
  <c r="VD27" i="16"/>
  <c r="VD28" i="16" s="1"/>
  <c r="VD29" i="16" s="1"/>
  <c r="VE27" i="16"/>
  <c r="VE28" i="16" s="1"/>
  <c r="VE29" i="16" s="1"/>
  <c r="VF27" i="16"/>
  <c r="VF28" i="16" s="1"/>
  <c r="VF29" i="16" s="1"/>
  <c r="VG27" i="16"/>
  <c r="VG28" i="16" s="1"/>
  <c r="VG29" i="16" s="1"/>
  <c r="VH27" i="16"/>
  <c r="VH28" i="16" s="1"/>
  <c r="VH29" i="16" s="1"/>
  <c r="VI27" i="16"/>
  <c r="VI28" i="16" s="1"/>
  <c r="VI29" i="16" s="1"/>
  <c r="B27" i="16"/>
  <c r="B28" i="16" s="1"/>
  <c r="B29" i="16" s="1"/>
  <c r="C20" i="16"/>
  <c r="C21" i="16" s="1"/>
  <c r="C22" i="16" s="1"/>
  <c r="D20" i="16"/>
  <c r="D21" i="16" s="1"/>
  <c r="E20" i="16"/>
  <c r="E21" i="16" s="1"/>
  <c r="E22" i="16" s="1"/>
  <c r="F20" i="16"/>
  <c r="F21" i="16" s="1"/>
  <c r="G20" i="16"/>
  <c r="G21" i="16" s="1"/>
  <c r="G22" i="16" s="1"/>
  <c r="H20" i="16"/>
  <c r="H21" i="16" s="1"/>
  <c r="I20" i="16"/>
  <c r="I21" i="16" s="1"/>
  <c r="I22" i="16" s="1"/>
  <c r="J20" i="16"/>
  <c r="J21" i="16" s="1"/>
  <c r="K20" i="16"/>
  <c r="K21" i="16" s="1"/>
  <c r="K22" i="16" s="1"/>
  <c r="L20" i="16"/>
  <c r="L21" i="16" s="1"/>
  <c r="M20" i="16"/>
  <c r="M21" i="16" s="1"/>
  <c r="M22" i="16" s="1"/>
  <c r="N20" i="16"/>
  <c r="N21" i="16" s="1"/>
  <c r="O20" i="16"/>
  <c r="O21" i="16" s="1"/>
  <c r="O22" i="16" s="1"/>
  <c r="P20" i="16"/>
  <c r="P21" i="16" s="1"/>
  <c r="Q20" i="16"/>
  <c r="Q21" i="16" s="1"/>
  <c r="Q22" i="16" s="1"/>
  <c r="R20" i="16"/>
  <c r="R21" i="16" s="1"/>
  <c r="S20" i="16"/>
  <c r="S21" i="16" s="1"/>
  <c r="S22" i="16" s="1"/>
  <c r="T20" i="16"/>
  <c r="T21" i="16" s="1"/>
  <c r="U20" i="16"/>
  <c r="U21" i="16" s="1"/>
  <c r="U22" i="16" s="1"/>
  <c r="V20" i="16"/>
  <c r="V21" i="16" s="1"/>
  <c r="W20" i="16"/>
  <c r="W21" i="16" s="1"/>
  <c r="W22" i="16" s="1"/>
  <c r="X20" i="16"/>
  <c r="X21" i="16" s="1"/>
  <c r="Y20" i="16"/>
  <c r="Y21" i="16" s="1"/>
  <c r="Y22" i="16" s="1"/>
  <c r="Z20" i="16"/>
  <c r="Z21" i="16" s="1"/>
  <c r="AA20" i="16"/>
  <c r="AA21" i="16" s="1"/>
  <c r="AA22" i="16" s="1"/>
  <c r="AB20" i="16"/>
  <c r="AB21" i="16" s="1"/>
  <c r="AC20" i="16"/>
  <c r="AC21" i="16" s="1"/>
  <c r="AC22" i="16" s="1"/>
  <c r="AD20" i="16"/>
  <c r="AD21" i="16" s="1"/>
  <c r="AE20" i="16"/>
  <c r="AE21" i="16" s="1"/>
  <c r="AE22" i="16" s="1"/>
  <c r="AF20" i="16"/>
  <c r="AF21" i="16" s="1"/>
  <c r="AG20" i="16"/>
  <c r="AG21" i="16" s="1"/>
  <c r="AG22" i="16" s="1"/>
  <c r="AH20" i="16"/>
  <c r="AH21" i="16" s="1"/>
  <c r="AI20" i="16"/>
  <c r="AI21" i="16" s="1"/>
  <c r="AI22" i="16" s="1"/>
  <c r="AJ20" i="16"/>
  <c r="AJ21" i="16" s="1"/>
  <c r="AK20" i="16"/>
  <c r="AK21" i="16" s="1"/>
  <c r="AK22" i="16" s="1"/>
  <c r="AL20" i="16"/>
  <c r="AL21" i="16" s="1"/>
  <c r="AM20" i="16"/>
  <c r="AM21" i="16" s="1"/>
  <c r="AM22" i="16" s="1"/>
  <c r="AN20" i="16"/>
  <c r="AN21" i="16" s="1"/>
  <c r="AO20" i="16"/>
  <c r="AO21" i="16" s="1"/>
  <c r="AO22" i="16" s="1"/>
  <c r="AP20" i="16"/>
  <c r="AP21" i="16" s="1"/>
  <c r="AQ20" i="16"/>
  <c r="AQ21" i="16" s="1"/>
  <c r="AQ22" i="16" s="1"/>
  <c r="AR20" i="16"/>
  <c r="AR21" i="16" s="1"/>
  <c r="AS20" i="16"/>
  <c r="AS21" i="16" s="1"/>
  <c r="AS22" i="16" s="1"/>
  <c r="AT20" i="16"/>
  <c r="AT21" i="16" s="1"/>
  <c r="AU20" i="16"/>
  <c r="AU21" i="16" s="1"/>
  <c r="AU22" i="16" s="1"/>
  <c r="AV20" i="16"/>
  <c r="AV21" i="16" s="1"/>
  <c r="AW20" i="16"/>
  <c r="AW21" i="16" s="1"/>
  <c r="AW22" i="16" s="1"/>
  <c r="AX20" i="16"/>
  <c r="AX21" i="16" s="1"/>
  <c r="AY20" i="16"/>
  <c r="AY21" i="16" s="1"/>
  <c r="AY22" i="16" s="1"/>
  <c r="AZ20" i="16"/>
  <c r="AZ21" i="16" s="1"/>
  <c r="BA20" i="16"/>
  <c r="BA21" i="16" s="1"/>
  <c r="BA22" i="16" s="1"/>
  <c r="BB20" i="16"/>
  <c r="BB21" i="16" s="1"/>
  <c r="BC20" i="16"/>
  <c r="BC21" i="16" s="1"/>
  <c r="BC22" i="16" s="1"/>
  <c r="BD20" i="16"/>
  <c r="BD21" i="16" s="1"/>
  <c r="BE20" i="16"/>
  <c r="BE21" i="16" s="1"/>
  <c r="BE22" i="16" s="1"/>
  <c r="BF20" i="16"/>
  <c r="BF21" i="16" s="1"/>
  <c r="BG20" i="16"/>
  <c r="BG21" i="16" s="1"/>
  <c r="BG22" i="16" s="1"/>
  <c r="BH20" i="16"/>
  <c r="BH21" i="16" s="1"/>
  <c r="BI20" i="16"/>
  <c r="BI21" i="16" s="1"/>
  <c r="BI22" i="16" s="1"/>
  <c r="BJ20" i="16"/>
  <c r="BJ21" i="16" s="1"/>
  <c r="BK20" i="16"/>
  <c r="BK21" i="16" s="1"/>
  <c r="BK22" i="16" s="1"/>
  <c r="BL20" i="16"/>
  <c r="BL21" i="16" s="1"/>
  <c r="BM20" i="16"/>
  <c r="BM21" i="16" s="1"/>
  <c r="BM22" i="16" s="1"/>
  <c r="BN20" i="16"/>
  <c r="BN21" i="16" s="1"/>
  <c r="BO20" i="16"/>
  <c r="BO21" i="16" s="1"/>
  <c r="BO22" i="16" s="1"/>
  <c r="BP20" i="16"/>
  <c r="BP21" i="16" s="1"/>
  <c r="BQ20" i="16"/>
  <c r="BQ21" i="16" s="1"/>
  <c r="BQ22" i="16" s="1"/>
  <c r="BR20" i="16"/>
  <c r="BR21" i="16" s="1"/>
  <c r="BS20" i="16"/>
  <c r="BS21" i="16" s="1"/>
  <c r="BS22" i="16" s="1"/>
  <c r="BT20" i="16"/>
  <c r="BT21" i="16" s="1"/>
  <c r="BU20" i="16"/>
  <c r="BU21" i="16" s="1"/>
  <c r="BU22" i="16" s="1"/>
  <c r="BV20" i="16"/>
  <c r="BV21" i="16" s="1"/>
  <c r="BW20" i="16"/>
  <c r="BW21" i="16" s="1"/>
  <c r="BW22" i="16" s="1"/>
  <c r="BX20" i="16"/>
  <c r="BX21" i="16" s="1"/>
  <c r="BY20" i="16"/>
  <c r="BY21" i="16" s="1"/>
  <c r="BY22" i="16" s="1"/>
  <c r="BZ20" i="16"/>
  <c r="BZ21" i="16" s="1"/>
  <c r="CA20" i="16"/>
  <c r="CA21" i="16" s="1"/>
  <c r="CA22" i="16" s="1"/>
  <c r="CB20" i="16"/>
  <c r="CB21" i="16" s="1"/>
  <c r="CC20" i="16"/>
  <c r="CC21" i="16" s="1"/>
  <c r="CC22" i="16" s="1"/>
  <c r="CD20" i="16"/>
  <c r="CD21" i="16" s="1"/>
  <c r="CE20" i="16"/>
  <c r="CE21" i="16" s="1"/>
  <c r="CE22" i="16" s="1"/>
  <c r="CF20" i="16"/>
  <c r="CF21" i="16" s="1"/>
  <c r="CG20" i="16"/>
  <c r="CG21" i="16" s="1"/>
  <c r="CG22" i="16" s="1"/>
  <c r="CH20" i="16"/>
  <c r="CH21" i="16" s="1"/>
  <c r="CI20" i="16"/>
  <c r="CI21" i="16" s="1"/>
  <c r="CI22" i="16" s="1"/>
  <c r="CJ20" i="16"/>
  <c r="CJ21" i="16" s="1"/>
  <c r="CK20" i="16"/>
  <c r="CK21" i="16" s="1"/>
  <c r="CK22" i="16" s="1"/>
  <c r="CL20" i="16"/>
  <c r="CL21" i="16" s="1"/>
  <c r="CM20" i="16"/>
  <c r="CM21" i="16" s="1"/>
  <c r="CM22" i="16" s="1"/>
  <c r="CN20" i="16"/>
  <c r="CN21" i="16" s="1"/>
  <c r="CO20" i="16"/>
  <c r="CO21" i="16" s="1"/>
  <c r="CO22" i="16" s="1"/>
  <c r="CP20" i="16"/>
  <c r="CP21" i="16" s="1"/>
  <c r="CQ20" i="16"/>
  <c r="CQ21" i="16" s="1"/>
  <c r="CQ22" i="16" s="1"/>
  <c r="CR20" i="16"/>
  <c r="CR21" i="16" s="1"/>
  <c r="CS20" i="16"/>
  <c r="CS21" i="16" s="1"/>
  <c r="CS22" i="16" s="1"/>
  <c r="CT20" i="16"/>
  <c r="CT21" i="16" s="1"/>
  <c r="CU20" i="16"/>
  <c r="CU21" i="16" s="1"/>
  <c r="CU22" i="16" s="1"/>
  <c r="CV20" i="16"/>
  <c r="CV21" i="16" s="1"/>
  <c r="CW20" i="16"/>
  <c r="CW21" i="16" s="1"/>
  <c r="CW22" i="16" s="1"/>
  <c r="CX20" i="16"/>
  <c r="CX21" i="16" s="1"/>
  <c r="CY20" i="16"/>
  <c r="CY21" i="16" s="1"/>
  <c r="CY22" i="16" s="1"/>
  <c r="CZ20" i="16"/>
  <c r="CZ21" i="16" s="1"/>
  <c r="DA20" i="16"/>
  <c r="DA21" i="16" s="1"/>
  <c r="DA22" i="16" s="1"/>
  <c r="DB20" i="16"/>
  <c r="DB21" i="16" s="1"/>
  <c r="DC20" i="16"/>
  <c r="DC21" i="16" s="1"/>
  <c r="DC22" i="16" s="1"/>
  <c r="DD20" i="16"/>
  <c r="DD21" i="16" s="1"/>
  <c r="DE20" i="16"/>
  <c r="DE21" i="16" s="1"/>
  <c r="DE22" i="16" s="1"/>
  <c r="DF20" i="16"/>
  <c r="DF21" i="16" s="1"/>
  <c r="DG20" i="16"/>
  <c r="DG21" i="16" s="1"/>
  <c r="DG22" i="16" s="1"/>
  <c r="DH20" i="16"/>
  <c r="DH21" i="16" s="1"/>
  <c r="DI20" i="16"/>
  <c r="DI21" i="16" s="1"/>
  <c r="DI22" i="16" s="1"/>
  <c r="DJ20" i="16"/>
  <c r="DJ21" i="16" s="1"/>
  <c r="DK20" i="16"/>
  <c r="DK21" i="16" s="1"/>
  <c r="DK22" i="16" s="1"/>
  <c r="DL20" i="16"/>
  <c r="DL21" i="16" s="1"/>
  <c r="DM20" i="16"/>
  <c r="DM21" i="16" s="1"/>
  <c r="DM22" i="16" s="1"/>
  <c r="DN20" i="16"/>
  <c r="DN21" i="16" s="1"/>
  <c r="DO20" i="16"/>
  <c r="DO21" i="16" s="1"/>
  <c r="DO22" i="16" s="1"/>
  <c r="DP20" i="16"/>
  <c r="DP21" i="16" s="1"/>
  <c r="DQ20" i="16"/>
  <c r="DQ21" i="16" s="1"/>
  <c r="DQ22" i="16" s="1"/>
  <c r="DR20" i="16"/>
  <c r="DR21" i="16" s="1"/>
  <c r="DS20" i="16"/>
  <c r="DS21" i="16" s="1"/>
  <c r="DS22" i="16" s="1"/>
  <c r="DT20" i="16"/>
  <c r="DT21" i="16" s="1"/>
  <c r="DU20" i="16"/>
  <c r="DU21" i="16" s="1"/>
  <c r="DU22" i="16" s="1"/>
  <c r="DV20" i="16"/>
  <c r="DV21" i="16" s="1"/>
  <c r="DW20" i="16"/>
  <c r="DW21" i="16" s="1"/>
  <c r="DW22" i="16" s="1"/>
  <c r="DX20" i="16"/>
  <c r="DX21" i="16" s="1"/>
  <c r="DY20" i="16"/>
  <c r="DY21" i="16" s="1"/>
  <c r="DY22" i="16" s="1"/>
  <c r="DZ20" i="16"/>
  <c r="DZ21" i="16" s="1"/>
  <c r="EA20" i="16"/>
  <c r="EA21" i="16" s="1"/>
  <c r="EA22" i="16" s="1"/>
  <c r="EB20" i="16"/>
  <c r="EB21" i="16" s="1"/>
  <c r="EC20" i="16"/>
  <c r="EC21" i="16" s="1"/>
  <c r="EC22" i="16" s="1"/>
  <c r="ED20" i="16"/>
  <c r="ED21" i="16" s="1"/>
  <c r="EE20" i="16"/>
  <c r="EE21" i="16" s="1"/>
  <c r="EE22" i="16" s="1"/>
  <c r="EF20" i="16"/>
  <c r="EF21" i="16" s="1"/>
  <c r="EG20" i="16"/>
  <c r="EG21" i="16" s="1"/>
  <c r="EG22" i="16" s="1"/>
  <c r="EH20" i="16"/>
  <c r="EH21" i="16" s="1"/>
  <c r="EI20" i="16"/>
  <c r="EI21" i="16" s="1"/>
  <c r="EI22" i="16" s="1"/>
  <c r="EJ20" i="16"/>
  <c r="EJ21" i="16" s="1"/>
  <c r="EK20" i="16"/>
  <c r="EK21" i="16" s="1"/>
  <c r="EK22" i="16" s="1"/>
  <c r="EL20" i="16"/>
  <c r="EL21" i="16" s="1"/>
  <c r="EM20" i="16"/>
  <c r="EM21" i="16" s="1"/>
  <c r="EM22" i="16" s="1"/>
  <c r="EN20" i="16"/>
  <c r="EN21" i="16" s="1"/>
  <c r="EO20" i="16"/>
  <c r="EO21" i="16" s="1"/>
  <c r="EO22" i="16" s="1"/>
  <c r="EP20" i="16"/>
  <c r="EP21" i="16" s="1"/>
  <c r="EQ20" i="16"/>
  <c r="EQ21" i="16" s="1"/>
  <c r="EQ22" i="16" s="1"/>
  <c r="ER20" i="16"/>
  <c r="ER21" i="16" s="1"/>
  <c r="ES20" i="16"/>
  <c r="ES21" i="16" s="1"/>
  <c r="ES22" i="16" s="1"/>
  <c r="ET20" i="16"/>
  <c r="ET21" i="16" s="1"/>
  <c r="EU20" i="16"/>
  <c r="EU21" i="16" s="1"/>
  <c r="EU22" i="16" s="1"/>
  <c r="EV20" i="16"/>
  <c r="EV21" i="16" s="1"/>
  <c r="EW20" i="16"/>
  <c r="EW21" i="16" s="1"/>
  <c r="EW22" i="16" s="1"/>
  <c r="EX20" i="16"/>
  <c r="EX21" i="16" s="1"/>
  <c r="EY20" i="16"/>
  <c r="EY21" i="16" s="1"/>
  <c r="EY22" i="16" s="1"/>
  <c r="EZ20" i="16"/>
  <c r="EZ21" i="16" s="1"/>
  <c r="FA20" i="16"/>
  <c r="FA21" i="16" s="1"/>
  <c r="FA22" i="16" s="1"/>
  <c r="FB20" i="16"/>
  <c r="FB21" i="16" s="1"/>
  <c r="FC20" i="16"/>
  <c r="FC21" i="16" s="1"/>
  <c r="FC22" i="16" s="1"/>
  <c r="FD20" i="16"/>
  <c r="FD21" i="16" s="1"/>
  <c r="FE20" i="16"/>
  <c r="FE21" i="16" s="1"/>
  <c r="FE22" i="16" s="1"/>
  <c r="FF20" i="16"/>
  <c r="FF21" i="16" s="1"/>
  <c r="FG20" i="16"/>
  <c r="FG21" i="16" s="1"/>
  <c r="FG22" i="16" s="1"/>
  <c r="FH20" i="16"/>
  <c r="FH21" i="16" s="1"/>
  <c r="FI20" i="16"/>
  <c r="FI21" i="16" s="1"/>
  <c r="FI22" i="16" s="1"/>
  <c r="FJ20" i="16"/>
  <c r="FJ21" i="16" s="1"/>
  <c r="FK20" i="16"/>
  <c r="FK21" i="16" s="1"/>
  <c r="FK22" i="16" s="1"/>
  <c r="FL20" i="16"/>
  <c r="FL21" i="16" s="1"/>
  <c r="FM20" i="16"/>
  <c r="FM21" i="16" s="1"/>
  <c r="FM22" i="16" s="1"/>
  <c r="FN20" i="16"/>
  <c r="FN21" i="16" s="1"/>
  <c r="FO20" i="16"/>
  <c r="FO21" i="16" s="1"/>
  <c r="FO22" i="16" s="1"/>
  <c r="FP20" i="16"/>
  <c r="FP21" i="16" s="1"/>
  <c r="FQ20" i="16"/>
  <c r="FQ21" i="16" s="1"/>
  <c r="FQ22" i="16" s="1"/>
  <c r="FR20" i="16"/>
  <c r="FR21" i="16" s="1"/>
  <c r="FR22" i="16" s="1"/>
  <c r="FS20" i="16"/>
  <c r="FS21" i="16" s="1"/>
  <c r="FS22" i="16" s="1"/>
  <c r="FT20" i="16"/>
  <c r="FT21" i="16" s="1"/>
  <c r="FT22" i="16" s="1"/>
  <c r="FU20" i="16"/>
  <c r="FU21" i="16" s="1"/>
  <c r="FU22" i="16" s="1"/>
  <c r="FV20" i="16"/>
  <c r="FV21" i="16" s="1"/>
  <c r="FV22" i="16" s="1"/>
  <c r="FW20" i="16"/>
  <c r="FW21" i="16" s="1"/>
  <c r="FW22" i="16" s="1"/>
  <c r="FX20" i="16"/>
  <c r="FX21" i="16" s="1"/>
  <c r="FX22" i="16" s="1"/>
  <c r="FY20" i="16"/>
  <c r="FY21" i="16" s="1"/>
  <c r="FY22" i="16" s="1"/>
  <c r="FZ20" i="16"/>
  <c r="FZ21" i="16" s="1"/>
  <c r="FZ22" i="16" s="1"/>
  <c r="GA20" i="16"/>
  <c r="GA21" i="16" s="1"/>
  <c r="GA22" i="16" s="1"/>
  <c r="GB20" i="16"/>
  <c r="GB21" i="16" s="1"/>
  <c r="GB22" i="16" s="1"/>
  <c r="GC20" i="16"/>
  <c r="GC21" i="16" s="1"/>
  <c r="GC22" i="16" s="1"/>
  <c r="GD20" i="16"/>
  <c r="GD21" i="16" s="1"/>
  <c r="GD22" i="16" s="1"/>
  <c r="GE20" i="16"/>
  <c r="GE21" i="16" s="1"/>
  <c r="GE22" i="16" s="1"/>
  <c r="GF20" i="16"/>
  <c r="GF21" i="16" s="1"/>
  <c r="GF22" i="16" s="1"/>
  <c r="GG20" i="16"/>
  <c r="GG21" i="16" s="1"/>
  <c r="GG22" i="16" s="1"/>
  <c r="GH20" i="16"/>
  <c r="GH21" i="16" s="1"/>
  <c r="GH22" i="16" s="1"/>
  <c r="GI20" i="16"/>
  <c r="GI21" i="16" s="1"/>
  <c r="GI22" i="16" s="1"/>
  <c r="GJ20" i="16"/>
  <c r="GJ21" i="16" s="1"/>
  <c r="GJ22" i="16" s="1"/>
  <c r="GK20" i="16"/>
  <c r="GK21" i="16" s="1"/>
  <c r="GK22" i="16" s="1"/>
  <c r="GL20" i="16"/>
  <c r="GL21" i="16" s="1"/>
  <c r="GL22" i="16" s="1"/>
  <c r="GM20" i="16"/>
  <c r="GM21" i="16" s="1"/>
  <c r="GM22" i="16" s="1"/>
  <c r="GN20" i="16"/>
  <c r="GN21" i="16" s="1"/>
  <c r="GN22" i="16" s="1"/>
  <c r="GO20" i="16"/>
  <c r="GO21" i="16" s="1"/>
  <c r="GO22" i="16" s="1"/>
  <c r="GP20" i="16"/>
  <c r="GP21" i="16" s="1"/>
  <c r="GP22" i="16" s="1"/>
  <c r="GQ20" i="16"/>
  <c r="GQ21" i="16" s="1"/>
  <c r="GQ22" i="16" s="1"/>
  <c r="GR20" i="16"/>
  <c r="GR21" i="16" s="1"/>
  <c r="GR22" i="16" s="1"/>
  <c r="GS20" i="16"/>
  <c r="GS21" i="16" s="1"/>
  <c r="GS22" i="16" s="1"/>
  <c r="GT20" i="16"/>
  <c r="GT21" i="16" s="1"/>
  <c r="GT22" i="16" s="1"/>
  <c r="GU20" i="16"/>
  <c r="GU21" i="16" s="1"/>
  <c r="GU22" i="16" s="1"/>
  <c r="GV20" i="16"/>
  <c r="GV21" i="16" s="1"/>
  <c r="GV22" i="16" s="1"/>
  <c r="GW20" i="16"/>
  <c r="GW21" i="16" s="1"/>
  <c r="GW22" i="16" s="1"/>
  <c r="GX20" i="16"/>
  <c r="GX21" i="16" s="1"/>
  <c r="GX22" i="16" s="1"/>
  <c r="GY20" i="16"/>
  <c r="GY21" i="16" s="1"/>
  <c r="GY22" i="16" s="1"/>
  <c r="GZ20" i="16"/>
  <c r="GZ21" i="16" s="1"/>
  <c r="GZ22" i="16" s="1"/>
  <c r="HA20" i="16"/>
  <c r="HA21" i="16" s="1"/>
  <c r="HA22" i="16" s="1"/>
  <c r="HB20" i="16"/>
  <c r="HB21" i="16" s="1"/>
  <c r="HB22" i="16" s="1"/>
  <c r="HC20" i="16"/>
  <c r="HC21" i="16" s="1"/>
  <c r="HC22" i="16" s="1"/>
  <c r="HD20" i="16"/>
  <c r="HD21" i="16" s="1"/>
  <c r="HD22" i="16" s="1"/>
  <c r="HE20" i="16"/>
  <c r="HE21" i="16" s="1"/>
  <c r="HE22" i="16" s="1"/>
  <c r="HF20" i="16"/>
  <c r="HF21" i="16" s="1"/>
  <c r="HF22" i="16" s="1"/>
  <c r="HG20" i="16"/>
  <c r="HG21" i="16" s="1"/>
  <c r="HG22" i="16" s="1"/>
  <c r="HH20" i="16"/>
  <c r="HH21" i="16" s="1"/>
  <c r="HH22" i="16" s="1"/>
  <c r="HI20" i="16"/>
  <c r="HI21" i="16" s="1"/>
  <c r="HI22" i="16" s="1"/>
  <c r="HJ20" i="16"/>
  <c r="HJ21" i="16" s="1"/>
  <c r="HJ22" i="16" s="1"/>
  <c r="HK20" i="16"/>
  <c r="HK21" i="16" s="1"/>
  <c r="HK22" i="16" s="1"/>
  <c r="HL20" i="16"/>
  <c r="HL21" i="16" s="1"/>
  <c r="HL22" i="16" s="1"/>
  <c r="HM20" i="16"/>
  <c r="HM21" i="16" s="1"/>
  <c r="HM22" i="16" s="1"/>
  <c r="HN20" i="16"/>
  <c r="HN21" i="16" s="1"/>
  <c r="HN22" i="16" s="1"/>
  <c r="HO20" i="16"/>
  <c r="HO21" i="16" s="1"/>
  <c r="HO22" i="16" s="1"/>
  <c r="HP20" i="16"/>
  <c r="HP21" i="16" s="1"/>
  <c r="HP22" i="16" s="1"/>
  <c r="HQ20" i="16"/>
  <c r="HQ21" i="16" s="1"/>
  <c r="HQ22" i="16" s="1"/>
  <c r="HR20" i="16"/>
  <c r="HR21" i="16" s="1"/>
  <c r="HR22" i="16" s="1"/>
  <c r="HS20" i="16"/>
  <c r="HS21" i="16" s="1"/>
  <c r="HS22" i="16" s="1"/>
  <c r="HT20" i="16"/>
  <c r="HT21" i="16" s="1"/>
  <c r="HT22" i="16" s="1"/>
  <c r="HU20" i="16"/>
  <c r="HU21" i="16" s="1"/>
  <c r="HU22" i="16" s="1"/>
  <c r="HV20" i="16"/>
  <c r="HV21" i="16" s="1"/>
  <c r="HV22" i="16" s="1"/>
  <c r="HW20" i="16"/>
  <c r="HW21" i="16" s="1"/>
  <c r="HW22" i="16" s="1"/>
  <c r="HX20" i="16"/>
  <c r="HX21" i="16" s="1"/>
  <c r="HX22" i="16" s="1"/>
  <c r="HY20" i="16"/>
  <c r="HY21" i="16" s="1"/>
  <c r="HY22" i="16" s="1"/>
  <c r="HZ20" i="16"/>
  <c r="HZ21" i="16" s="1"/>
  <c r="HZ22" i="16" s="1"/>
  <c r="IA20" i="16"/>
  <c r="IA21" i="16" s="1"/>
  <c r="IA22" i="16" s="1"/>
  <c r="IB20" i="16"/>
  <c r="IB21" i="16" s="1"/>
  <c r="IB22" i="16" s="1"/>
  <c r="IC20" i="16"/>
  <c r="IC21" i="16" s="1"/>
  <c r="IC22" i="16" s="1"/>
  <c r="ID20" i="16"/>
  <c r="ID21" i="16" s="1"/>
  <c r="ID22" i="16" s="1"/>
  <c r="IE20" i="16"/>
  <c r="IE21" i="16" s="1"/>
  <c r="IE22" i="16" s="1"/>
  <c r="IF20" i="16"/>
  <c r="IF21" i="16" s="1"/>
  <c r="IF22" i="16" s="1"/>
  <c r="IG20" i="16"/>
  <c r="IG21" i="16" s="1"/>
  <c r="IG22" i="16" s="1"/>
  <c r="IH20" i="16"/>
  <c r="IH21" i="16" s="1"/>
  <c r="IH22" i="16" s="1"/>
  <c r="II20" i="16"/>
  <c r="II21" i="16" s="1"/>
  <c r="II22" i="16" s="1"/>
  <c r="IJ20" i="16"/>
  <c r="IJ21" i="16" s="1"/>
  <c r="IJ22" i="16" s="1"/>
  <c r="IK20" i="16"/>
  <c r="IK21" i="16" s="1"/>
  <c r="IK22" i="16" s="1"/>
  <c r="IL20" i="16"/>
  <c r="IL21" i="16" s="1"/>
  <c r="IL22" i="16" s="1"/>
  <c r="IM20" i="16"/>
  <c r="IM21" i="16" s="1"/>
  <c r="IM22" i="16" s="1"/>
  <c r="IN20" i="16"/>
  <c r="IN21" i="16" s="1"/>
  <c r="IN22" i="16" s="1"/>
  <c r="IO20" i="16"/>
  <c r="IO21" i="16" s="1"/>
  <c r="IO22" i="16" s="1"/>
  <c r="IP20" i="16"/>
  <c r="IP21" i="16" s="1"/>
  <c r="IP22" i="16" s="1"/>
  <c r="IQ20" i="16"/>
  <c r="IQ21" i="16" s="1"/>
  <c r="IQ22" i="16" s="1"/>
  <c r="IR20" i="16"/>
  <c r="IR21" i="16" s="1"/>
  <c r="IR22" i="16" s="1"/>
  <c r="IS20" i="16"/>
  <c r="IS21" i="16" s="1"/>
  <c r="IS22" i="16" s="1"/>
  <c r="IT20" i="16"/>
  <c r="IT21" i="16" s="1"/>
  <c r="IT22" i="16" s="1"/>
  <c r="IU20" i="16"/>
  <c r="IU21" i="16" s="1"/>
  <c r="IU22" i="16" s="1"/>
  <c r="IV20" i="16"/>
  <c r="IV21" i="16" s="1"/>
  <c r="IV22" i="16" s="1"/>
  <c r="IW20" i="16"/>
  <c r="IW21" i="16" s="1"/>
  <c r="IW22" i="16" s="1"/>
  <c r="IX20" i="16"/>
  <c r="IX21" i="16" s="1"/>
  <c r="IX22" i="16" s="1"/>
  <c r="IY20" i="16"/>
  <c r="IY21" i="16" s="1"/>
  <c r="IY22" i="16" s="1"/>
  <c r="IZ20" i="16"/>
  <c r="IZ21" i="16" s="1"/>
  <c r="IZ22" i="16" s="1"/>
  <c r="JA20" i="16"/>
  <c r="JA21" i="16" s="1"/>
  <c r="JA22" i="16" s="1"/>
  <c r="JB20" i="16"/>
  <c r="JB21" i="16" s="1"/>
  <c r="JB22" i="16" s="1"/>
  <c r="JC20" i="16"/>
  <c r="JC21" i="16" s="1"/>
  <c r="JC22" i="16" s="1"/>
  <c r="JD20" i="16"/>
  <c r="JD21" i="16" s="1"/>
  <c r="JD22" i="16" s="1"/>
  <c r="JE20" i="16"/>
  <c r="JE21" i="16" s="1"/>
  <c r="JE22" i="16" s="1"/>
  <c r="JF20" i="16"/>
  <c r="JF21" i="16" s="1"/>
  <c r="JF22" i="16" s="1"/>
  <c r="JG20" i="16"/>
  <c r="JG21" i="16" s="1"/>
  <c r="JG22" i="16" s="1"/>
  <c r="JH20" i="16"/>
  <c r="JH21" i="16" s="1"/>
  <c r="JH22" i="16" s="1"/>
  <c r="JI20" i="16"/>
  <c r="JI21" i="16" s="1"/>
  <c r="JI22" i="16" s="1"/>
  <c r="JJ20" i="16"/>
  <c r="JJ21" i="16" s="1"/>
  <c r="JJ22" i="16" s="1"/>
  <c r="JK20" i="16"/>
  <c r="JK21" i="16" s="1"/>
  <c r="JK22" i="16" s="1"/>
  <c r="JL20" i="16"/>
  <c r="JL21" i="16" s="1"/>
  <c r="JL22" i="16" s="1"/>
  <c r="JM20" i="16"/>
  <c r="JM21" i="16" s="1"/>
  <c r="JM22" i="16" s="1"/>
  <c r="JN20" i="16"/>
  <c r="JN21" i="16" s="1"/>
  <c r="JN22" i="16" s="1"/>
  <c r="JO20" i="16"/>
  <c r="JO21" i="16" s="1"/>
  <c r="JO22" i="16" s="1"/>
  <c r="JP20" i="16"/>
  <c r="JP21" i="16" s="1"/>
  <c r="JP22" i="16" s="1"/>
  <c r="JQ20" i="16"/>
  <c r="JQ21" i="16" s="1"/>
  <c r="JQ22" i="16" s="1"/>
  <c r="JR20" i="16"/>
  <c r="JR21" i="16" s="1"/>
  <c r="JR22" i="16" s="1"/>
  <c r="JS20" i="16"/>
  <c r="JS21" i="16" s="1"/>
  <c r="JS22" i="16" s="1"/>
  <c r="JT20" i="16"/>
  <c r="JT21" i="16" s="1"/>
  <c r="JT22" i="16" s="1"/>
  <c r="JU20" i="16"/>
  <c r="JU21" i="16" s="1"/>
  <c r="JU22" i="16" s="1"/>
  <c r="JV20" i="16"/>
  <c r="JV21" i="16" s="1"/>
  <c r="JV22" i="16" s="1"/>
  <c r="JW20" i="16"/>
  <c r="JW21" i="16" s="1"/>
  <c r="JW22" i="16" s="1"/>
  <c r="JX20" i="16"/>
  <c r="JX21" i="16" s="1"/>
  <c r="JX22" i="16" s="1"/>
  <c r="JY20" i="16"/>
  <c r="JY21" i="16" s="1"/>
  <c r="JY22" i="16" s="1"/>
  <c r="JZ20" i="16"/>
  <c r="JZ21" i="16" s="1"/>
  <c r="JZ22" i="16" s="1"/>
  <c r="KA20" i="16"/>
  <c r="KA21" i="16" s="1"/>
  <c r="KA22" i="16" s="1"/>
  <c r="KB20" i="16"/>
  <c r="KB21" i="16" s="1"/>
  <c r="KB22" i="16" s="1"/>
  <c r="KC20" i="16"/>
  <c r="KC21" i="16" s="1"/>
  <c r="KC22" i="16" s="1"/>
  <c r="KD20" i="16"/>
  <c r="KD21" i="16" s="1"/>
  <c r="KD22" i="16" s="1"/>
  <c r="KE20" i="16"/>
  <c r="KE21" i="16" s="1"/>
  <c r="KE22" i="16" s="1"/>
  <c r="KF20" i="16"/>
  <c r="KF21" i="16" s="1"/>
  <c r="KF22" i="16" s="1"/>
  <c r="KG20" i="16"/>
  <c r="KG21" i="16" s="1"/>
  <c r="KG22" i="16" s="1"/>
  <c r="KH20" i="16"/>
  <c r="KH21" i="16" s="1"/>
  <c r="KH22" i="16" s="1"/>
  <c r="KI20" i="16"/>
  <c r="KI21" i="16" s="1"/>
  <c r="KI22" i="16" s="1"/>
  <c r="KJ20" i="16"/>
  <c r="KJ21" i="16" s="1"/>
  <c r="KJ22" i="16" s="1"/>
  <c r="KK20" i="16"/>
  <c r="KK21" i="16" s="1"/>
  <c r="KK22" i="16" s="1"/>
  <c r="KL20" i="16"/>
  <c r="KL21" i="16" s="1"/>
  <c r="KL22" i="16" s="1"/>
  <c r="KM20" i="16"/>
  <c r="KM21" i="16" s="1"/>
  <c r="KM22" i="16" s="1"/>
  <c r="KN20" i="16"/>
  <c r="KN21" i="16" s="1"/>
  <c r="KN22" i="16" s="1"/>
  <c r="KO20" i="16"/>
  <c r="KO21" i="16" s="1"/>
  <c r="KO22" i="16" s="1"/>
  <c r="KP20" i="16"/>
  <c r="KP21" i="16" s="1"/>
  <c r="KP22" i="16" s="1"/>
  <c r="KQ20" i="16"/>
  <c r="KQ21" i="16" s="1"/>
  <c r="KQ22" i="16" s="1"/>
  <c r="KR20" i="16"/>
  <c r="KR21" i="16" s="1"/>
  <c r="KR22" i="16" s="1"/>
  <c r="KS20" i="16"/>
  <c r="KS21" i="16" s="1"/>
  <c r="KS22" i="16" s="1"/>
  <c r="KT20" i="16"/>
  <c r="KT21" i="16" s="1"/>
  <c r="KT22" i="16" s="1"/>
  <c r="KU20" i="16"/>
  <c r="KU21" i="16" s="1"/>
  <c r="KU22" i="16" s="1"/>
  <c r="KV20" i="16"/>
  <c r="KV21" i="16" s="1"/>
  <c r="KV22" i="16" s="1"/>
  <c r="KW20" i="16"/>
  <c r="KW21" i="16" s="1"/>
  <c r="KW22" i="16" s="1"/>
  <c r="KX20" i="16"/>
  <c r="KX21" i="16" s="1"/>
  <c r="KX22" i="16" s="1"/>
  <c r="KY20" i="16"/>
  <c r="KY21" i="16" s="1"/>
  <c r="KY22" i="16" s="1"/>
  <c r="KZ20" i="16"/>
  <c r="KZ21" i="16" s="1"/>
  <c r="KZ22" i="16" s="1"/>
  <c r="LA20" i="16"/>
  <c r="LA21" i="16" s="1"/>
  <c r="LA22" i="16" s="1"/>
  <c r="LB20" i="16"/>
  <c r="LB21" i="16" s="1"/>
  <c r="LB22" i="16" s="1"/>
  <c r="LC20" i="16"/>
  <c r="LC21" i="16" s="1"/>
  <c r="LC22" i="16" s="1"/>
  <c r="LD20" i="16"/>
  <c r="LD21" i="16" s="1"/>
  <c r="LD22" i="16" s="1"/>
  <c r="LE20" i="16"/>
  <c r="LE21" i="16" s="1"/>
  <c r="LE22" i="16" s="1"/>
  <c r="LF20" i="16"/>
  <c r="LF21" i="16" s="1"/>
  <c r="LF22" i="16" s="1"/>
  <c r="LG20" i="16"/>
  <c r="LG21" i="16" s="1"/>
  <c r="LG22" i="16" s="1"/>
  <c r="LH20" i="16"/>
  <c r="LH21" i="16" s="1"/>
  <c r="LH22" i="16" s="1"/>
  <c r="LI20" i="16"/>
  <c r="LI21" i="16" s="1"/>
  <c r="LI22" i="16" s="1"/>
  <c r="LJ20" i="16"/>
  <c r="LJ21" i="16" s="1"/>
  <c r="LJ22" i="16" s="1"/>
  <c r="LK20" i="16"/>
  <c r="LK21" i="16" s="1"/>
  <c r="LK22" i="16" s="1"/>
  <c r="LL20" i="16"/>
  <c r="LL21" i="16" s="1"/>
  <c r="LL22" i="16" s="1"/>
  <c r="LM20" i="16"/>
  <c r="LM21" i="16" s="1"/>
  <c r="LM22" i="16" s="1"/>
  <c r="LN20" i="16"/>
  <c r="LN21" i="16" s="1"/>
  <c r="LN22" i="16" s="1"/>
  <c r="LO20" i="16"/>
  <c r="LO21" i="16" s="1"/>
  <c r="LO22" i="16" s="1"/>
  <c r="LP20" i="16"/>
  <c r="LP21" i="16" s="1"/>
  <c r="LP22" i="16" s="1"/>
  <c r="LQ20" i="16"/>
  <c r="LQ21" i="16" s="1"/>
  <c r="LQ22" i="16" s="1"/>
  <c r="LR20" i="16"/>
  <c r="LR21" i="16" s="1"/>
  <c r="LR22" i="16" s="1"/>
  <c r="LS20" i="16"/>
  <c r="LS21" i="16" s="1"/>
  <c r="LS22" i="16" s="1"/>
  <c r="LT20" i="16"/>
  <c r="LT21" i="16" s="1"/>
  <c r="LT22" i="16" s="1"/>
  <c r="LU20" i="16"/>
  <c r="LU21" i="16" s="1"/>
  <c r="LU22" i="16" s="1"/>
  <c r="LV20" i="16"/>
  <c r="LV21" i="16" s="1"/>
  <c r="LV22" i="16" s="1"/>
  <c r="LW20" i="16"/>
  <c r="LW21" i="16" s="1"/>
  <c r="LW22" i="16" s="1"/>
  <c r="LX20" i="16"/>
  <c r="LX21" i="16" s="1"/>
  <c r="LX22" i="16" s="1"/>
  <c r="LY20" i="16"/>
  <c r="LY21" i="16" s="1"/>
  <c r="LY22" i="16" s="1"/>
  <c r="LZ20" i="16"/>
  <c r="LZ21" i="16" s="1"/>
  <c r="LZ22" i="16" s="1"/>
  <c r="MA20" i="16"/>
  <c r="MA21" i="16" s="1"/>
  <c r="MA22" i="16" s="1"/>
  <c r="MB20" i="16"/>
  <c r="MB21" i="16" s="1"/>
  <c r="MB22" i="16" s="1"/>
  <c r="MC20" i="16"/>
  <c r="MC21" i="16" s="1"/>
  <c r="MC22" i="16" s="1"/>
  <c r="MD20" i="16"/>
  <c r="MD21" i="16" s="1"/>
  <c r="MD22" i="16" s="1"/>
  <c r="ME20" i="16"/>
  <c r="ME21" i="16" s="1"/>
  <c r="ME22" i="16" s="1"/>
  <c r="MF20" i="16"/>
  <c r="MF21" i="16" s="1"/>
  <c r="MF22" i="16" s="1"/>
  <c r="MG20" i="16"/>
  <c r="MG21" i="16" s="1"/>
  <c r="MG22" i="16" s="1"/>
  <c r="MH20" i="16"/>
  <c r="MH21" i="16" s="1"/>
  <c r="MH22" i="16" s="1"/>
  <c r="MI20" i="16"/>
  <c r="MI21" i="16" s="1"/>
  <c r="MI22" i="16" s="1"/>
  <c r="MJ20" i="16"/>
  <c r="MJ21" i="16" s="1"/>
  <c r="MJ22" i="16" s="1"/>
  <c r="MK20" i="16"/>
  <c r="MK21" i="16" s="1"/>
  <c r="MK22" i="16" s="1"/>
  <c r="ML20" i="16"/>
  <c r="ML21" i="16" s="1"/>
  <c r="ML22" i="16" s="1"/>
  <c r="MM20" i="16"/>
  <c r="MM21" i="16" s="1"/>
  <c r="MM22" i="16" s="1"/>
  <c r="MN20" i="16"/>
  <c r="MN21" i="16" s="1"/>
  <c r="MN22" i="16" s="1"/>
  <c r="MO20" i="16"/>
  <c r="MO21" i="16" s="1"/>
  <c r="MO22" i="16" s="1"/>
  <c r="MP20" i="16"/>
  <c r="MP21" i="16" s="1"/>
  <c r="MP22" i="16" s="1"/>
  <c r="MQ20" i="16"/>
  <c r="MQ21" i="16" s="1"/>
  <c r="MQ22" i="16" s="1"/>
  <c r="MR20" i="16"/>
  <c r="MR21" i="16" s="1"/>
  <c r="MR22" i="16" s="1"/>
  <c r="MS20" i="16"/>
  <c r="MS21" i="16" s="1"/>
  <c r="MS22" i="16" s="1"/>
  <c r="MT20" i="16"/>
  <c r="MT21" i="16" s="1"/>
  <c r="MT22" i="16" s="1"/>
  <c r="MU20" i="16"/>
  <c r="MU21" i="16" s="1"/>
  <c r="MU22" i="16" s="1"/>
  <c r="MV20" i="16"/>
  <c r="MV21" i="16" s="1"/>
  <c r="MV22" i="16" s="1"/>
  <c r="MW20" i="16"/>
  <c r="MW21" i="16" s="1"/>
  <c r="MW22" i="16" s="1"/>
  <c r="MX20" i="16"/>
  <c r="MX21" i="16" s="1"/>
  <c r="MX22" i="16" s="1"/>
  <c r="MY20" i="16"/>
  <c r="MY21" i="16" s="1"/>
  <c r="MY22" i="16" s="1"/>
  <c r="MZ20" i="16"/>
  <c r="MZ21" i="16" s="1"/>
  <c r="MZ22" i="16" s="1"/>
  <c r="NA20" i="16"/>
  <c r="NA21" i="16" s="1"/>
  <c r="NA22" i="16" s="1"/>
  <c r="NB20" i="16"/>
  <c r="NB21" i="16" s="1"/>
  <c r="NB22" i="16" s="1"/>
  <c r="NC20" i="16"/>
  <c r="NC21" i="16" s="1"/>
  <c r="NC22" i="16" s="1"/>
  <c r="ND20" i="16"/>
  <c r="ND21" i="16" s="1"/>
  <c r="ND22" i="16" s="1"/>
  <c r="NE20" i="16"/>
  <c r="NE21" i="16" s="1"/>
  <c r="NE22" i="16" s="1"/>
  <c r="NF20" i="16"/>
  <c r="NF21" i="16" s="1"/>
  <c r="NF22" i="16" s="1"/>
  <c r="NG20" i="16"/>
  <c r="NG21" i="16" s="1"/>
  <c r="NG22" i="16" s="1"/>
  <c r="NH20" i="16"/>
  <c r="NH21" i="16" s="1"/>
  <c r="NH22" i="16" s="1"/>
  <c r="NI20" i="16"/>
  <c r="NI21" i="16" s="1"/>
  <c r="NI22" i="16" s="1"/>
  <c r="NJ20" i="16"/>
  <c r="NJ21" i="16" s="1"/>
  <c r="NJ22" i="16" s="1"/>
  <c r="NK20" i="16"/>
  <c r="NK21" i="16" s="1"/>
  <c r="NK22" i="16" s="1"/>
  <c r="NL20" i="16"/>
  <c r="NL21" i="16" s="1"/>
  <c r="NL22" i="16" s="1"/>
  <c r="NM20" i="16"/>
  <c r="NM21" i="16" s="1"/>
  <c r="NM22" i="16" s="1"/>
  <c r="NN20" i="16"/>
  <c r="NN21" i="16" s="1"/>
  <c r="NN22" i="16" s="1"/>
  <c r="NO20" i="16"/>
  <c r="NO21" i="16" s="1"/>
  <c r="NO22" i="16" s="1"/>
  <c r="NP20" i="16"/>
  <c r="NP21" i="16" s="1"/>
  <c r="NP22" i="16" s="1"/>
  <c r="NQ20" i="16"/>
  <c r="NQ21" i="16" s="1"/>
  <c r="NQ22" i="16" s="1"/>
  <c r="NR20" i="16"/>
  <c r="NR21" i="16" s="1"/>
  <c r="NR22" i="16" s="1"/>
  <c r="NS20" i="16"/>
  <c r="NS21" i="16" s="1"/>
  <c r="NS22" i="16" s="1"/>
  <c r="NT20" i="16"/>
  <c r="NT21" i="16" s="1"/>
  <c r="NT22" i="16" s="1"/>
  <c r="NU20" i="16"/>
  <c r="NU21" i="16" s="1"/>
  <c r="NU22" i="16" s="1"/>
  <c r="NV20" i="16"/>
  <c r="NV21" i="16" s="1"/>
  <c r="NV22" i="16" s="1"/>
  <c r="NW20" i="16"/>
  <c r="NW21" i="16" s="1"/>
  <c r="NW22" i="16" s="1"/>
  <c r="NX20" i="16"/>
  <c r="NX21" i="16" s="1"/>
  <c r="NX22" i="16" s="1"/>
  <c r="NY20" i="16"/>
  <c r="NY21" i="16" s="1"/>
  <c r="NY22" i="16" s="1"/>
  <c r="NZ20" i="16"/>
  <c r="NZ21" i="16" s="1"/>
  <c r="NZ22" i="16" s="1"/>
  <c r="OA20" i="16"/>
  <c r="OA21" i="16" s="1"/>
  <c r="OA22" i="16" s="1"/>
  <c r="OB20" i="16"/>
  <c r="OB21" i="16" s="1"/>
  <c r="OB22" i="16" s="1"/>
  <c r="OC20" i="16"/>
  <c r="OC21" i="16" s="1"/>
  <c r="OC22" i="16" s="1"/>
  <c r="OD20" i="16"/>
  <c r="OD21" i="16" s="1"/>
  <c r="OD22" i="16" s="1"/>
  <c r="OE20" i="16"/>
  <c r="OE21" i="16" s="1"/>
  <c r="OE22" i="16" s="1"/>
  <c r="OF20" i="16"/>
  <c r="OF21" i="16" s="1"/>
  <c r="OF22" i="16" s="1"/>
  <c r="OG20" i="16"/>
  <c r="OG21" i="16" s="1"/>
  <c r="OG22" i="16" s="1"/>
  <c r="OH20" i="16"/>
  <c r="OH21" i="16" s="1"/>
  <c r="OH22" i="16" s="1"/>
  <c r="OI20" i="16"/>
  <c r="OI21" i="16" s="1"/>
  <c r="OI22" i="16" s="1"/>
  <c r="OJ20" i="16"/>
  <c r="OJ21" i="16" s="1"/>
  <c r="OJ22" i="16" s="1"/>
  <c r="OK20" i="16"/>
  <c r="OK21" i="16" s="1"/>
  <c r="OK22" i="16" s="1"/>
  <c r="OL20" i="16"/>
  <c r="OL21" i="16" s="1"/>
  <c r="OL22" i="16" s="1"/>
  <c r="OM20" i="16"/>
  <c r="OM21" i="16" s="1"/>
  <c r="OM22" i="16" s="1"/>
  <c r="ON20" i="16"/>
  <c r="ON21" i="16" s="1"/>
  <c r="ON22" i="16" s="1"/>
  <c r="OO20" i="16"/>
  <c r="OO21" i="16" s="1"/>
  <c r="OO22" i="16" s="1"/>
  <c r="OP20" i="16"/>
  <c r="OP21" i="16" s="1"/>
  <c r="OP22" i="16" s="1"/>
  <c r="OQ20" i="16"/>
  <c r="OQ21" i="16" s="1"/>
  <c r="OQ22" i="16" s="1"/>
  <c r="OR20" i="16"/>
  <c r="OR21" i="16" s="1"/>
  <c r="OR22" i="16" s="1"/>
  <c r="OS20" i="16"/>
  <c r="OS21" i="16" s="1"/>
  <c r="OS22" i="16" s="1"/>
  <c r="OT20" i="16"/>
  <c r="OT21" i="16" s="1"/>
  <c r="OT22" i="16" s="1"/>
  <c r="OU20" i="16"/>
  <c r="OU21" i="16" s="1"/>
  <c r="OU22" i="16" s="1"/>
  <c r="OV20" i="16"/>
  <c r="OV21" i="16" s="1"/>
  <c r="OV22" i="16" s="1"/>
  <c r="OW20" i="16"/>
  <c r="OW21" i="16" s="1"/>
  <c r="OW22" i="16" s="1"/>
  <c r="OX20" i="16"/>
  <c r="OX21" i="16" s="1"/>
  <c r="OX22" i="16" s="1"/>
  <c r="OY20" i="16"/>
  <c r="OY21" i="16" s="1"/>
  <c r="OY22" i="16" s="1"/>
  <c r="OZ20" i="16"/>
  <c r="OZ21" i="16" s="1"/>
  <c r="OZ22" i="16" s="1"/>
  <c r="PA20" i="16"/>
  <c r="PA21" i="16" s="1"/>
  <c r="PA22" i="16" s="1"/>
  <c r="PB20" i="16"/>
  <c r="PB21" i="16" s="1"/>
  <c r="PB22" i="16" s="1"/>
  <c r="PC20" i="16"/>
  <c r="PC21" i="16" s="1"/>
  <c r="PC22" i="16" s="1"/>
  <c r="PD20" i="16"/>
  <c r="PD21" i="16" s="1"/>
  <c r="PD22" i="16" s="1"/>
  <c r="PE20" i="16"/>
  <c r="PE21" i="16" s="1"/>
  <c r="PE22" i="16" s="1"/>
  <c r="PF20" i="16"/>
  <c r="PF21" i="16" s="1"/>
  <c r="PF22" i="16" s="1"/>
  <c r="PG20" i="16"/>
  <c r="PG21" i="16" s="1"/>
  <c r="PG22" i="16" s="1"/>
  <c r="PH20" i="16"/>
  <c r="PH21" i="16" s="1"/>
  <c r="PH22" i="16" s="1"/>
  <c r="PI20" i="16"/>
  <c r="PI21" i="16" s="1"/>
  <c r="PI22" i="16" s="1"/>
  <c r="PJ20" i="16"/>
  <c r="PJ21" i="16" s="1"/>
  <c r="PJ22" i="16" s="1"/>
  <c r="PK20" i="16"/>
  <c r="PK21" i="16" s="1"/>
  <c r="PK22" i="16" s="1"/>
  <c r="PL20" i="16"/>
  <c r="PL21" i="16" s="1"/>
  <c r="PL22" i="16" s="1"/>
  <c r="PM20" i="16"/>
  <c r="PM21" i="16" s="1"/>
  <c r="PM22" i="16" s="1"/>
  <c r="PN20" i="16"/>
  <c r="PN21" i="16" s="1"/>
  <c r="PN22" i="16" s="1"/>
  <c r="PO20" i="16"/>
  <c r="PO21" i="16" s="1"/>
  <c r="PO22" i="16" s="1"/>
  <c r="PP20" i="16"/>
  <c r="PP21" i="16" s="1"/>
  <c r="PP22" i="16" s="1"/>
  <c r="PQ20" i="16"/>
  <c r="PQ21" i="16" s="1"/>
  <c r="PQ22" i="16" s="1"/>
  <c r="PR20" i="16"/>
  <c r="PR21" i="16" s="1"/>
  <c r="PR22" i="16" s="1"/>
  <c r="PS20" i="16"/>
  <c r="PS21" i="16" s="1"/>
  <c r="PS22" i="16" s="1"/>
  <c r="PT20" i="16"/>
  <c r="PT21" i="16" s="1"/>
  <c r="PT22" i="16" s="1"/>
  <c r="PU20" i="16"/>
  <c r="PU21" i="16" s="1"/>
  <c r="PU22" i="16" s="1"/>
  <c r="PV20" i="16"/>
  <c r="PV21" i="16" s="1"/>
  <c r="PV22" i="16" s="1"/>
  <c r="PW20" i="16"/>
  <c r="PW21" i="16" s="1"/>
  <c r="PW22" i="16" s="1"/>
  <c r="PX20" i="16"/>
  <c r="PX21" i="16" s="1"/>
  <c r="PX22" i="16" s="1"/>
  <c r="PY20" i="16"/>
  <c r="PY21" i="16" s="1"/>
  <c r="PY22" i="16" s="1"/>
  <c r="PZ20" i="16"/>
  <c r="PZ21" i="16" s="1"/>
  <c r="PZ22" i="16" s="1"/>
  <c r="QA20" i="16"/>
  <c r="QA21" i="16" s="1"/>
  <c r="QA22" i="16" s="1"/>
  <c r="QB20" i="16"/>
  <c r="QB21" i="16" s="1"/>
  <c r="QB22" i="16" s="1"/>
  <c r="QC20" i="16"/>
  <c r="QC21" i="16" s="1"/>
  <c r="QC22" i="16" s="1"/>
  <c r="QD20" i="16"/>
  <c r="QD21" i="16" s="1"/>
  <c r="QD22" i="16" s="1"/>
  <c r="QE20" i="16"/>
  <c r="QE21" i="16" s="1"/>
  <c r="QE22" i="16" s="1"/>
  <c r="QF20" i="16"/>
  <c r="QF21" i="16" s="1"/>
  <c r="QF22" i="16" s="1"/>
  <c r="QG20" i="16"/>
  <c r="QG21" i="16" s="1"/>
  <c r="QG22" i="16" s="1"/>
  <c r="QH20" i="16"/>
  <c r="QH21" i="16" s="1"/>
  <c r="QH22" i="16" s="1"/>
  <c r="QI20" i="16"/>
  <c r="QI21" i="16" s="1"/>
  <c r="QI22" i="16" s="1"/>
  <c r="QJ20" i="16"/>
  <c r="QJ21" i="16" s="1"/>
  <c r="QJ22" i="16" s="1"/>
  <c r="QK20" i="16"/>
  <c r="QK21" i="16" s="1"/>
  <c r="QK22" i="16" s="1"/>
  <c r="QL20" i="16"/>
  <c r="QL21" i="16" s="1"/>
  <c r="QL22" i="16" s="1"/>
  <c r="QM20" i="16"/>
  <c r="QM21" i="16" s="1"/>
  <c r="QM22" i="16" s="1"/>
  <c r="QN20" i="16"/>
  <c r="QN21" i="16" s="1"/>
  <c r="QN22" i="16" s="1"/>
  <c r="QO20" i="16"/>
  <c r="QO21" i="16" s="1"/>
  <c r="QO22" i="16" s="1"/>
  <c r="QP20" i="16"/>
  <c r="QP21" i="16" s="1"/>
  <c r="QP22" i="16" s="1"/>
  <c r="QQ20" i="16"/>
  <c r="QQ21" i="16" s="1"/>
  <c r="QQ22" i="16" s="1"/>
  <c r="QR20" i="16"/>
  <c r="QR21" i="16" s="1"/>
  <c r="QR22" i="16" s="1"/>
  <c r="QS20" i="16"/>
  <c r="QS21" i="16" s="1"/>
  <c r="QS22" i="16" s="1"/>
  <c r="QT20" i="16"/>
  <c r="QT21" i="16" s="1"/>
  <c r="QT22" i="16" s="1"/>
  <c r="QU20" i="16"/>
  <c r="QU21" i="16" s="1"/>
  <c r="QU22" i="16" s="1"/>
  <c r="QV20" i="16"/>
  <c r="QV21" i="16" s="1"/>
  <c r="QV22" i="16" s="1"/>
  <c r="QW20" i="16"/>
  <c r="QW21" i="16" s="1"/>
  <c r="QW22" i="16" s="1"/>
  <c r="QX20" i="16"/>
  <c r="QX21" i="16" s="1"/>
  <c r="QX22" i="16" s="1"/>
  <c r="QY20" i="16"/>
  <c r="QY21" i="16" s="1"/>
  <c r="QY22" i="16" s="1"/>
  <c r="QZ20" i="16"/>
  <c r="QZ21" i="16" s="1"/>
  <c r="QZ22" i="16" s="1"/>
  <c r="RA20" i="16"/>
  <c r="RA21" i="16" s="1"/>
  <c r="RA22" i="16" s="1"/>
  <c r="RB20" i="16"/>
  <c r="RB21" i="16" s="1"/>
  <c r="RB22" i="16" s="1"/>
  <c r="RC20" i="16"/>
  <c r="RC21" i="16" s="1"/>
  <c r="RC22" i="16" s="1"/>
  <c r="RD20" i="16"/>
  <c r="RD21" i="16" s="1"/>
  <c r="RD22" i="16" s="1"/>
  <c r="RE20" i="16"/>
  <c r="RE21" i="16" s="1"/>
  <c r="RE22" i="16" s="1"/>
  <c r="RF20" i="16"/>
  <c r="RF21" i="16" s="1"/>
  <c r="RF22" i="16" s="1"/>
  <c r="RG20" i="16"/>
  <c r="RG21" i="16" s="1"/>
  <c r="RG22" i="16" s="1"/>
  <c r="RH20" i="16"/>
  <c r="RH21" i="16" s="1"/>
  <c r="RH22" i="16" s="1"/>
  <c r="RI20" i="16"/>
  <c r="RI21" i="16" s="1"/>
  <c r="RI22" i="16" s="1"/>
  <c r="RJ20" i="16"/>
  <c r="RJ21" i="16" s="1"/>
  <c r="RJ22" i="16" s="1"/>
  <c r="RK20" i="16"/>
  <c r="RK21" i="16" s="1"/>
  <c r="RK22" i="16" s="1"/>
  <c r="RL20" i="16"/>
  <c r="RL21" i="16" s="1"/>
  <c r="RL22" i="16" s="1"/>
  <c r="RM20" i="16"/>
  <c r="RM21" i="16" s="1"/>
  <c r="RM22" i="16" s="1"/>
  <c r="RN20" i="16"/>
  <c r="RN21" i="16" s="1"/>
  <c r="RN22" i="16" s="1"/>
  <c r="RO20" i="16"/>
  <c r="RO21" i="16" s="1"/>
  <c r="RO22" i="16" s="1"/>
  <c r="RP20" i="16"/>
  <c r="RP21" i="16" s="1"/>
  <c r="RP22" i="16" s="1"/>
  <c r="RQ20" i="16"/>
  <c r="RQ21" i="16" s="1"/>
  <c r="RQ22" i="16" s="1"/>
  <c r="RR20" i="16"/>
  <c r="RR21" i="16" s="1"/>
  <c r="RR22" i="16" s="1"/>
  <c r="RS20" i="16"/>
  <c r="RS21" i="16" s="1"/>
  <c r="RS22" i="16" s="1"/>
  <c r="RT20" i="16"/>
  <c r="RT21" i="16" s="1"/>
  <c r="RT22" i="16" s="1"/>
  <c r="RU20" i="16"/>
  <c r="RU21" i="16" s="1"/>
  <c r="RU22" i="16" s="1"/>
  <c r="RV20" i="16"/>
  <c r="RV21" i="16" s="1"/>
  <c r="RV22" i="16" s="1"/>
  <c r="RW20" i="16"/>
  <c r="RW21" i="16" s="1"/>
  <c r="RW22" i="16" s="1"/>
  <c r="RX20" i="16"/>
  <c r="RX21" i="16" s="1"/>
  <c r="RX22" i="16" s="1"/>
  <c r="RY20" i="16"/>
  <c r="RY21" i="16" s="1"/>
  <c r="RY22" i="16" s="1"/>
  <c r="RZ20" i="16"/>
  <c r="RZ21" i="16" s="1"/>
  <c r="RZ22" i="16" s="1"/>
  <c r="SA20" i="16"/>
  <c r="SA21" i="16" s="1"/>
  <c r="SA22" i="16" s="1"/>
  <c r="SB20" i="16"/>
  <c r="SB21" i="16" s="1"/>
  <c r="SB22" i="16" s="1"/>
  <c r="SC20" i="16"/>
  <c r="SC21" i="16" s="1"/>
  <c r="SC22" i="16" s="1"/>
  <c r="SD20" i="16"/>
  <c r="SD21" i="16" s="1"/>
  <c r="SD22" i="16" s="1"/>
  <c r="SE20" i="16"/>
  <c r="SE21" i="16" s="1"/>
  <c r="SE22" i="16" s="1"/>
  <c r="SF20" i="16"/>
  <c r="SF21" i="16" s="1"/>
  <c r="SF22" i="16" s="1"/>
  <c r="SG20" i="16"/>
  <c r="SG21" i="16" s="1"/>
  <c r="SG22" i="16" s="1"/>
  <c r="SH20" i="16"/>
  <c r="SH21" i="16" s="1"/>
  <c r="SH22" i="16" s="1"/>
  <c r="SI20" i="16"/>
  <c r="SI21" i="16" s="1"/>
  <c r="SI22" i="16" s="1"/>
  <c r="SJ20" i="16"/>
  <c r="SJ21" i="16" s="1"/>
  <c r="SJ22" i="16" s="1"/>
  <c r="SK20" i="16"/>
  <c r="SK21" i="16" s="1"/>
  <c r="SK22" i="16" s="1"/>
  <c r="SL20" i="16"/>
  <c r="SL21" i="16" s="1"/>
  <c r="SL22" i="16" s="1"/>
  <c r="SM20" i="16"/>
  <c r="SM21" i="16" s="1"/>
  <c r="SM22" i="16" s="1"/>
  <c r="SN20" i="16"/>
  <c r="SN21" i="16" s="1"/>
  <c r="SN22" i="16" s="1"/>
  <c r="SO20" i="16"/>
  <c r="SO21" i="16" s="1"/>
  <c r="SO22" i="16" s="1"/>
  <c r="SP20" i="16"/>
  <c r="SP21" i="16" s="1"/>
  <c r="SP22" i="16" s="1"/>
  <c r="SQ20" i="16"/>
  <c r="SQ21" i="16" s="1"/>
  <c r="SQ22" i="16" s="1"/>
  <c r="SR20" i="16"/>
  <c r="SR21" i="16" s="1"/>
  <c r="SR22" i="16" s="1"/>
  <c r="SS20" i="16"/>
  <c r="SS21" i="16" s="1"/>
  <c r="SS22" i="16" s="1"/>
  <c r="ST20" i="16"/>
  <c r="ST21" i="16" s="1"/>
  <c r="ST22" i="16" s="1"/>
  <c r="SU20" i="16"/>
  <c r="SU21" i="16" s="1"/>
  <c r="SU22" i="16" s="1"/>
  <c r="SV20" i="16"/>
  <c r="SV21" i="16" s="1"/>
  <c r="SV22" i="16" s="1"/>
  <c r="SW20" i="16"/>
  <c r="SW21" i="16" s="1"/>
  <c r="SW22" i="16" s="1"/>
  <c r="SX20" i="16"/>
  <c r="SX21" i="16" s="1"/>
  <c r="SX22" i="16" s="1"/>
  <c r="SY20" i="16"/>
  <c r="SY21" i="16" s="1"/>
  <c r="SY22" i="16" s="1"/>
  <c r="SZ20" i="16"/>
  <c r="SZ21" i="16" s="1"/>
  <c r="SZ22" i="16" s="1"/>
  <c r="TA20" i="16"/>
  <c r="TA21" i="16" s="1"/>
  <c r="TA22" i="16" s="1"/>
  <c r="TB20" i="16"/>
  <c r="TB21" i="16" s="1"/>
  <c r="TB22" i="16" s="1"/>
  <c r="TC20" i="16"/>
  <c r="TC21" i="16" s="1"/>
  <c r="TC22" i="16" s="1"/>
  <c r="TD20" i="16"/>
  <c r="TD21" i="16" s="1"/>
  <c r="TD22" i="16" s="1"/>
  <c r="TE20" i="16"/>
  <c r="TE21" i="16" s="1"/>
  <c r="TE22" i="16" s="1"/>
  <c r="TF20" i="16"/>
  <c r="TF21" i="16" s="1"/>
  <c r="TF22" i="16" s="1"/>
  <c r="TG20" i="16"/>
  <c r="TG21" i="16" s="1"/>
  <c r="TG22" i="16" s="1"/>
  <c r="TH20" i="16"/>
  <c r="TH21" i="16" s="1"/>
  <c r="TH22" i="16" s="1"/>
  <c r="TI20" i="16"/>
  <c r="TI21" i="16" s="1"/>
  <c r="TI22" i="16" s="1"/>
  <c r="TJ20" i="16"/>
  <c r="TJ21" i="16" s="1"/>
  <c r="TJ22" i="16" s="1"/>
  <c r="TK20" i="16"/>
  <c r="TK21" i="16" s="1"/>
  <c r="TK22" i="16" s="1"/>
  <c r="TL20" i="16"/>
  <c r="TL21" i="16" s="1"/>
  <c r="TL22" i="16" s="1"/>
  <c r="TM20" i="16"/>
  <c r="TM21" i="16" s="1"/>
  <c r="TM22" i="16" s="1"/>
  <c r="TN20" i="16"/>
  <c r="TN21" i="16" s="1"/>
  <c r="TN22" i="16" s="1"/>
  <c r="TO20" i="16"/>
  <c r="TO21" i="16" s="1"/>
  <c r="TO22" i="16" s="1"/>
  <c r="TP20" i="16"/>
  <c r="TP21" i="16" s="1"/>
  <c r="TP22" i="16" s="1"/>
  <c r="TQ20" i="16"/>
  <c r="TQ21" i="16" s="1"/>
  <c r="TQ22" i="16" s="1"/>
  <c r="TR20" i="16"/>
  <c r="TR21" i="16" s="1"/>
  <c r="TR22" i="16" s="1"/>
  <c r="TS20" i="16"/>
  <c r="TS21" i="16" s="1"/>
  <c r="TS22" i="16" s="1"/>
  <c r="TT20" i="16"/>
  <c r="TT21" i="16" s="1"/>
  <c r="TT22" i="16" s="1"/>
  <c r="TU20" i="16"/>
  <c r="TU21" i="16" s="1"/>
  <c r="TU22" i="16" s="1"/>
  <c r="TV20" i="16"/>
  <c r="TV21" i="16" s="1"/>
  <c r="TV22" i="16" s="1"/>
  <c r="TW20" i="16"/>
  <c r="TW21" i="16" s="1"/>
  <c r="TW22" i="16" s="1"/>
  <c r="TX20" i="16"/>
  <c r="TX21" i="16" s="1"/>
  <c r="TX22" i="16" s="1"/>
  <c r="TY20" i="16"/>
  <c r="TY21" i="16" s="1"/>
  <c r="TY22" i="16" s="1"/>
  <c r="TZ20" i="16"/>
  <c r="TZ21" i="16" s="1"/>
  <c r="TZ22" i="16" s="1"/>
  <c r="UA20" i="16"/>
  <c r="UA21" i="16" s="1"/>
  <c r="UA22" i="16" s="1"/>
  <c r="UB20" i="16"/>
  <c r="UB21" i="16" s="1"/>
  <c r="UB22" i="16" s="1"/>
  <c r="UC20" i="16"/>
  <c r="UC21" i="16" s="1"/>
  <c r="UC22" i="16" s="1"/>
  <c r="UD20" i="16"/>
  <c r="UD21" i="16" s="1"/>
  <c r="UD22" i="16" s="1"/>
  <c r="UE20" i="16"/>
  <c r="UE21" i="16" s="1"/>
  <c r="UE22" i="16" s="1"/>
  <c r="UF20" i="16"/>
  <c r="UF21" i="16" s="1"/>
  <c r="UF22" i="16" s="1"/>
  <c r="UG20" i="16"/>
  <c r="UG21" i="16" s="1"/>
  <c r="UG22" i="16" s="1"/>
  <c r="UH20" i="16"/>
  <c r="UH21" i="16" s="1"/>
  <c r="UH22" i="16" s="1"/>
  <c r="UI20" i="16"/>
  <c r="UI21" i="16" s="1"/>
  <c r="UI22" i="16" s="1"/>
  <c r="UJ20" i="16"/>
  <c r="UJ21" i="16" s="1"/>
  <c r="UJ22" i="16" s="1"/>
  <c r="UK20" i="16"/>
  <c r="UK21" i="16" s="1"/>
  <c r="UK22" i="16" s="1"/>
  <c r="UL20" i="16"/>
  <c r="UL21" i="16" s="1"/>
  <c r="UL22" i="16" s="1"/>
  <c r="UM20" i="16"/>
  <c r="UM21" i="16" s="1"/>
  <c r="UM22" i="16" s="1"/>
  <c r="UN20" i="16"/>
  <c r="UN21" i="16" s="1"/>
  <c r="UN22" i="16" s="1"/>
  <c r="UO20" i="16"/>
  <c r="UO21" i="16" s="1"/>
  <c r="UO22" i="16" s="1"/>
  <c r="UP20" i="16"/>
  <c r="UP21" i="16" s="1"/>
  <c r="UP22" i="16" s="1"/>
  <c r="UQ20" i="16"/>
  <c r="UQ21" i="16" s="1"/>
  <c r="UQ22" i="16" s="1"/>
  <c r="UR20" i="16"/>
  <c r="UR21" i="16" s="1"/>
  <c r="UR22" i="16" s="1"/>
  <c r="US20" i="16"/>
  <c r="US21" i="16" s="1"/>
  <c r="US22" i="16" s="1"/>
  <c r="UT20" i="16"/>
  <c r="UT21" i="16" s="1"/>
  <c r="UT22" i="16" s="1"/>
  <c r="UU20" i="16"/>
  <c r="UU21" i="16" s="1"/>
  <c r="UU22" i="16" s="1"/>
  <c r="UV20" i="16"/>
  <c r="UV21" i="16" s="1"/>
  <c r="UV22" i="16" s="1"/>
  <c r="UW20" i="16"/>
  <c r="UW21" i="16" s="1"/>
  <c r="UW22" i="16" s="1"/>
  <c r="UX20" i="16"/>
  <c r="UX21" i="16" s="1"/>
  <c r="UX22" i="16" s="1"/>
  <c r="UY20" i="16"/>
  <c r="UY21" i="16" s="1"/>
  <c r="UY22" i="16" s="1"/>
  <c r="UZ20" i="16"/>
  <c r="UZ21" i="16" s="1"/>
  <c r="UZ22" i="16" s="1"/>
  <c r="VA20" i="16"/>
  <c r="VA21" i="16" s="1"/>
  <c r="VA22" i="16" s="1"/>
  <c r="VB20" i="16"/>
  <c r="VB21" i="16" s="1"/>
  <c r="VB22" i="16" s="1"/>
  <c r="VC20" i="16"/>
  <c r="VC21" i="16" s="1"/>
  <c r="VC22" i="16" s="1"/>
  <c r="VD20" i="16"/>
  <c r="VD21" i="16" s="1"/>
  <c r="VD22" i="16" s="1"/>
  <c r="VE20" i="16"/>
  <c r="VE21" i="16" s="1"/>
  <c r="VE22" i="16" s="1"/>
  <c r="VF20" i="16"/>
  <c r="VF21" i="16" s="1"/>
  <c r="VF22" i="16" s="1"/>
  <c r="VG20" i="16"/>
  <c r="VG21" i="16" s="1"/>
  <c r="VG22" i="16" s="1"/>
  <c r="VH20" i="16"/>
  <c r="VH21" i="16" s="1"/>
  <c r="VH22" i="16" s="1"/>
  <c r="VI20" i="16"/>
  <c r="VI21" i="16" s="1"/>
  <c r="VI22" i="16" s="1"/>
  <c r="B20" i="16"/>
  <c r="B21" i="16" s="1"/>
  <c r="B22" i="16" s="1"/>
  <c r="C13" i="16"/>
  <c r="C14" i="16" s="1"/>
  <c r="C15" i="16" s="1"/>
  <c r="C80" i="16" s="1"/>
  <c r="C82" i="16" s="1"/>
  <c r="D13" i="16"/>
  <c r="D14" i="16" s="1"/>
  <c r="D15" i="16" s="1"/>
  <c r="E13" i="16"/>
  <c r="E14" i="16" s="1"/>
  <c r="E15" i="16" s="1"/>
  <c r="F13" i="16"/>
  <c r="F14" i="16" s="1"/>
  <c r="F15" i="16" s="1"/>
  <c r="G13" i="16"/>
  <c r="G14" i="16" s="1"/>
  <c r="G15" i="16" s="1"/>
  <c r="H13" i="16"/>
  <c r="H14" i="16" s="1"/>
  <c r="H15" i="16" s="1"/>
  <c r="I13" i="16"/>
  <c r="I14" i="16" s="1"/>
  <c r="I15" i="16" s="1"/>
  <c r="I80" i="16" s="1"/>
  <c r="I82" i="16" s="1"/>
  <c r="J13" i="16"/>
  <c r="J14" i="16" s="1"/>
  <c r="J15" i="16" s="1"/>
  <c r="K13" i="16"/>
  <c r="K14" i="16" s="1"/>
  <c r="K15" i="16" s="1"/>
  <c r="K80" i="16" s="1"/>
  <c r="K82" i="16" s="1"/>
  <c r="L13" i="16"/>
  <c r="L14" i="16" s="1"/>
  <c r="L15" i="16" s="1"/>
  <c r="M13" i="16"/>
  <c r="M14" i="16" s="1"/>
  <c r="M15" i="16" s="1"/>
  <c r="M80" i="16" s="1"/>
  <c r="M82" i="16" s="1"/>
  <c r="N13" i="16"/>
  <c r="N14" i="16" s="1"/>
  <c r="N15" i="16" s="1"/>
  <c r="O13" i="16"/>
  <c r="O14" i="16" s="1"/>
  <c r="O15" i="16" s="1"/>
  <c r="O80" i="16" s="1"/>
  <c r="O82" i="16" s="1"/>
  <c r="P13" i="16"/>
  <c r="P14" i="16" s="1"/>
  <c r="P15" i="16" s="1"/>
  <c r="Q13" i="16"/>
  <c r="Q14" i="16" s="1"/>
  <c r="Q15" i="16" s="1"/>
  <c r="R13" i="16"/>
  <c r="R14" i="16" s="1"/>
  <c r="R15" i="16" s="1"/>
  <c r="S13" i="16"/>
  <c r="S14" i="16" s="1"/>
  <c r="S15" i="16" s="1"/>
  <c r="S80" i="16" s="1"/>
  <c r="S82" i="16" s="1"/>
  <c r="T13" i="16"/>
  <c r="T14" i="16" s="1"/>
  <c r="T15" i="16" s="1"/>
  <c r="U13" i="16"/>
  <c r="U14" i="16" s="1"/>
  <c r="U15" i="16" s="1"/>
  <c r="U80" i="16" s="1"/>
  <c r="U82" i="16" s="1"/>
  <c r="V13" i="16"/>
  <c r="V14" i="16" s="1"/>
  <c r="V15" i="16" s="1"/>
  <c r="W13" i="16"/>
  <c r="W14" i="16" s="1"/>
  <c r="W15" i="16" s="1"/>
  <c r="X13" i="16"/>
  <c r="X14" i="16" s="1"/>
  <c r="X15" i="16" s="1"/>
  <c r="Y13" i="16"/>
  <c r="Y14" i="16" s="1"/>
  <c r="Y15" i="16" s="1"/>
  <c r="Y80" i="16" s="1"/>
  <c r="Y82" i="16" s="1"/>
  <c r="Z13" i="16"/>
  <c r="Z14" i="16" s="1"/>
  <c r="Z15" i="16" s="1"/>
  <c r="AA13" i="16"/>
  <c r="AA14" i="16" s="1"/>
  <c r="AA15" i="16" s="1"/>
  <c r="AA80" i="16" s="1"/>
  <c r="AA82" i="16" s="1"/>
  <c r="AB13" i="16"/>
  <c r="AB14" i="16" s="1"/>
  <c r="AB15" i="16" s="1"/>
  <c r="AC13" i="16"/>
  <c r="AC14" i="16" s="1"/>
  <c r="AC15" i="16" s="1"/>
  <c r="AD13" i="16"/>
  <c r="AD14" i="16" s="1"/>
  <c r="AD15" i="16" s="1"/>
  <c r="AE13" i="16"/>
  <c r="AE14" i="16" s="1"/>
  <c r="AE15" i="16" s="1"/>
  <c r="AE80" i="16" s="1"/>
  <c r="AE82" i="16" s="1"/>
  <c r="AF13" i="16"/>
  <c r="AF14" i="16" s="1"/>
  <c r="AF15" i="16" s="1"/>
  <c r="AG13" i="16"/>
  <c r="AG14" i="16" s="1"/>
  <c r="AG15" i="16" s="1"/>
  <c r="AH13" i="16"/>
  <c r="AH14" i="16" s="1"/>
  <c r="AH15" i="16" s="1"/>
  <c r="AI13" i="16"/>
  <c r="AI14" i="16" s="1"/>
  <c r="AI15" i="16" s="1"/>
  <c r="AJ13" i="16"/>
  <c r="AJ14" i="16" s="1"/>
  <c r="AJ15" i="16" s="1"/>
  <c r="AK13" i="16"/>
  <c r="AK14" i="16" s="1"/>
  <c r="AK15" i="16" s="1"/>
  <c r="AK80" i="16" s="1"/>
  <c r="AK82" i="16" s="1"/>
  <c r="AL13" i="16"/>
  <c r="AL14" i="16" s="1"/>
  <c r="AL15" i="16" s="1"/>
  <c r="AM13" i="16"/>
  <c r="AM14" i="16" s="1"/>
  <c r="AM15" i="16" s="1"/>
  <c r="AM80" i="16" s="1"/>
  <c r="AM82" i="16" s="1"/>
  <c r="AN13" i="16"/>
  <c r="AN14" i="16" s="1"/>
  <c r="AN15" i="16" s="1"/>
  <c r="AO13" i="16"/>
  <c r="AO14" i="16" s="1"/>
  <c r="AO15" i="16" s="1"/>
  <c r="AO80" i="16" s="1"/>
  <c r="AO82" i="16" s="1"/>
  <c r="AP13" i="16"/>
  <c r="AP14" i="16" s="1"/>
  <c r="AP15" i="16" s="1"/>
  <c r="AQ13" i="16"/>
  <c r="AQ14" i="16" s="1"/>
  <c r="AQ15" i="16" s="1"/>
  <c r="AR13" i="16"/>
  <c r="AR14" i="16" s="1"/>
  <c r="AR15" i="16" s="1"/>
  <c r="AS13" i="16"/>
  <c r="AS14" i="16" s="1"/>
  <c r="AS15" i="16" s="1"/>
  <c r="AS80" i="16" s="1"/>
  <c r="AS82" i="16" s="1"/>
  <c r="AT13" i="16"/>
  <c r="AT14" i="16" s="1"/>
  <c r="AT15" i="16" s="1"/>
  <c r="AU13" i="16"/>
  <c r="AU14" i="16" s="1"/>
  <c r="AU15" i="16" s="1"/>
  <c r="AU80" i="16" s="1"/>
  <c r="AU82" i="16" s="1"/>
  <c r="AV13" i="16"/>
  <c r="AV14" i="16" s="1"/>
  <c r="AV15" i="16" s="1"/>
  <c r="AW13" i="16"/>
  <c r="AW14" i="16" s="1"/>
  <c r="AW15" i="16" s="1"/>
  <c r="AW80" i="16" s="1"/>
  <c r="AW82" i="16" s="1"/>
  <c r="AX13" i="16"/>
  <c r="AX14" i="16" s="1"/>
  <c r="AX15" i="16" s="1"/>
  <c r="AY13" i="16"/>
  <c r="AY14" i="16" s="1"/>
  <c r="AY15" i="16" s="1"/>
  <c r="AY80" i="16" s="1"/>
  <c r="AY82" i="16" s="1"/>
  <c r="AZ13" i="16"/>
  <c r="AZ14" i="16" s="1"/>
  <c r="AZ15" i="16" s="1"/>
  <c r="BA13" i="16"/>
  <c r="BA14" i="16" s="1"/>
  <c r="BA15" i="16" s="1"/>
  <c r="BA80" i="16" s="1"/>
  <c r="BA82" i="16" s="1"/>
  <c r="BB13" i="16"/>
  <c r="BB14" i="16" s="1"/>
  <c r="BB15" i="16" s="1"/>
  <c r="BC13" i="16"/>
  <c r="BC14" i="16" s="1"/>
  <c r="BC15" i="16" s="1"/>
  <c r="BD13" i="16"/>
  <c r="BD14" i="16" s="1"/>
  <c r="BD15" i="16" s="1"/>
  <c r="BE13" i="16"/>
  <c r="BE14" i="16" s="1"/>
  <c r="BE15" i="16" s="1"/>
  <c r="BE80" i="16" s="1"/>
  <c r="BE82" i="16" s="1"/>
  <c r="BF13" i="16"/>
  <c r="BF14" i="16" s="1"/>
  <c r="BF15" i="16" s="1"/>
  <c r="BG13" i="16"/>
  <c r="BG14" i="16" s="1"/>
  <c r="BG15" i="16" s="1"/>
  <c r="BG80" i="16" s="1"/>
  <c r="BG82" i="16" s="1"/>
  <c r="BH13" i="16"/>
  <c r="BH14" i="16" s="1"/>
  <c r="BH15" i="16" s="1"/>
  <c r="BI13" i="16"/>
  <c r="BI14" i="16" s="1"/>
  <c r="BI15" i="16" s="1"/>
  <c r="BI80" i="16" s="1"/>
  <c r="BI82" i="16" s="1"/>
  <c r="BJ13" i="16"/>
  <c r="BJ14" i="16" s="1"/>
  <c r="BJ15" i="16" s="1"/>
  <c r="BK13" i="16"/>
  <c r="BK14" i="16" s="1"/>
  <c r="BK15" i="16" s="1"/>
  <c r="BL13" i="16"/>
  <c r="BL14" i="16" s="1"/>
  <c r="BL15" i="16" s="1"/>
  <c r="BM13" i="16"/>
  <c r="BM14" i="16" s="1"/>
  <c r="BM15" i="16" s="1"/>
  <c r="BM80" i="16" s="1"/>
  <c r="BM82" i="16" s="1"/>
  <c r="BN13" i="16"/>
  <c r="BN14" i="16" s="1"/>
  <c r="BN15" i="16" s="1"/>
  <c r="BO13" i="16"/>
  <c r="BO14" i="16" s="1"/>
  <c r="BO15" i="16" s="1"/>
  <c r="BP13" i="16"/>
  <c r="BP14" i="16" s="1"/>
  <c r="BP15" i="16" s="1"/>
  <c r="BQ13" i="16"/>
  <c r="BQ14" i="16" s="1"/>
  <c r="BQ15" i="16" s="1"/>
  <c r="BQ80" i="16" s="1"/>
  <c r="BQ82" i="16" s="1"/>
  <c r="BR13" i="16"/>
  <c r="BR14" i="16" s="1"/>
  <c r="BR15" i="16" s="1"/>
  <c r="BS13" i="16"/>
  <c r="BS14" i="16" s="1"/>
  <c r="BS15" i="16" s="1"/>
  <c r="BS80" i="16" s="1"/>
  <c r="BS82" i="16" s="1"/>
  <c r="BT13" i="16"/>
  <c r="BT14" i="16" s="1"/>
  <c r="BT15" i="16" s="1"/>
  <c r="BU13" i="16"/>
  <c r="BU14" i="16" s="1"/>
  <c r="BU15" i="16" s="1"/>
  <c r="BV13" i="16"/>
  <c r="BV14" i="16" s="1"/>
  <c r="BV15" i="16" s="1"/>
  <c r="BW13" i="16"/>
  <c r="BW14" i="16" s="1"/>
  <c r="BW15" i="16" s="1"/>
  <c r="BX13" i="16"/>
  <c r="BX14" i="16" s="1"/>
  <c r="BX15" i="16" s="1"/>
  <c r="BY13" i="16"/>
  <c r="BY14" i="16" s="1"/>
  <c r="BY15" i="16" s="1"/>
  <c r="BZ13" i="16"/>
  <c r="BZ14" i="16" s="1"/>
  <c r="BZ15" i="16" s="1"/>
  <c r="CA13" i="16"/>
  <c r="CA14" i="16" s="1"/>
  <c r="CA15" i="16" s="1"/>
  <c r="CB13" i="16"/>
  <c r="CB14" i="16" s="1"/>
  <c r="CB15" i="16" s="1"/>
  <c r="CC13" i="16"/>
  <c r="CC14" i="16" s="1"/>
  <c r="CC15" i="16" s="1"/>
  <c r="CD13" i="16"/>
  <c r="CD14" i="16" s="1"/>
  <c r="CD15" i="16" s="1"/>
  <c r="CE13" i="16"/>
  <c r="CE14" i="16" s="1"/>
  <c r="CE15" i="16" s="1"/>
  <c r="CE80" i="16" s="1"/>
  <c r="CE82" i="16" s="1"/>
  <c r="CF13" i="16"/>
  <c r="CF14" i="16" s="1"/>
  <c r="CF15" i="16" s="1"/>
  <c r="CG13" i="16"/>
  <c r="CG14" i="16" s="1"/>
  <c r="CG15" i="16" s="1"/>
  <c r="CG80" i="16" s="1"/>
  <c r="CG82" i="16" s="1"/>
  <c r="CH13" i="16"/>
  <c r="CH14" i="16" s="1"/>
  <c r="CH15" i="16" s="1"/>
  <c r="CI13" i="16"/>
  <c r="CI14" i="16" s="1"/>
  <c r="CI15" i="16" s="1"/>
  <c r="CI80" i="16" s="1"/>
  <c r="CI82" i="16" s="1"/>
  <c r="CJ13" i="16"/>
  <c r="CJ14" i="16" s="1"/>
  <c r="CJ15" i="16" s="1"/>
  <c r="CK13" i="16"/>
  <c r="CK14" i="16" s="1"/>
  <c r="CK15" i="16" s="1"/>
  <c r="CL13" i="16"/>
  <c r="CL14" i="16" s="1"/>
  <c r="CL15" i="16" s="1"/>
  <c r="CM13" i="16"/>
  <c r="CM14" i="16" s="1"/>
  <c r="CM15" i="16" s="1"/>
  <c r="CM80" i="16" s="1"/>
  <c r="CM82" i="16" s="1"/>
  <c r="CN13" i="16"/>
  <c r="CN14" i="16" s="1"/>
  <c r="CN15" i="16" s="1"/>
  <c r="CO13" i="16"/>
  <c r="CO14" i="16" s="1"/>
  <c r="CO15" i="16" s="1"/>
  <c r="CO80" i="16" s="1"/>
  <c r="CO82" i="16" s="1"/>
  <c r="CP13" i="16"/>
  <c r="CP14" i="16" s="1"/>
  <c r="CP15" i="16" s="1"/>
  <c r="CQ13" i="16"/>
  <c r="CQ14" i="16" s="1"/>
  <c r="CQ15" i="16" s="1"/>
  <c r="CQ80" i="16" s="1"/>
  <c r="CQ82" i="16" s="1"/>
  <c r="CR13" i="16"/>
  <c r="CR14" i="16" s="1"/>
  <c r="CR15" i="16" s="1"/>
  <c r="CS13" i="16"/>
  <c r="CS14" i="16" s="1"/>
  <c r="CS15" i="16" s="1"/>
  <c r="CS80" i="16" s="1"/>
  <c r="CS82" i="16" s="1"/>
  <c r="CT13" i="16"/>
  <c r="CT14" i="16" s="1"/>
  <c r="CT15" i="16" s="1"/>
  <c r="CU13" i="16"/>
  <c r="CU14" i="16" s="1"/>
  <c r="CU15" i="16" s="1"/>
  <c r="CU80" i="16" s="1"/>
  <c r="CU82" i="16" s="1"/>
  <c r="CV13" i="16"/>
  <c r="CV14" i="16" s="1"/>
  <c r="CV15" i="16" s="1"/>
  <c r="CW13" i="16"/>
  <c r="CW14" i="16" s="1"/>
  <c r="CW15" i="16" s="1"/>
  <c r="CX13" i="16"/>
  <c r="CX14" i="16" s="1"/>
  <c r="CX15" i="16" s="1"/>
  <c r="CY13" i="16"/>
  <c r="CY14" i="16" s="1"/>
  <c r="CY15" i="16" s="1"/>
  <c r="CY80" i="16" s="1"/>
  <c r="CY82" i="16" s="1"/>
  <c r="CZ13" i="16"/>
  <c r="CZ14" i="16" s="1"/>
  <c r="CZ15" i="16" s="1"/>
  <c r="DA13" i="16"/>
  <c r="DA14" i="16" s="1"/>
  <c r="DA15" i="16" s="1"/>
  <c r="DA80" i="16" s="1"/>
  <c r="DA82" i="16" s="1"/>
  <c r="DB13" i="16"/>
  <c r="DB14" i="16" s="1"/>
  <c r="DB15" i="16" s="1"/>
  <c r="DC13" i="16"/>
  <c r="DC14" i="16" s="1"/>
  <c r="DC15" i="16" s="1"/>
  <c r="DC80" i="16" s="1"/>
  <c r="DC82" i="16" s="1"/>
  <c r="DD13" i="16"/>
  <c r="DD14" i="16" s="1"/>
  <c r="DD15" i="16" s="1"/>
  <c r="DE13" i="16"/>
  <c r="DE14" i="16" s="1"/>
  <c r="DE15" i="16" s="1"/>
  <c r="DE80" i="16" s="1"/>
  <c r="DE82" i="16" s="1"/>
  <c r="DF13" i="16"/>
  <c r="DF14" i="16" s="1"/>
  <c r="DF15" i="16" s="1"/>
  <c r="DG13" i="16"/>
  <c r="DG14" i="16" s="1"/>
  <c r="DG15" i="16" s="1"/>
  <c r="DG80" i="16" s="1"/>
  <c r="DG82" i="16" s="1"/>
  <c r="DH13" i="16"/>
  <c r="DH14" i="16" s="1"/>
  <c r="DH15" i="16" s="1"/>
  <c r="DI13" i="16"/>
  <c r="DI14" i="16" s="1"/>
  <c r="DI15" i="16" s="1"/>
  <c r="DI80" i="16" s="1"/>
  <c r="DI82" i="16" s="1"/>
  <c r="DJ13" i="16"/>
  <c r="DJ14" i="16" s="1"/>
  <c r="DJ15" i="16" s="1"/>
  <c r="DK13" i="16"/>
  <c r="DK14" i="16" s="1"/>
  <c r="DK15" i="16" s="1"/>
  <c r="DK80" i="16" s="1"/>
  <c r="DK82" i="16" s="1"/>
  <c r="DL13" i="16"/>
  <c r="DL14" i="16" s="1"/>
  <c r="DL15" i="16" s="1"/>
  <c r="DM13" i="16"/>
  <c r="DM14" i="16" s="1"/>
  <c r="DM15" i="16" s="1"/>
  <c r="DM80" i="16" s="1"/>
  <c r="DM82" i="16" s="1"/>
  <c r="DN13" i="16"/>
  <c r="DN14" i="16" s="1"/>
  <c r="DN15" i="16" s="1"/>
  <c r="DO13" i="16"/>
  <c r="DO14" i="16" s="1"/>
  <c r="DO15" i="16" s="1"/>
  <c r="DO80" i="16" s="1"/>
  <c r="DO82" i="16" s="1"/>
  <c r="DP13" i="16"/>
  <c r="DP14" i="16" s="1"/>
  <c r="DP15" i="16" s="1"/>
  <c r="DQ13" i="16"/>
  <c r="DQ14" i="16" s="1"/>
  <c r="DQ15" i="16" s="1"/>
  <c r="DR13" i="16"/>
  <c r="DR14" i="16" s="1"/>
  <c r="DR15" i="16" s="1"/>
  <c r="DS13" i="16"/>
  <c r="DS14" i="16" s="1"/>
  <c r="DS15" i="16" s="1"/>
  <c r="DS80" i="16" s="1"/>
  <c r="DS82" i="16" s="1"/>
  <c r="DT13" i="16"/>
  <c r="DT14" i="16" s="1"/>
  <c r="DT15" i="16" s="1"/>
  <c r="DU13" i="16"/>
  <c r="DU14" i="16" s="1"/>
  <c r="DU15" i="16" s="1"/>
  <c r="DU80" i="16" s="1"/>
  <c r="DU82" i="16" s="1"/>
  <c r="DV13" i="16"/>
  <c r="DV14" i="16" s="1"/>
  <c r="DV15" i="16" s="1"/>
  <c r="DW13" i="16"/>
  <c r="DW14" i="16" s="1"/>
  <c r="DW15" i="16" s="1"/>
  <c r="DW80" i="16" s="1"/>
  <c r="DW82" i="16" s="1"/>
  <c r="DX13" i="16"/>
  <c r="DX14" i="16" s="1"/>
  <c r="DX15" i="16" s="1"/>
  <c r="DY13" i="16"/>
  <c r="DY14" i="16" s="1"/>
  <c r="DY15" i="16" s="1"/>
  <c r="DY80" i="16" s="1"/>
  <c r="DY82" i="16" s="1"/>
  <c r="DZ13" i="16"/>
  <c r="DZ14" i="16" s="1"/>
  <c r="DZ15" i="16" s="1"/>
  <c r="EA13" i="16"/>
  <c r="EA14" i="16" s="1"/>
  <c r="EA15" i="16" s="1"/>
  <c r="EA80" i="16" s="1"/>
  <c r="EA82" i="16" s="1"/>
  <c r="EB13" i="16"/>
  <c r="EB14" i="16" s="1"/>
  <c r="EB15" i="16" s="1"/>
  <c r="EC13" i="16"/>
  <c r="EC14" i="16" s="1"/>
  <c r="EC15" i="16" s="1"/>
  <c r="EC80" i="16" s="1"/>
  <c r="EC82" i="16" s="1"/>
  <c r="ED13" i="16"/>
  <c r="ED14" i="16" s="1"/>
  <c r="ED15" i="16" s="1"/>
  <c r="EE13" i="16"/>
  <c r="EE14" i="16" s="1"/>
  <c r="EE15" i="16" s="1"/>
  <c r="EE80" i="16" s="1"/>
  <c r="EE82" i="16" s="1"/>
  <c r="EF13" i="16"/>
  <c r="EF14" i="16" s="1"/>
  <c r="EF15" i="16" s="1"/>
  <c r="EG13" i="16"/>
  <c r="EG14" i="16" s="1"/>
  <c r="EG15" i="16" s="1"/>
  <c r="EH13" i="16"/>
  <c r="EH14" i="16" s="1"/>
  <c r="EH15" i="16" s="1"/>
  <c r="EI13" i="16"/>
  <c r="EI14" i="16" s="1"/>
  <c r="EI15" i="16" s="1"/>
  <c r="EI80" i="16" s="1"/>
  <c r="EI82" i="16" s="1"/>
  <c r="EJ13" i="16"/>
  <c r="EJ14" i="16" s="1"/>
  <c r="EJ15" i="16" s="1"/>
  <c r="EK13" i="16"/>
  <c r="EK14" i="16" s="1"/>
  <c r="EK15" i="16" s="1"/>
  <c r="EL13" i="16"/>
  <c r="EL14" i="16" s="1"/>
  <c r="EL15" i="16" s="1"/>
  <c r="EM13" i="16"/>
  <c r="EM14" i="16" s="1"/>
  <c r="EM15" i="16" s="1"/>
  <c r="EN13" i="16"/>
  <c r="EN14" i="16" s="1"/>
  <c r="EN15" i="16" s="1"/>
  <c r="EO13" i="16"/>
  <c r="EO14" i="16" s="1"/>
  <c r="EO15" i="16" s="1"/>
  <c r="EO80" i="16" s="1"/>
  <c r="EO82" i="16" s="1"/>
  <c r="EP13" i="16"/>
  <c r="EP14" i="16" s="1"/>
  <c r="EP15" i="16" s="1"/>
  <c r="EQ13" i="16"/>
  <c r="EQ14" i="16" s="1"/>
  <c r="EQ15" i="16" s="1"/>
  <c r="EQ80" i="16" s="1"/>
  <c r="EQ82" i="16" s="1"/>
  <c r="ER13" i="16"/>
  <c r="ER14" i="16" s="1"/>
  <c r="ER15" i="16" s="1"/>
  <c r="ES13" i="16"/>
  <c r="ES14" i="16" s="1"/>
  <c r="ES15" i="16" s="1"/>
  <c r="ES80" i="16" s="1"/>
  <c r="ES82" i="16" s="1"/>
  <c r="ET13" i="16"/>
  <c r="ET14" i="16" s="1"/>
  <c r="ET15" i="16" s="1"/>
  <c r="EU13" i="16"/>
  <c r="EU14" i="16" s="1"/>
  <c r="EU15" i="16" s="1"/>
  <c r="EV13" i="16"/>
  <c r="EV14" i="16" s="1"/>
  <c r="EV15" i="16" s="1"/>
  <c r="EW13" i="16"/>
  <c r="EW14" i="16" s="1"/>
  <c r="EW15" i="16" s="1"/>
  <c r="EW80" i="16" s="1"/>
  <c r="EW82" i="16" s="1"/>
  <c r="EX13" i="16"/>
  <c r="EX14" i="16" s="1"/>
  <c r="EX15" i="16" s="1"/>
  <c r="EY13" i="16"/>
  <c r="EY14" i="16" s="1"/>
  <c r="EY15" i="16" s="1"/>
  <c r="EY80" i="16" s="1"/>
  <c r="EY82" i="16" s="1"/>
  <c r="EZ13" i="16"/>
  <c r="EZ14" i="16" s="1"/>
  <c r="EZ15" i="16" s="1"/>
  <c r="FA13" i="16"/>
  <c r="FA14" i="16" s="1"/>
  <c r="FA15" i="16" s="1"/>
  <c r="FA80" i="16" s="1"/>
  <c r="FA82" i="16" s="1"/>
  <c r="FB13" i="16"/>
  <c r="FB14" i="16" s="1"/>
  <c r="FB15" i="16" s="1"/>
  <c r="FC13" i="16"/>
  <c r="FC14" i="16" s="1"/>
  <c r="FC15" i="16" s="1"/>
  <c r="FD13" i="16"/>
  <c r="FD14" i="16" s="1"/>
  <c r="FD15" i="16" s="1"/>
  <c r="FE13" i="16"/>
  <c r="FE14" i="16" s="1"/>
  <c r="FE15" i="16" s="1"/>
  <c r="FE80" i="16" s="1"/>
  <c r="FE82" i="16" s="1"/>
  <c r="FF13" i="16"/>
  <c r="FF14" i="16" s="1"/>
  <c r="FF15" i="16" s="1"/>
  <c r="FG13" i="16"/>
  <c r="FG14" i="16" s="1"/>
  <c r="FG15" i="16" s="1"/>
  <c r="FG80" i="16" s="1"/>
  <c r="FG82" i="16" s="1"/>
  <c r="FH13" i="16"/>
  <c r="FH14" i="16" s="1"/>
  <c r="FH15" i="16" s="1"/>
  <c r="FI13" i="16"/>
  <c r="FI14" i="16" s="1"/>
  <c r="FI15" i="16" s="1"/>
  <c r="FJ13" i="16"/>
  <c r="FJ14" i="16" s="1"/>
  <c r="FJ15" i="16" s="1"/>
  <c r="FK13" i="16"/>
  <c r="FK14" i="16" s="1"/>
  <c r="FK15" i="16" s="1"/>
  <c r="FK80" i="16" s="1"/>
  <c r="FK82" i="16" s="1"/>
  <c r="FL13" i="16"/>
  <c r="FL14" i="16" s="1"/>
  <c r="FL15" i="16" s="1"/>
  <c r="FM13" i="16"/>
  <c r="FM14" i="16" s="1"/>
  <c r="FM15" i="16" s="1"/>
  <c r="FM80" i="16" s="1"/>
  <c r="FM82" i="16" s="1"/>
  <c r="FN13" i="16"/>
  <c r="FN14" i="16" s="1"/>
  <c r="FN15" i="16" s="1"/>
  <c r="FO13" i="16"/>
  <c r="FO14" i="16" s="1"/>
  <c r="FO15" i="16" s="1"/>
  <c r="FO80" i="16" s="1"/>
  <c r="FO82" i="16" s="1"/>
  <c r="FP13" i="16"/>
  <c r="FP14" i="16" s="1"/>
  <c r="FP15" i="16" s="1"/>
  <c r="FQ13" i="16"/>
  <c r="FQ14" i="16" s="1"/>
  <c r="FQ15" i="16" s="1"/>
  <c r="FQ80" i="16" s="1"/>
  <c r="FQ82" i="16" s="1"/>
  <c r="FR13" i="16"/>
  <c r="FR14" i="16" s="1"/>
  <c r="FR15" i="16" s="1"/>
  <c r="FS13" i="16"/>
  <c r="FS14" i="16" s="1"/>
  <c r="FS15" i="16" s="1"/>
  <c r="FS80" i="16" s="1"/>
  <c r="FS82" i="16" s="1"/>
  <c r="FT13" i="16"/>
  <c r="FT14" i="16" s="1"/>
  <c r="FT15" i="16" s="1"/>
  <c r="FU13" i="16"/>
  <c r="FU14" i="16" s="1"/>
  <c r="FU15" i="16" s="1"/>
  <c r="FU80" i="16" s="1"/>
  <c r="FU82" i="16" s="1"/>
  <c r="FV13" i="16"/>
  <c r="FV14" i="16" s="1"/>
  <c r="FV15" i="16" s="1"/>
  <c r="FW13" i="16"/>
  <c r="FW14" i="16" s="1"/>
  <c r="FW15" i="16" s="1"/>
  <c r="FX13" i="16"/>
  <c r="FX14" i="16" s="1"/>
  <c r="FX15" i="16" s="1"/>
  <c r="FY13" i="16"/>
  <c r="FY14" i="16" s="1"/>
  <c r="FY15" i="16" s="1"/>
  <c r="FY80" i="16" s="1"/>
  <c r="FY82" i="16" s="1"/>
  <c r="FZ13" i="16"/>
  <c r="FZ14" i="16" s="1"/>
  <c r="FZ15" i="16" s="1"/>
  <c r="GA13" i="16"/>
  <c r="GA14" i="16" s="1"/>
  <c r="GA15" i="16" s="1"/>
  <c r="GA80" i="16" s="1"/>
  <c r="GA82" i="16" s="1"/>
  <c r="GB13" i="16"/>
  <c r="GB14" i="16" s="1"/>
  <c r="GB15" i="16" s="1"/>
  <c r="GC13" i="16"/>
  <c r="GC14" i="16" s="1"/>
  <c r="GC15" i="16" s="1"/>
  <c r="GC80" i="16" s="1"/>
  <c r="GC82" i="16" s="1"/>
  <c r="GD13" i="16"/>
  <c r="GD14" i="16" s="1"/>
  <c r="GD15" i="16" s="1"/>
  <c r="GE13" i="16"/>
  <c r="GE14" i="16" s="1"/>
  <c r="GE15" i="16" s="1"/>
  <c r="GE80" i="16" s="1"/>
  <c r="GE82" i="16" s="1"/>
  <c r="GF13" i="16"/>
  <c r="GF14" i="16" s="1"/>
  <c r="GF15" i="16" s="1"/>
  <c r="GG13" i="16"/>
  <c r="GG14" i="16" s="1"/>
  <c r="GG15" i="16" s="1"/>
  <c r="GH13" i="16"/>
  <c r="GH14" i="16" s="1"/>
  <c r="GH15" i="16" s="1"/>
  <c r="GI13" i="16"/>
  <c r="GI14" i="16" s="1"/>
  <c r="GI15" i="16" s="1"/>
  <c r="GI80" i="16" s="1"/>
  <c r="GI82" i="16" s="1"/>
  <c r="GJ13" i="16"/>
  <c r="GJ14" i="16" s="1"/>
  <c r="GJ15" i="16" s="1"/>
  <c r="GK13" i="16"/>
  <c r="GK14" i="16" s="1"/>
  <c r="GK15" i="16" s="1"/>
  <c r="GK80" i="16" s="1"/>
  <c r="GK82" i="16" s="1"/>
  <c r="GL13" i="16"/>
  <c r="GL14" i="16" s="1"/>
  <c r="GL15" i="16" s="1"/>
  <c r="GM13" i="16"/>
  <c r="GM14" i="16" s="1"/>
  <c r="GM15" i="16" s="1"/>
  <c r="GM80" i="16" s="1"/>
  <c r="GM82" i="16" s="1"/>
  <c r="GN13" i="16"/>
  <c r="GN14" i="16" s="1"/>
  <c r="GN15" i="16" s="1"/>
  <c r="GO13" i="16"/>
  <c r="GO14" i="16" s="1"/>
  <c r="GO15" i="16" s="1"/>
  <c r="GO80" i="16" s="1"/>
  <c r="GO82" i="16" s="1"/>
  <c r="GP13" i="16"/>
  <c r="GP14" i="16" s="1"/>
  <c r="GP15" i="16" s="1"/>
  <c r="GQ13" i="16"/>
  <c r="GQ14" i="16" s="1"/>
  <c r="GQ15" i="16" s="1"/>
  <c r="GQ80" i="16" s="1"/>
  <c r="GQ82" i="16" s="1"/>
  <c r="GR13" i="16"/>
  <c r="GR14" i="16" s="1"/>
  <c r="GR15" i="16" s="1"/>
  <c r="GS13" i="16"/>
  <c r="GS14" i="16" s="1"/>
  <c r="GS15" i="16" s="1"/>
  <c r="GS80" i="16" s="1"/>
  <c r="GS82" i="16" s="1"/>
  <c r="GT13" i="16"/>
  <c r="GT14" i="16" s="1"/>
  <c r="GT15" i="16" s="1"/>
  <c r="GU13" i="16"/>
  <c r="GU14" i="16" s="1"/>
  <c r="GU15" i="16" s="1"/>
  <c r="GU80" i="16" s="1"/>
  <c r="GU82" i="16" s="1"/>
  <c r="GV13" i="16"/>
  <c r="GV14" i="16" s="1"/>
  <c r="GV15" i="16" s="1"/>
  <c r="GW13" i="16"/>
  <c r="GW14" i="16" s="1"/>
  <c r="GW15" i="16" s="1"/>
  <c r="GW80" i="16" s="1"/>
  <c r="GW82" i="16" s="1"/>
  <c r="GX13" i="16"/>
  <c r="GX14" i="16" s="1"/>
  <c r="GX15" i="16" s="1"/>
  <c r="GY13" i="16"/>
  <c r="GY14" i="16" s="1"/>
  <c r="GY15" i="16" s="1"/>
  <c r="GY80" i="16" s="1"/>
  <c r="GY82" i="16" s="1"/>
  <c r="GZ13" i="16"/>
  <c r="GZ14" i="16" s="1"/>
  <c r="GZ15" i="16" s="1"/>
  <c r="HA13" i="16"/>
  <c r="HA14" i="16" s="1"/>
  <c r="HA15" i="16" s="1"/>
  <c r="HA80" i="16" s="1"/>
  <c r="HA82" i="16" s="1"/>
  <c r="HB13" i="16"/>
  <c r="HB14" i="16" s="1"/>
  <c r="HB15" i="16" s="1"/>
  <c r="HC13" i="16"/>
  <c r="HC14" i="16" s="1"/>
  <c r="HC15" i="16" s="1"/>
  <c r="HD13" i="16"/>
  <c r="HD14" i="16" s="1"/>
  <c r="HD15" i="16" s="1"/>
  <c r="HE13" i="16"/>
  <c r="HE14" i="16" s="1"/>
  <c r="HE15" i="16" s="1"/>
  <c r="HF13" i="16"/>
  <c r="HF14" i="16" s="1"/>
  <c r="HF15" i="16" s="1"/>
  <c r="HG13" i="16"/>
  <c r="HG14" i="16" s="1"/>
  <c r="HG15" i="16" s="1"/>
  <c r="HG80" i="16" s="1"/>
  <c r="HG82" i="16" s="1"/>
  <c r="HH13" i="16"/>
  <c r="HH14" i="16" s="1"/>
  <c r="HH15" i="16" s="1"/>
  <c r="HI13" i="16"/>
  <c r="HI14" i="16" s="1"/>
  <c r="HI15" i="16" s="1"/>
  <c r="HI80" i="16" s="1"/>
  <c r="HI82" i="16" s="1"/>
  <c r="HJ13" i="16"/>
  <c r="HJ14" i="16" s="1"/>
  <c r="HJ15" i="16" s="1"/>
  <c r="HK13" i="16"/>
  <c r="HK14" i="16" s="1"/>
  <c r="HK15" i="16" s="1"/>
  <c r="HL13" i="16"/>
  <c r="HL14" i="16" s="1"/>
  <c r="HL15" i="16" s="1"/>
  <c r="HM13" i="16"/>
  <c r="HM14" i="16" s="1"/>
  <c r="HM15" i="16" s="1"/>
  <c r="HM80" i="16" s="1"/>
  <c r="HM82" i="16" s="1"/>
  <c r="HN13" i="16"/>
  <c r="HN14" i="16" s="1"/>
  <c r="HN15" i="16" s="1"/>
  <c r="HO13" i="16"/>
  <c r="HO14" i="16" s="1"/>
  <c r="HO15" i="16" s="1"/>
  <c r="HO80" i="16" s="1"/>
  <c r="HO82" i="16" s="1"/>
  <c r="HP13" i="16"/>
  <c r="HP14" i="16" s="1"/>
  <c r="HP15" i="16" s="1"/>
  <c r="HQ13" i="16"/>
  <c r="HQ14" i="16" s="1"/>
  <c r="HQ15" i="16" s="1"/>
  <c r="HQ80" i="16" s="1"/>
  <c r="HQ82" i="16" s="1"/>
  <c r="HR13" i="16"/>
  <c r="HR14" i="16" s="1"/>
  <c r="HR15" i="16" s="1"/>
  <c r="HS13" i="16"/>
  <c r="HS14" i="16" s="1"/>
  <c r="HS15" i="16" s="1"/>
  <c r="HS80" i="16" s="1"/>
  <c r="HS82" i="16" s="1"/>
  <c r="HT13" i="16"/>
  <c r="HT14" i="16" s="1"/>
  <c r="HT15" i="16" s="1"/>
  <c r="HU13" i="16"/>
  <c r="HU14" i="16" s="1"/>
  <c r="HU15" i="16" s="1"/>
  <c r="HU80" i="16" s="1"/>
  <c r="HU82" i="16" s="1"/>
  <c r="HV13" i="16"/>
  <c r="HV14" i="16" s="1"/>
  <c r="HV15" i="16" s="1"/>
  <c r="HW13" i="16"/>
  <c r="HW14" i="16" s="1"/>
  <c r="HW15" i="16" s="1"/>
  <c r="HW80" i="16" s="1"/>
  <c r="HW82" i="16" s="1"/>
  <c r="HX13" i="16"/>
  <c r="HX14" i="16" s="1"/>
  <c r="HX15" i="16" s="1"/>
  <c r="HY13" i="16"/>
  <c r="HY14" i="16" s="1"/>
  <c r="HY15" i="16" s="1"/>
  <c r="HY80" i="16" s="1"/>
  <c r="HY82" i="16" s="1"/>
  <c r="HZ13" i="16"/>
  <c r="HZ14" i="16" s="1"/>
  <c r="HZ15" i="16" s="1"/>
  <c r="IA13" i="16"/>
  <c r="IA14" i="16" s="1"/>
  <c r="IA15" i="16" s="1"/>
  <c r="IB13" i="16"/>
  <c r="IB14" i="16" s="1"/>
  <c r="IB15" i="16" s="1"/>
  <c r="IC13" i="16"/>
  <c r="IC14" i="16" s="1"/>
  <c r="IC15" i="16" s="1"/>
  <c r="IC80" i="16" s="1"/>
  <c r="IC82" i="16" s="1"/>
  <c r="ID13" i="16"/>
  <c r="ID14" i="16" s="1"/>
  <c r="ID15" i="16" s="1"/>
  <c r="IE13" i="16"/>
  <c r="IE14" i="16" s="1"/>
  <c r="IE15" i="16" s="1"/>
  <c r="IF13" i="16"/>
  <c r="IF14" i="16" s="1"/>
  <c r="IF15" i="16" s="1"/>
  <c r="IG13" i="16"/>
  <c r="IG14" i="16" s="1"/>
  <c r="IG15" i="16" s="1"/>
  <c r="IG80" i="16" s="1"/>
  <c r="IG82" i="16" s="1"/>
  <c r="IH13" i="16"/>
  <c r="IH14" i="16" s="1"/>
  <c r="IH15" i="16" s="1"/>
  <c r="II13" i="16"/>
  <c r="II14" i="16" s="1"/>
  <c r="II15" i="16" s="1"/>
  <c r="II80" i="16" s="1"/>
  <c r="II82" i="16" s="1"/>
  <c r="IJ13" i="16"/>
  <c r="IJ14" i="16" s="1"/>
  <c r="IJ15" i="16" s="1"/>
  <c r="IK13" i="16"/>
  <c r="IK14" i="16" s="1"/>
  <c r="IK15" i="16" s="1"/>
  <c r="IL13" i="16"/>
  <c r="IL14" i="16" s="1"/>
  <c r="IL15" i="16" s="1"/>
  <c r="IM13" i="16"/>
  <c r="IM14" i="16" s="1"/>
  <c r="IM15" i="16" s="1"/>
  <c r="IN13" i="16"/>
  <c r="IN14" i="16" s="1"/>
  <c r="IN15" i="16" s="1"/>
  <c r="IO13" i="16"/>
  <c r="IO14" i="16" s="1"/>
  <c r="IO15" i="16" s="1"/>
  <c r="IO80" i="16" s="1"/>
  <c r="IO82" i="16" s="1"/>
  <c r="IP13" i="16"/>
  <c r="IP14" i="16" s="1"/>
  <c r="IP15" i="16" s="1"/>
  <c r="IQ13" i="16"/>
  <c r="IQ14" i="16" s="1"/>
  <c r="IQ15" i="16" s="1"/>
  <c r="IQ80" i="16" s="1"/>
  <c r="IQ82" i="16" s="1"/>
  <c r="IR13" i="16"/>
  <c r="IR14" i="16" s="1"/>
  <c r="IR15" i="16" s="1"/>
  <c r="IS13" i="16"/>
  <c r="IS14" i="16" s="1"/>
  <c r="IS15" i="16" s="1"/>
  <c r="IS80" i="16" s="1"/>
  <c r="IS82" i="16" s="1"/>
  <c r="IT13" i="16"/>
  <c r="IT14" i="16" s="1"/>
  <c r="IT15" i="16" s="1"/>
  <c r="IU13" i="16"/>
  <c r="IU14" i="16" s="1"/>
  <c r="IU15" i="16" s="1"/>
  <c r="IV13" i="16"/>
  <c r="IV14" i="16" s="1"/>
  <c r="IV15" i="16" s="1"/>
  <c r="IW13" i="16"/>
  <c r="IW14" i="16" s="1"/>
  <c r="IW15" i="16" s="1"/>
  <c r="IW80" i="16" s="1"/>
  <c r="IW82" i="16" s="1"/>
  <c r="IX13" i="16"/>
  <c r="IX14" i="16" s="1"/>
  <c r="IX15" i="16" s="1"/>
  <c r="IY13" i="16"/>
  <c r="IY14" i="16" s="1"/>
  <c r="IY15" i="16" s="1"/>
  <c r="IZ13" i="16"/>
  <c r="IZ14" i="16" s="1"/>
  <c r="IZ15" i="16" s="1"/>
  <c r="JA13" i="16"/>
  <c r="JA14" i="16" s="1"/>
  <c r="JA15" i="16" s="1"/>
  <c r="JA80" i="16" s="1"/>
  <c r="JA82" i="16" s="1"/>
  <c r="JB13" i="16"/>
  <c r="JB14" i="16" s="1"/>
  <c r="JB15" i="16" s="1"/>
  <c r="JC13" i="16"/>
  <c r="JC14" i="16" s="1"/>
  <c r="JC15" i="16" s="1"/>
  <c r="JC80" i="16" s="1"/>
  <c r="JC82" i="16" s="1"/>
  <c r="JD13" i="16"/>
  <c r="JD14" i="16" s="1"/>
  <c r="JD15" i="16" s="1"/>
  <c r="JE13" i="16"/>
  <c r="JE14" i="16" s="1"/>
  <c r="JE15" i="16" s="1"/>
  <c r="JE80" i="16" s="1"/>
  <c r="JE82" i="16" s="1"/>
  <c r="JF13" i="16"/>
  <c r="JF14" i="16" s="1"/>
  <c r="JF15" i="16" s="1"/>
  <c r="JG13" i="16"/>
  <c r="JG14" i="16" s="1"/>
  <c r="JG15" i="16" s="1"/>
  <c r="JG80" i="16" s="1"/>
  <c r="JG82" i="16" s="1"/>
  <c r="JH13" i="16"/>
  <c r="JH14" i="16" s="1"/>
  <c r="JH15" i="16" s="1"/>
  <c r="JI13" i="16"/>
  <c r="JI14" i="16" s="1"/>
  <c r="JI15" i="16" s="1"/>
  <c r="JI80" i="16" s="1"/>
  <c r="JI82" i="16" s="1"/>
  <c r="JJ13" i="16"/>
  <c r="JJ14" i="16" s="1"/>
  <c r="JJ15" i="16" s="1"/>
  <c r="JK13" i="16"/>
  <c r="JK14" i="16" s="1"/>
  <c r="JK15" i="16" s="1"/>
  <c r="JL13" i="16"/>
  <c r="JL14" i="16" s="1"/>
  <c r="JL15" i="16" s="1"/>
  <c r="JM13" i="16"/>
  <c r="JM14" i="16" s="1"/>
  <c r="JM15" i="16" s="1"/>
  <c r="JN13" i="16"/>
  <c r="JN14" i="16" s="1"/>
  <c r="JN15" i="16" s="1"/>
  <c r="JO13" i="16"/>
  <c r="JO14" i="16" s="1"/>
  <c r="JO15" i="16" s="1"/>
  <c r="JO80" i="16" s="1"/>
  <c r="JO82" i="16" s="1"/>
  <c r="JP13" i="16"/>
  <c r="JP14" i="16" s="1"/>
  <c r="JP15" i="16" s="1"/>
  <c r="JQ13" i="16"/>
  <c r="JQ14" i="16" s="1"/>
  <c r="JQ15" i="16" s="1"/>
  <c r="JQ80" i="16" s="1"/>
  <c r="JQ82" i="16" s="1"/>
  <c r="JR13" i="16"/>
  <c r="JR14" i="16" s="1"/>
  <c r="JR15" i="16" s="1"/>
  <c r="JS13" i="16"/>
  <c r="JS14" i="16" s="1"/>
  <c r="JS15" i="16" s="1"/>
  <c r="JT13" i="16"/>
  <c r="JT14" i="16" s="1"/>
  <c r="JT15" i="16" s="1"/>
  <c r="JU13" i="16"/>
  <c r="JU14" i="16" s="1"/>
  <c r="JU15" i="16" s="1"/>
  <c r="JU80" i="16" s="1"/>
  <c r="JU82" i="16" s="1"/>
  <c r="JV13" i="16"/>
  <c r="JV14" i="16" s="1"/>
  <c r="JV15" i="16" s="1"/>
  <c r="JW13" i="16"/>
  <c r="JW14" i="16" s="1"/>
  <c r="JW15" i="16" s="1"/>
  <c r="JW80" i="16" s="1"/>
  <c r="JW82" i="16" s="1"/>
  <c r="JX13" i="16"/>
  <c r="JX14" i="16" s="1"/>
  <c r="JX15" i="16" s="1"/>
  <c r="JY13" i="16"/>
  <c r="JY14" i="16" s="1"/>
  <c r="JY15" i="16" s="1"/>
  <c r="JY80" i="16" s="1"/>
  <c r="JY82" i="16" s="1"/>
  <c r="JZ13" i="16"/>
  <c r="JZ14" i="16" s="1"/>
  <c r="JZ15" i="16" s="1"/>
  <c r="KA13" i="16"/>
  <c r="KA14" i="16" s="1"/>
  <c r="KA15" i="16" s="1"/>
  <c r="KA80" i="16" s="1"/>
  <c r="KA82" i="16" s="1"/>
  <c r="KB13" i="16"/>
  <c r="KB14" i="16" s="1"/>
  <c r="KB15" i="16" s="1"/>
  <c r="KC13" i="16"/>
  <c r="KC14" i="16" s="1"/>
  <c r="KC15" i="16" s="1"/>
  <c r="KD13" i="16"/>
  <c r="KD14" i="16" s="1"/>
  <c r="KD15" i="16" s="1"/>
  <c r="KE13" i="16"/>
  <c r="KE14" i="16" s="1"/>
  <c r="KE15" i="16" s="1"/>
  <c r="KE80" i="16" s="1"/>
  <c r="KE82" i="16" s="1"/>
  <c r="KF13" i="16"/>
  <c r="KF14" i="16" s="1"/>
  <c r="KF15" i="16" s="1"/>
  <c r="KG13" i="16"/>
  <c r="KG14" i="16" s="1"/>
  <c r="KG15" i="16" s="1"/>
  <c r="KG80" i="16" s="1"/>
  <c r="KG82" i="16" s="1"/>
  <c r="KH13" i="16"/>
  <c r="KH14" i="16" s="1"/>
  <c r="KH15" i="16" s="1"/>
  <c r="KI13" i="16"/>
  <c r="KI14" i="16" s="1"/>
  <c r="KI15" i="16" s="1"/>
  <c r="KI80" i="16" s="1"/>
  <c r="KI82" i="16" s="1"/>
  <c r="KJ13" i="16"/>
  <c r="KJ14" i="16" s="1"/>
  <c r="KJ15" i="16" s="1"/>
  <c r="KK13" i="16"/>
  <c r="KK14" i="16" s="1"/>
  <c r="KK15" i="16" s="1"/>
  <c r="KK80" i="16" s="1"/>
  <c r="KK82" i="16" s="1"/>
  <c r="KL13" i="16"/>
  <c r="KL14" i="16" s="1"/>
  <c r="KL15" i="16" s="1"/>
  <c r="KM13" i="16"/>
  <c r="KM14" i="16" s="1"/>
  <c r="KM15" i="16" s="1"/>
  <c r="KM80" i="16" s="1"/>
  <c r="KM82" i="16" s="1"/>
  <c r="KN13" i="16"/>
  <c r="KN14" i="16" s="1"/>
  <c r="KN15" i="16" s="1"/>
  <c r="KO13" i="16"/>
  <c r="KO14" i="16" s="1"/>
  <c r="KO15" i="16" s="1"/>
  <c r="KO80" i="16" s="1"/>
  <c r="KO82" i="16" s="1"/>
  <c r="KP13" i="16"/>
  <c r="KP14" i="16" s="1"/>
  <c r="KP15" i="16" s="1"/>
  <c r="KQ13" i="16"/>
  <c r="KQ14" i="16" s="1"/>
  <c r="KQ15" i="16" s="1"/>
  <c r="KR13" i="16"/>
  <c r="KR14" i="16" s="1"/>
  <c r="KR15" i="16" s="1"/>
  <c r="KS13" i="16"/>
  <c r="KS14" i="16" s="1"/>
  <c r="KS15" i="16" s="1"/>
  <c r="KS80" i="16" s="1"/>
  <c r="KS82" i="16" s="1"/>
  <c r="KT13" i="16"/>
  <c r="KT14" i="16" s="1"/>
  <c r="KT15" i="16" s="1"/>
  <c r="KU13" i="16"/>
  <c r="KU14" i="16" s="1"/>
  <c r="KU15" i="16" s="1"/>
  <c r="KU80" i="16" s="1"/>
  <c r="KU82" i="16" s="1"/>
  <c r="KV13" i="16"/>
  <c r="KV14" i="16" s="1"/>
  <c r="KV15" i="16" s="1"/>
  <c r="KW13" i="16"/>
  <c r="KW14" i="16" s="1"/>
  <c r="KW15" i="16" s="1"/>
  <c r="KX13" i="16"/>
  <c r="KX14" i="16" s="1"/>
  <c r="KX15" i="16" s="1"/>
  <c r="KY13" i="16"/>
  <c r="KY14" i="16" s="1"/>
  <c r="KY15" i="16" s="1"/>
  <c r="KZ13" i="16"/>
  <c r="KZ14" i="16" s="1"/>
  <c r="KZ15" i="16" s="1"/>
  <c r="LA13" i="16"/>
  <c r="LA14" i="16" s="1"/>
  <c r="LA15" i="16" s="1"/>
  <c r="LB13" i="16"/>
  <c r="LB14" i="16" s="1"/>
  <c r="LB15" i="16" s="1"/>
  <c r="LC13" i="16"/>
  <c r="LC14" i="16" s="1"/>
  <c r="LC15" i="16" s="1"/>
  <c r="LC80" i="16" s="1"/>
  <c r="LC82" i="16" s="1"/>
  <c r="LD13" i="16"/>
  <c r="LD14" i="16" s="1"/>
  <c r="LD15" i="16" s="1"/>
  <c r="LE13" i="16"/>
  <c r="LE14" i="16" s="1"/>
  <c r="LE15" i="16" s="1"/>
  <c r="LE80" i="16" s="1"/>
  <c r="LE82" i="16" s="1"/>
  <c r="LF13" i="16"/>
  <c r="LF14" i="16" s="1"/>
  <c r="LF15" i="16" s="1"/>
  <c r="LG13" i="16"/>
  <c r="LG14" i="16" s="1"/>
  <c r="LG15" i="16" s="1"/>
  <c r="LG80" i="16" s="1"/>
  <c r="LG82" i="16" s="1"/>
  <c r="LH13" i="16"/>
  <c r="LH14" i="16" s="1"/>
  <c r="LH15" i="16" s="1"/>
  <c r="LI13" i="16"/>
  <c r="LI14" i="16" s="1"/>
  <c r="LI15" i="16" s="1"/>
  <c r="LI80" i="16" s="1"/>
  <c r="LI82" i="16" s="1"/>
  <c r="LJ13" i="16"/>
  <c r="LJ14" i="16" s="1"/>
  <c r="LJ15" i="16" s="1"/>
  <c r="LK13" i="16"/>
  <c r="LK14" i="16" s="1"/>
  <c r="LK15" i="16" s="1"/>
  <c r="LK80" i="16" s="1"/>
  <c r="LK82" i="16" s="1"/>
  <c r="LL13" i="16"/>
  <c r="LL14" i="16" s="1"/>
  <c r="LL15" i="16" s="1"/>
  <c r="LM13" i="16"/>
  <c r="LM14" i="16" s="1"/>
  <c r="LM15" i="16" s="1"/>
  <c r="LM80" i="16" s="1"/>
  <c r="LM82" i="16" s="1"/>
  <c r="LN13" i="16"/>
  <c r="LN14" i="16" s="1"/>
  <c r="LN15" i="16" s="1"/>
  <c r="LO13" i="16"/>
  <c r="LO14" i="16" s="1"/>
  <c r="LO15" i="16" s="1"/>
  <c r="LO80" i="16" s="1"/>
  <c r="LO82" i="16" s="1"/>
  <c r="LP13" i="16"/>
  <c r="LP14" i="16" s="1"/>
  <c r="LP15" i="16" s="1"/>
  <c r="LQ13" i="16"/>
  <c r="LQ14" i="16" s="1"/>
  <c r="LQ15" i="16" s="1"/>
  <c r="LQ80" i="16" s="1"/>
  <c r="LQ82" i="16" s="1"/>
  <c r="LR13" i="16"/>
  <c r="LR14" i="16" s="1"/>
  <c r="LR15" i="16" s="1"/>
  <c r="LS13" i="16"/>
  <c r="LS14" i="16" s="1"/>
  <c r="LS15" i="16" s="1"/>
  <c r="LS80" i="16" s="1"/>
  <c r="LS82" i="16" s="1"/>
  <c r="LT13" i="16"/>
  <c r="LT14" i="16" s="1"/>
  <c r="LT15" i="16" s="1"/>
  <c r="LU13" i="16"/>
  <c r="LU14" i="16" s="1"/>
  <c r="LU15" i="16" s="1"/>
  <c r="LU80" i="16" s="1"/>
  <c r="LU82" i="16" s="1"/>
  <c r="LV13" i="16"/>
  <c r="LV14" i="16" s="1"/>
  <c r="LV15" i="16" s="1"/>
  <c r="LW13" i="16"/>
  <c r="LW14" i="16" s="1"/>
  <c r="LW15" i="16" s="1"/>
  <c r="LX13" i="16"/>
  <c r="LX14" i="16" s="1"/>
  <c r="LX15" i="16" s="1"/>
  <c r="LY13" i="16"/>
  <c r="LY14" i="16" s="1"/>
  <c r="LY15" i="16" s="1"/>
  <c r="LZ13" i="16"/>
  <c r="LZ14" i="16" s="1"/>
  <c r="LZ15" i="16" s="1"/>
  <c r="MA13" i="16"/>
  <c r="MA14" i="16" s="1"/>
  <c r="MA15" i="16" s="1"/>
  <c r="MA80" i="16" s="1"/>
  <c r="MA82" i="16" s="1"/>
  <c r="MB13" i="16"/>
  <c r="MB14" i="16" s="1"/>
  <c r="MB15" i="16" s="1"/>
  <c r="MC13" i="16"/>
  <c r="MC14" i="16" s="1"/>
  <c r="MC15" i="16" s="1"/>
  <c r="MC80" i="16" s="1"/>
  <c r="MC82" i="16" s="1"/>
  <c r="MD13" i="16"/>
  <c r="MD14" i="16" s="1"/>
  <c r="MD15" i="16" s="1"/>
  <c r="ME13" i="16"/>
  <c r="ME14" i="16" s="1"/>
  <c r="ME15" i="16" s="1"/>
  <c r="MF13" i="16"/>
  <c r="MF14" i="16" s="1"/>
  <c r="MF15" i="16" s="1"/>
  <c r="MG13" i="16"/>
  <c r="MG14" i="16" s="1"/>
  <c r="MG15" i="16" s="1"/>
  <c r="MG80" i="16" s="1"/>
  <c r="MG82" i="16" s="1"/>
  <c r="MH13" i="16"/>
  <c r="MH14" i="16" s="1"/>
  <c r="MH15" i="16" s="1"/>
  <c r="MI13" i="16"/>
  <c r="MI14" i="16" s="1"/>
  <c r="MI15" i="16" s="1"/>
  <c r="MI80" i="16" s="1"/>
  <c r="MI82" i="16" s="1"/>
  <c r="MJ13" i="16"/>
  <c r="MJ14" i="16" s="1"/>
  <c r="MJ15" i="16" s="1"/>
  <c r="MK13" i="16"/>
  <c r="MK14" i="16" s="1"/>
  <c r="MK15" i="16" s="1"/>
  <c r="MK80" i="16" s="1"/>
  <c r="MK82" i="16" s="1"/>
  <c r="ML13" i="16"/>
  <c r="ML14" i="16" s="1"/>
  <c r="ML15" i="16" s="1"/>
  <c r="MM13" i="16"/>
  <c r="MM14" i="16" s="1"/>
  <c r="MM15" i="16" s="1"/>
  <c r="MM80" i="16" s="1"/>
  <c r="MM82" i="16" s="1"/>
  <c r="MN13" i="16"/>
  <c r="MN14" i="16" s="1"/>
  <c r="MN15" i="16" s="1"/>
  <c r="MO13" i="16"/>
  <c r="MO14" i="16" s="1"/>
  <c r="MO15" i="16" s="1"/>
  <c r="MP13" i="16"/>
  <c r="MP14" i="16" s="1"/>
  <c r="MP15" i="16" s="1"/>
  <c r="MQ13" i="16"/>
  <c r="MQ14" i="16" s="1"/>
  <c r="MQ15" i="16" s="1"/>
  <c r="MQ80" i="16" s="1"/>
  <c r="MQ82" i="16" s="1"/>
  <c r="MR13" i="16"/>
  <c r="MR14" i="16" s="1"/>
  <c r="MR15" i="16" s="1"/>
  <c r="MS13" i="16"/>
  <c r="MS14" i="16" s="1"/>
  <c r="MS15" i="16" s="1"/>
  <c r="MT13" i="16"/>
  <c r="MT14" i="16" s="1"/>
  <c r="MT15" i="16" s="1"/>
  <c r="MU13" i="16"/>
  <c r="MU14" i="16" s="1"/>
  <c r="MU15" i="16" s="1"/>
  <c r="MU80" i="16" s="1"/>
  <c r="MU82" i="16" s="1"/>
  <c r="MV13" i="16"/>
  <c r="MV14" i="16" s="1"/>
  <c r="MV15" i="16" s="1"/>
  <c r="MW13" i="16"/>
  <c r="MW14" i="16" s="1"/>
  <c r="MW15" i="16" s="1"/>
  <c r="MW80" i="16" s="1"/>
  <c r="MW82" i="16" s="1"/>
  <c r="MX13" i="16"/>
  <c r="MX14" i="16" s="1"/>
  <c r="MX15" i="16" s="1"/>
  <c r="MY13" i="16"/>
  <c r="MY14" i="16" s="1"/>
  <c r="MY15" i="16" s="1"/>
  <c r="MY80" i="16" s="1"/>
  <c r="MY82" i="16" s="1"/>
  <c r="MZ13" i="16"/>
  <c r="MZ14" i="16" s="1"/>
  <c r="MZ15" i="16" s="1"/>
  <c r="NA13" i="16"/>
  <c r="NA14" i="16" s="1"/>
  <c r="NA15" i="16" s="1"/>
  <c r="NA80" i="16" s="1"/>
  <c r="NA82" i="16" s="1"/>
  <c r="NB13" i="16"/>
  <c r="NB14" i="16" s="1"/>
  <c r="NB15" i="16" s="1"/>
  <c r="NC13" i="16"/>
  <c r="NC14" i="16" s="1"/>
  <c r="NC15" i="16" s="1"/>
  <c r="NC80" i="16" s="1"/>
  <c r="NC82" i="16" s="1"/>
  <c r="ND13" i="16"/>
  <c r="ND14" i="16" s="1"/>
  <c r="ND15" i="16" s="1"/>
  <c r="NE13" i="16"/>
  <c r="NE14" i="16" s="1"/>
  <c r="NE15" i="16" s="1"/>
  <c r="NE80" i="16" s="1"/>
  <c r="NE82" i="16" s="1"/>
  <c r="NF13" i="16"/>
  <c r="NF14" i="16" s="1"/>
  <c r="NF15" i="16" s="1"/>
  <c r="NG13" i="16"/>
  <c r="NG14" i="16" s="1"/>
  <c r="NG15" i="16" s="1"/>
  <c r="NG80" i="16" s="1"/>
  <c r="NG82" i="16" s="1"/>
  <c r="NH13" i="16"/>
  <c r="NH14" i="16" s="1"/>
  <c r="NH15" i="16" s="1"/>
  <c r="NI13" i="16"/>
  <c r="NI14" i="16" s="1"/>
  <c r="NI15" i="16" s="1"/>
  <c r="NJ13" i="16"/>
  <c r="NJ14" i="16" s="1"/>
  <c r="NJ15" i="16" s="1"/>
  <c r="NK13" i="16"/>
  <c r="NK14" i="16" s="1"/>
  <c r="NK15" i="16" s="1"/>
  <c r="NK80" i="16" s="1"/>
  <c r="NK82" i="16" s="1"/>
  <c r="NL13" i="16"/>
  <c r="NL14" i="16" s="1"/>
  <c r="NL15" i="16" s="1"/>
  <c r="NM13" i="16"/>
  <c r="NM14" i="16" s="1"/>
  <c r="NM15" i="16" s="1"/>
  <c r="NM80" i="16" s="1"/>
  <c r="NM82" i="16" s="1"/>
  <c r="NN13" i="16"/>
  <c r="NN14" i="16" s="1"/>
  <c r="NN15" i="16" s="1"/>
  <c r="NO13" i="16"/>
  <c r="NO14" i="16" s="1"/>
  <c r="NO15" i="16" s="1"/>
  <c r="NO80" i="16" s="1"/>
  <c r="NO82" i="16" s="1"/>
  <c r="NP13" i="16"/>
  <c r="NP14" i="16" s="1"/>
  <c r="NP15" i="16" s="1"/>
  <c r="NQ13" i="16"/>
  <c r="NQ14" i="16" s="1"/>
  <c r="NQ15" i="16" s="1"/>
  <c r="NQ80" i="16" s="1"/>
  <c r="NQ82" i="16" s="1"/>
  <c r="NR13" i="16"/>
  <c r="NR14" i="16" s="1"/>
  <c r="NR15" i="16" s="1"/>
  <c r="NS13" i="16"/>
  <c r="NS14" i="16" s="1"/>
  <c r="NS15" i="16" s="1"/>
  <c r="NS80" i="16" s="1"/>
  <c r="NS82" i="16" s="1"/>
  <c r="NT13" i="16"/>
  <c r="NT14" i="16" s="1"/>
  <c r="NT15" i="16" s="1"/>
  <c r="NU13" i="16"/>
  <c r="NU14" i="16" s="1"/>
  <c r="NU15" i="16" s="1"/>
  <c r="NU80" i="16" s="1"/>
  <c r="NU82" i="16" s="1"/>
  <c r="NV13" i="16"/>
  <c r="NV14" i="16" s="1"/>
  <c r="NV15" i="16" s="1"/>
  <c r="NW13" i="16"/>
  <c r="NW14" i="16" s="1"/>
  <c r="NW15" i="16" s="1"/>
  <c r="NW80" i="16" s="1"/>
  <c r="NW82" i="16" s="1"/>
  <c r="NX13" i="16"/>
  <c r="NX14" i="16" s="1"/>
  <c r="NX15" i="16" s="1"/>
  <c r="NY13" i="16"/>
  <c r="NY14" i="16" s="1"/>
  <c r="NY15" i="16" s="1"/>
  <c r="NZ13" i="16"/>
  <c r="NZ14" i="16" s="1"/>
  <c r="NZ15" i="16" s="1"/>
  <c r="OA13" i="16"/>
  <c r="OA14" i="16" s="1"/>
  <c r="OA15" i="16" s="1"/>
  <c r="OA80" i="16" s="1"/>
  <c r="OA82" i="16" s="1"/>
  <c r="OB13" i="16"/>
  <c r="OB14" i="16" s="1"/>
  <c r="OB15" i="16" s="1"/>
  <c r="OC13" i="16"/>
  <c r="OC14" i="16" s="1"/>
  <c r="OC15" i="16" s="1"/>
  <c r="OC80" i="16" s="1"/>
  <c r="OC82" i="16" s="1"/>
  <c r="OD13" i="16"/>
  <c r="OD14" i="16" s="1"/>
  <c r="OD15" i="16" s="1"/>
  <c r="OE13" i="16"/>
  <c r="OE14" i="16" s="1"/>
  <c r="OE15" i="16" s="1"/>
  <c r="OE80" i="16" s="1"/>
  <c r="OE82" i="16" s="1"/>
  <c r="OF13" i="16"/>
  <c r="OF14" i="16" s="1"/>
  <c r="OF15" i="16" s="1"/>
  <c r="OG13" i="16"/>
  <c r="OG14" i="16" s="1"/>
  <c r="OG15" i="16" s="1"/>
  <c r="OG80" i="16" s="1"/>
  <c r="OG82" i="16" s="1"/>
  <c r="OH13" i="16"/>
  <c r="OH14" i="16" s="1"/>
  <c r="OH15" i="16" s="1"/>
  <c r="OI13" i="16"/>
  <c r="OI14" i="16" s="1"/>
  <c r="OI15" i="16" s="1"/>
  <c r="OI80" i="16" s="1"/>
  <c r="OI82" i="16" s="1"/>
  <c r="OJ13" i="16"/>
  <c r="OJ14" i="16" s="1"/>
  <c r="OJ15" i="16" s="1"/>
  <c r="OK13" i="16"/>
  <c r="OK14" i="16" s="1"/>
  <c r="OK15" i="16" s="1"/>
  <c r="OK80" i="16" s="1"/>
  <c r="OK82" i="16" s="1"/>
  <c r="OL13" i="16"/>
  <c r="OL14" i="16" s="1"/>
  <c r="OL15" i="16" s="1"/>
  <c r="OM13" i="16"/>
  <c r="OM14" i="16" s="1"/>
  <c r="OM15" i="16" s="1"/>
  <c r="ON13" i="16"/>
  <c r="ON14" i="16" s="1"/>
  <c r="ON15" i="16" s="1"/>
  <c r="OO13" i="16"/>
  <c r="OO14" i="16" s="1"/>
  <c r="OO15" i="16" s="1"/>
  <c r="OO80" i="16" s="1"/>
  <c r="OO82" i="16" s="1"/>
  <c r="OP13" i="16"/>
  <c r="OP14" i="16" s="1"/>
  <c r="OP15" i="16" s="1"/>
  <c r="OQ13" i="16"/>
  <c r="OQ14" i="16" s="1"/>
  <c r="OQ15" i="16" s="1"/>
  <c r="OQ80" i="16" s="1"/>
  <c r="OQ82" i="16" s="1"/>
  <c r="OR13" i="16"/>
  <c r="OR14" i="16" s="1"/>
  <c r="OR15" i="16" s="1"/>
  <c r="OS13" i="16"/>
  <c r="OS14" i="16" s="1"/>
  <c r="OS15" i="16" s="1"/>
  <c r="OS80" i="16" s="1"/>
  <c r="OS82" i="16" s="1"/>
  <c r="OT13" i="16"/>
  <c r="OT14" i="16" s="1"/>
  <c r="OT15" i="16" s="1"/>
  <c r="OU13" i="16"/>
  <c r="OU14" i="16" s="1"/>
  <c r="OU15" i="16" s="1"/>
  <c r="OU80" i="16" s="1"/>
  <c r="OU82" i="16" s="1"/>
  <c r="OV13" i="16"/>
  <c r="OV14" i="16" s="1"/>
  <c r="OV15" i="16" s="1"/>
  <c r="OW13" i="16"/>
  <c r="OW14" i="16" s="1"/>
  <c r="OW15" i="16" s="1"/>
  <c r="OX13" i="16"/>
  <c r="OX14" i="16" s="1"/>
  <c r="OX15" i="16" s="1"/>
  <c r="OY13" i="16"/>
  <c r="OY14" i="16" s="1"/>
  <c r="OY15" i="16" s="1"/>
  <c r="OY80" i="16" s="1"/>
  <c r="OY82" i="16" s="1"/>
  <c r="OZ13" i="16"/>
  <c r="OZ14" i="16" s="1"/>
  <c r="OZ15" i="16" s="1"/>
  <c r="PA13" i="16"/>
  <c r="PA14" i="16" s="1"/>
  <c r="PA15" i="16" s="1"/>
  <c r="PA80" i="16" s="1"/>
  <c r="PA82" i="16" s="1"/>
  <c r="PB13" i="16"/>
  <c r="PB14" i="16" s="1"/>
  <c r="PB15" i="16" s="1"/>
  <c r="PC13" i="16"/>
  <c r="PC14" i="16" s="1"/>
  <c r="PC15" i="16" s="1"/>
  <c r="PC80" i="16" s="1"/>
  <c r="PC82" i="16" s="1"/>
  <c r="PD13" i="16"/>
  <c r="PD14" i="16" s="1"/>
  <c r="PD15" i="16" s="1"/>
  <c r="PE13" i="16"/>
  <c r="PE14" i="16" s="1"/>
  <c r="PE15" i="16" s="1"/>
  <c r="PF13" i="16"/>
  <c r="PF14" i="16" s="1"/>
  <c r="PF15" i="16" s="1"/>
  <c r="PG13" i="16"/>
  <c r="PG14" i="16" s="1"/>
  <c r="PG15" i="16" s="1"/>
  <c r="PG80" i="16" s="1"/>
  <c r="PG82" i="16" s="1"/>
  <c r="PH13" i="16"/>
  <c r="PH14" i="16" s="1"/>
  <c r="PH15" i="16" s="1"/>
  <c r="PI13" i="16"/>
  <c r="PI14" i="16" s="1"/>
  <c r="PI15" i="16" s="1"/>
  <c r="PJ13" i="16"/>
  <c r="PJ14" i="16" s="1"/>
  <c r="PJ15" i="16" s="1"/>
  <c r="PK13" i="16"/>
  <c r="PK14" i="16" s="1"/>
  <c r="PK15" i="16" s="1"/>
  <c r="PK80" i="16" s="1"/>
  <c r="PK82" i="16" s="1"/>
  <c r="PL13" i="16"/>
  <c r="PL14" i="16" s="1"/>
  <c r="PL15" i="16" s="1"/>
  <c r="PM13" i="16"/>
  <c r="PM14" i="16" s="1"/>
  <c r="PM15" i="16" s="1"/>
  <c r="PN13" i="16"/>
  <c r="PN14" i="16" s="1"/>
  <c r="PN15" i="16" s="1"/>
  <c r="PO13" i="16"/>
  <c r="PO14" i="16" s="1"/>
  <c r="PO15" i="16" s="1"/>
  <c r="PO80" i="16" s="1"/>
  <c r="PO82" i="16" s="1"/>
  <c r="PP13" i="16"/>
  <c r="PP14" i="16" s="1"/>
  <c r="PP15" i="16" s="1"/>
  <c r="PQ13" i="16"/>
  <c r="PQ14" i="16" s="1"/>
  <c r="PQ15" i="16" s="1"/>
  <c r="PQ80" i="16" s="1"/>
  <c r="PQ82" i="16" s="1"/>
  <c r="PR13" i="16"/>
  <c r="PR14" i="16" s="1"/>
  <c r="PR15" i="16" s="1"/>
  <c r="PS13" i="16"/>
  <c r="PS14" i="16" s="1"/>
  <c r="PS15" i="16" s="1"/>
  <c r="PS80" i="16" s="1"/>
  <c r="PS82" i="16" s="1"/>
  <c r="PT13" i="16"/>
  <c r="PT14" i="16" s="1"/>
  <c r="PT15" i="16" s="1"/>
  <c r="PU13" i="16"/>
  <c r="PU14" i="16" s="1"/>
  <c r="PU15" i="16" s="1"/>
  <c r="PV13" i="16"/>
  <c r="PV14" i="16" s="1"/>
  <c r="PV15" i="16" s="1"/>
  <c r="PW13" i="16"/>
  <c r="PW14" i="16" s="1"/>
  <c r="PW15" i="16" s="1"/>
  <c r="PW80" i="16" s="1"/>
  <c r="PW82" i="16" s="1"/>
  <c r="PX13" i="16"/>
  <c r="PX14" i="16" s="1"/>
  <c r="PX15" i="16" s="1"/>
  <c r="PY13" i="16"/>
  <c r="PY14" i="16" s="1"/>
  <c r="PY15" i="16" s="1"/>
  <c r="PZ13" i="16"/>
  <c r="PZ14" i="16" s="1"/>
  <c r="PZ15" i="16" s="1"/>
  <c r="QA13" i="16"/>
  <c r="QA14" i="16" s="1"/>
  <c r="QA15" i="16" s="1"/>
  <c r="QA80" i="16" s="1"/>
  <c r="QA82" i="16" s="1"/>
  <c r="QB13" i="16"/>
  <c r="QB14" i="16" s="1"/>
  <c r="QB15" i="16" s="1"/>
  <c r="QC13" i="16"/>
  <c r="QC14" i="16" s="1"/>
  <c r="QC15" i="16" s="1"/>
  <c r="QD13" i="16"/>
  <c r="QD14" i="16" s="1"/>
  <c r="QD15" i="16" s="1"/>
  <c r="QE13" i="16"/>
  <c r="QE14" i="16" s="1"/>
  <c r="QE15" i="16" s="1"/>
  <c r="QE80" i="16" s="1"/>
  <c r="QE82" i="16" s="1"/>
  <c r="QF13" i="16"/>
  <c r="QF14" i="16" s="1"/>
  <c r="QF15" i="16" s="1"/>
  <c r="QG13" i="16"/>
  <c r="QG14" i="16" s="1"/>
  <c r="QG15" i="16" s="1"/>
  <c r="QH13" i="16"/>
  <c r="QH14" i="16" s="1"/>
  <c r="QH15" i="16" s="1"/>
  <c r="QI13" i="16"/>
  <c r="QI14" i="16" s="1"/>
  <c r="QI15" i="16" s="1"/>
  <c r="QI80" i="16" s="1"/>
  <c r="QI82" i="16" s="1"/>
  <c r="QJ13" i="16"/>
  <c r="QJ14" i="16" s="1"/>
  <c r="QJ15" i="16" s="1"/>
  <c r="QK13" i="16"/>
  <c r="QK14" i="16" s="1"/>
  <c r="QK15" i="16" s="1"/>
  <c r="QK80" i="16" s="1"/>
  <c r="QK82" i="16" s="1"/>
  <c r="QL13" i="16"/>
  <c r="QL14" i="16" s="1"/>
  <c r="QL15" i="16" s="1"/>
  <c r="QM13" i="16"/>
  <c r="QM14" i="16" s="1"/>
  <c r="QM15" i="16" s="1"/>
  <c r="QN13" i="16"/>
  <c r="QN14" i="16" s="1"/>
  <c r="QN15" i="16" s="1"/>
  <c r="QO13" i="16"/>
  <c r="QO14" i="16" s="1"/>
  <c r="QO15" i="16" s="1"/>
  <c r="QO80" i="16" s="1"/>
  <c r="QO82" i="16" s="1"/>
  <c r="QP13" i="16"/>
  <c r="QP14" i="16" s="1"/>
  <c r="QP15" i="16" s="1"/>
  <c r="QQ13" i="16"/>
  <c r="QQ14" i="16" s="1"/>
  <c r="QQ15" i="16" s="1"/>
  <c r="QQ80" i="16" s="1"/>
  <c r="QQ82" i="16" s="1"/>
  <c r="QR13" i="16"/>
  <c r="QR14" i="16" s="1"/>
  <c r="QR15" i="16" s="1"/>
  <c r="QS13" i="16"/>
  <c r="QS14" i="16" s="1"/>
  <c r="QS15" i="16" s="1"/>
  <c r="QS80" i="16" s="1"/>
  <c r="QS82" i="16" s="1"/>
  <c r="QT13" i="16"/>
  <c r="QT14" i="16" s="1"/>
  <c r="QT15" i="16" s="1"/>
  <c r="QU13" i="16"/>
  <c r="QU14" i="16" s="1"/>
  <c r="QU15" i="16" s="1"/>
  <c r="QU80" i="16" s="1"/>
  <c r="QU82" i="16" s="1"/>
  <c r="QV13" i="16"/>
  <c r="QV14" i="16" s="1"/>
  <c r="QV15" i="16" s="1"/>
  <c r="QW13" i="16"/>
  <c r="QW14" i="16" s="1"/>
  <c r="QW15" i="16" s="1"/>
  <c r="QW80" i="16" s="1"/>
  <c r="QW82" i="16" s="1"/>
  <c r="QX13" i="16"/>
  <c r="QX14" i="16" s="1"/>
  <c r="QX15" i="16" s="1"/>
  <c r="QY13" i="16"/>
  <c r="QY14" i="16" s="1"/>
  <c r="QY15" i="16" s="1"/>
  <c r="QZ13" i="16"/>
  <c r="QZ14" i="16" s="1"/>
  <c r="QZ15" i="16" s="1"/>
  <c r="RA13" i="16"/>
  <c r="RA14" i="16" s="1"/>
  <c r="RA15" i="16" s="1"/>
  <c r="RA80" i="16" s="1"/>
  <c r="RA82" i="16" s="1"/>
  <c r="RB13" i="16"/>
  <c r="RB14" i="16" s="1"/>
  <c r="RB15" i="16" s="1"/>
  <c r="RC13" i="16"/>
  <c r="RC14" i="16" s="1"/>
  <c r="RC15" i="16" s="1"/>
  <c r="RC80" i="16" s="1"/>
  <c r="RC82" i="16" s="1"/>
  <c r="RD13" i="16"/>
  <c r="RD14" i="16" s="1"/>
  <c r="RD15" i="16" s="1"/>
  <c r="RE13" i="16"/>
  <c r="RE14" i="16" s="1"/>
  <c r="RE15" i="16" s="1"/>
  <c r="RE80" i="16" s="1"/>
  <c r="RE82" i="16" s="1"/>
  <c r="RF13" i="16"/>
  <c r="RF14" i="16" s="1"/>
  <c r="RF15" i="16" s="1"/>
  <c r="RG13" i="16"/>
  <c r="RG14" i="16" s="1"/>
  <c r="RG15" i="16" s="1"/>
  <c r="RG80" i="16" s="1"/>
  <c r="RG82" i="16" s="1"/>
  <c r="RH13" i="16"/>
  <c r="RH14" i="16" s="1"/>
  <c r="RH15" i="16" s="1"/>
  <c r="RI13" i="16"/>
  <c r="RI14" i="16" s="1"/>
  <c r="RI15" i="16" s="1"/>
  <c r="RI80" i="16" s="1"/>
  <c r="RI82" i="16" s="1"/>
  <c r="RJ13" i="16"/>
  <c r="RJ14" i="16" s="1"/>
  <c r="RJ15" i="16" s="1"/>
  <c r="RK13" i="16"/>
  <c r="RK14" i="16" s="1"/>
  <c r="RK15" i="16" s="1"/>
  <c r="RK80" i="16" s="1"/>
  <c r="RK82" i="16" s="1"/>
  <c r="RL13" i="16"/>
  <c r="RL14" i="16" s="1"/>
  <c r="RL15" i="16" s="1"/>
  <c r="RM13" i="16"/>
  <c r="RM14" i="16" s="1"/>
  <c r="RM15" i="16" s="1"/>
  <c r="RM80" i="16" s="1"/>
  <c r="RM82" i="16" s="1"/>
  <c r="RN13" i="16"/>
  <c r="RN14" i="16" s="1"/>
  <c r="RN15" i="16" s="1"/>
  <c r="RO13" i="16"/>
  <c r="RO14" i="16" s="1"/>
  <c r="RO15" i="16" s="1"/>
  <c r="RO80" i="16" s="1"/>
  <c r="RO82" i="16" s="1"/>
  <c r="RP13" i="16"/>
  <c r="RP14" i="16" s="1"/>
  <c r="RP15" i="16" s="1"/>
  <c r="RQ13" i="16"/>
  <c r="RQ14" i="16" s="1"/>
  <c r="RQ15" i="16" s="1"/>
  <c r="RQ80" i="16" s="1"/>
  <c r="RQ82" i="16" s="1"/>
  <c r="RR13" i="16"/>
  <c r="RR14" i="16" s="1"/>
  <c r="RR15" i="16" s="1"/>
  <c r="RS13" i="16"/>
  <c r="RS14" i="16" s="1"/>
  <c r="RS15" i="16" s="1"/>
  <c r="RT13" i="16"/>
  <c r="RT14" i="16" s="1"/>
  <c r="RT15" i="16" s="1"/>
  <c r="RU13" i="16"/>
  <c r="RU14" i="16" s="1"/>
  <c r="RU15" i="16" s="1"/>
  <c r="RU80" i="16" s="1"/>
  <c r="RU82" i="16" s="1"/>
  <c r="RV13" i="16"/>
  <c r="RV14" i="16" s="1"/>
  <c r="RV15" i="16" s="1"/>
  <c r="RW13" i="16"/>
  <c r="RW14" i="16" s="1"/>
  <c r="RW15" i="16" s="1"/>
  <c r="RW80" i="16" s="1"/>
  <c r="RW82" i="16" s="1"/>
  <c r="RX13" i="16"/>
  <c r="RX14" i="16" s="1"/>
  <c r="RX15" i="16" s="1"/>
  <c r="RY13" i="16"/>
  <c r="RY14" i="16" s="1"/>
  <c r="RY15" i="16" s="1"/>
  <c r="RY80" i="16" s="1"/>
  <c r="RY82" i="16" s="1"/>
  <c r="RZ13" i="16"/>
  <c r="RZ14" i="16" s="1"/>
  <c r="RZ15" i="16" s="1"/>
  <c r="SA13" i="16"/>
  <c r="SA14" i="16" s="1"/>
  <c r="SA15" i="16" s="1"/>
  <c r="SA80" i="16" s="1"/>
  <c r="SA82" i="16" s="1"/>
  <c r="SB13" i="16"/>
  <c r="SB14" i="16" s="1"/>
  <c r="SB15" i="16" s="1"/>
  <c r="SC13" i="16"/>
  <c r="SC14" i="16" s="1"/>
  <c r="SC15" i="16" s="1"/>
  <c r="SC80" i="16" s="1"/>
  <c r="SC82" i="16" s="1"/>
  <c r="SD13" i="16"/>
  <c r="SD14" i="16" s="1"/>
  <c r="SD15" i="16" s="1"/>
  <c r="SE13" i="16"/>
  <c r="SE14" i="16" s="1"/>
  <c r="SE15" i="16" s="1"/>
  <c r="SE80" i="16" s="1"/>
  <c r="SE82" i="16" s="1"/>
  <c r="SF13" i="16"/>
  <c r="SF14" i="16" s="1"/>
  <c r="SF15" i="16" s="1"/>
  <c r="SG13" i="16"/>
  <c r="SG14" i="16" s="1"/>
  <c r="SG15" i="16" s="1"/>
  <c r="SG80" i="16" s="1"/>
  <c r="SG82" i="16" s="1"/>
  <c r="SH13" i="16"/>
  <c r="SH14" i="16" s="1"/>
  <c r="SH15" i="16" s="1"/>
  <c r="SI13" i="16"/>
  <c r="SI14" i="16" s="1"/>
  <c r="SI15" i="16" s="1"/>
  <c r="SJ13" i="16"/>
  <c r="SJ14" i="16" s="1"/>
  <c r="SJ15" i="16" s="1"/>
  <c r="SK13" i="16"/>
  <c r="SK14" i="16" s="1"/>
  <c r="SK15" i="16" s="1"/>
  <c r="SK80" i="16" s="1"/>
  <c r="SK82" i="16" s="1"/>
  <c r="SL13" i="16"/>
  <c r="SL14" i="16" s="1"/>
  <c r="SL15" i="16" s="1"/>
  <c r="SM13" i="16"/>
  <c r="SM14" i="16" s="1"/>
  <c r="SM15" i="16" s="1"/>
  <c r="SM80" i="16" s="1"/>
  <c r="SM82" i="16" s="1"/>
  <c r="SN13" i="16"/>
  <c r="SN14" i="16" s="1"/>
  <c r="SN15" i="16" s="1"/>
  <c r="SO13" i="16"/>
  <c r="SO14" i="16" s="1"/>
  <c r="SO15" i="16" s="1"/>
  <c r="SO80" i="16" s="1"/>
  <c r="SO82" i="16" s="1"/>
  <c r="SP13" i="16"/>
  <c r="SP14" i="16" s="1"/>
  <c r="SP15" i="16" s="1"/>
  <c r="SQ13" i="16"/>
  <c r="SQ14" i="16" s="1"/>
  <c r="SQ15" i="16" s="1"/>
  <c r="SR13" i="16"/>
  <c r="SR14" i="16" s="1"/>
  <c r="SR15" i="16" s="1"/>
  <c r="SS13" i="16"/>
  <c r="SS14" i="16" s="1"/>
  <c r="SS15" i="16" s="1"/>
  <c r="SS80" i="16" s="1"/>
  <c r="SS82" i="16" s="1"/>
  <c r="ST13" i="16"/>
  <c r="ST14" i="16" s="1"/>
  <c r="ST15" i="16" s="1"/>
  <c r="SU13" i="16"/>
  <c r="SU14" i="16" s="1"/>
  <c r="SU15" i="16" s="1"/>
  <c r="SU80" i="16" s="1"/>
  <c r="SU82" i="16" s="1"/>
  <c r="SV13" i="16"/>
  <c r="SV14" i="16" s="1"/>
  <c r="SV15" i="16" s="1"/>
  <c r="SW13" i="16"/>
  <c r="SW14" i="16" s="1"/>
  <c r="SW15" i="16" s="1"/>
  <c r="SW80" i="16" s="1"/>
  <c r="SW82" i="16" s="1"/>
  <c r="SX13" i="16"/>
  <c r="SX14" i="16" s="1"/>
  <c r="SX15" i="16" s="1"/>
  <c r="SY13" i="16"/>
  <c r="SY14" i="16" s="1"/>
  <c r="SY15" i="16" s="1"/>
  <c r="SZ13" i="16"/>
  <c r="SZ14" i="16" s="1"/>
  <c r="SZ15" i="16" s="1"/>
  <c r="TA13" i="16"/>
  <c r="TA14" i="16" s="1"/>
  <c r="TA15" i="16" s="1"/>
  <c r="TA80" i="16" s="1"/>
  <c r="TA82" i="16" s="1"/>
  <c r="TB13" i="16"/>
  <c r="TB14" i="16" s="1"/>
  <c r="TB15" i="16" s="1"/>
  <c r="TC13" i="16"/>
  <c r="TC14" i="16" s="1"/>
  <c r="TC15" i="16" s="1"/>
  <c r="TC80" i="16" s="1"/>
  <c r="TC82" i="16" s="1"/>
  <c r="TD13" i="16"/>
  <c r="TD14" i="16" s="1"/>
  <c r="TD15" i="16" s="1"/>
  <c r="TE13" i="16"/>
  <c r="TE14" i="16" s="1"/>
  <c r="TE15" i="16" s="1"/>
  <c r="TF13" i="16"/>
  <c r="TF14" i="16" s="1"/>
  <c r="TF15" i="16" s="1"/>
  <c r="TG13" i="16"/>
  <c r="TG14" i="16" s="1"/>
  <c r="TG15" i="16" s="1"/>
  <c r="TG80" i="16" s="1"/>
  <c r="TG82" i="16" s="1"/>
  <c r="TH13" i="16"/>
  <c r="TH14" i="16" s="1"/>
  <c r="TH15" i="16" s="1"/>
  <c r="TI13" i="16"/>
  <c r="TI14" i="16" s="1"/>
  <c r="TI15" i="16" s="1"/>
  <c r="TJ13" i="16"/>
  <c r="TJ14" i="16" s="1"/>
  <c r="TJ15" i="16" s="1"/>
  <c r="TK13" i="16"/>
  <c r="TK14" i="16" s="1"/>
  <c r="TK15" i="16" s="1"/>
  <c r="TK80" i="16" s="1"/>
  <c r="TK82" i="16" s="1"/>
  <c r="TL13" i="16"/>
  <c r="TL14" i="16" s="1"/>
  <c r="TL15" i="16" s="1"/>
  <c r="TM13" i="16"/>
  <c r="TM14" i="16" s="1"/>
  <c r="TM15" i="16" s="1"/>
  <c r="TN13" i="16"/>
  <c r="TN14" i="16" s="1"/>
  <c r="TN15" i="16" s="1"/>
  <c r="TO13" i="16"/>
  <c r="TO14" i="16" s="1"/>
  <c r="TO15" i="16" s="1"/>
  <c r="TO80" i="16" s="1"/>
  <c r="TO82" i="16" s="1"/>
  <c r="TP13" i="16"/>
  <c r="TP14" i="16" s="1"/>
  <c r="TP15" i="16" s="1"/>
  <c r="TQ13" i="16"/>
  <c r="TQ14" i="16" s="1"/>
  <c r="TQ15" i="16" s="1"/>
  <c r="TR13" i="16"/>
  <c r="TR14" i="16" s="1"/>
  <c r="TR15" i="16" s="1"/>
  <c r="TS13" i="16"/>
  <c r="TS14" i="16" s="1"/>
  <c r="TS15" i="16" s="1"/>
  <c r="TS80" i="16" s="1"/>
  <c r="TS82" i="16" s="1"/>
  <c r="TT13" i="16"/>
  <c r="TT14" i="16" s="1"/>
  <c r="TT15" i="16" s="1"/>
  <c r="TU13" i="16"/>
  <c r="TU14" i="16" s="1"/>
  <c r="TU15" i="16" s="1"/>
  <c r="TU80" i="16" s="1"/>
  <c r="TU82" i="16" s="1"/>
  <c r="TV13" i="16"/>
  <c r="TV14" i="16" s="1"/>
  <c r="TV15" i="16" s="1"/>
  <c r="TW13" i="16"/>
  <c r="TW14" i="16" s="1"/>
  <c r="TW15" i="16" s="1"/>
  <c r="TW80" i="16" s="1"/>
  <c r="TW82" i="16" s="1"/>
  <c r="TX13" i="16"/>
  <c r="TX14" i="16" s="1"/>
  <c r="TX15" i="16" s="1"/>
  <c r="TY13" i="16"/>
  <c r="TY14" i="16" s="1"/>
  <c r="TY15" i="16" s="1"/>
  <c r="TY80" i="16" s="1"/>
  <c r="TY82" i="16" s="1"/>
  <c r="TZ13" i="16"/>
  <c r="TZ14" i="16" s="1"/>
  <c r="TZ15" i="16" s="1"/>
  <c r="UA13" i="16"/>
  <c r="UA14" i="16" s="1"/>
  <c r="UA15" i="16" s="1"/>
  <c r="UA80" i="16" s="1"/>
  <c r="UA82" i="16" s="1"/>
  <c r="UB13" i="16"/>
  <c r="UB14" i="16" s="1"/>
  <c r="UB15" i="16" s="1"/>
  <c r="UC13" i="16"/>
  <c r="UC14" i="16" s="1"/>
  <c r="UC15" i="16" s="1"/>
  <c r="UC80" i="16" s="1"/>
  <c r="UC82" i="16" s="1"/>
  <c r="UD13" i="16"/>
  <c r="UD14" i="16" s="1"/>
  <c r="UD15" i="16" s="1"/>
  <c r="UE13" i="16"/>
  <c r="UE14" i="16" s="1"/>
  <c r="UE15" i="16" s="1"/>
  <c r="UE80" i="16" s="1"/>
  <c r="UE82" i="16" s="1"/>
  <c r="UF13" i="16"/>
  <c r="UF14" i="16" s="1"/>
  <c r="UF15" i="16" s="1"/>
  <c r="UG13" i="16"/>
  <c r="UG14" i="16" s="1"/>
  <c r="UG15" i="16" s="1"/>
  <c r="UG80" i="16" s="1"/>
  <c r="UG82" i="16" s="1"/>
  <c r="UH13" i="16"/>
  <c r="UH14" i="16" s="1"/>
  <c r="UH15" i="16" s="1"/>
  <c r="UI13" i="16"/>
  <c r="UI14" i="16" s="1"/>
  <c r="UI15" i="16" s="1"/>
  <c r="UI80" i="16" s="1"/>
  <c r="UI82" i="16" s="1"/>
  <c r="UJ13" i="16"/>
  <c r="UJ14" i="16" s="1"/>
  <c r="UJ15" i="16" s="1"/>
  <c r="UK13" i="16"/>
  <c r="UK14" i="16" s="1"/>
  <c r="UK15" i="16" s="1"/>
  <c r="UK80" i="16" s="1"/>
  <c r="UK82" i="16" s="1"/>
  <c r="UL13" i="16"/>
  <c r="UL14" i="16" s="1"/>
  <c r="UL15" i="16" s="1"/>
  <c r="UM13" i="16"/>
  <c r="UM14" i="16" s="1"/>
  <c r="UM15" i="16" s="1"/>
  <c r="UN13" i="16"/>
  <c r="UN14" i="16" s="1"/>
  <c r="UN15" i="16" s="1"/>
  <c r="UO13" i="16"/>
  <c r="UO14" i="16" s="1"/>
  <c r="UO15" i="16" s="1"/>
  <c r="UP13" i="16"/>
  <c r="UP14" i="16" s="1"/>
  <c r="UP15" i="16" s="1"/>
  <c r="UQ13" i="16"/>
  <c r="UQ14" i="16" s="1"/>
  <c r="UQ15" i="16" s="1"/>
  <c r="UQ80" i="16" s="1"/>
  <c r="UQ82" i="16" s="1"/>
  <c r="UR13" i="16"/>
  <c r="UR14" i="16" s="1"/>
  <c r="UR15" i="16" s="1"/>
  <c r="US13" i="16"/>
  <c r="US14" i="16" s="1"/>
  <c r="US15" i="16" s="1"/>
  <c r="US80" i="16" s="1"/>
  <c r="US82" i="16" s="1"/>
  <c r="UT13" i="16"/>
  <c r="UT14" i="16" s="1"/>
  <c r="UT15" i="16" s="1"/>
  <c r="UU13" i="16"/>
  <c r="UU14" i="16" s="1"/>
  <c r="UU15" i="16" s="1"/>
  <c r="UU80" i="16" s="1"/>
  <c r="UU82" i="16" s="1"/>
  <c r="UV13" i="16"/>
  <c r="UV14" i="16" s="1"/>
  <c r="UV15" i="16" s="1"/>
  <c r="UW13" i="16"/>
  <c r="UW14" i="16" s="1"/>
  <c r="UW15" i="16" s="1"/>
  <c r="UW80" i="16" s="1"/>
  <c r="UW82" i="16" s="1"/>
  <c r="UX13" i="16"/>
  <c r="UX14" i="16" s="1"/>
  <c r="UX15" i="16" s="1"/>
  <c r="UY13" i="16"/>
  <c r="UY14" i="16" s="1"/>
  <c r="UY15" i="16" s="1"/>
  <c r="UY80" i="16" s="1"/>
  <c r="UY82" i="16" s="1"/>
  <c r="UZ13" i="16"/>
  <c r="UZ14" i="16" s="1"/>
  <c r="UZ15" i="16" s="1"/>
  <c r="VA13" i="16"/>
  <c r="VA14" i="16" s="1"/>
  <c r="VA15" i="16" s="1"/>
  <c r="VA80" i="16" s="1"/>
  <c r="VA82" i="16" s="1"/>
  <c r="VB13" i="16"/>
  <c r="VB14" i="16" s="1"/>
  <c r="VB15" i="16" s="1"/>
  <c r="VC13" i="16"/>
  <c r="VC14" i="16" s="1"/>
  <c r="VC15" i="16" s="1"/>
  <c r="VD13" i="16"/>
  <c r="VD14" i="16" s="1"/>
  <c r="VD15" i="16" s="1"/>
  <c r="VE13" i="16"/>
  <c r="VE14" i="16" s="1"/>
  <c r="VE15" i="16" s="1"/>
  <c r="VE80" i="16" s="1"/>
  <c r="VE82" i="16" s="1"/>
  <c r="VF13" i="16"/>
  <c r="VF14" i="16" s="1"/>
  <c r="VF15" i="16" s="1"/>
  <c r="VG13" i="16"/>
  <c r="VG14" i="16" s="1"/>
  <c r="VG15" i="16" s="1"/>
  <c r="VH13" i="16"/>
  <c r="VH14" i="16" s="1"/>
  <c r="VH15" i="16" s="1"/>
  <c r="VI13" i="16"/>
  <c r="VI14" i="16" s="1"/>
  <c r="VI15" i="16" s="1"/>
  <c r="VI80" i="16" s="1"/>
  <c r="VI82" i="16" s="1"/>
  <c r="B13" i="16"/>
  <c r="B14" i="16" s="1"/>
  <c r="B15" i="16" s="1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CN12" i="16"/>
  <c r="CO12" i="16"/>
  <c r="CP12" i="16"/>
  <c r="CQ12" i="16"/>
  <c r="CR12" i="16"/>
  <c r="CS12" i="16"/>
  <c r="CT12" i="16"/>
  <c r="CU12" i="16"/>
  <c r="CV12" i="16"/>
  <c r="CW12" i="16"/>
  <c r="CX12" i="16"/>
  <c r="CY12" i="16"/>
  <c r="CZ12" i="16"/>
  <c r="DA12" i="16"/>
  <c r="DB12" i="16"/>
  <c r="DC12" i="16"/>
  <c r="DD12" i="16"/>
  <c r="DE12" i="16"/>
  <c r="DF12" i="16"/>
  <c r="DG12" i="16"/>
  <c r="DH12" i="16"/>
  <c r="DI12" i="16"/>
  <c r="DJ12" i="16"/>
  <c r="DK12" i="16"/>
  <c r="DL12" i="16"/>
  <c r="DM12" i="16"/>
  <c r="DN12" i="16"/>
  <c r="DO12" i="16"/>
  <c r="DP12" i="16"/>
  <c r="DQ12" i="16"/>
  <c r="DR12" i="16"/>
  <c r="DS12" i="16"/>
  <c r="DT12" i="16"/>
  <c r="DU12" i="16"/>
  <c r="DV12" i="16"/>
  <c r="DW12" i="16"/>
  <c r="DX12" i="16"/>
  <c r="DY12" i="16"/>
  <c r="DZ12" i="16"/>
  <c r="EA12" i="16"/>
  <c r="EB12" i="16"/>
  <c r="EC12" i="16"/>
  <c r="ED12" i="16"/>
  <c r="EE12" i="16"/>
  <c r="EF12" i="16"/>
  <c r="EG12" i="16"/>
  <c r="EH12" i="16"/>
  <c r="EI12" i="16"/>
  <c r="EJ12" i="16"/>
  <c r="EK12" i="16"/>
  <c r="EL12" i="16"/>
  <c r="EM12" i="16"/>
  <c r="EN12" i="16"/>
  <c r="EO12" i="16"/>
  <c r="EP12" i="16"/>
  <c r="EQ12" i="16"/>
  <c r="ER12" i="16"/>
  <c r="ES12" i="16"/>
  <c r="ET12" i="16"/>
  <c r="EU12" i="16"/>
  <c r="EV12" i="16"/>
  <c r="EW12" i="16"/>
  <c r="EX12" i="16"/>
  <c r="EY12" i="16"/>
  <c r="EZ12" i="16"/>
  <c r="FA12" i="16"/>
  <c r="FB12" i="16"/>
  <c r="FC12" i="16"/>
  <c r="FD12" i="16"/>
  <c r="FE12" i="16"/>
  <c r="FF12" i="16"/>
  <c r="FG12" i="16"/>
  <c r="FH12" i="16"/>
  <c r="FI12" i="16"/>
  <c r="FJ12" i="16"/>
  <c r="FK12" i="16"/>
  <c r="FL12" i="16"/>
  <c r="FM12" i="16"/>
  <c r="FN12" i="16"/>
  <c r="FO12" i="16"/>
  <c r="FP12" i="16"/>
  <c r="FQ12" i="16"/>
  <c r="FR12" i="16"/>
  <c r="FS12" i="16"/>
  <c r="FT12" i="16"/>
  <c r="FU12" i="16"/>
  <c r="FV12" i="16"/>
  <c r="FW12" i="16"/>
  <c r="FX12" i="16"/>
  <c r="FY12" i="16"/>
  <c r="FZ12" i="16"/>
  <c r="GA12" i="16"/>
  <c r="GB12" i="16"/>
  <c r="GC12" i="16"/>
  <c r="GD12" i="16"/>
  <c r="GE12" i="16"/>
  <c r="GF12" i="16"/>
  <c r="GG12" i="16"/>
  <c r="GH12" i="16"/>
  <c r="GI12" i="16"/>
  <c r="GJ12" i="16"/>
  <c r="GK12" i="16"/>
  <c r="GL12" i="16"/>
  <c r="GM12" i="16"/>
  <c r="GN12" i="16"/>
  <c r="GO12" i="16"/>
  <c r="GP12" i="16"/>
  <c r="GQ12" i="16"/>
  <c r="GR12" i="16"/>
  <c r="GS12" i="16"/>
  <c r="GT12" i="16"/>
  <c r="GU12" i="16"/>
  <c r="GV12" i="16"/>
  <c r="GW12" i="16"/>
  <c r="GX12" i="16"/>
  <c r="GY12" i="16"/>
  <c r="GZ12" i="16"/>
  <c r="HA12" i="16"/>
  <c r="HB12" i="16"/>
  <c r="HC12" i="16"/>
  <c r="HD12" i="16"/>
  <c r="HE12" i="16"/>
  <c r="HF12" i="16"/>
  <c r="HG12" i="16"/>
  <c r="HH12" i="16"/>
  <c r="HI12" i="16"/>
  <c r="HJ12" i="16"/>
  <c r="HK12" i="16"/>
  <c r="HL12" i="16"/>
  <c r="HM12" i="16"/>
  <c r="HN12" i="16"/>
  <c r="HO12" i="16"/>
  <c r="HP12" i="16"/>
  <c r="HQ12" i="16"/>
  <c r="HR12" i="16"/>
  <c r="HS12" i="16"/>
  <c r="HT12" i="16"/>
  <c r="HU12" i="16"/>
  <c r="HV12" i="16"/>
  <c r="HW12" i="16"/>
  <c r="HX12" i="16"/>
  <c r="HY12" i="16"/>
  <c r="HZ12" i="16"/>
  <c r="IA12" i="16"/>
  <c r="IB12" i="16"/>
  <c r="IC12" i="16"/>
  <c r="ID12" i="16"/>
  <c r="IE12" i="16"/>
  <c r="IF12" i="16"/>
  <c r="IG12" i="16"/>
  <c r="IH12" i="16"/>
  <c r="II12" i="16"/>
  <c r="IJ12" i="16"/>
  <c r="IK12" i="16"/>
  <c r="IL12" i="16"/>
  <c r="IM12" i="16"/>
  <c r="IN12" i="16"/>
  <c r="IO12" i="16"/>
  <c r="IP12" i="16"/>
  <c r="IQ12" i="16"/>
  <c r="IR12" i="16"/>
  <c r="IS12" i="16"/>
  <c r="IT12" i="16"/>
  <c r="IU12" i="16"/>
  <c r="IV12" i="16"/>
  <c r="IW12" i="16"/>
  <c r="IX12" i="16"/>
  <c r="IY12" i="16"/>
  <c r="IZ12" i="16"/>
  <c r="JA12" i="16"/>
  <c r="JB12" i="16"/>
  <c r="JC12" i="16"/>
  <c r="JD12" i="16"/>
  <c r="JE12" i="16"/>
  <c r="JF12" i="16"/>
  <c r="JG12" i="16"/>
  <c r="JH12" i="16"/>
  <c r="JI12" i="16"/>
  <c r="JJ12" i="16"/>
  <c r="JK12" i="16"/>
  <c r="JL12" i="16"/>
  <c r="JM12" i="16"/>
  <c r="JN12" i="16"/>
  <c r="JO12" i="16"/>
  <c r="JP12" i="16"/>
  <c r="JQ12" i="16"/>
  <c r="JR12" i="16"/>
  <c r="JS12" i="16"/>
  <c r="JT12" i="16"/>
  <c r="JU12" i="16"/>
  <c r="JV12" i="16"/>
  <c r="JW12" i="16"/>
  <c r="JX12" i="16"/>
  <c r="JY12" i="16"/>
  <c r="JZ12" i="16"/>
  <c r="KA12" i="16"/>
  <c r="KB12" i="16"/>
  <c r="KC12" i="16"/>
  <c r="KD12" i="16"/>
  <c r="KE12" i="16"/>
  <c r="KF12" i="16"/>
  <c r="KG12" i="16"/>
  <c r="KH12" i="16"/>
  <c r="KI12" i="16"/>
  <c r="KJ12" i="16"/>
  <c r="KK12" i="16"/>
  <c r="KL12" i="16"/>
  <c r="KM12" i="16"/>
  <c r="KN12" i="16"/>
  <c r="KO12" i="16"/>
  <c r="KP12" i="16"/>
  <c r="KQ12" i="16"/>
  <c r="KR12" i="16"/>
  <c r="KS12" i="16"/>
  <c r="KT12" i="16"/>
  <c r="KU12" i="16"/>
  <c r="KV12" i="16"/>
  <c r="KW12" i="16"/>
  <c r="KX12" i="16"/>
  <c r="KY12" i="16"/>
  <c r="KZ12" i="16"/>
  <c r="LA12" i="16"/>
  <c r="LB12" i="16"/>
  <c r="LC12" i="16"/>
  <c r="LD12" i="16"/>
  <c r="LE12" i="16"/>
  <c r="LF12" i="16"/>
  <c r="LG12" i="16"/>
  <c r="LH12" i="16"/>
  <c r="LI12" i="16"/>
  <c r="LJ12" i="16"/>
  <c r="LK12" i="16"/>
  <c r="LL12" i="16"/>
  <c r="LM12" i="16"/>
  <c r="LN12" i="16"/>
  <c r="LO12" i="16"/>
  <c r="LP12" i="16"/>
  <c r="LQ12" i="16"/>
  <c r="LR12" i="16"/>
  <c r="LS12" i="16"/>
  <c r="LT12" i="16"/>
  <c r="LU12" i="16"/>
  <c r="LV12" i="16"/>
  <c r="LW12" i="16"/>
  <c r="LX12" i="16"/>
  <c r="LY12" i="16"/>
  <c r="LZ12" i="16"/>
  <c r="MA12" i="16"/>
  <c r="MB12" i="16"/>
  <c r="MC12" i="16"/>
  <c r="MD12" i="16"/>
  <c r="ME12" i="16"/>
  <c r="MF12" i="16"/>
  <c r="MG12" i="16"/>
  <c r="MH12" i="16"/>
  <c r="MI12" i="16"/>
  <c r="MJ12" i="16"/>
  <c r="MK12" i="16"/>
  <c r="ML12" i="16"/>
  <c r="MM12" i="16"/>
  <c r="MN12" i="16"/>
  <c r="MO12" i="16"/>
  <c r="MP12" i="16"/>
  <c r="MQ12" i="16"/>
  <c r="MR12" i="16"/>
  <c r="MS12" i="16"/>
  <c r="MT12" i="16"/>
  <c r="MU12" i="16"/>
  <c r="MV12" i="16"/>
  <c r="MW12" i="16"/>
  <c r="MX12" i="16"/>
  <c r="MY12" i="16"/>
  <c r="MZ12" i="16"/>
  <c r="NA12" i="16"/>
  <c r="NB12" i="16"/>
  <c r="NC12" i="16"/>
  <c r="ND12" i="16"/>
  <c r="NE12" i="16"/>
  <c r="NF12" i="16"/>
  <c r="NG12" i="16"/>
  <c r="NH12" i="16"/>
  <c r="NI12" i="16"/>
  <c r="NJ12" i="16"/>
  <c r="NK12" i="16"/>
  <c r="NL12" i="16"/>
  <c r="NM12" i="16"/>
  <c r="NN12" i="16"/>
  <c r="NO12" i="16"/>
  <c r="NP12" i="16"/>
  <c r="NQ12" i="16"/>
  <c r="NR12" i="16"/>
  <c r="NS12" i="16"/>
  <c r="NT12" i="16"/>
  <c r="NU12" i="16"/>
  <c r="NV12" i="16"/>
  <c r="NW12" i="16"/>
  <c r="NX12" i="16"/>
  <c r="NY12" i="16"/>
  <c r="NZ12" i="16"/>
  <c r="OA12" i="16"/>
  <c r="OB12" i="16"/>
  <c r="OC12" i="16"/>
  <c r="OD12" i="16"/>
  <c r="OE12" i="16"/>
  <c r="OF12" i="16"/>
  <c r="OG12" i="16"/>
  <c r="OH12" i="16"/>
  <c r="OI12" i="16"/>
  <c r="OJ12" i="16"/>
  <c r="OK12" i="16"/>
  <c r="OL12" i="16"/>
  <c r="OM12" i="16"/>
  <c r="ON12" i="16"/>
  <c r="OO12" i="16"/>
  <c r="OP12" i="16"/>
  <c r="OQ12" i="16"/>
  <c r="OR12" i="16"/>
  <c r="OS12" i="16"/>
  <c r="OT12" i="16"/>
  <c r="OU12" i="16"/>
  <c r="OV12" i="16"/>
  <c r="OW12" i="16"/>
  <c r="OX12" i="16"/>
  <c r="OY12" i="16"/>
  <c r="OZ12" i="16"/>
  <c r="PA12" i="16"/>
  <c r="PB12" i="16"/>
  <c r="PC12" i="16"/>
  <c r="PD12" i="16"/>
  <c r="PE12" i="16"/>
  <c r="PF12" i="16"/>
  <c r="PG12" i="16"/>
  <c r="PH12" i="16"/>
  <c r="PI12" i="16"/>
  <c r="PJ12" i="16"/>
  <c r="PK12" i="16"/>
  <c r="PL12" i="16"/>
  <c r="PM12" i="16"/>
  <c r="PN12" i="16"/>
  <c r="PO12" i="16"/>
  <c r="PP12" i="16"/>
  <c r="PQ12" i="16"/>
  <c r="PR12" i="16"/>
  <c r="PS12" i="16"/>
  <c r="PT12" i="16"/>
  <c r="PU12" i="16"/>
  <c r="PV12" i="16"/>
  <c r="PW12" i="16"/>
  <c r="PX12" i="16"/>
  <c r="PY12" i="16"/>
  <c r="PZ12" i="16"/>
  <c r="QA12" i="16"/>
  <c r="QB12" i="16"/>
  <c r="QC12" i="16"/>
  <c r="QD12" i="16"/>
  <c r="QE12" i="16"/>
  <c r="QF12" i="16"/>
  <c r="QG12" i="16"/>
  <c r="QH12" i="16"/>
  <c r="QI12" i="16"/>
  <c r="QJ12" i="16"/>
  <c r="QK12" i="16"/>
  <c r="QL12" i="16"/>
  <c r="QM12" i="16"/>
  <c r="QN12" i="16"/>
  <c r="QO12" i="16"/>
  <c r="QP12" i="16"/>
  <c r="QQ12" i="16"/>
  <c r="QR12" i="16"/>
  <c r="QS12" i="16"/>
  <c r="QT12" i="16"/>
  <c r="QU12" i="16"/>
  <c r="QV12" i="16"/>
  <c r="QW12" i="16"/>
  <c r="QX12" i="16"/>
  <c r="QY12" i="16"/>
  <c r="QZ12" i="16"/>
  <c r="RA12" i="16"/>
  <c r="RB12" i="16"/>
  <c r="RC12" i="16"/>
  <c r="RD12" i="16"/>
  <c r="RE12" i="16"/>
  <c r="RF12" i="16"/>
  <c r="RG12" i="16"/>
  <c r="RH12" i="16"/>
  <c r="RI12" i="16"/>
  <c r="RJ12" i="16"/>
  <c r="RK12" i="16"/>
  <c r="RL12" i="16"/>
  <c r="RM12" i="16"/>
  <c r="RN12" i="16"/>
  <c r="RO12" i="16"/>
  <c r="RP12" i="16"/>
  <c r="RQ12" i="16"/>
  <c r="RR12" i="16"/>
  <c r="RS12" i="16"/>
  <c r="RT12" i="16"/>
  <c r="RU12" i="16"/>
  <c r="RV12" i="16"/>
  <c r="RW12" i="16"/>
  <c r="RX12" i="16"/>
  <c r="RY12" i="16"/>
  <c r="RZ12" i="16"/>
  <c r="SA12" i="16"/>
  <c r="SB12" i="16"/>
  <c r="SC12" i="16"/>
  <c r="SD12" i="16"/>
  <c r="SE12" i="16"/>
  <c r="SF12" i="16"/>
  <c r="SG12" i="16"/>
  <c r="SH12" i="16"/>
  <c r="SI12" i="16"/>
  <c r="SJ12" i="16"/>
  <c r="SK12" i="16"/>
  <c r="SL12" i="16"/>
  <c r="SM12" i="16"/>
  <c r="SN12" i="16"/>
  <c r="SO12" i="16"/>
  <c r="SP12" i="16"/>
  <c r="SQ12" i="16"/>
  <c r="SR12" i="16"/>
  <c r="SS12" i="16"/>
  <c r="ST12" i="16"/>
  <c r="SU12" i="16"/>
  <c r="SV12" i="16"/>
  <c r="SW12" i="16"/>
  <c r="SX12" i="16"/>
  <c r="SY12" i="16"/>
  <c r="SZ12" i="16"/>
  <c r="TA12" i="16"/>
  <c r="TB12" i="16"/>
  <c r="TC12" i="16"/>
  <c r="TD12" i="16"/>
  <c r="TE12" i="16"/>
  <c r="TF12" i="16"/>
  <c r="TG12" i="16"/>
  <c r="TH12" i="16"/>
  <c r="TI12" i="16"/>
  <c r="TJ12" i="16"/>
  <c r="TK12" i="16"/>
  <c r="TL12" i="16"/>
  <c r="TM12" i="16"/>
  <c r="TN12" i="16"/>
  <c r="TO12" i="16"/>
  <c r="TP12" i="16"/>
  <c r="TQ12" i="16"/>
  <c r="TR12" i="16"/>
  <c r="TS12" i="16"/>
  <c r="TT12" i="16"/>
  <c r="TU12" i="16"/>
  <c r="TV12" i="16"/>
  <c r="TW12" i="16"/>
  <c r="TX12" i="16"/>
  <c r="TY12" i="16"/>
  <c r="TZ12" i="16"/>
  <c r="UA12" i="16"/>
  <c r="UB12" i="16"/>
  <c r="UC12" i="16"/>
  <c r="UD12" i="16"/>
  <c r="UE12" i="16"/>
  <c r="UF12" i="16"/>
  <c r="UG12" i="16"/>
  <c r="UH12" i="16"/>
  <c r="UI12" i="16"/>
  <c r="UJ12" i="16"/>
  <c r="UK12" i="16"/>
  <c r="UL12" i="16"/>
  <c r="UM12" i="16"/>
  <c r="UN12" i="16"/>
  <c r="UO12" i="16"/>
  <c r="UP12" i="16"/>
  <c r="UQ12" i="16"/>
  <c r="UR12" i="16"/>
  <c r="US12" i="16"/>
  <c r="UT12" i="16"/>
  <c r="UU12" i="16"/>
  <c r="UV12" i="16"/>
  <c r="UW12" i="16"/>
  <c r="UX12" i="16"/>
  <c r="UY12" i="16"/>
  <c r="UZ12" i="16"/>
  <c r="VA12" i="16"/>
  <c r="VB12" i="16"/>
  <c r="VC12" i="16"/>
  <c r="VD12" i="16"/>
  <c r="VE12" i="16"/>
  <c r="VF12" i="16"/>
  <c r="VG12" i="16"/>
  <c r="VH12" i="16"/>
  <c r="VI12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AX75" i="16"/>
  <c r="AY75" i="16"/>
  <c r="AZ75" i="16"/>
  <c r="BA75" i="16"/>
  <c r="BB75" i="16"/>
  <c r="BC75" i="16"/>
  <c r="BD75" i="16"/>
  <c r="BE75" i="16"/>
  <c r="BF75" i="16"/>
  <c r="BG75" i="16"/>
  <c r="BH75" i="16"/>
  <c r="BI75" i="16"/>
  <c r="BJ75" i="16"/>
  <c r="BK75" i="16"/>
  <c r="BL75" i="16"/>
  <c r="BM75" i="16"/>
  <c r="BN75" i="16"/>
  <c r="BO75" i="16"/>
  <c r="BP75" i="16"/>
  <c r="BQ75" i="16"/>
  <c r="BR75" i="16"/>
  <c r="BS75" i="16"/>
  <c r="BT75" i="16"/>
  <c r="BU75" i="16"/>
  <c r="BV75" i="16"/>
  <c r="BW75" i="16"/>
  <c r="BX75" i="16"/>
  <c r="BY75" i="16"/>
  <c r="BZ75" i="16"/>
  <c r="CA75" i="16"/>
  <c r="CB75" i="16"/>
  <c r="CC75" i="16"/>
  <c r="CD75" i="16"/>
  <c r="CE75" i="16"/>
  <c r="CF75" i="16"/>
  <c r="CG75" i="16"/>
  <c r="CH75" i="16"/>
  <c r="CI75" i="16"/>
  <c r="CJ75" i="16"/>
  <c r="CK75" i="16"/>
  <c r="CL75" i="16"/>
  <c r="CM75" i="16"/>
  <c r="CN75" i="16"/>
  <c r="CO75" i="16"/>
  <c r="CP75" i="16"/>
  <c r="CQ75" i="16"/>
  <c r="CR75" i="16"/>
  <c r="CS75" i="16"/>
  <c r="CT75" i="16"/>
  <c r="CU75" i="16"/>
  <c r="CV75" i="16"/>
  <c r="CW75" i="16"/>
  <c r="CX75" i="16"/>
  <c r="CY75" i="16"/>
  <c r="CZ75" i="16"/>
  <c r="DA75" i="16"/>
  <c r="DB75" i="16"/>
  <c r="DC75" i="16"/>
  <c r="DD75" i="16"/>
  <c r="DE75" i="16"/>
  <c r="DF75" i="16"/>
  <c r="DG75" i="16"/>
  <c r="DH75" i="16"/>
  <c r="DI75" i="16"/>
  <c r="DJ75" i="16"/>
  <c r="DK75" i="16"/>
  <c r="DL75" i="16"/>
  <c r="DM75" i="16"/>
  <c r="DN75" i="16"/>
  <c r="DO75" i="16"/>
  <c r="DP75" i="16"/>
  <c r="DQ75" i="16"/>
  <c r="DR75" i="16"/>
  <c r="DS75" i="16"/>
  <c r="DT75" i="16"/>
  <c r="DU75" i="16"/>
  <c r="DV75" i="16"/>
  <c r="DW75" i="16"/>
  <c r="DX75" i="16"/>
  <c r="DY75" i="16"/>
  <c r="DZ75" i="16"/>
  <c r="EA75" i="16"/>
  <c r="EB75" i="16"/>
  <c r="EC75" i="16"/>
  <c r="ED75" i="16"/>
  <c r="EE75" i="16"/>
  <c r="EF75" i="16"/>
  <c r="EG75" i="16"/>
  <c r="EH75" i="16"/>
  <c r="EI75" i="16"/>
  <c r="EJ75" i="16"/>
  <c r="EK75" i="16"/>
  <c r="EL75" i="16"/>
  <c r="EM75" i="16"/>
  <c r="EN75" i="16"/>
  <c r="EO75" i="16"/>
  <c r="EP75" i="16"/>
  <c r="EQ75" i="16"/>
  <c r="ER75" i="16"/>
  <c r="ES75" i="16"/>
  <c r="ET75" i="16"/>
  <c r="EU75" i="16"/>
  <c r="EV75" i="16"/>
  <c r="EW75" i="16"/>
  <c r="EX75" i="16"/>
  <c r="EY75" i="16"/>
  <c r="EZ75" i="16"/>
  <c r="FA75" i="16"/>
  <c r="FB75" i="16"/>
  <c r="FC75" i="16"/>
  <c r="FD75" i="16"/>
  <c r="FE75" i="16"/>
  <c r="FF75" i="16"/>
  <c r="FG75" i="16"/>
  <c r="FH75" i="16"/>
  <c r="FI75" i="16"/>
  <c r="FJ75" i="16"/>
  <c r="FK75" i="16"/>
  <c r="FL75" i="16"/>
  <c r="FM75" i="16"/>
  <c r="FN75" i="16"/>
  <c r="FO75" i="16"/>
  <c r="FP75" i="16"/>
  <c r="FQ75" i="16"/>
  <c r="FR75" i="16"/>
  <c r="FS75" i="16"/>
  <c r="FT75" i="16"/>
  <c r="FU75" i="16"/>
  <c r="FV75" i="16"/>
  <c r="FW75" i="16"/>
  <c r="FX75" i="16"/>
  <c r="FY75" i="16"/>
  <c r="FZ75" i="16"/>
  <c r="GA75" i="16"/>
  <c r="GB75" i="16"/>
  <c r="GC75" i="16"/>
  <c r="GD75" i="16"/>
  <c r="GE75" i="16"/>
  <c r="GF75" i="16"/>
  <c r="GG75" i="16"/>
  <c r="GH75" i="16"/>
  <c r="GI75" i="16"/>
  <c r="GJ75" i="16"/>
  <c r="GK75" i="16"/>
  <c r="GL75" i="16"/>
  <c r="GM75" i="16"/>
  <c r="GN75" i="16"/>
  <c r="GO75" i="16"/>
  <c r="GP75" i="16"/>
  <c r="GQ75" i="16"/>
  <c r="GR75" i="16"/>
  <c r="GS75" i="16"/>
  <c r="GT75" i="16"/>
  <c r="GU75" i="16"/>
  <c r="GV75" i="16"/>
  <c r="GW75" i="16"/>
  <c r="GX75" i="16"/>
  <c r="GY75" i="16"/>
  <c r="GZ75" i="16"/>
  <c r="HA75" i="16"/>
  <c r="HB75" i="16"/>
  <c r="HC75" i="16"/>
  <c r="HD75" i="16"/>
  <c r="HE75" i="16"/>
  <c r="HF75" i="16"/>
  <c r="HG75" i="16"/>
  <c r="HH75" i="16"/>
  <c r="HI75" i="16"/>
  <c r="HJ75" i="16"/>
  <c r="HK75" i="16"/>
  <c r="HL75" i="16"/>
  <c r="HM75" i="16"/>
  <c r="HN75" i="16"/>
  <c r="HO75" i="16"/>
  <c r="HP75" i="16"/>
  <c r="HQ75" i="16"/>
  <c r="HR75" i="16"/>
  <c r="HS75" i="16"/>
  <c r="HT75" i="16"/>
  <c r="HU75" i="16"/>
  <c r="HV75" i="16"/>
  <c r="HW75" i="16"/>
  <c r="HX75" i="16"/>
  <c r="HY75" i="16"/>
  <c r="HZ75" i="16"/>
  <c r="IA75" i="16"/>
  <c r="IB75" i="16"/>
  <c r="IC75" i="16"/>
  <c r="ID75" i="16"/>
  <c r="IE75" i="16"/>
  <c r="IF75" i="16"/>
  <c r="IG75" i="16"/>
  <c r="IH75" i="16"/>
  <c r="II75" i="16"/>
  <c r="IJ75" i="16"/>
  <c r="IK75" i="16"/>
  <c r="IL75" i="16"/>
  <c r="IM75" i="16"/>
  <c r="IN75" i="16"/>
  <c r="IO75" i="16"/>
  <c r="IP75" i="16"/>
  <c r="IQ75" i="16"/>
  <c r="IR75" i="16"/>
  <c r="IS75" i="16"/>
  <c r="IT75" i="16"/>
  <c r="IU75" i="16"/>
  <c r="IV75" i="16"/>
  <c r="IW75" i="16"/>
  <c r="IX75" i="16"/>
  <c r="IY75" i="16"/>
  <c r="IZ75" i="16"/>
  <c r="JA75" i="16"/>
  <c r="JB75" i="16"/>
  <c r="JC75" i="16"/>
  <c r="JD75" i="16"/>
  <c r="JE75" i="16"/>
  <c r="JF75" i="16"/>
  <c r="JG75" i="16"/>
  <c r="JH75" i="16"/>
  <c r="JI75" i="16"/>
  <c r="JJ75" i="16"/>
  <c r="JK75" i="16"/>
  <c r="JL75" i="16"/>
  <c r="JM75" i="16"/>
  <c r="JN75" i="16"/>
  <c r="JO75" i="16"/>
  <c r="JP75" i="16"/>
  <c r="JQ75" i="16"/>
  <c r="JR75" i="16"/>
  <c r="JS75" i="16"/>
  <c r="JT75" i="16"/>
  <c r="JU75" i="16"/>
  <c r="JV75" i="16"/>
  <c r="JW75" i="16"/>
  <c r="JX75" i="16"/>
  <c r="JY75" i="16"/>
  <c r="JZ75" i="16"/>
  <c r="KA75" i="16"/>
  <c r="KB75" i="16"/>
  <c r="KC75" i="16"/>
  <c r="KD75" i="16"/>
  <c r="KE75" i="16"/>
  <c r="KF75" i="16"/>
  <c r="KG75" i="16"/>
  <c r="KH75" i="16"/>
  <c r="KI75" i="16"/>
  <c r="KJ75" i="16"/>
  <c r="KK75" i="16"/>
  <c r="KL75" i="16"/>
  <c r="KM75" i="16"/>
  <c r="KN75" i="16"/>
  <c r="KO75" i="16"/>
  <c r="KP75" i="16"/>
  <c r="KQ75" i="16"/>
  <c r="KR75" i="16"/>
  <c r="KS75" i="16"/>
  <c r="KT75" i="16"/>
  <c r="KU75" i="16"/>
  <c r="KV75" i="16"/>
  <c r="KW75" i="16"/>
  <c r="KX75" i="16"/>
  <c r="KY75" i="16"/>
  <c r="KZ75" i="16"/>
  <c r="LA75" i="16"/>
  <c r="LB75" i="16"/>
  <c r="LC75" i="16"/>
  <c r="LD75" i="16"/>
  <c r="LE75" i="16"/>
  <c r="LF75" i="16"/>
  <c r="LG75" i="16"/>
  <c r="LH75" i="16"/>
  <c r="LI75" i="16"/>
  <c r="LJ75" i="16"/>
  <c r="LK75" i="16"/>
  <c r="LL75" i="16"/>
  <c r="LM75" i="16"/>
  <c r="LN75" i="16"/>
  <c r="LO75" i="16"/>
  <c r="LP75" i="16"/>
  <c r="LQ75" i="16"/>
  <c r="LR75" i="16"/>
  <c r="LS75" i="16"/>
  <c r="LT75" i="16"/>
  <c r="LU75" i="16"/>
  <c r="LV75" i="16"/>
  <c r="LW75" i="16"/>
  <c r="LX75" i="16"/>
  <c r="LY75" i="16"/>
  <c r="LZ75" i="16"/>
  <c r="MA75" i="16"/>
  <c r="MB75" i="16"/>
  <c r="MC75" i="16"/>
  <c r="MD75" i="16"/>
  <c r="ME75" i="16"/>
  <c r="MF75" i="16"/>
  <c r="MG75" i="16"/>
  <c r="MH75" i="16"/>
  <c r="MI75" i="16"/>
  <c r="MJ75" i="16"/>
  <c r="MK75" i="16"/>
  <c r="ML75" i="16"/>
  <c r="MM75" i="16"/>
  <c r="MN75" i="16"/>
  <c r="MO75" i="16"/>
  <c r="MP75" i="16"/>
  <c r="MQ75" i="16"/>
  <c r="MR75" i="16"/>
  <c r="MS75" i="16"/>
  <c r="MT75" i="16"/>
  <c r="MU75" i="16"/>
  <c r="MV75" i="16"/>
  <c r="MW75" i="16"/>
  <c r="MX75" i="16"/>
  <c r="MY75" i="16"/>
  <c r="MZ75" i="16"/>
  <c r="NA75" i="16"/>
  <c r="NB75" i="16"/>
  <c r="NC75" i="16"/>
  <c r="ND75" i="16"/>
  <c r="NE75" i="16"/>
  <c r="NF75" i="16"/>
  <c r="NG75" i="16"/>
  <c r="NH75" i="16"/>
  <c r="NI75" i="16"/>
  <c r="NJ75" i="16"/>
  <c r="NK75" i="16"/>
  <c r="NL75" i="16"/>
  <c r="NM75" i="16"/>
  <c r="NN75" i="16"/>
  <c r="NO75" i="16"/>
  <c r="NP75" i="16"/>
  <c r="NQ75" i="16"/>
  <c r="NR75" i="16"/>
  <c r="NS75" i="16"/>
  <c r="NT75" i="16"/>
  <c r="NU75" i="16"/>
  <c r="NV75" i="16"/>
  <c r="NW75" i="16"/>
  <c r="NX75" i="16"/>
  <c r="NY75" i="16"/>
  <c r="NZ75" i="16"/>
  <c r="OA75" i="16"/>
  <c r="OB75" i="16"/>
  <c r="OC75" i="16"/>
  <c r="OD75" i="16"/>
  <c r="OE75" i="16"/>
  <c r="OF75" i="16"/>
  <c r="OG75" i="16"/>
  <c r="OH75" i="16"/>
  <c r="OI75" i="16"/>
  <c r="OJ75" i="16"/>
  <c r="OK75" i="16"/>
  <c r="OL75" i="16"/>
  <c r="OM75" i="16"/>
  <c r="ON75" i="16"/>
  <c r="OO75" i="16"/>
  <c r="OP75" i="16"/>
  <c r="OQ75" i="16"/>
  <c r="OR75" i="16"/>
  <c r="OS75" i="16"/>
  <c r="OT75" i="16"/>
  <c r="OU75" i="16"/>
  <c r="OV75" i="16"/>
  <c r="OW75" i="16"/>
  <c r="OX75" i="16"/>
  <c r="OY75" i="16"/>
  <c r="OZ75" i="16"/>
  <c r="PA75" i="16"/>
  <c r="PB75" i="16"/>
  <c r="PC75" i="16"/>
  <c r="PD75" i="16"/>
  <c r="PE75" i="16"/>
  <c r="PF75" i="16"/>
  <c r="PG75" i="16"/>
  <c r="PH75" i="16"/>
  <c r="PI75" i="16"/>
  <c r="PJ75" i="16"/>
  <c r="PK75" i="16"/>
  <c r="PL75" i="16"/>
  <c r="PM75" i="16"/>
  <c r="PN75" i="16"/>
  <c r="PO75" i="16"/>
  <c r="PP75" i="16"/>
  <c r="PQ75" i="16"/>
  <c r="PR75" i="16"/>
  <c r="PS75" i="16"/>
  <c r="PT75" i="16"/>
  <c r="PU75" i="16"/>
  <c r="PV75" i="16"/>
  <c r="PW75" i="16"/>
  <c r="PX75" i="16"/>
  <c r="PY75" i="16"/>
  <c r="PZ75" i="16"/>
  <c r="QA75" i="16"/>
  <c r="QB75" i="16"/>
  <c r="QC75" i="16"/>
  <c r="QD75" i="16"/>
  <c r="QE75" i="16"/>
  <c r="QF75" i="16"/>
  <c r="QG75" i="16"/>
  <c r="QH75" i="16"/>
  <c r="QI75" i="16"/>
  <c r="QJ75" i="16"/>
  <c r="QK75" i="16"/>
  <c r="QL75" i="16"/>
  <c r="QM75" i="16"/>
  <c r="QN75" i="16"/>
  <c r="QO75" i="16"/>
  <c r="QP75" i="16"/>
  <c r="QQ75" i="16"/>
  <c r="QR75" i="16"/>
  <c r="QS75" i="16"/>
  <c r="QT75" i="16"/>
  <c r="QU75" i="16"/>
  <c r="QV75" i="16"/>
  <c r="QW75" i="16"/>
  <c r="QX75" i="16"/>
  <c r="QY75" i="16"/>
  <c r="QZ75" i="16"/>
  <c r="RA75" i="16"/>
  <c r="RB75" i="16"/>
  <c r="RC75" i="16"/>
  <c r="RD75" i="16"/>
  <c r="RE75" i="16"/>
  <c r="RF75" i="16"/>
  <c r="RG75" i="16"/>
  <c r="RH75" i="16"/>
  <c r="RI75" i="16"/>
  <c r="RJ75" i="16"/>
  <c r="RK75" i="16"/>
  <c r="RL75" i="16"/>
  <c r="RM75" i="16"/>
  <c r="RN75" i="16"/>
  <c r="RO75" i="16"/>
  <c r="RP75" i="16"/>
  <c r="RQ75" i="16"/>
  <c r="RR75" i="16"/>
  <c r="RS75" i="16"/>
  <c r="RT75" i="16"/>
  <c r="RU75" i="16"/>
  <c r="RV75" i="16"/>
  <c r="RW75" i="16"/>
  <c r="RX75" i="16"/>
  <c r="RY75" i="16"/>
  <c r="RZ75" i="16"/>
  <c r="SA75" i="16"/>
  <c r="SB75" i="16"/>
  <c r="SC75" i="16"/>
  <c r="SD75" i="16"/>
  <c r="SE75" i="16"/>
  <c r="SF75" i="16"/>
  <c r="SG75" i="16"/>
  <c r="SH75" i="16"/>
  <c r="SI75" i="16"/>
  <c r="SJ75" i="16"/>
  <c r="SK75" i="16"/>
  <c r="SL75" i="16"/>
  <c r="SM75" i="16"/>
  <c r="SN75" i="16"/>
  <c r="SO75" i="16"/>
  <c r="SP75" i="16"/>
  <c r="SQ75" i="16"/>
  <c r="SR75" i="16"/>
  <c r="SS75" i="16"/>
  <c r="ST75" i="16"/>
  <c r="SU75" i="16"/>
  <c r="SV75" i="16"/>
  <c r="SW75" i="16"/>
  <c r="SX75" i="16"/>
  <c r="SY75" i="16"/>
  <c r="SZ75" i="16"/>
  <c r="TA75" i="16"/>
  <c r="TB75" i="16"/>
  <c r="TC75" i="16"/>
  <c r="TD75" i="16"/>
  <c r="TE75" i="16"/>
  <c r="TF75" i="16"/>
  <c r="TG75" i="16"/>
  <c r="TH75" i="16"/>
  <c r="TI75" i="16"/>
  <c r="TJ75" i="16"/>
  <c r="TK75" i="16"/>
  <c r="TL75" i="16"/>
  <c r="TM75" i="16"/>
  <c r="TN75" i="16"/>
  <c r="TO75" i="16"/>
  <c r="TP75" i="16"/>
  <c r="TQ75" i="16"/>
  <c r="TR75" i="16"/>
  <c r="TS75" i="16"/>
  <c r="TT75" i="16"/>
  <c r="TU75" i="16"/>
  <c r="TV75" i="16"/>
  <c r="TW75" i="16"/>
  <c r="TX75" i="16"/>
  <c r="TY75" i="16"/>
  <c r="TZ75" i="16"/>
  <c r="UA75" i="16"/>
  <c r="UB75" i="16"/>
  <c r="UC75" i="16"/>
  <c r="UD75" i="16"/>
  <c r="UE75" i="16"/>
  <c r="UF75" i="16"/>
  <c r="UG75" i="16"/>
  <c r="UH75" i="16"/>
  <c r="UI75" i="16"/>
  <c r="UJ75" i="16"/>
  <c r="UK75" i="16"/>
  <c r="UL75" i="16"/>
  <c r="UM75" i="16"/>
  <c r="UN75" i="16"/>
  <c r="UO75" i="16"/>
  <c r="UP75" i="16"/>
  <c r="UQ75" i="16"/>
  <c r="UR75" i="16"/>
  <c r="US75" i="16"/>
  <c r="UT75" i="16"/>
  <c r="UU75" i="16"/>
  <c r="UV75" i="16"/>
  <c r="UW75" i="16"/>
  <c r="UX75" i="16"/>
  <c r="UY75" i="16"/>
  <c r="UZ75" i="16"/>
  <c r="VA75" i="16"/>
  <c r="VB75" i="16"/>
  <c r="VC75" i="16"/>
  <c r="VD75" i="16"/>
  <c r="VE75" i="16"/>
  <c r="VF75" i="16"/>
  <c r="VG75" i="16"/>
  <c r="VH75" i="16"/>
  <c r="VI75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AX68" i="16"/>
  <c r="AY68" i="16"/>
  <c r="AZ68" i="16"/>
  <c r="BA68" i="16"/>
  <c r="BB68" i="16"/>
  <c r="BC68" i="16"/>
  <c r="BD68" i="16"/>
  <c r="BE68" i="16"/>
  <c r="BF68" i="16"/>
  <c r="BG68" i="16"/>
  <c r="BH68" i="16"/>
  <c r="BI68" i="16"/>
  <c r="BJ68" i="16"/>
  <c r="BK68" i="16"/>
  <c r="BL68" i="16"/>
  <c r="BM68" i="16"/>
  <c r="BN68" i="16"/>
  <c r="BO68" i="16"/>
  <c r="BP68" i="16"/>
  <c r="BQ68" i="16"/>
  <c r="BR68" i="16"/>
  <c r="BS68" i="16"/>
  <c r="BT68" i="16"/>
  <c r="BU68" i="16"/>
  <c r="BV68" i="16"/>
  <c r="BW68" i="16"/>
  <c r="BX68" i="16"/>
  <c r="BY68" i="16"/>
  <c r="BZ68" i="16"/>
  <c r="CA68" i="16"/>
  <c r="CB68" i="16"/>
  <c r="CC68" i="16"/>
  <c r="CD68" i="16"/>
  <c r="CE68" i="16"/>
  <c r="CF68" i="16"/>
  <c r="CG68" i="16"/>
  <c r="CH68" i="16"/>
  <c r="CI68" i="16"/>
  <c r="CJ68" i="16"/>
  <c r="CK68" i="16"/>
  <c r="CL68" i="16"/>
  <c r="CM68" i="16"/>
  <c r="CN68" i="16"/>
  <c r="CO68" i="16"/>
  <c r="CP68" i="16"/>
  <c r="CQ68" i="16"/>
  <c r="CR68" i="16"/>
  <c r="CS68" i="16"/>
  <c r="CT68" i="16"/>
  <c r="CU68" i="16"/>
  <c r="CV68" i="16"/>
  <c r="CW68" i="16"/>
  <c r="CX68" i="16"/>
  <c r="CY68" i="16"/>
  <c r="CZ68" i="16"/>
  <c r="DA68" i="16"/>
  <c r="DB68" i="16"/>
  <c r="DC68" i="16"/>
  <c r="DD68" i="16"/>
  <c r="DE68" i="16"/>
  <c r="DF68" i="16"/>
  <c r="DG68" i="16"/>
  <c r="DH68" i="16"/>
  <c r="DI68" i="16"/>
  <c r="DJ68" i="16"/>
  <c r="DK68" i="16"/>
  <c r="DL68" i="16"/>
  <c r="DM68" i="16"/>
  <c r="DN68" i="16"/>
  <c r="DO68" i="16"/>
  <c r="DP68" i="16"/>
  <c r="DQ68" i="16"/>
  <c r="DR68" i="16"/>
  <c r="DS68" i="16"/>
  <c r="DT68" i="16"/>
  <c r="DU68" i="16"/>
  <c r="DV68" i="16"/>
  <c r="DW68" i="16"/>
  <c r="DX68" i="16"/>
  <c r="DY68" i="16"/>
  <c r="DZ68" i="16"/>
  <c r="EA68" i="16"/>
  <c r="EB68" i="16"/>
  <c r="EC68" i="16"/>
  <c r="ED68" i="16"/>
  <c r="EE68" i="16"/>
  <c r="EF68" i="16"/>
  <c r="EG68" i="16"/>
  <c r="EH68" i="16"/>
  <c r="EI68" i="16"/>
  <c r="EJ68" i="16"/>
  <c r="EK68" i="16"/>
  <c r="EL68" i="16"/>
  <c r="EM68" i="16"/>
  <c r="EN68" i="16"/>
  <c r="EO68" i="16"/>
  <c r="EP68" i="16"/>
  <c r="EQ68" i="16"/>
  <c r="ER68" i="16"/>
  <c r="ES68" i="16"/>
  <c r="ET68" i="16"/>
  <c r="EU68" i="16"/>
  <c r="EV68" i="16"/>
  <c r="EW68" i="16"/>
  <c r="EX68" i="16"/>
  <c r="EY68" i="16"/>
  <c r="EZ68" i="16"/>
  <c r="FA68" i="16"/>
  <c r="FB68" i="16"/>
  <c r="FC68" i="16"/>
  <c r="FD68" i="16"/>
  <c r="FE68" i="16"/>
  <c r="FF68" i="16"/>
  <c r="FG68" i="16"/>
  <c r="FH68" i="16"/>
  <c r="FI68" i="16"/>
  <c r="FJ68" i="16"/>
  <c r="FK68" i="16"/>
  <c r="FL68" i="16"/>
  <c r="FM68" i="16"/>
  <c r="FN68" i="16"/>
  <c r="FO68" i="16"/>
  <c r="FP68" i="16"/>
  <c r="FQ68" i="16"/>
  <c r="FR68" i="16"/>
  <c r="FS68" i="16"/>
  <c r="FT68" i="16"/>
  <c r="FU68" i="16"/>
  <c r="FV68" i="16"/>
  <c r="FW68" i="16"/>
  <c r="FX68" i="16"/>
  <c r="FY68" i="16"/>
  <c r="FZ68" i="16"/>
  <c r="GA68" i="16"/>
  <c r="GB68" i="16"/>
  <c r="GC68" i="16"/>
  <c r="GD68" i="16"/>
  <c r="GE68" i="16"/>
  <c r="GF68" i="16"/>
  <c r="GG68" i="16"/>
  <c r="GH68" i="16"/>
  <c r="GI68" i="16"/>
  <c r="GJ68" i="16"/>
  <c r="GK68" i="16"/>
  <c r="GL68" i="16"/>
  <c r="GM68" i="16"/>
  <c r="GN68" i="16"/>
  <c r="GO68" i="16"/>
  <c r="GP68" i="16"/>
  <c r="GQ68" i="16"/>
  <c r="GR68" i="16"/>
  <c r="GS68" i="16"/>
  <c r="GT68" i="16"/>
  <c r="GU68" i="16"/>
  <c r="GV68" i="16"/>
  <c r="GW68" i="16"/>
  <c r="GX68" i="16"/>
  <c r="GY68" i="16"/>
  <c r="GZ68" i="16"/>
  <c r="HA68" i="16"/>
  <c r="HB68" i="16"/>
  <c r="HC68" i="16"/>
  <c r="HD68" i="16"/>
  <c r="HE68" i="16"/>
  <c r="HF68" i="16"/>
  <c r="HG68" i="16"/>
  <c r="HH68" i="16"/>
  <c r="HI68" i="16"/>
  <c r="HJ68" i="16"/>
  <c r="HK68" i="16"/>
  <c r="HL68" i="16"/>
  <c r="HM68" i="16"/>
  <c r="HN68" i="16"/>
  <c r="HO68" i="16"/>
  <c r="HP68" i="16"/>
  <c r="HQ68" i="16"/>
  <c r="HR68" i="16"/>
  <c r="HS68" i="16"/>
  <c r="HT68" i="16"/>
  <c r="HU68" i="16"/>
  <c r="HV68" i="16"/>
  <c r="HW68" i="16"/>
  <c r="HX68" i="16"/>
  <c r="HY68" i="16"/>
  <c r="HZ68" i="16"/>
  <c r="IA68" i="16"/>
  <c r="IB68" i="16"/>
  <c r="IC68" i="16"/>
  <c r="ID68" i="16"/>
  <c r="IE68" i="16"/>
  <c r="IF68" i="16"/>
  <c r="IG68" i="16"/>
  <c r="IH68" i="16"/>
  <c r="II68" i="16"/>
  <c r="IJ68" i="16"/>
  <c r="IK68" i="16"/>
  <c r="IL68" i="16"/>
  <c r="IM68" i="16"/>
  <c r="IN68" i="16"/>
  <c r="IO68" i="16"/>
  <c r="IP68" i="16"/>
  <c r="IQ68" i="16"/>
  <c r="IR68" i="16"/>
  <c r="IS68" i="16"/>
  <c r="IT68" i="16"/>
  <c r="IU68" i="16"/>
  <c r="IV68" i="16"/>
  <c r="IW68" i="16"/>
  <c r="IX68" i="16"/>
  <c r="IY68" i="16"/>
  <c r="IZ68" i="16"/>
  <c r="JA68" i="16"/>
  <c r="JB68" i="16"/>
  <c r="JC68" i="16"/>
  <c r="JD68" i="16"/>
  <c r="JE68" i="16"/>
  <c r="JF68" i="16"/>
  <c r="JG68" i="16"/>
  <c r="JH68" i="16"/>
  <c r="JI68" i="16"/>
  <c r="JJ68" i="16"/>
  <c r="JK68" i="16"/>
  <c r="JL68" i="16"/>
  <c r="JM68" i="16"/>
  <c r="JN68" i="16"/>
  <c r="JO68" i="16"/>
  <c r="JP68" i="16"/>
  <c r="JQ68" i="16"/>
  <c r="JR68" i="16"/>
  <c r="JS68" i="16"/>
  <c r="JT68" i="16"/>
  <c r="JU68" i="16"/>
  <c r="JV68" i="16"/>
  <c r="JW68" i="16"/>
  <c r="JX68" i="16"/>
  <c r="JY68" i="16"/>
  <c r="JZ68" i="16"/>
  <c r="KA68" i="16"/>
  <c r="KB68" i="16"/>
  <c r="KC68" i="16"/>
  <c r="KD68" i="16"/>
  <c r="KE68" i="16"/>
  <c r="KF68" i="16"/>
  <c r="KG68" i="16"/>
  <c r="KH68" i="16"/>
  <c r="KI68" i="16"/>
  <c r="KJ68" i="16"/>
  <c r="KK68" i="16"/>
  <c r="KL68" i="16"/>
  <c r="KM68" i="16"/>
  <c r="KN68" i="16"/>
  <c r="KO68" i="16"/>
  <c r="KP68" i="16"/>
  <c r="KQ68" i="16"/>
  <c r="KR68" i="16"/>
  <c r="KS68" i="16"/>
  <c r="KT68" i="16"/>
  <c r="KU68" i="16"/>
  <c r="KV68" i="16"/>
  <c r="KW68" i="16"/>
  <c r="KX68" i="16"/>
  <c r="KY68" i="16"/>
  <c r="KZ68" i="16"/>
  <c r="LA68" i="16"/>
  <c r="LB68" i="16"/>
  <c r="LC68" i="16"/>
  <c r="LD68" i="16"/>
  <c r="LE68" i="16"/>
  <c r="LF68" i="16"/>
  <c r="LG68" i="16"/>
  <c r="LH68" i="16"/>
  <c r="LI68" i="16"/>
  <c r="LJ68" i="16"/>
  <c r="LK68" i="16"/>
  <c r="LL68" i="16"/>
  <c r="LM68" i="16"/>
  <c r="LN68" i="16"/>
  <c r="LO68" i="16"/>
  <c r="LP68" i="16"/>
  <c r="LQ68" i="16"/>
  <c r="LR68" i="16"/>
  <c r="LS68" i="16"/>
  <c r="LT68" i="16"/>
  <c r="LU68" i="16"/>
  <c r="LV68" i="16"/>
  <c r="LW68" i="16"/>
  <c r="LX68" i="16"/>
  <c r="LY68" i="16"/>
  <c r="LZ68" i="16"/>
  <c r="MA68" i="16"/>
  <c r="MB68" i="16"/>
  <c r="MC68" i="16"/>
  <c r="MD68" i="16"/>
  <c r="ME68" i="16"/>
  <c r="MF68" i="16"/>
  <c r="MG68" i="16"/>
  <c r="MH68" i="16"/>
  <c r="MI68" i="16"/>
  <c r="MJ68" i="16"/>
  <c r="MK68" i="16"/>
  <c r="ML68" i="16"/>
  <c r="MM68" i="16"/>
  <c r="MN68" i="16"/>
  <c r="MO68" i="16"/>
  <c r="MP68" i="16"/>
  <c r="MQ68" i="16"/>
  <c r="MR68" i="16"/>
  <c r="MS68" i="16"/>
  <c r="MT68" i="16"/>
  <c r="MU68" i="16"/>
  <c r="MV68" i="16"/>
  <c r="MW68" i="16"/>
  <c r="MX68" i="16"/>
  <c r="MY68" i="16"/>
  <c r="MZ68" i="16"/>
  <c r="NA68" i="16"/>
  <c r="NB68" i="16"/>
  <c r="NC68" i="16"/>
  <c r="ND68" i="16"/>
  <c r="NE68" i="16"/>
  <c r="NF68" i="16"/>
  <c r="NG68" i="16"/>
  <c r="NH68" i="16"/>
  <c r="NI68" i="16"/>
  <c r="NJ68" i="16"/>
  <c r="NK68" i="16"/>
  <c r="NL68" i="16"/>
  <c r="NM68" i="16"/>
  <c r="NN68" i="16"/>
  <c r="NO68" i="16"/>
  <c r="NP68" i="16"/>
  <c r="NQ68" i="16"/>
  <c r="NR68" i="16"/>
  <c r="NS68" i="16"/>
  <c r="NT68" i="16"/>
  <c r="NU68" i="16"/>
  <c r="NV68" i="16"/>
  <c r="NW68" i="16"/>
  <c r="NX68" i="16"/>
  <c r="NY68" i="16"/>
  <c r="NZ68" i="16"/>
  <c r="OA68" i="16"/>
  <c r="OB68" i="16"/>
  <c r="OC68" i="16"/>
  <c r="OD68" i="16"/>
  <c r="OE68" i="16"/>
  <c r="OF68" i="16"/>
  <c r="OG68" i="16"/>
  <c r="OH68" i="16"/>
  <c r="OI68" i="16"/>
  <c r="OJ68" i="16"/>
  <c r="OK68" i="16"/>
  <c r="OL68" i="16"/>
  <c r="OM68" i="16"/>
  <c r="ON68" i="16"/>
  <c r="OO68" i="16"/>
  <c r="OP68" i="16"/>
  <c r="OQ68" i="16"/>
  <c r="OR68" i="16"/>
  <c r="OS68" i="16"/>
  <c r="OT68" i="16"/>
  <c r="OU68" i="16"/>
  <c r="OV68" i="16"/>
  <c r="OW68" i="16"/>
  <c r="OX68" i="16"/>
  <c r="OY68" i="16"/>
  <c r="OZ68" i="16"/>
  <c r="PA68" i="16"/>
  <c r="PB68" i="16"/>
  <c r="PC68" i="16"/>
  <c r="PD68" i="16"/>
  <c r="PE68" i="16"/>
  <c r="PF68" i="16"/>
  <c r="PG68" i="16"/>
  <c r="PH68" i="16"/>
  <c r="PI68" i="16"/>
  <c r="PJ68" i="16"/>
  <c r="PK68" i="16"/>
  <c r="PL68" i="16"/>
  <c r="PM68" i="16"/>
  <c r="PN68" i="16"/>
  <c r="PO68" i="16"/>
  <c r="PP68" i="16"/>
  <c r="PQ68" i="16"/>
  <c r="PR68" i="16"/>
  <c r="PS68" i="16"/>
  <c r="PT68" i="16"/>
  <c r="PU68" i="16"/>
  <c r="PV68" i="16"/>
  <c r="PW68" i="16"/>
  <c r="PX68" i="16"/>
  <c r="PY68" i="16"/>
  <c r="PZ68" i="16"/>
  <c r="QA68" i="16"/>
  <c r="QB68" i="16"/>
  <c r="QC68" i="16"/>
  <c r="QD68" i="16"/>
  <c r="QE68" i="16"/>
  <c r="QF68" i="16"/>
  <c r="QG68" i="16"/>
  <c r="QH68" i="16"/>
  <c r="QI68" i="16"/>
  <c r="QJ68" i="16"/>
  <c r="QK68" i="16"/>
  <c r="QL68" i="16"/>
  <c r="QM68" i="16"/>
  <c r="QN68" i="16"/>
  <c r="QO68" i="16"/>
  <c r="QP68" i="16"/>
  <c r="QQ68" i="16"/>
  <c r="QR68" i="16"/>
  <c r="QS68" i="16"/>
  <c r="QT68" i="16"/>
  <c r="QU68" i="16"/>
  <c r="QV68" i="16"/>
  <c r="QW68" i="16"/>
  <c r="QX68" i="16"/>
  <c r="QY68" i="16"/>
  <c r="QZ68" i="16"/>
  <c r="RA68" i="16"/>
  <c r="RB68" i="16"/>
  <c r="RC68" i="16"/>
  <c r="RD68" i="16"/>
  <c r="RE68" i="16"/>
  <c r="RF68" i="16"/>
  <c r="RG68" i="16"/>
  <c r="RH68" i="16"/>
  <c r="RI68" i="16"/>
  <c r="RJ68" i="16"/>
  <c r="RK68" i="16"/>
  <c r="RL68" i="16"/>
  <c r="RM68" i="16"/>
  <c r="RN68" i="16"/>
  <c r="RO68" i="16"/>
  <c r="RP68" i="16"/>
  <c r="RQ68" i="16"/>
  <c r="RR68" i="16"/>
  <c r="RS68" i="16"/>
  <c r="RT68" i="16"/>
  <c r="RU68" i="16"/>
  <c r="RV68" i="16"/>
  <c r="RW68" i="16"/>
  <c r="RX68" i="16"/>
  <c r="RY68" i="16"/>
  <c r="RZ68" i="16"/>
  <c r="SA68" i="16"/>
  <c r="SB68" i="16"/>
  <c r="SC68" i="16"/>
  <c r="SD68" i="16"/>
  <c r="SE68" i="16"/>
  <c r="SF68" i="16"/>
  <c r="SG68" i="16"/>
  <c r="SH68" i="16"/>
  <c r="SI68" i="16"/>
  <c r="SJ68" i="16"/>
  <c r="SK68" i="16"/>
  <c r="SL68" i="16"/>
  <c r="SM68" i="16"/>
  <c r="SN68" i="16"/>
  <c r="SO68" i="16"/>
  <c r="SP68" i="16"/>
  <c r="SQ68" i="16"/>
  <c r="SR68" i="16"/>
  <c r="SS68" i="16"/>
  <c r="ST68" i="16"/>
  <c r="SU68" i="16"/>
  <c r="SV68" i="16"/>
  <c r="SW68" i="16"/>
  <c r="SX68" i="16"/>
  <c r="SY68" i="16"/>
  <c r="SZ68" i="16"/>
  <c r="TA68" i="16"/>
  <c r="TB68" i="16"/>
  <c r="TC68" i="16"/>
  <c r="TD68" i="16"/>
  <c r="TE68" i="16"/>
  <c r="TF68" i="16"/>
  <c r="TG68" i="16"/>
  <c r="TH68" i="16"/>
  <c r="TI68" i="16"/>
  <c r="TJ68" i="16"/>
  <c r="TK68" i="16"/>
  <c r="TL68" i="16"/>
  <c r="TM68" i="16"/>
  <c r="TN68" i="16"/>
  <c r="TO68" i="16"/>
  <c r="TP68" i="16"/>
  <c r="TQ68" i="16"/>
  <c r="TR68" i="16"/>
  <c r="TS68" i="16"/>
  <c r="TT68" i="16"/>
  <c r="TU68" i="16"/>
  <c r="TV68" i="16"/>
  <c r="TW68" i="16"/>
  <c r="TX68" i="16"/>
  <c r="TY68" i="16"/>
  <c r="TZ68" i="16"/>
  <c r="UA68" i="16"/>
  <c r="UB68" i="16"/>
  <c r="UC68" i="16"/>
  <c r="UD68" i="16"/>
  <c r="UE68" i="16"/>
  <c r="UF68" i="16"/>
  <c r="UG68" i="16"/>
  <c r="UH68" i="16"/>
  <c r="UI68" i="16"/>
  <c r="UJ68" i="16"/>
  <c r="UK68" i="16"/>
  <c r="UL68" i="16"/>
  <c r="UM68" i="16"/>
  <c r="UN68" i="16"/>
  <c r="UO68" i="16"/>
  <c r="UP68" i="16"/>
  <c r="UQ68" i="16"/>
  <c r="UR68" i="16"/>
  <c r="US68" i="16"/>
  <c r="UT68" i="16"/>
  <c r="UU68" i="16"/>
  <c r="UV68" i="16"/>
  <c r="UW68" i="16"/>
  <c r="UX68" i="16"/>
  <c r="UY68" i="16"/>
  <c r="UZ68" i="16"/>
  <c r="VA68" i="16"/>
  <c r="VB68" i="16"/>
  <c r="VC68" i="16"/>
  <c r="VD68" i="16"/>
  <c r="VE68" i="16"/>
  <c r="VF68" i="16"/>
  <c r="VG68" i="16"/>
  <c r="VH68" i="16"/>
  <c r="VI68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BL61" i="16"/>
  <c r="BM61" i="16"/>
  <c r="BN61" i="16"/>
  <c r="BO61" i="16"/>
  <c r="BP61" i="16"/>
  <c r="BQ61" i="16"/>
  <c r="BR61" i="16"/>
  <c r="BS61" i="16"/>
  <c r="BT61" i="16"/>
  <c r="BU61" i="16"/>
  <c r="BV61" i="16"/>
  <c r="BW61" i="16"/>
  <c r="BX61" i="16"/>
  <c r="BY61" i="16"/>
  <c r="BZ61" i="16"/>
  <c r="CA61" i="16"/>
  <c r="CB61" i="16"/>
  <c r="CC61" i="16"/>
  <c r="CD61" i="16"/>
  <c r="CE61" i="16"/>
  <c r="CF61" i="16"/>
  <c r="CG61" i="16"/>
  <c r="CH61" i="16"/>
  <c r="CI61" i="16"/>
  <c r="CJ61" i="16"/>
  <c r="CK61" i="16"/>
  <c r="CL61" i="16"/>
  <c r="CM61" i="16"/>
  <c r="CN61" i="16"/>
  <c r="CO61" i="16"/>
  <c r="CP61" i="16"/>
  <c r="CQ61" i="16"/>
  <c r="CR61" i="16"/>
  <c r="CS61" i="16"/>
  <c r="CT61" i="16"/>
  <c r="CU61" i="16"/>
  <c r="CV61" i="16"/>
  <c r="CW61" i="16"/>
  <c r="CX61" i="16"/>
  <c r="CY61" i="16"/>
  <c r="CZ61" i="16"/>
  <c r="DA61" i="16"/>
  <c r="DB61" i="16"/>
  <c r="DC61" i="16"/>
  <c r="DD61" i="16"/>
  <c r="DE61" i="16"/>
  <c r="DF61" i="16"/>
  <c r="DG61" i="16"/>
  <c r="DH61" i="16"/>
  <c r="DI61" i="16"/>
  <c r="DJ61" i="16"/>
  <c r="DK61" i="16"/>
  <c r="DL61" i="16"/>
  <c r="DM61" i="16"/>
  <c r="DN61" i="16"/>
  <c r="DO61" i="16"/>
  <c r="DP61" i="16"/>
  <c r="DQ61" i="16"/>
  <c r="DR61" i="16"/>
  <c r="DS61" i="16"/>
  <c r="DT61" i="16"/>
  <c r="DU61" i="16"/>
  <c r="DV61" i="16"/>
  <c r="DW61" i="16"/>
  <c r="DX61" i="16"/>
  <c r="DY61" i="16"/>
  <c r="DZ61" i="16"/>
  <c r="EA61" i="16"/>
  <c r="EB61" i="16"/>
  <c r="EC61" i="16"/>
  <c r="ED61" i="16"/>
  <c r="EE61" i="16"/>
  <c r="EF61" i="16"/>
  <c r="EG61" i="16"/>
  <c r="EH61" i="16"/>
  <c r="EI61" i="16"/>
  <c r="EJ61" i="16"/>
  <c r="EK61" i="16"/>
  <c r="EL61" i="16"/>
  <c r="EM61" i="16"/>
  <c r="EN61" i="16"/>
  <c r="EO61" i="16"/>
  <c r="EP61" i="16"/>
  <c r="EQ61" i="16"/>
  <c r="ER61" i="16"/>
  <c r="ES61" i="16"/>
  <c r="ET61" i="16"/>
  <c r="EU61" i="16"/>
  <c r="EV61" i="16"/>
  <c r="EW61" i="16"/>
  <c r="EX61" i="16"/>
  <c r="EY61" i="16"/>
  <c r="EZ61" i="16"/>
  <c r="FA61" i="16"/>
  <c r="FB61" i="16"/>
  <c r="FC61" i="16"/>
  <c r="FD61" i="16"/>
  <c r="FE61" i="16"/>
  <c r="FF61" i="16"/>
  <c r="FG61" i="16"/>
  <c r="FH61" i="16"/>
  <c r="FI61" i="16"/>
  <c r="FJ61" i="16"/>
  <c r="FK61" i="16"/>
  <c r="FL61" i="16"/>
  <c r="FM61" i="16"/>
  <c r="FN61" i="16"/>
  <c r="FO61" i="16"/>
  <c r="FP61" i="16"/>
  <c r="FQ61" i="16"/>
  <c r="FR61" i="16"/>
  <c r="FS61" i="16"/>
  <c r="FT61" i="16"/>
  <c r="FU61" i="16"/>
  <c r="FV61" i="16"/>
  <c r="FW61" i="16"/>
  <c r="FX61" i="16"/>
  <c r="FY61" i="16"/>
  <c r="FZ61" i="16"/>
  <c r="GA61" i="16"/>
  <c r="GB61" i="16"/>
  <c r="GC61" i="16"/>
  <c r="GD61" i="16"/>
  <c r="GE61" i="16"/>
  <c r="GF61" i="16"/>
  <c r="GG61" i="16"/>
  <c r="GH61" i="16"/>
  <c r="GI61" i="16"/>
  <c r="GJ61" i="16"/>
  <c r="GK61" i="16"/>
  <c r="GL61" i="16"/>
  <c r="GM61" i="16"/>
  <c r="GN61" i="16"/>
  <c r="GO61" i="16"/>
  <c r="GP61" i="16"/>
  <c r="GQ61" i="16"/>
  <c r="GR61" i="16"/>
  <c r="GS61" i="16"/>
  <c r="GT61" i="16"/>
  <c r="GU61" i="16"/>
  <c r="GV61" i="16"/>
  <c r="GW61" i="16"/>
  <c r="GX61" i="16"/>
  <c r="GY61" i="16"/>
  <c r="GZ61" i="16"/>
  <c r="HA61" i="16"/>
  <c r="HB61" i="16"/>
  <c r="HC61" i="16"/>
  <c r="HD61" i="16"/>
  <c r="HE61" i="16"/>
  <c r="HF61" i="16"/>
  <c r="HG61" i="16"/>
  <c r="HH61" i="16"/>
  <c r="HI61" i="16"/>
  <c r="HJ61" i="16"/>
  <c r="HK61" i="16"/>
  <c r="HL61" i="16"/>
  <c r="HM61" i="16"/>
  <c r="HN61" i="16"/>
  <c r="HO61" i="16"/>
  <c r="HP61" i="16"/>
  <c r="HQ61" i="16"/>
  <c r="HR61" i="16"/>
  <c r="HS61" i="16"/>
  <c r="HT61" i="16"/>
  <c r="HU61" i="16"/>
  <c r="HV61" i="16"/>
  <c r="HW61" i="16"/>
  <c r="HX61" i="16"/>
  <c r="HY61" i="16"/>
  <c r="HZ61" i="16"/>
  <c r="IA61" i="16"/>
  <c r="IB61" i="16"/>
  <c r="IC61" i="16"/>
  <c r="ID61" i="16"/>
  <c r="IE61" i="16"/>
  <c r="IF61" i="16"/>
  <c r="IG61" i="16"/>
  <c r="IH61" i="16"/>
  <c r="II61" i="16"/>
  <c r="IJ61" i="16"/>
  <c r="IK61" i="16"/>
  <c r="IL61" i="16"/>
  <c r="IM61" i="16"/>
  <c r="IN61" i="16"/>
  <c r="IO61" i="16"/>
  <c r="IP61" i="16"/>
  <c r="IQ61" i="16"/>
  <c r="IR61" i="16"/>
  <c r="IS61" i="16"/>
  <c r="IT61" i="16"/>
  <c r="IU61" i="16"/>
  <c r="IV61" i="16"/>
  <c r="IW61" i="16"/>
  <c r="IX61" i="16"/>
  <c r="IY61" i="16"/>
  <c r="IZ61" i="16"/>
  <c r="JA61" i="16"/>
  <c r="JB61" i="16"/>
  <c r="JC61" i="16"/>
  <c r="JD61" i="16"/>
  <c r="JE61" i="16"/>
  <c r="JF61" i="16"/>
  <c r="JG61" i="16"/>
  <c r="JH61" i="16"/>
  <c r="JI61" i="16"/>
  <c r="JJ61" i="16"/>
  <c r="JK61" i="16"/>
  <c r="JL61" i="16"/>
  <c r="JM61" i="16"/>
  <c r="JN61" i="16"/>
  <c r="JO61" i="16"/>
  <c r="JP61" i="16"/>
  <c r="JQ61" i="16"/>
  <c r="JR61" i="16"/>
  <c r="JS61" i="16"/>
  <c r="JT61" i="16"/>
  <c r="JU61" i="16"/>
  <c r="JV61" i="16"/>
  <c r="JW61" i="16"/>
  <c r="JX61" i="16"/>
  <c r="JY61" i="16"/>
  <c r="JZ61" i="16"/>
  <c r="KA61" i="16"/>
  <c r="KB61" i="16"/>
  <c r="KC61" i="16"/>
  <c r="KD61" i="16"/>
  <c r="KE61" i="16"/>
  <c r="KF61" i="16"/>
  <c r="KG61" i="16"/>
  <c r="KH61" i="16"/>
  <c r="KI61" i="16"/>
  <c r="KJ61" i="16"/>
  <c r="KK61" i="16"/>
  <c r="KL61" i="16"/>
  <c r="KM61" i="16"/>
  <c r="KN61" i="16"/>
  <c r="KO61" i="16"/>
  <c r="KP61" i="16"/>
  <c r="KQ61" i="16"/>
  <c r="KR61" i="16"/>
  <c r="KS61" i="16"/>
  <c r="KT61" i="16"/>
  <c r="KU61" i="16"/>
  <c r="KV61" i="16"/>
  <c r="KW61" i="16"/>
  <c r="KX61" i="16"/>
  <c r="KY61" i="16"/>
  <c r="KZ61" i="16"/>
  <c r="LA61" i="16"/>
  <c r="LB61" i="16"/>
  <c r="LC61" i="16"/>
  <c r="LD61" i="16"/>
  <c r="LE61" i="16"/>
  <c r="LF61" i="16"/>
  <c r="LG61" i="16"/>
  <c r="LH61" i="16"/>
  <c r="LI61" i="16"/>
  <c r="LJ61" i="16"/>
  <c r="LK61" i="16"/>
  <c r="LL61" i="16"/>
  <c r="LM61" i="16"/>
  <c r="LN61" i="16"/>
  <c r="LO61" i="16"/>
  <c r="LP61" i="16"/>
  <c r="LQ61" i="16"/>
  <c r="LR61" i="16"/>
  <c r="LS61" i="16"/>
  <c r="LT61" i="16"/>
  <c r="LU61" i="16"/>
  <c r="LV61" i="16"/>
  <c r="LW61" i="16"/>
  <c r="LX61" i="16"/>
  <c r="LY61" i="16"/>
  <c r="LZ61" i="16"/>
  <c r="MA61" i="16"/>
  <c r="MB61" i="16"/>
  <c r="MC61" i="16"/>
  <c r="MD61" i="16"/>
  <c r="ME61" i="16"/>
  <c r="MF61" i="16"/>
  <c r="MG61" i="16"/>
  <c r="MH61" i="16"/>
  <c r="MI61" i="16"/>
  <c r="MJ61" i="16"/>
  <c r="MK61" i="16"/>
  <c r="ML61" i="16"/>
  <c r="MM61" i="16"/>
  <c r="MN61" i="16"/>
  <c r="MO61" i="16"/>
  <c r="MP61" i="16"/>
  <c r="MQ61" i="16"/>
  <c r="MR61" i="16"/>
  <c r="MS61" i="16"/>
  <c r="MT61" i="16"/>
  <c r="MU61" i="16"/>
  <c r="MV61" i="16"/>
  <c r="MW61" i="16"/>
  <c r="MX61" i="16"/>
  <c r="MY61" i="16"/>
  <c r="MZ61" i="16"/>
  <c r="NA61" i="16"/>
  <c r="NB61" i="16"/>
  <c r="NC61" i="16"/>
  <c r="ND61" i="16"/>
  <c r="NE61" i="16"/>
  <c r="NF61" i="16"/>
  <c r="NG61" i="16"/>
  <c r="NH61" i="16"/>
  <c r="NI61" i="16"/>
  <c r="NJ61" i="16"/>
  <c r="NK61" i="16"/>
  <c r="NL61" i="16"/>
  <c r="NM61" i="16"/>
  <c r="NN61" i="16"/>
  <c r="NO61" i="16"/>
  <c r="NP61" i="16"/>
  <c r="NQ61" i="16"/>
  <c r="NR61" i="16"/>
  <c r="NS61" i="16"/>
  <c r="NT61" i="16"/>
  <c r="NU61" i="16"/>
  <c r="NV61" i="16"/>
  <c r="NW61" i="16"/>
  <c r="NX61" i="16"/>
  <c r="NY61" i="16"/>
  <c r="NZ61" i="16"/>
  <c r="OA61" i="16"/>
  <c r="OB61" i="16"/>
  <c r="OC61" i="16"/>
  <c r="OD61" i="16"/>
  <c r="OE61" i="16"/>
  <c r="OF61" i="16"/>
  <c r="OG61" i="16"/>
  <c r="OH61" i="16"/>
  <c r="OI61" i="16"/>
  <c r="OJ61" i="16"/>
  <c r="OK61" i="16"/>
  <c r="OL61" i="16"/>
  <c r="OM61" i="16"/>
  <c r="ON61" i="16"/>
  <c r="OO61" i="16"/>
  <c r="OP61" i="16"/>
  <c r="OQ61" i="16"/>
  <c r="OR61" i="16"/>
  <c r="OS61" i="16"/>
  <c r="OT61" i="16"/>
  <c r="OU61" i="16"/>
  <c r="OV61" i="16"/>
  <c r="OW61" i="16"/>
  <c r="OX61" i="16"/>
  <c r="OY61" i="16"/>
  <c r="OZ61" i="16"/>
  <c r="PA61" i="16"/>
  <c r="PB61" i="16"/>
  <c r="PC61" i="16"/>
  <c r="PD61" i="16"/>
  <c r="PE61" i="16"/>
  <c r="PF61" i="16"/>
  <c r="PG61" i="16"/>
  <c r="PH61" i="16"/>
  <c r="PI61" i="16"/>
  <c r="PJ61" i="16"/>
  <c r="PK61" i="16"/>
  <c r="PL61" i="16"/>
  <c r="PM61" i="16"/>
  <c r="PN61" i="16"/>
  <c r="PO61" i="16"/>
  <c r="PP61" i="16"/>
  <c r="PQ61" i="16"/>
  <c r="PR61" i="16"/>
  <c r="PS61" i="16"/>
  <c r="PT61" i="16"/>
  <c r="PU61" i="16"/>
  <c r="PV61" i="16"/>
  <c r="PW61" i="16"/>
  <c r="PX61" i="16"/>
  <c r="PY61" i="16"/>
  <c r="PZ61" i="16"/>
  <c r="QA61" i="16"/>
  <c r="QB61" i="16"/>
  <c r="QC61" i="16"/>
  <c r="QD61" i="16"/>
  <c r="QE61" i="16"/>
  <c r="QF61" i="16"/>
  <c r="QG61" i="16"/>
  <c r="QH61" i="16"/>
  <c r="QI61" i="16"/>
  <c r="QJ61" i="16"/>
  <c r="QK61" i="16"/>
  <c r="QL61" i="16"/>
  <c r="QM61" i="16"/>
  <c r="QN61" i="16"/>
  <c r="QO61" i="16"/>
  <c r="QP61" i="16"/>
  <c r="QQ61" i="16"/>
  <c r="QR61" i="16"/>
  <c r="QS61" i="16"/>
  <c r="QT61" i="16"/>
  <c r="QU61" i="16"/>
  <c r="QV61" i="16"/>
  <c r="QW61" i="16"/>
  <c r="QX61" i="16"/>
  <c r="QY61" i="16"/>
  <c r="QZ61" i="16"/>
  <c r="RA61" i="16"/>
  <c r="RB61" i="16"/>
  <c r="RC61" i="16"/>
  <c r="RD61" i="16"/>
  <c r="RE61" i="16"/>
  <c r="RF61" i="16"/>
  <c r="RG61" i="16"/>
  <c r="RH61" i="16"/>
  <c r="RI61" i="16"/>
  <c r="RJ61" i="16"/>
  <c r="RK61" i="16"/>
  <c r="RL61" i="16"/>
  <c r="RM61" i="16"/>
  <c r="RN61" i="16"/>
  <c r="RO61" i="16"/>
  <c r="RP61" i="16"/>
  <c r="RQ61" i="16"/>
  <c r="RR61" i="16"/>
  <c r="RS61" i="16"/>
  <c r="RT61" i="16"/>
  <c r="RU61" i="16"/>
  <c r="RV61" i="16"/>
  <c r="RW61" i="16"/>
  <c r="RX61" i="16"/>
  <c r="RY61" i="16"/>
  <c r="RZ61" i="16"/>
  <c r="SA61" i="16"/>
  <c r="SB61" i="16"/>
  <c r="SC61" i="16"/>
  <c r="SD61" i="16"/>
  <c r="SE61" i="16"/>
  <c r="SF61" i="16"/>
  <c r="SG61" i="16"/>
  <c r="SH61" i="16"/>
  <c r="SI61" i="16"/>
  <c r="SJ61" i="16"/>
  <c r="SK61" i="16"/>
  <c r="SL61" i="16"/>
  <c r="SM61" i="16"/>
  <c r="SN61" i="16"/>
  <c r="SO61" i="16"/>
  <c r="SP61" i="16"/>
  <c r="SQ61" i="16"/>
  <c r="SR61" i="16"/>
  <c r="SS61" i="16"/>
  <c r="ST61" i="16"/>
  <c r="SU61" i="16"/>
  <c r="SV61" i="16"/>
  <c r="SW61" i="16"/>
  <c r="SX61" i="16"/>
  <c r="SY61" i="16"/>
  <c r="SZ61" i="16"/>
  <c r="TA61" i="16"/>
  <c r="TB61" i="16"/>
  <c r="TC61" i="16"/>
  <c r="TD61" i="16"/>
  <c r="TE61" i="16"/>
  <c r="TF61" i="16"/>
  <c r="TG61" i="16"/>
  <c r="TH61" i="16"/>
  <c r="TI61" i="16"/>
  <c r="TJ61" i="16"/>
  <c r="TK61" i="16"/>
  <c r="TL61" i="16"/>
  <c r="TM61" i="16"/>
  <c r="TN61" i="16"/>
  <c r="TO61" i="16"/>
  <c r="TP61" i="16"/>
  <c r="TQ61" i="16"/>
  <c r="TR61" i="16"/>
  <c r="TS61" i="16"/>
  <c r="TT61" i="16"/>
  <c r="TU61" i="16"/>
  <c r="TV61" i="16"/>
  <c r="TW61" i="16"/>
  <c r="TX61" i="16"/>
  <c r="TY61" i="16"/>
  <c r="TZ61" i="16"/>
  <c r="UA61" i="16"/>
  <c r="UB61" i="16"/>
  <c r="UC61" i="16"/>
  <c r="UD61" i="16"/>
  <c r="UE61" i="16"/>
  <c r="UF61" i="16"/>
  <c r="UG61" i="16"/>
  <c r="UH61" i="16"/>
  <c r="UI61" i="16"/>
  <c r="UJ61" i="16"/>
  <c r="UK61" i="16"/>
  <c r="UL61" i="16"/>
  <c r="UM61" i="16"/>
  <c r="UN61" i="16"/>
  <c r="UO61" i="16"/>
  <c r="UP61" i="16"/>
  <c r="UQ61" i="16"/>
  <c r="UR61" i="16"/>
  <c r="US61" i="16"/>
  <c r="UT61" i="16"/>
  <c r="UU61" i="16"/>
  <c r="UV61" i="16"/>
  <c r="UW61" i="16"/>
  <c r="UX61" i="16"/>
  <c r="UY61" i="16"/>
  <c r="UZ61" i="16"/>
  <c r="VA61" i="16"/>
  <c r="VB61" i="16"/>
  <c r="VC61" i="16"/>
  <c r="VD61" i="16"/>
  <c r="VE61" i="16"/>
  <c r="VF61" i="16"/>
  <c r="VG61" i="16"/>
  <c r="VH61" i="16"/>
  <c r="VI61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EP54" i="16"/>
  <c r="EQ54" i="16"/>
  <c r="ER54" i="16"/>
  <c r="ES54" i="16"/>
  <c r="ET54" i="16"/>
  <c r="EU54" i="16"/>
  <c r="EV54" i="16"/>
  <c r="EW54" i="16"/>
  <c r="EX54" i="16"/>
  <c r="EY54" i="16"/>
  <c r="EZ54" i="16"/>
  <c r="FA54" i="16"/>
  <c r="FB54" i="16"/>
  <c r="FC54" i="16"/>
  <c r="FD54" i="16"/>
  <c r="FE54" i="16"/>
  <c r="FF54" i="16"/>
  <c r="FG54" i="16"/>
  <c r="FH54" i="16"/>
  <c r="FI54" i="16"/>
  <c r="FJ54" i="16"/>
  <c r="FK54" i="16"/>
  <c r="FL54" i="16"/>
  <c r="FM54" i="16"/>
  <c r="FN54" i="16"/>
  <c r="FO54" i="16"/>
  <c r="FP54" i="16"/>
  <c r="FQ54" i="16"/>
  <c r="FR54" i="16"/>
  <c r="FS54" i="16"/>
  <c r="FT54" i="16"/>
  <c r="FU54" i="16"/>
  <c r="FV54" i="16"/>
  <c r="FW54" i="16"/>
  <c r="FX54" i="16"/>
  <c r="FY54" i="16"/>
  <c r="FZ54" i="16"/>
  <c r="GA54" i="16"/>
  <c r="GB54" i="16"/>
  <c r="GC54" i="16"/>
  <c r="GD54" i="16"/>
  <c r="GE54" i="16"/>
  <c r="GF54" i="16"/>
  <c r="GG54" i="16"/>
  <c r="GH54" i="16"/>
  <c r="GI54" i="16"/>
  <c r="GJ54" i="16"/>
  <c r="GK54" i="16"/>
  <c r="GL54" i="16"/>
  <c r="GM54" i="16"/>
  <c r="GN54" i="16"/>
  <c r="GO54" i="16"/>
  <c r="GP54" i="16"/>
  <c r="GQ54" i="16"/>
  <c r="GR54" i="16"/>
  <c r="GS54" i="16"/>
  <c r="GT54" i="16"/>
  <c r="GU54" i="16"/>
  <c r="GV54" i="16"/>
  <c r="GW54" i="16"/>
  <c r="GX54" i="16"/>
  <c r="GY54" i="16"/>
  <c r="GZ54" i="16"/>
  <c r="HA54" i="16"/>
  <c r="HB54" i="16"/>
  <c r="HC54" i="16"/>
  <c r="HD54" i="16"/>
  <c r="HE54" i="16"/>
  <c r="HF54" i="16"/>
  <c r="HG54" i="16"/>
  <c r="HH54" i="16"/>
  <c r="HI54" i="16"/>
  <c r="HJ54" i="16"/>
  <c r="HK54" i="16"/>
  <c r="HL54" i="16"/>
  <c r="HM54" i="16"/>
  <c r="HN54" i="16"/>
  <c r="HO54" i="16"/>
  <c r="HP54" i="16"/>
  <c r="HQ54" i="16"/>
  <c r="HR54" i="16"/>
  <c r="HS54" i="16"/>
  <c r="HT54" i="16"/>
  <c r="HU54" i="16"/>
  <c r="HV54" i="16"/>
  <c r="HW54" i="16"/>
  <c r="HX54" i="16"/>
  <c r="HY54" i="16"/>
  <c r="HZ54" i="16"/>
  <c r="IA54" i="16"/>
  <c r="IB54" i="16"/>
  <c r="IC54" i="16"/>
  <c r="ID54" i="16"/>
  <c r="IE54" i="16"/>
  <c r="IF54" i="16"/>
  <c r="IG54" i="16"/>
  <c r="IH54" i="16"/>
  <c r="II54" i="16"/>
  <c r="IJ54" i="16"/>
  <c r="IK54" i="16"/>
  <c r="IL54" i="16"/>
  <c r="IM54" i="16"/>
  <c r="IN54" i="16"/>
  <c r="IO54" i="16"/>
  <c r="IP54" i="16"/>
  <c r="IQ54" i="16"/>
  <c r="IR54" i="16"/>
  <c r="IS54" i="16"/>
  <c r="IT54" i="16"/>
  <c r="IU54" i="16"/>
  <c r="IV54" i="16"/>
  <c r="IW54" i="16"/>
  <c r="IX54" i="16"/>
  <c r="IY54" i="16"/>
  <c r="IZ54" i="16"/>
  <c r="JA54" i="16"/>
  <c r="JB54" i="16"/>
  <c r="JC54" i="16"/>
  <c r="JD54" i="16"/>
  <c r="JE54" i="16"/>
  <c r="JF54" i="16"/>
  <c r="JG54" i="16"/>
  <c r="JH54" i="16"/>
  <c r="JI54" i="16"/>
  <c r="JJ54" i="16"/>
  <c r="JK54" i="16"/>
  <c r="JL54" i="16"/>
  <c r="JM54" i="16"/>
  <c r="JN54" i="16"/>
  <c r="JO54" i="16"/>
  <c r="JP54" i="16"/>
  <c r="JQ54" i="16"/>
  <c r="JR54" i="16"/>
  <c r="JS54" i="16"/>
  <c r="JT54" i="16"/>
  <c r="JU54" i="16"/>
  <c r="JV54" i="16"/>
  <c r="JW54" i="16"/>
  <c r="JX54" i="16"/>
  <c r="JY54" i="16"/>
  <c r="JZ54" i="16"/>
  <c r="KA54" i="16"/>
  <c r="KB54" i="16"/>
  <c r="KC54" i="16"/>
  <c r="KD54" i="16"/>
  <c r="KE54" i="16"/>
  <c r="KF54" i="16"/>
  <c r="KG54" i="16"/>
  <c r="KH54" i="16"/>
  <c r="KI54" i="16"/>
  <c r="KJ54" i="16"/>
  <c r="KK54" i="16"/>
  <c r="KL54" i="16"/>
  <c r="KM54" i="16"/>
  <c r="KN54" i="16"/>
  <c r="KO54" i="16"/>
  <c r="KP54" i="16"/>
  <c r="KQ54" i="16"/>
  <c r="KR54" i="16"/>
  <c r="KS54" i="16"/>
  <c r="KT54" i="16"/>
  <c r="KU54" i="16"/>
  <c r="KV54" i="16"/>
  <c r="KW54" i="16"/>
  <c r="KX54" i="16"/>
  <c r="KY54" i="16"/>
  <c r="KZ54" i="16"/>
  <c r="LA54" i="16"/>
  <c r="LB54" i="16"/>
  <c r="LC54" i="16"/>
  <c r="LD54" i="16"/>
  <c r="LE54" i="16"/>
  <c r="LF54" i="16"/>
  <c r="LG54" i="16"/>
  <c r="LH54" i="16"/>
  <c r="LI54" i="16"/>
  <c r="LJ54" i="16"/>
  <c r="LK54" i="16"/>
  <c r="LL54" i="16"/>
  <c r="LM54" i="16"/>
  <c r="LN54" i="16"/>
  <c r="LO54" i="16"/>
  <c r="LP54" i="16"/>
  <c r="LQ54" i="16"/>
  <c r="LR54" i="16"/>
  <c r="LS54" i="16"/>
  <c r="LT54" i="16"/>
  <c r="LU54" i="16"/>
  <c r="LV54" i="16"/>
  <c r="LW54" i="16"/>
  <c r="LX54" i="16"/>
  <c r="LY54" i="16"/>
  <c r="LZ54" i="16"/>
  <c r="MA54" i="16"/>
  <c r="MB54" i="16"/>
  <c r="MC54" i="16"/>
  <c r="MD54" i="16"/>
  <c r="ME54" i="16"/>
  <c r="MF54" i="16"/>
  <c r="MG54" i="16"/>
  <c r="MH54" i="16"/>
  <c r="MI54" i="16"/>
  <c r="MJ54" i="16"/>
  <c r="MK54" i="16"/>
  <c r="ML54" i="16"/>
  <c r="MM54" i="16"/>
  <c r="MN54" i="16"/>
  <c r="MO54" i="16"/>
  <c r="MP54" i="16"/>
  <c r="MQ54" i="16"/>
  <c r="MR54" i="16"/>
  <c r="MS54" i="16"/>
  <c r="MT54" i="16"/>
  <c r="MU54" i="16"/>
  <c r="MV54" i="16"/>
  <c r="MW54" i="16"/>
  <c r="MX54" i="16"/>
  <c r="MY54" i="16"/>
  <c r="MZ54" i="16"/>
  <c r="NA54" i="16"/>
  <c r="NB54" i="16"/>
  <c r="NC54" i="16"/>
  <c r="ND54" i="16"/>
  <c r="NE54" i="16"/>
  <c r="NF54" i="16"/>
  <c r="NG54" i="16"/>
  <c r="NH54" i="16"/>
  <c r="NI54" i="16"/>
  <c r="NJ54" i="16"/>
  <c r="NK54" i="16"/>
  <c r="NL54" i="16"/>
  <c r="NM54" i="16"/>
  <c r="NN54" i="16"/>
  <c r="NO54" i="16"/>
  <c r="NP54" i="16"/>
  <c r="NQ54" i="16"/>
  <c r="NR54" i="16"/>
  <c r="NS54" i="16"/>
  <c r="NT54" i="16"/>
  <c r="NU54" i="16"/>
  <c r="NV54" i="16"/>
  <c r="NW54" i="16"/>
  <c r="NX54" i="16"/>
  <c r="NY54" i="16"/>
  <c r="NZ54" i="16"/>
  <c r="OA54" i="16"/>
  <c r="OB54" i="16"/>
  <c r="OC54" i="16"/>
  <c r="OD54" i="16"/>
  <c r="OE54" i="16"/>
  <c r="OF54" i="16"/>
  <c r="OG54" i="16"/>
  <c r="OH54" i="16"/>
  <c r="OI54" i="16"/>
  <c r="OJ54" i="16"/>
  <c r="OK54" i="16"/>
  <c r="OL54" i="16"/>
  <c r="OM54" i="16"/>
  <c r="ON54" i="16"/>
  <c r="OO54" i="16"/>
  <c r="OP54" i="16"/>
  <c r="OQ54" i="16"/>
  <c r="OR54" i="16"/>
  <c r="OS54" i="16"/>
  <c r="OT54" i="16"/>
  <c r="OU54" i="16"/>
  <c r="OV54" i="16"/>
  <c r="OW54" i="16"/>
  <c r="OX54" i="16"/>
  <c r="OY54" i="16"/>
  <c r="OZ54" i="16"/>
  <c r="PA54" i="16"/>
  <c r="PB54" i="16"/>
  <c r="PC54" i="16"/>
  <c r="PD54" i="16"/>
  <c r="PE54" i="16"/>
  <c r="PF54" i="16"/>
  <c r="PG54" i="16"/>
  <c r="PH54" i="16"/>
  <c r="PI54" i="16"/>
  <c r="PJ54" i="16"/>
  <c r="PK54" i="16"/>
  <c r="PL54" i="16"/>
  <c r="PM54" i="16"/>
  <c r="PN54" i="16"/>
  <c r="PO54" i="16"/>
  <c r="PP54" i="16"/>
  <c r="PQ54" i="16"/>
  <c r="PR54" i="16"/>
  <c r="PS54" i="16"/>
  <c r="PT54" i="16"/>
  <c r="PU54" i="16"/>
  <c r="PV54" i="16"/>
  <c r="PW54" i="16"/>
  <c r="PX54" i="16"/>
  <c r="PY54" i="16"/>
  <c r="PZ54" i="16"/>
  <c r="QA54" i="16"/>
  <c r="QB54" i="16"/>
  <c r="QC54" i="16"/>
  <c r="QD54" i="16"/>
  <c r="QE54" i="16"/>
  <c r="QF54" i="16"/>
  <c r="QG54" i="16"/>
  <c r="QH54" i="16"/>
  <c r="QI54" i="16"/>
  <c r="QJ54" i="16"/>
  <c r="QK54" i="16"/>
  <c r="QL54" i="16"/>
  <c r="QM54" i="16"/>
  <c r="QN54" i="16"/>
  <c r="QO54" i="16"/>
  <c r="QP54" i="16"/>
  <c r="QQ54" i="16"/>
  <c r="QR54" i="16"/>
  <c r="QS54" i="16"/>
  <c r="QT54" i="16"/>
  <c r="QU54" i="16"/>
  <c r="QV54" i="16"/>
  <c r="QW54" i="16"/>
  <c r="QX54" i="16"/>
  <c r="QY54" i="16"/>
  <c r="QZ54" i="16"/>
  <c r="RA54" i="16"/>
  <c r="RB54" i="16"/>
  <c r="RC54" i="16"/>
  <c r="RD54" i="16"/>
  <c r="RE54" i="16"/>
  <c r="RF54" i="16"/>
  <c r="RG54" i="16"/>
  <c r="RH54" i="16"/>
  <c r="RI54" i="16"/>
  <c r="RJ54" i="16"/>
  <c r="RK54" i="16"/>
  <c r="RL54" i="16"/>
  <c r="RM54" i="16"/>
  <c r="RN54" i="16"/>
  <c r="RO54" i="16"/>
  <c r="RP54" i="16"/>
  <c r="RQ54" i="16"/>
  <c r="RR54" i="16"/>
  <c r="RS54" i="16"/>
  <c r="RT54" i="16"/>
  <c r="RU54" i="16"/>
  <c r="RV54" i="16"/>
  <c r="RW54" i="16"/>
  <c r="RX54" i="16"/>
  <c r="RY54" i="16"/>
  <c r="RZ54" i="16"/>
  <c r="SA54" i="16"/>
  <c r="SB54" i="16"/>
  <c r="SC54" i="16"/>
  <c r="SD54" i="16"/>
  <c r="SE54" i="16"/>
  <c r="SF54" i="16"/>
  <c r="SG54" i="16"/>
  <c r="SH54" i="16"/>
  <c r="SI54" i="16"/>
  <c r="SJ54" i="16"/>
  <c r="SK54" i="16"/>
  <c r="SL54" i="16"/>
  <c r="SM54" i="16"/>
  <c r="SN54" i="16"/>
  <c r="SO54" i="16"/>
  <c r="SP54" i="16"/>
  <c r="SQ54" i="16"/>
  <c r="SR54" i="16"/>
  <c r="SS54" i="16"/>
  <c r="ST54" i="16"/>
  <c r="SU54" i="16"/>
  <c r="SV54" i="16"/>
  <c r="SW54" i="16"/>
  <c r="SX54" i="16"/>
  <c r="SY54" i="16"/>
  <c r="SZ54" i="16"/>
  <c r="TA54" i="16"/>
  <c r="TB54" i="16"/>
  <c r="TC54" i="16"/>
  <c r="TD54" i="16"/>
  <c r="TE54" i="16"/>
  <c r="TF54" i="16"/>
  <c r="TG54" i="16"/>
  <c r="TH54" i="16"/>
  <c r="TI54" i="16"/>
  <c r="TJ54" i="16"/>
  <c r="TK54" i="16"/>
  <c r="TL54" i="16"/>
  <c r="TM54" i="16"/>
  <c r="TN54" i="16"/>
  <c r="TO54" i="16"/>
  <c r="TP54" i="16"/>
  <c r="TQ54" i="16"/>
  <c r="TR54" i="16"/>
  <c r="TS54" i="16"/>
  <c r="TT54" i="16"/>
  <c r="TU54" i="16"/>
  <c r="TV54" i="16"/>
  <c r="TW54" i="16"/>
  <c r="TX54" i="16"/>
  <c r="TY54" i="16"/>
  <c r="TZ54" i="16"/>
  <c r="UA54" i="16"/>
  <c r="UB54" i="16"/>
  <c r="UC54" i="16"/>
  <c r="UD54" i="16"/>
  <c r="UE54" i="16"/>
  <c r="UF54" i="16"/>
  <c r="UG54" i="16"/>
  <c r="UH54" i="16"/>
  <c r="UI54" i="16"/>
  <c r="UJ54" i="16"/>
  <c r="UK54" i="16"/>
  <c r="UL54" i="16"/>
  <c r="UM54" i="16"/>
  <c r="UN54" i="16"/>
  <c r="UO54" i="16"/>
  <c r="UP54" i="16"/>
  <c r="UQ54" i="16"/>
  <c r="UR54" i="16"/>
  <c r="US54" i="16"/>
  <c r="UT54" i="16"/>
  <c r="UU54" i="16"/>
  <c r="UV54" i="16"/>
  <c r="UW54" i="16"/>
  <c r="UX54" i="16"/>
  <c r="UY54" i="16"/>
  <c r="UZ54" i="16"/>
  <c r="VA54" i="16"/>
  <c r="VB54" i="16"/>
  <c r="VC54" i="16"/>
  <c r="VD54" i="16"/>
  <c r="VE54" i="16"/>
  <c r="VF54" i="16"/>
  <c r="VG54" i="16"/>
  <c r="VH54" i="16"/>
  <c r="VI54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BC47" i="16"/>
  <c r="BD47" i="16"/>
  <c r="BE47" i="16"/>
  <c r="BF47" i="16"/>
  <c r="BG47" i="16"/>
  <c r="BH47" i="16"/>
  <c r="BI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CH47" i="16"/>
  <c r="CI47" i="16"/>
  <c r="CJ47" i="16"/>
  <c r="CK47" i="16"/>
  <c r="CL47" i="16"/>
  <c r="CM47" i="16"/>
  <c r="CN47" i="16"/>
  <c r="CO47" i="16"/>
  <c r="CP47" i="16"/>
  <c r="CQ47" i="16"/>
  <c r="CR47" i="16"/>
  <c r="CS47" i="16"/>
  <c r="CT47" i="16"/>
  <c r="CU47" i="16"/>
  <c r="CV47" i="16"/>
  <c r="CW47" i="16"/>
  <c r="CX47" i="16"/>
  <c r="CY47" i="16"/>
  <c r="CZ47" i="16"/>
  <c r="DA47" i="16"/>
  <c r="DB47" i="16"/>
  <c r="DC47" i="16"/>
  <c r="DD47" i="16"/>
  <c r="DE47" i="16"/>
  <c r="DF47" i="16"/>
  <c r="DG47" i="16"/>
  <c r="DH47" i="16"/>
  <c r="DI47" i="16"/>
  <c r="DJ47" i="16"/>
  <c r="DK47" i="16"/>
  <c r="DL47" i="16"/>
  <c r="DM47" i="16"/>
  <c r="DN47" i="16"/>
  <c r="DO47" i="16"/>
  <c r="DP47" i="16"/>
  <c r="DQ47" i="16"/>
  <c r="DR47" i="16"/>
  <c r="DS47" i="16"/>
  <c r="DT47" i="16"/>
  <c r="DU47" i="16"/>
  <c r="DV47" i="16"/>
  <c r="DW47" i="16"/>
  <c r="DX47" i="16"/>
  <c r="DY47" i="16"/>
  <c r="DZ47" i="16"/>
  <c r="EA47" i="16"/>
  <c r="EB47" i="16"/>
  <c r="EC47" i="16"/>
  <c r="ED47" i="16"/>
  <c r="EE47" i="16"/>
  <c r="EF47" i="16"/>
  <c r="EG47" i="16"/>
  <c r="EH47" i="16"/>
  <c r="EI47" i="16"/>
  <c r="EJ47" i="16"/>
  <c r="EK47" i="16"/>
  <c r="EL47" i="16"/>
  <c r="EM47" i="16"/>
  <c r="EN47" i="16"/>
  <c r="EO47" i="16"/>
  <c r="EP47" i="16"/>
  <c r="EQ47" i="16"/>
  <c r="ER47" i="16"/>
  <c r="ES47" i="16"/>
  <c r="ET47" i="16"/>
  <c r="EU47" i="16"/>
  <c r="EV47" i="16"/>
  <c r="EW47" i="16"/>
  <c r="EX47" i="16"/>
  <c r="EY47" i="16"/>
  <c r="EZ47" i="16"/>
  <c r="FA47" i="16"/>
  <c r="FB47" i="16"/>
  <c r="FC47" i="16"/>
  <c r="FD47" i="16"/>
  <c r="FE47" i="16"/>
  <c r="FF47" i="16"/>
  <c r="FG47" i="16"/>
  <c r="FH47" i="16"/>
  <c r="FI47" i="16"/>
  <c r="FJ47" i="16"/>
  <c r="FK47" i="16"/>
  <c r="FL47" i="16"/>
  <c r="FM47" i="16"/>
  <c r="FN47" i="16"/>
  <c r="FO47" i="16"/>
  <c r="FP47" i="16"/>
  <c r="FQ47" i="16"/>
  <c r="FR47" i="16"/>
  <c r="FS47" i="16"/>
  <c r="FT47" i="16"/>
  <c r="FU47" i="16"/>
  <c r="FV47" i="16"/>
  <c r="FW47" i="16"/>
  <c r="FX47" i="16"/>
  <c r="FY47" i="16"/>
  <c r="FZ47" i="16"/>
  <c r="GA47" i="16"/>
  <c r="GB47" i="16"/>
  <c r="GC47" i="16"/>
  <c r="GD47" i="16"/>
  <c r="GE47" i="16"/>
  <c r="GF47" i="16"/>
  <c r="GG47" i="16"/>
  <c r="GH47" i="16"/>
  <c r="GI47" i="16"/>
  <c r="GJ47" i="16"/>
  <c r="GK47" i="16"/>
  <c r="GL47" i="16"/>
  <c r="GM47" i="16"/>
  <c r="GN47" i="16"/>
  <c r="GO47" i="16"/>
  <c r="GP47" i="16"/>
  <c r="GQ47" i="16"/>
  <c r="GR47" i="16"/>
  <c r="GS47" i="16"/>
  <c r="GT47" i="16"/>
  <c r="GU47" i="16"/>
  <c r="GV47" i="16"/>
  <c r="GW47" i="16"/>
  <c r="GX47" i="16"/>
  <c r="GY47" i="16"/>
  <c r="GZ47" i="16"/>
  <c r="HA47" i="16"/>
  <c r="HB47" i="16"/>
  <c r="HC47" i="16"/>
  <c r="HD47" i="16"/>
  <c r="HE47" i="16"/>
  <c r="HF47" i="16"/>
  <c r="HG47" i="16"/>
  <c r="HH47" i="16"/>
  <c r="HI47" i="16"/>
  <c r="HJ47" i="16"/>
  <c r="HK47" i="16"/>
  <c r="HL47" i="16"/>
  <c r="HM47" i="16"/>
  <c r="HN47" i="16"/>
  <c r="HO47" i="16"/>
  <c r="HP47" i="16"/>
  <c r="HQ47" i="16"/>
  <c r="HR47" i="16"/>
  <c r="HS47" i="16"/>
  <c r="HT47" i="16"/>
  <c r="HU47" i="16"/>
  <c r="HV47" i="16"/>
  <c r="HW47" i="16"/>
  <c r="HX47" i="16"/>
  <c r="HY47" i="16"/>
  <c r="HZ47" i="16"/>
  <c r="IA47" i="16"/>
  <c r="IB47" i="16"/>
  <c r="IC47" i="16"/>
  <c r="ID47" i="16"/>
  <c r="IE47" i="16"/>
  <c r="IF47" i="16"/>
  <c r="IG47" i="16"/>
  <c r="IH47" i="16"/>
  <c r="II47" i="16"/>
  <c r="IJ47" i="16"/>
  <c r="IK47" i="16"/>
  <c r="IL47" i="16"/>
  <c r="IM47" i="16"/>
  <c r="IN47" i="16"/>
  <c r="IO47" i="16"/>
  <c r="IP47" i="16"/>
  <c r="IQ47" i="16"/>
  <c r="IR47" i="16"/>
  <c r="IS47" i="16"/>
  <c r="IT47" i="16"/>
  <c r="IU47" i="16"/>
  <c r="IV47" i="16"/>
  <c r="IW47" i="16"/>
  <c r="IX47" i="16"/>
  <c r="IY47" i="16"/>
  <c r="IZ47" i="16"/>
  <c r="JA47" i="16"/>
  <c r="JB47" i="16"/>
  <c r="JC47" i="16"/>
  <c r="JD47" i="16"/>
  <c r="JE47" i="16"/>
  <c r="JF47" i="16"/>
  <c r="JG47" i="16"/>
  <c r="JH47" i="16"/>
  <c r="JI47" i="16"/>
  <c r="JJ47" i="16"/>
  <c r="JK47" i="16"/>
  <c r="JL47" i="16"/>
  <c r="JM47" i="16"/>
  <c r="JN47" i="16"/>
  <c r="JO47" i="16"/>
  <c r="JP47" i="16"/>
  <c r="JQ47" i="16"/>
  <c r="JR47" i="16"/>
  <c r="JS47" i="16"/>
  <c r="JT47" i="16"/>
  <c r="JU47" i="16"/>
  <c r="JV47" i="16"/>
  <c r="JW47" i="16"/>
  <c r="JX47" i="16"/>
  <c r="JY47" i="16"/>
  <c r="JZ47" i="16"/>
  <c r="KA47" i="16"/>
  <c r="KB47" i="16"/>
  <c r="KC47" i="16"/>
  <c r="KD47" i="16"/>
  <c r="KE47" i="16"/>
  <c r="KF47" i="16"/>
  <c r="KG47" i="16"/>
  <c r="KH47" i="16"/>
  <c r="KI47" i="16"/>
  <c r="KJ47" i="16"/>
  <c r="KK47" i="16"/>
  <c r="KL47" i="16"/>
  <c r="KM47" i="16"/>
  <c r="KN47" i="16"/>
  <c r="KO47" i="16"/>
  <c r="KP47" i="16"/>
  <c r="KQ47" i="16"/>
  <c r="KR47" i="16"/>
  <c r="KS47" i="16"/>
  <c r="KT47" i="16"/>
  <c r="KU47" i="16"/>
  <c r="KV47" i="16"/>
  <c r="KW47" i="16"/>
  <c r="KX47" i="16"/>
  <c r="KY47" i="16"/>
  <c r="KZ47" i="16"/>
  <c r="LA47" i="16"/>
  <c r="LB47" i="16"/>
  <c r="LC47" i="16"/>
  <c r="LD47" i="16"/>
  <c r="LE47" i="16"/>
  <c r="LF47" i="16"/>
  <c r="LG47" i="16"/>
  <c r="LH47" i="16"/>
  <c r="LI47" i="16"/>
  <c r="LJ47" i="16"/>
  <c r="LK47" i="16"/>
  <c r="LL47" i="16"/>
  <c r="LM47" i="16"/>
  <c r="LN47" i="16"/>
  <c r="LO47" i="16"/>
  <c r="LP47" i="16"/>
  <c r="LQ47" i="16"/>
  <c r="LR47" i="16"/>
  <c r="LS47" i="16"/>
  <c r="LT47" i="16"/>
  <c r="LU47" i="16"/>
  <c r="LV47" i="16"/>
  <c r="LW47" i="16"/>
  <c r="LX47" i="16"/>
  <c r="LY47" i="16"/>
  <c r="LZ47" i="16"/>
  <c r="MA47" i="16"/>
  <c r="MB47" i="16"/>
  <c r="MC47" i="16"/>
  <c r="MD47" i="16"/>
  <c r="ME47" i="16"/>
  <c r="MF47" i="16"/>
  <c r="MG47" i="16"/>
  <c r="MH47" i="16"/>
  <c r="MI47" i="16"/>
  <c r="MJ47" i="16"/>
  <c r="MK47" i="16"/>
  <c r="ML47" i="16"/>
  <c r="MM47" i="16"/>
  <c r="MN47" i="16"/>
  <c r="MO47" i="16"/>
  <c r="MP47" i="16"/>
  <c r="MQ47" i="16"/>
  <c r="MR47" i="16"/>
  <c r="MS47" i="16"/>
  <c r="MT47" i="16"/>
  <c r="MU47" i="16"/>
  <c r="MV47" i="16"/>
  <c r="MW47" i="16"/>
  <c r="MX47" i="16"/>
  <c r="MY47" i="16"/>
  <c r="MZ47" i="16"/>
  <c r="NA47" i="16"/>
  <c r="NB47" i="16"/>
  <c r="NC47" i="16"/>
  <c r="ND47" i="16"/>
  <c r="NE47" i="16"/>
  <c r="NF47" i="16"/>
  <c r="NG47" i="16"/>
  <c r="NH47" i="16"/>
  <c r="NI47" i="16"/>
  <c r="NJ47" i="16"/>
  <c r="NK47" i="16"/>
  <c r="NL47" i="16"/>
  <c r="NM47" i="16"/>
  <c r="NN47" i="16"/>
  <c r="NO47" i="16"/>
  <c r="NP47" i="16"/>
  <c r="NQ47" i="16"/>
  <c r="NR47" i="16"/>
  <c r="NS47" i="16"/>
  <c r="NT47" i="16"/>
  <c r="NU47" i="16"/>
  <c r="NV47" i="16"/>
  <c r="NW47" i="16"/>
  <c r="NX47" i="16"/>
  <c r="NY47" i="16"/>
  <c r="NZ47" i="16"/>
  <c r="OA47" i="16"/>
  <c r="OB47" i="16"/>
  <c r="OC47" i="16"/>
  <c r="OD47" i="16"/>
  <c r="OE47" i="16"/>
  <c r="OF47" i="16"/>
  <c r="OG47" i="16"/>
  <c r="OH47" i="16"/>
  <c r="OI47" i="16"/>
  <c r="OJ47" i="16"/>
  <c r="OK47" i="16"/>
  <c r="OL47" i="16"/>
  <c r="OM47" i="16"/>
  <c r="ON47" i="16"/>
  <c r="OO47" i="16"/>
  <c r="OP47" i="16"/>
  <c r="OQ47" i="16"/>
  <c r="OR47" i="16"/>
  <c r="OS47" i="16"/>
  <c r="OT47" i="16"/>
  <c r="OU47" i="16"/>
  <c r="OV47" i="16"/>
  <c r="OW47" i="16"/>
  <c r="OX47" i="16"/>
  <c r="OY47" i="16"/>
  <c r="OZ47" i="16"/>
  <c r="PA47" i="16"/>
  <c r="PB47" i="16"/>
  <c r="PC47" i="16"/>
  <c r="PD47" i="16"/>
  <c r="PE47" i="16"/>
  <c r="PF47" i="16"/>
  <c r="PG47" i="16"/>
  <c r="PH47" i="16"/>
  <c r="PI47" i="16"/>
  <c r="PJ47" i="16"/>
  <c r="PK47" i="16"/>
  <c r="PL47" i="16"/>
  <c r="PM47" i="16"/>
  <c r="PN47" i="16"/>
  <c r="PO47" i="16"/>
  <c r="PP47" i="16"/>
  <c r="PQ47" i="16"/>
  <c r="PR47" i="16"/>
  <c r="PS47" i="16"/>
  <c r="PT47" i="16"/>
  <c r="PU47" i="16"/>
  <c r="PV47" i="16"/>
  <c r="PW47" i="16"/>
  <c r="PX47" i="16"/>
  <c r="PY47" i="16"/>
  <c r="PZ47" i="16"/>
  <c r="QA47" i="16"/>
  <c r="QB47" i="16"/>
  <c r="QC47" i="16"/>
  <c r="QD47" i="16"/>
  <c r="QE47" i="16"/>
  <c r="QF47" i="16"/>
  <c r="QG47" i="16"/>
  <c r="QH47" i="16"/>
  <c r="QI47" i="16"/>
  <c r="QJ47" i="16"/>
  <c r="QK47" i="16"/>
  <c r="QL47" i="16"/>
  <c r="QM47" i="16"/>
  <c r="QN47" i="16"/>
  <c r="QO47" i="16"/>
  <c r="QP47" i="16"/>
  <c r="QQ47" i="16"/>
  <c r="QR47" i="16"/>
  <c r="QS47" i="16"/>
  <c r="QT47" i="16"/>
  <c r="QU47" i="16"/>
  <c r="QV47" i="16"/>
  <c r="QW47" i="16"/>
  <c r="QX47" i="16"/>
  <c r="QY47" i="16"/>
  <c r="QZ47" i="16"/>
  <c r="RA47" i="16"/>
  <c r="RB47" i="16"/>
  <c r="RC47" i="16"/>
  <c r="RD47" i="16"/>
  <c r="RE47" i="16"/>
  <c r="RF47" i="16"/>
  <c r="RG47" i="16"/>
  <c r="RH47" i="16"/>
  <c r="RI47" i="16"/>
  <c r="RJ47" i="16"/>
  <c r="RK47" i="16"/>
  <c r="RL47" i="16"/>
  <c r="RM47" i="16"/>
  <c r="RN47" i="16"/>
  <c r="RO47" i="16"/>
  <c r="RP47" i="16"/>
  <c r="RQ47" i="16"/>
  <c r="RR47" i="16"/>
  <c r="RS47" i="16"/>
  <c r="RT47" i="16"/>
  <c r="RU47" i="16"/>
  <c r="RV47" i="16"/>
  <c r="RW47" i="16"/>
  <c r="RX47" i="16"/>
  <c r="RY47" i="16"/>
  <c r="RZ47" i="16"/>
  <c r="SA47" i="16"/>
  <c r="SB47" i="16"/>
  <c r="SC47" i="16"/>
  <c r="SD47" i="16"/>
  <c r="SE47" i="16"/>
  <c r="SF47" i="16"/>
  <c r="SG47" i="16"/>
  <c r="SH47" i="16"/>
  <c r="SI47" i="16"/>
  <c r="SJ47" i="16"/>
  <c r="SK47" i="16"/>
  <c r="SL47" i="16"/>
  <c r="SM47" i="16"/>
  <c r="SN47" i="16"/>
  <c r="SO47" i="16"/>
  <c r="SP47" i="16"/>
  <c r="SQ47" i="16"/>
  <c r="SR47" i="16"/>
  <c r="SS47" i="16"/>
  <c r="ST47" i="16"/>
  <c r="SU47" i="16"/>
  <c r="SV47" i="16"/>
  <c r="SW47" i="16"/>
  <c r="SX47" i="16"/>
  <c r="SY47" i="16"/>
  <c r="SZ47" i="16"/>
  <c r="TA47" i="16"/>
  <c r="TB47" i="16"/>
  <c r="TC47" i="16"/>
  <c r="TD47" i="16"/>
  <c r="TE47" i="16"/>
  <c r="TF47" i="16"/>
  <c r="TG47" i="16"/>
  <c r="TH47" i="16"/>
  <c r="TI47" i="16"/>
  <c r="TJ47" i="16"/>
  <c r="TK47" i="16"/>
  <c r="TL47" i="16"/>
  <c r="TM47" i="16"/>
  <c r="TN47" i="16"/>
  <c r="TO47" i="16"/>
  <c r="TP47" i="16"/>
  <c r="TQ47" i="16"/>
  <c r="TR47" i="16"/>
  <c r="TS47" i="16"/>
  <c r="TT47" i="16"/>
  <c r="TU47" i="16"/>
  <c r="TV47" i="16"/>
  <c r="TW47" i="16"/>
  <c r="TX47" i="16"/>
  <c r="TY47" i="16"/>
  <c r="TZ47" i="16"/>
  <c r="UA47" i="16"/>
  <c r="UB47" i="16"/>
  <c r="UC47" i="16"/>
  <c r="UD47" i="16"/>
  <c r="UE47" i="16"/>
  <c r="UF47" i="16"/>
  <c r="UG47" i="16"/>
  <c r="UH47" i="16"/>
  <c r="UI47" i="16"/>
  <c r="UJ47" i="16"/>
  <c r="UK47" i="16"/>
  <c r="UL47" i="16"/>
  <c r="UM47" i="16"/>
  <c r="UN47" i="16"/>
  <c r="UO47" i="16"/>
  <c r="UP47" i="16"/>
  <c r="UQ47" i="16"/>
  <c r="UR47" i="16"/>
  <c r="US47" i="16"/>
  <c r="UT47" i="16"/>
  <c r="UU47" i="16"/>
  <c r="UV47" i="16"/>
  <c r="UW47" i="16"/>
  <c r="UX47" i="16"/>
  <c r="UY47" i="16"/>
  <c r="UZ47" i="16"/>
  <c r="VA47" i="16"/>
  <c r="VB47" i="16"/>
  <c r="VC47" i="16"/>
  <c r="VD47" i="16"/>
  <c r="VE47" i="16"/>
  <c r="VF47" i="16"/>
  <c r="VG47" i="16"/>
  <c r="VH47" i="16"/>
  <c r="VI47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AZ40" i="16"/>
  <c r="BA40" i="16"/>
  <c r="BB40" i="16"/>
  <c r="BC40" i="16"/>
  <c r="BD40" i="16"/>
  <c r="BE40" i="16"/>
  <c r="BF40" i="16"/>
  <c r="BG40" i="16"/>
  <c r="BH40" i="16"/>
  <c r="BI40" i="16"/>
  <c r="BJ40" i="16"/>
  <c r="BK40" i="16"/>
  <c r="BL40" i="16"/>
  <c r="BM40" i="16"/>
  <c r="BN40" i="16"/>
  <c r="BO40" i="16"/>
  <c r="BP40" i="16"/>
  <c r="BQ40" i="16"/>
  <c r="BR40" i="16"/>
  <c r="BS40" i="16"/>
  <c r="BT40" i="16"/>
  <c r="BU40" i="16"/>
  <c r="BV40" i="16"/>
  <c r="BW40" i="16"/>
  <c r="BX40" i="16"/>
  <c r="BY40" i="16"/>
  <c r="BZ40" i="16"/>
  <c r="CA40" i="16"/>
  <c r="CB40" i="16"/>
  <c r="CC40" i="16"/>
  <c r="CD40" i="16"/>
  <c r="CE40" i="16"/>
  <c r="CF40" i="16"/>
  <c r="CG40" i="16"/>
  <c r="CH40" i="16"/>
  <c r="CI40" i="16"/>
  <c r="CJ40" i="16"/>
  <c r="CK40" i="16"/>
  <c r="CL40" i="16"/>
  <c r="CM40" i="16"/>
  <c r="CN40" i="16"/>
  <c r="CO40" i="16"/>
  <c r="CP40" i="16"/>
  <c r="CQ40" i="16"/>
  <c r="CR40" i="16"/>
  <c r="CS40" i="16"/>
  <c r="CT40" i="16"/>
  <c r="CU40" i="16"/>
  <c r="CV40" i="16"/>
  <c r="CW40" i="16"/>
  <c r="CX40" i="16"/>
  <c r="CY40" i="16"/>
  <c r="CZ40" i="16"/>
  <c r="DA40" i="16"/>
  <c r="DB40" i="16"/>
  <c r="DC40" i="16"/>
  <c r="DD40" i="16"/>
  <c r="DE40" i="16"/>
  <c r="DF40" i="16"/>
  <c r="DG40" i="16"/>
  <c r="DH40" i="16"/>
  <c r="DI40" i="16"/>
  <c r="DJ40" i="16"/>
  <c r="DK40" i="16"/>
  <c r="DL40" i="16"/>
  <c r="DM40" i="16"/>
  <c r="DN40" i="16"/>
  <c r="DO40" i="16"/>
  <c r="DP40" i="16"/>
  <c r="DQ40" i="16"/>
  <c r="DR40" i="16"/>
  <c r="DS40" i="16"/>
  <c r="DT40" i="16"/>
  <c r="DU40" i="16"/>
  <c r="DV40" i="16"/>
  <c r="DW40" i="16"/>
  <c r="DX40" i="16"/>
  <c r="DY40" i="16"/>
  <c r="DZ40" i="16"/>
  <c r="EA40" i="16"/>
  <c r="EB40" i="16"/>
  <c r="EC40" i="16"/>
  <c r="ED40" i="16"/>
  <c r="EE40" i="16"/>
  <c r="EF40" i="16"/>
  <c r="EG40" i="16"/>
  <c r="EH40" i="16"/>
  <c r="EI40" i="16"/>
  <c r="EJ40" i="16"/>
  <c r="EK40" i="16"/>
  <c r="EL40" i="16"/>
  <c r="EM40" i="16"/>
  <c r="EN40" i="16"/>
  <c r="EO40" i="16"/>
  <c r="EP40" i="16"/>
  <c r="EQ40" i="16"/>
  <c r="ER40" i="16"/>
  <c r="ES40" i="16"/>
  <c r="ET40" i="16"/>
  <c r="EU40" i="16"/>
  <c r="EV40" i="16"/>
  <c r="EW40" i="16"/>
  <c r="EX40" i="16"/>
  <c r="EY40" i="16"/>
  <c r="EZ40" i="16"/>
  <c r="FA40" i="16"/>
  <c r="FB40" i="16"/>
  <c r="FC40" i="16"/>
  <c r="FD40" i="16"/>
  <c r="FE40" i="16"/>
  <c r="FF40" i="16"/>
  <c r="FG40" i="16"/>
  <c r="FH40" i="16"/>
  <c r="FI40" i="16"/>
  <c r="FJ40" i="16"/>
  <c r="FK40" i="16"/>
  <c r="FL40" i="16"/>
  <c r="FM40" i="16"/>
  <c r="FN40" i="16"/>
  <c r="FO40" i="16"/>
  <c r="FP40" i="16"/>
  <c r="FQ40" i="16"/>
  <c r="FR40" i="16"/>
  <c r="FS40" i="16"/>
  <c r="FT40" i="16"/>
  <c r="FU40" i="16"/>
  <c r="FV40" i="16"/>
  <c r="FW40" i="16"/>
  <c r="FX40" i="16"/>
  <c r="FY40" i="16"/>
  <c r="FZ40" i="16"/>
  <c r="GA40" i="16"/>
  <c r="GB40" i="16"/>
  <c r="GC40" i="16"/>
  <c r="GD40" i="16"/>
  <c r="GE40" i="16"/>
  <c r="GF40" i="16"/>
  <c r="GG40" i="16"/>
  <c r="GH40" i="16"/>
  <c r="GI40" i="16"/>
  <c r="GJ40" i="16"/>
  <c r="GK40" i="16"/>
  <c r="GL40" i="16"/>
  <c r="GM40" i="16"/>
  <c r="GN40" i="16"/>
  <c r="GO40" i="16"/>
  <c r="GP40" i="16"/>
  <c r="GQ40" i="16"/>
  <c r="GR40" i="16"/>
  <c r="GS40" i="16"/>
  <c r="GT40" i="16"/>
  <c r="GU40" i="16"/>
  <c r="GV40" i="16"/>
  <c r="GW40" i="16"/>
  <c r="GX40" i="16"/>
  <c r="GY40" i="16"/>
  <c r="GZ40" i="16"/>
  <c r="HA40" i="16"/>
  <c r="HB40" i="16"/>
  <c r="HC40" i="16"/>
  <c r="HD40" i="16"/>
  <c r="HE40" i="16"/>
  <c r="HF40" i="16"/>
  <c r="HG40" i="16"/>
  <c r="HH40" i="16"/>
  <c r="HI40" i="16"/>
  <c r="HJ40" i="16"/>
  <c r="HK40" i="16"/>
  <c r="HL40" i="16"/>
  <c r="HM40" i="16"/>
  <c r="HN40" i="16"/>
  <c r="HO40" i="16"/>
  <c r="HP40" i="16"/>
  <c r="HQ40" i="16"/>
  <c r="HR40" i="16"/>
  <c r="HS40" i="16"/>
  <c r="HT40" i="16"/>
  <c r="HU40" i="16"/>
  <c r="HV40" i="16"/>
  <c r="HW40" i="16"/>
  <c r="HX40" i="16"/>
  <c r="HY40" i="16"/>
  <c r="HZ40" i="16"/>
  <c r="IA40" i="16"/>
  <c r="IB40" i="16"/>
  <c r="IC40" i="16"/>
  <c r="ID40" i="16"/>
  <c r="IE40" i="16"/>
  <c r="IF40" i="16"/>
  <c r="IG40" i="16"/>
  <c r="IH40" i="16"/>
  <c r="II40" i="16"/>
  <c r="IJ40" i="16"/>
  <c r="IK40" i="16"/>
  <c r="IL40" i="16"/>
  <c r="IM40" i="16"/>
  <c r="IN40" i="16"/>
  <c r="IO40" i="16"/>
  <c r="IP40" i="16"/>
  <c r="IQ40" i="16"/>
  <c r="IR40" i="16"/>
  <c r="IS40" i="16"/>
  <c r="IT40" i="16"/>
  <c r="IU40" i="16"/>
  <c r="IV40" i="16"/>
  <c r="IW40" i="16"/>
  <c r="IX40" i="16"/>
  <c r="IY40" i="16"/>
  <c r="IZ40" i="16"/>
  <c r="JA40" i="16"/>
  <c r="JB40" i="16"/>
  <c r="JC40" i="16"/>
  <c r="JD40" i="16"/>
  <c r="JE40" i="16"/>
  <c r="JF40" i="16"/>
  <c r="JG40" i="16"/>
  <c r="JH40" i="16"/>
  <c r="JI40" i="16"/>
  <c r="JJ40" i="16"/>
  <c r="JK40" i="16"/>
  <c r="JL40" i="16"/>
  <c r="JM40" i="16"/>
  <c r="JN40" i="16"/>
  <c r="JO40" i="16"/>
  <c r="JP40" i="16"/>
  <c r="JQ40" i="16"/>
  <c r="JR40" i="16"/>
  <c r="JS40" i="16"/>
  <c r="JT40" i="16"/>
  <c r="JU40" i="16"/>
  <c r="JV40" i="16"/>
  <c r="JW40" i="16"/>
  <c r="JX40" i="16"/>
  <c r="JY40" i="16"/>
  <c r="JZ40" i="16"/>
  <c r="KA40" i="16"/>
  <c r="KB40" i="16"/>
  <c r="KC40" i="16"/>
  <c r="KD40" i="16"/>
  <c r="KE40" i="16"/>
  <c r="KF40" i="16"/>
  <c r="KG40" i="16"/>
  <c r="KH40" i="16"/>
  <c r="KI40" i="16"/>
  <c r="KJ40" i="16"/>
  <c r="KK40" i="16"/>
  <c r="KL40" i="16"/>
  <c r="KM40" i="16"/>
  <c r="KN40" i="16"/>
  <c r="KO40" i="16"/>
  <c r="KP40" i="16"/>
  <c r="KQ40" i="16"/>
  <c r="KR40" i="16"/>
  <c r="KS40" i="16"/>
  <c r="KT40" i="16"/>
  <c r="KU40" i="16"/>
  <c r="KV40" i="16"/>
  <c r="KW40" i="16"/>
  <c r="KX40" i="16"/>
  <c r="KY40" i="16"/>
  <c r="KZ40" i="16"/>
  <c r="LA40" i="16"/>
  <c r="LB40" i="16"/>
  <c r="LC40" i="16"/>
  <c r="LD40" i="16"/>
  <c r="LE40" i="16"/>
  <c r="LF40" i="16"/>
  <c r="LG40" i="16"/>
  <c r="LH40" i="16"/>
  <c r="LI40" i="16"/>
  <c r="LJ40" i="16"/>
  <c r="LK40" i="16"/>
  <c r="LL40" i="16"/>
  <c r="LM40" i="16"/>
  <c r="LN40" i="16"/>
  <c r="LO40" i="16"/>
  <c r="LP40" i="16"/>
  <c r="LQ40" i="16"/>
  <c r="LR40" i="16"/>
  <c r="LS40" i="16"/>
  <c r="LT40" i="16"/>
  <c r="LU40" i="16"/>
  <c r="LV40" i="16"/>
  <c r="LW40" i="16"/>
  <c r="LX40" i="16"/>
  <c r="LY40" i="16"/>
  <c r="LZ40" i="16"/>
  <c r="MA40" i="16"/>
  <c r="MB40" i="16"/>
  <c r="MC40" i="16"/>
  <c r="MD40" i="16"/>
  <c r="ME40" i="16"/>
  <c r="MF40" i="16"/>
  <c r="MG40" i="16"/>
  <c r="MH40" i="16"/>
  <c r="MI40" i="16"/>
  <c r="MJ40" i="16"/>
  <c r="MK40" i="16"/>
  <c r="ML40" i="16"/>
  <c r="MM40" i="16"/>
  <c r="MN40" i="16"/>
  <c r="MO40" i="16"/>
  <c r="MP40" i="16"/>
  <c r="MQ40" i="16"/>
  <c r="MR40" i="16"/>
  <c r="MS40" i="16"/>
  <c r="MT40" i="16"/>
  <c r="MU40" i="16"/>
  <c r="MV40" i="16"/>
  <c r="MW40" i="16"/>
  <c r="MX40" i="16"/>
  <c r="MY40" i="16"/>
  <c r="MZ40" i="16"/>
  <c r="NA40" i="16"/>
  <c r="NB40" i="16"/>
  <c r="NC40" i="16"/>
  <c r="ND40" i="16"/>
  <c r="NE40" i="16"/>
  <c r="NF40" i="16"/>
  <c r="NG40" i="16"/>
  <c r="NH40" i="16"/>
  <c r="NI40" i="16"/>
  <c r="NJ40" i="16"/>
  <c r="NK40" i="16"/>
  <c r="NL40" i="16"/>
  <c r="NM40" i="16"/>
  <c r="NN40" i="16"/>
  <c r="NO40" i="16"/>
  <c r="NP40" i="16"/>
  <c r="NQ40" i="16"/>
  <c r="NR40" i="16"/>
  <c r="NS40" i="16"/>
  <c r="NT40" i="16"/>
  <c r="NU40" i="16"/>
  <c r="NV40" i="16"/>
  <c r="NW40" i="16"/>
  <c r="NX40" i="16"/>
  <c r="NY40" i="16"/>
  <c r="NZ40" i="16"/>
  <c r="OA40" i="16"/>
  <c r="OB40" i="16"/>
  <c r="OC40" i="16"/>
  <c r="OD40" i="16"/>
  <c r="OE40" i="16"/>
  <c r="OF40" i="16"/>
  <c r="OG40" i="16"/>
  <c r="OH40" i="16"/>
  <c r="OI40" i="16"/>
  <c r="OJ40" i="16"/>
  <c r="OK40" i="16"/>
  <c r="OL40" i="16"/>
  <c r="OM40" i="16"/>
  <c r="ON40" i="16"/>
  <c r="OO40" i="16"/>
  <c r="OP40" i="16"/>
  <c r="OQ40" i="16"/>
  <c r="OR40" i="16"/>
  <c r="OS40" i="16"/>
  <c r="OT40" i="16"/>
  <c r="OU40" i="16"/>
  <c r="OV40" i="16"/>
  <c r="OW40" i="16"/>
  <c r="OX40" i="16"/>
  <c r="OY40" i="16"/>
  <c r="OZ40" i="16"/>
  <c r="PA40" i="16"/>
  <c r="PB40" i="16"/>
  <c r="PC40" i="16"/>
  <c r="PD40" i="16"/>
  <c r="PE40" i="16"/>
  <c r="PF40" i="16"/>
  <c r="PG40" i="16"/>
  <c r="PH40" i="16"/>
  <c r="PI40" i="16"/>
  <c r="PJ40" i="16"/>
  <c r="PK40" i="16"/>
  <c r="PL40" i="16"/>
  <c r="PM40" i="16"/>
  <c r="PN40" i="16"/>
  <c r="PO40" i="16"/>
  <c r="PP40" i="16"/>
  <c r="PQ40" i="16"/>
  <c r="PR40" i="16"/>
  <c r="PS40" i="16"/>
  <c r="PT40" i="16"/>
  <c r="PU40" i="16"/>
  <c r="PV40" i="16"/>
  <c r="PW40" i="16"/>
  <c r="PX40" i="16"/>
  <c r="PY40" i="16"/>
  <c r="PZ40" i="16"/>
  <c r="QA40" i="16"/>
  <c r="QB40" i="16"/>
  <c r="QC40" i="16"/>
  <c r="QD40" i="16"/>
  <c r="QE40" i="16"/>
  <c r="QF40" i="16"/>
  <c r="QG40" i="16"/>
  <c r="QH40" i="16"/>
  <c r="QI40" i="16"/>
  <c r="QJ40" i="16"/>
  <c r="QK40" i="16"/>
  <c r="QL40" i="16"/>
  <c r="QM40" i="16"/>
  <c r="QN40" i="16"/>
  <c r="QO40" i="16"/>
  <c r="QP40" i="16"/>
  <c r="QQ40" i="16"/>
  <c r="QR40" i="16"/>
  <c r="QS40" i="16"/>
  <c r="QT40" i="16"/>
  <c r="QU40" i="16"/>
  <c r="QV40" i="16"/>
  <c r="QW40" i="16"/>
  <c r="QX40" i="16"/>
  <c r="QY40" i="16"/>
  <c r="QZ40" i="16"/>
  <c r="RA40" i="16"/>
  <c r="RB40" i="16"/>
  <c r="RC40" i="16"/>
  <c r="RD40" i="16"/>
  <c r="RE40" i="16"/>
  <c r="RF40" i="16"/>
  <c r="RG40" i="16"/>
  <c r="RH40" i="16"/>
  <c r="RI40" i="16"/>
  <c r="RJ40" i="16"/>
  <c r="RK40" i="16"/>
  <c r="RL40" i="16"/>
  <c r="RM40" i="16"/>
  <c r="RN40" i="16"/>
  <c r="RO40" i="16"/>
  <c r="RP40" i="16"/>
  <c r="RQ40" i="16"/>
  <c r="RR40" i="16"/>
  <c r="RS40" i="16"/>
  <c r="RT40" i="16"/>
  <c r="RU40" i="16"/>
  <c r="RV40" i="16"/>
  <c r="RW40" i="16"/>
  <c r="RX40" i="16"/>
  <c r="RY40" i="16"/>
  <c r="RZ40" i="16"/>
  <c r="SA40" i="16"/>
  <c r="SB40" i="16"/>
  <c r="SC40" i="16"/>
  <c r="SD40" i="16"/>
  <c r="SE40" i="16"/>
  <c r="SF40" i="16"/>
  <c r="SG40" i="16"/>
  <c r="SH40" i="16"/>
  <c r="SI40" i="16"/>
  <c r="SJ40" i="16"/>
  <c r="SK40" i="16"/>
  <c r="SL40" i="16"/>
  <c r="SM40" i="16"/>
  <c r="SN40" i="16"/>
  <c r="SO40" i="16"/>
  <c r="SP40" i="16"/>
  <c r="SQ40" i="16"/>
  <c r="SR40" i="16"/>
  <c r="SS40" i="16"/>
  <c r="ST40" i="16"/>
  <c r="SU40" i="16"/>
  <c r="SV40" i="16"/>
  <c r="SW40" i="16"/>
  <c r="SX40" i="16"/>
  <c r="SY40" i="16"/>
  <c r="SZ40" i="16"/>
  <c r="TA40" i="16"/>
  <c r="TB40" i="16"/>
  <c r="TC40" i="16"/>
  <c r="TD40" i="16"/>
  <c r="TE40" i="16"/>
  <c r="TF40" i="16"/>
  <c r="TG40" i="16"/>
  <c r="TH40" i="16"/>
  <c r="TI40" i="16"/>
  <c r="TJ40" i="16"/>
  <c r="TK40" i="16"/>
  <c r="TL40" i="16"/>
  <c r="TM40" i="16"/>
  <c r="TN40" i="16"/>
  <c r="TO40" i="16"/>
  <c r="TP40" i="16"/>
  <c r="TQ40" i="16"/>
  <c r="TR40" i="16"/>
  <c r="TS40" i="16"/>
  <c r="TT40" i="16"/>
  <c r="TU40" i="16"/>
  <c r="TV40" i="16"/>
  <c r="TW40" i="16"/>
  <c r="TX40" i="16"/>
  <c r="TY40" i="16"/>
  <c r="TZ40" i="16"/>
  <c r="UA40" i="16"/>
  <c r="UB40" i="16"/>
  <c r="UC40" i="16"/>
  <c r="UD40" i="16"/>
  <c r="UE40" i="16"/>
  <c r="UF40" i="16"/>
  <c r="UG40" i="16"/>
  <c r="UH40" i="16"/>
  <c r="UI40" i="16"/>
  <c r="UJ40" i="16"/>
  <c r="UK40" i="16"/>
  <c r="UL40" i="16"/>
  <c r="UM40" i="16"/>
  <c r="UN40" i="16"/>
  <c r="UO40" i="16"/>
  <c r="UP40" i="16"/>
  <c r="UQ40" i="16"/>
  <c r="UR40" i="16"/>
  <c r="US40" i="16"/>
  <c r="UT40" i="16"/>
  <c r="UU40" i="16"/>
  <c r="UV40" i="16"/>
  <c r="UW40" i="16"/>
  <c r="UX40" i="16"/>
  <c r="UY40" i="16"/>
  <c r="UZ40" i="16"/>
  <c r="VA40" i="16"/>
  <c r="VB40" i="16"/>
  <c r="VC40" i="16"/>
  <c r="VD40" i="16"/>
  <c r="VE40" i="16"/>
  <c r="VF40" i="16"/>
  <c r="VG40" i="16"/>
  <c r="VH40" i="16"/>
  <c r="VI40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BF33" i="16"/>
  <c r="BG33" i="16"/>
  <c r="BH33" i="16"/>
  <c r="BI33" i="16"/>
  <c r="BJ33" i="16"/>
  <c r="BK33" i="16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CN33" i="16"/>
  <c r="CO33" i="16"/>
  <c r="CP33" i="16"/>
  <c r="CQ33" i="16"/>
  <c r="CR33" i="16"/>
  <c r="CS33" i="16"/>
  <c r="CT33" i="16"/>
  <c r="CU33" i="16"/>
  <c r="CV33" i="16"/>
  <c r="CW33" i="16"/>
  <c r="CX33" i="16"/>
  <c r="CY33" i="16"/>
  <c r="CZ33" i="16"/>
  <c r="DA33" i="16"/>
  <c r="DB33" i="16"/>
  <c r="DC33" i="16"/>
  <c r="DD33" i="16"/>
  <c r="DE33" i="16"/>
  <c r="DF33" i="16"/>
  <c r="DG33" i="16"/>
  <c r="DH33" i="16"/>
  <c r="DI33" i="16"/>
  <c r="DJ33" i="16"/>
  <c r="DK33" i="16"/>
  <c r="DL33" i="16"/>
  <c r="DM33" i="16"/>
  <c r="DN33" i="16"/>
  <c r="DO33" i="16"/>
  <c r="DP33" i="16"/>
  <c r="DQ33" i="16"/>
  <c r="DR33" i="16"/>
  <c r="DS33" i="16"/>
  <c r="DT33" i="16"/>
  <c r="DU33" i="16"/>
  <c r="DV33" i="16"/>
  <c r="DW33" i="16"/>
  <c r="DX33" i="16"/>
  <c r="DY33" i="16"/>
  <c r="DZ33" i="16"/>
  <c r="EA33" i="16"/>
  <c r="EB33" i="16"/>
  <c r="EC33" i="16"/>
  <c r="ED33" i="16"/>
  <c r="EE33" i="16"/>
  <c r="EF33" i="16"/>
  <c r="EG33" i="16"/>
  <c r="EH33" i="16"/>
  <c r="EI33" i="16"/>
  <c r="EJ33" i="16"/>
  <c r="EK33" i="16"/>
  <c r="EL33" i="16"/>
  <c r="EM33" i="16"/>
  <c r="EN33" i="16"/>
  <c r="EO33" i="16"/>
  <c r="EP33" i="16"/>
  <c r="EQ33" i="16"/>
  <c r="ER33" i="16"/>
  <c r="ES33" i="16"/>
  <c r="ET33" i="16"/>
  <c r="EU33" i="16"/>
  <c r="EV33" i="16"/>
  <c r="EW33" i="16"/>
  <c r="EX33" i="16"/>
  <c r="EY33" i="16"/>
  <c r="EZ33" i="16"/>
  <c r="FA33" i="16"/>
  <c r="FB33" i="16"/>
  <c r="FC33" i="16"/>
  <c r="FD33" i="16"/>
  <c r="FE33" i="16"/>
  <c r="FF33" i="16"/>
  <c r="FG33" i="16"/>
  <c r="FH33" i="16"/>
  <c r="FI33" i="16"/>
  <c r="FJ33" i="16"/>
  <c r="FK33" i="16"/>
  <c r="FL33" i="16"/>
  <c r="FM33" i="16"/>
  <c r="FN33" i="16"/>
  <c r="FO33" i="16"/>
  <c r="FP33" i="16"/>
  <c r="FQ33" i="16"/>
  <c r="FR33" i="16"/>
  <c r="FS33" i="16"/>
  <c r="FT33" i="16"/>
  <c r="FU33" i="16"/>
  <c r="FV33" i="16"/>
  <c r="FW33" i="16"/>
  <c r="FX33" i="16"/>
  <c r="FY33" i="16"/>
  <c r="FZ33" i="16"/>
  <c r="GA33" i="16"/>
  <c r="GB33" i="16"/>
  <c r="GC33" i="16"/>
  <c r="GD33" i="16"/>
  <c r="GE33" i="16"/>
  <c r="GF33" i="16"/>
  <c r="GG33" i="16"/>
  <c r="GH33" i="16"/>
  <c r="GI33" i="16"/>
  <c r="GJ33" i="16"/>
  <c r="GK33" i="16"/>
  <c r="GL33" i="16"/>
  <c r="GM33" i="16"/>
  <c r="GN33" i="16"/>
  <c r="GO33" i="16"/>
  <c r="GP33" i="16"/>
  <c r="GQ33" i="16"/>
  <c r="GR33" i="16"/>
  <c r="GS33" i="16"/>
  <c r="GT33" i="16"/>
  <c r="GU33" i="16"/>
  <c r="GV33" i="16"/>
  <c r="GW33" i="16"/>
  <c r="GX33" i="16"/>
  <c r="GY33" i="16"/>
  <c r="GZ33" i="16"/>
  <c r="HA33" i="16"/>
  <c r="HB33" i="16"/>
  <c r="HC33" i="16"/>
  <c r="HD33" i="16"/>
  <c r="HE33" i="16"/>
  <c r="HF33" i="16"/>
  <c r="HG33" i="16"/>
  <c r="HH33" i="16"/>
  <c r="HI33" i="16"/>
  <c r="HJ33" i="16"/>
  <c r="HK33" i="16"/>
  <c r="HL33" i="16"/>
  <c r="HM33" i="16"/>
  <c r="HN33" i="16"/>
  <c r="HO33" i="16"/>
  <c r="HP33" i="16"/>
  <c r="HQ33" i="16"/>
  <c r="HR33" i="16"/>
  <c r="HS33" i="16"/>
  <c r="HT33" i="16"/>
  <c r="HU33" i="16"/>
  <c r="HV33" i="16"/>
  <c r="HW33" i="16"/>
  <c r="HX33" i="16"/>
  <c r="HY33" i="16"/>
  <c r="HZ33" i="16"/>
  <c r="IA33" i="16"/>
  <c r="IB33" i="16"/>
  <c r="IC33" i="16"/>
  <c r="ID33" i="16"/>
  <c r="IE33" i="16"/>
  <c r="IF33" i="16"/>
  <c r="IG33" i="16"/>
  <c r="IH33" i="16"/>
  <c r="II33" i="16"/>
  <c r="IJ33" i="16"/>
  <c r="IK33" i="16"/>
  <c r="IL33" i="16"/>
  <c r="IM33" i="16"/>
  <c r="IN33" i="16"/>
  <c r="IO33" i="16"/>
  <c r="IP33" i="16"/>
  <c r="IQ33" i="16"/>
  <c r="IR33" i="16"/>
  <c r="IS33" i="16"/>
  <c r="IT33" i="16"/>
  <c r="IU33" i="16"/>
  <c r="IV33" i="16"/>
  <c r="IW33" i="16"/>
  <c r="IX33" i="16"/>
  <c r="IY33" i="16"/>
  <c r="IZ33" i="16"/>
  <c r="JA33" i="16"/>
  <c r="JB33" i="16"/>
  <c r="JC33" i="16"/>
  <c r="JD33" i="16"/>
  <c r="JE33" i="16"/>
  <c r="JF33" i="16"/>
  <c r="JG33" i="16"/>
  <c r="JH33" i="16"/>
  <c r="JI33" i="16"/>
  <c r="JJ33" i="16"/>
  <c r="JK33" i="16"/>
  <c r="JL33" i="16"/>
  <c r="JM33" i="16"/>
  <c r="JN33" i="16"/>
  <c r="JO33" i="16"/>
  <c r="JP33" i="16"/>
  <c r="JQ33" i="16"/>
  <c r="JR33" i="16"/>
  <c r="JS33" i="16"/>
  <c r="JT33" i="16"/>
  <c r="JU33" i="16"/>
  <c r="JV33" i="16"/>
  <c r="JW33" i="16"/>
  <c r="JX33" i="16"/>
  <c r="JY33" i="16"/>
  <c r="JZ33" i="16"/>
  <c r="KA33" i="16"/>
  <c r="KB33" i="16"/>
  <c r="KC33" i="16"/>
  <c r="KD33" i="16"/>
  <c r="KE33" i="16"/>
  <c r="KF33" i="16"/>
  <c r="KG33" i="16"/>
  <c r="KH33" i="16"/>
  <c r="KI33" i="16"/>
  <c r="KJ33" i="16"/>
  <c r="KK33" i="16"/>
  <c r="KL33" i="16"/>
  <c r="KM33" i="16"/>
  <c r="KN33" i="16"/>
  <c r="KO33" i="16"/>
  <c r="KP33" i="16"/>
  <c r="KQ33" i="16"/>
  <c r="KR33" i="16"/>
  <c r="KS33" i="16"/>
  <c r="KT33" i="16"/>
  <c r="KU33" i="16"/>
  <c r="KV33" i="16"/>
  <c r="KW33" i="16"/>
  <c r="KX33" i="16"/>
  <c r="KY33" i="16"/>
  <c r="KZ33" i="16"/>
  <c r="LA33" i="16"/>
  <c r="LB33" i="16"/>
  <c r="LC33" i="16"/>
  <c r="LD33" i="16"/>
  <c r="LE33" i="16"/>
  <c r="LF33" i="16"/>
  <c r="LG33" i="16"/>
  <c r="LH33" i="16"/>
  <c r="LI33" i="16"/>
  <c r="LJ33" i="16"/>
  <c r="LK33" i="16"/>
  <c r="LL33" i="16"/>
  <c r="LM33" i="16"/>
  <c r="LN33" i="16"/>
  <c r="LO33" i="16"/>
  <c r="LP33" i="16"/>
  <c r="LQ33" i="16"/>
  <c r="LR33" i="16"/>
  <c r="LS33" i="16"/>
  <c r="LT33" i="16"/>
  <c r="LU33" i="16"/>
  <c r="LV33" i="16"/>
  <c r="LW33" i="16"/>
  <c r="LX33" i="16"/>
  <c r="LY33" i="16"/>
  <c r="LZ33" i="16"/>
  <c r="MA33" i="16"/>
  <c r="MB33" i="16"/>
  <c r="MC33" i="16"/>
  <c r="MD33" i="16"/>
  <c r="ME33" i="16"/>
  <c r="MF33" i="16"/>
  <c r="MG33" i="16"/>
  <c r="MH33" i="16"/>
  <c r="MI33" i="16"/>
  <c r="MJ33" i="16"/>
  <c r="MK33" i="16"/>
  <c r="ML33" i="16"/>
  <c r="MM33" i="16"/>
  <c r="MN33" i="16"/>
  <c r="MO33" i="16"/>
  <c r="MP33" i="16"/>
  <c r="MQ33" i="16"/>
  <c r="MR33" i="16"/>
  <c r="MS33" i="16"/>
  <c r="MT33" i="16"/>
  <c r="MU33" i="16"/>
  <c r="MV33" i="16"/>
  <c r="MW33" i="16"/>
  <c r="MX33" i="16"/>
  <c r="MY33" i="16"/>
  <c r="MZ33" i="16"/>
  <c r="NA33" i="16"/>
  <c r="NB33" i="16"/>
  <c r="NC33" i="16"/>
  <c r="ND33" i="16"/>
  <c r="NE33" i="16"/>
  <c r="NF33" i="16"/>
  <c r="NG33" i="16"/>
  <c r="NH33" i="16"/>
  <c r="NI33" i="16"/>
  <c r="NJ33" i="16"/>
  <c r="NK33" i="16"/>
  <c r="NL33" i="16"/>
  <c r="NM33" i="16"/>
  <c r="NN33" i="16"/>
  <c r="NO33" i="16"/>
  <c r="NP33" i="16"/>
  <c r="NQ33" i="16"/>
  <c r="NR33" i="16"/>
  <c r="NS33" i="16"/>
  <c r="NT33" i="16"/>
  <c r="NU33" i="16"/>
  <c r="NV33" i="16"/>
  <c r="NW33" i="16"/>
  <c r="NX33" i="16"/>
  <c r="NY33" i="16"/>
  <c r="NZ33" i="16"/>
  <c r="OA33" i="16"/>
  <c r="OB33" i="16"/>
  <c r="OC33" i="16"/>
  <c r="OD33" i="16"/>
  <c r="OE33" i="16"/>
  <c r="OF33" i="16"/>
  <c r="OG33" i="16"/>
  <c r="OH33" i="16"/>
  <c r="OI33" i="16"/>
  <c r="OJ33" i="16"/>
  <c r="OK33" i="16"/>
  <c r="OL33" i="16"/>
  <c r="OM33" i="16"/>
  <c r="ON33" i="16"/>
  <c r="OO33" i="16"/>
  <c r="OP33" i="16"/>
  <c r="OQ33" i="16"/>
  <c r="OR33" i="16"/>
  <c r="OS33" i="16"/>
  <c r="OT33" i="16"/>
  <c r="OU33" i="16"/>
  <c r="OV33" i="16"/>
  <c r="OW33" i="16"/>
  <c r="OX33" i="16"/>
  <c r="OY33" i="16"/>
  <c r="OZ33" i="16"/>
  <c r="PA33" i="16"/>
  <c r="PB33" i="16"/>
  <c r="PC33" i="16"/>
  <c r="PD33" i="16"/>
  <c r="PE33" i="16"/>
  <c r="PF33" i="16"/>
  <c r="PG33" i="16"/>
  <c r="PH33" i="16"/>
  <c r="PI33" i="16"/>
  <c r="PJ33" i="16"/>
  <c r="PK33" i="16"/>
  <c r="PL33" i="16"/>
  <c r="PM33" i="16"/>
  <c r="PN33" i="16"/>
  <c r="PO33" i="16"/>
  <c r="PP33" i="16"/>
  <c r="PQ33" i="16"/>
  <c r="PR33" i="16"/>
  <c r="PS33" i="16"/>
  <c r="PT33" i="16"/>
  <c r="PU33" i="16"/>
  <c r="PV33" i="16"/>
  <c r="PW33" i="16"/>
  <c r="PX33" i="16"/>
  <c r="PY33" i="16"/>
  <c r="PZ33" i="16"/>
  <c r="QA33" i="16"/>
  <c r="QB33" i="16"/>
  <c r="QC33" i="16"/>
  <c r="QD33" i="16"/>
  <c r="QE33" i="16"/>
  <c r="QF33" i="16"/>
  <c r="QG33" i="16"/>
  <c r="QH33" i="16"/>
  <c r="QI33" i="16"/>
  <c r="QJ33" i="16"/>
  <c r="QK33" i="16"/>
  <c r="QL33" i="16"/>
  <c r="QM33" i="16"/>
  <c r="QN33" i="16"/>
  <c r="QO33" i="16"/>
  <c r="QP33" i="16"/>
  <c r="QQ33" i="16"/>
  <c r="QR33" i="16"/>
  <c r="QS33" i="16"/>
  <c r="QT33" i="16"/>
  <c r="QU33" i="16"/>
  <c r="QV33" i="16"/>
  <c r="QW33" i="16"/>
  <c r="QX33" i="16"/>
  <c r="QY33" i="16"/>
  <c r="QZ33" i="16"/>
  <c r="RA33" i="16"/>
  <c r="RB33" i="16"/>
  <c r="RC33" i="16"/>
  <c r="RD33" i="16"/>
  <c r="RE33" i="16"/>
  <c r="RF33" i="16"/>
  <c r="RG33" i="16"/>
  <c r="RH33" i="16"/>
  <c r="RI33" i="16"/>
  <c r="RJ33" i="16"/>
  <c r="RK33" i="16"/>
  <c r="RL33" i="16"/>
  <c r="RM33" i="16"/>
  <c r="RN33" i="16"/>
  <c r="RO33" i="16"/>
  <c r="RP33" i="16"/>
  <c r="RQ33" i="16"/>
  <c r="RR33" i="16"/>
  <c r="RS33" i="16"/>
  <c r="RT33" i="16"/>
  <c r="RU33" i="16"/>
  <c r="RV33" i="16"/>
  <c r="RW33" i="16"/>
  <c r="RX33" i="16"/>
  <c r="RY33" i="16"/>
  <c r="RZ33" i="16"/>
  <c r="SA33" i="16"/>
  <c r="SB33" i="16"/>
  <c r="SC33" i="16"/>
  <c r="SD33" i="16"/>
  <c r="SE33" i="16"/>
  <c r="SF33" i="16"/>
  <c r="SG33" i="16"/>
  <c r="SH33" i="16"/>
  <c r="SI33" i="16"/>
  <c r="SJ33" i="16"/>
  <c r="SK33" i="16"/>
  <c r="SL33" i="16"/>
  <c r="SM33" i="16"/>
  <c r="SN33" i="16"/>
  <c r="SO33" i="16"/>
  <c r="SP33" i="16"/>
  <c r="SQ33" i="16"/>
  <c r="SR33" i="16"/>
  <c r="SS33" i="16"/>
  <c r="ST33" i="16"/>
  <c r="SU33" i="16"/>
  <c r="SV33" i="16"/>
  <c r="SW33" i="16"/>
  <c r="SX33" i="16"/>
  <c r="SY33" i="16"/>
  <c r="SZ33" i="16"/>
  <c r="TA33" i="16"/>
  <c r="TB33" i="16"/>
  <c r="TC33" i="16"/>
  <c r="TD33" i="16"/>
  <c r="TE33" i="16"/>
  <c r="TF33" i="16"/>
  <c r="TG33" i="16"/>
  <c r="TH33" i="16"/>
  <c r="TI33" i="16"/>
  <c r="TJ33" i="16"/>
  <c r="TK33" i="16"/>
  <c r="TL33" i="16"/>
  <c r="TM33" i="16"/>
  <c r="TN33" i="16"/>
  <c r="TO33" i="16"/>
  <c r="TP33" i="16"/>
  <c r="TQ33" i="16"/>
  <c r="TR33" i="16"/>
  <c r="TS33" i="16"/>
  <c r="TT33" i="16"/>
  <c r="TU33" i="16"/>
  <c r="TV33" i="16"/>
  <c r="TW33" i="16"/>
  <c r="TX33" i="16"/>
  <c r="TY33" i="16"/>
  <c r="TZ33" i="16"/>
  <c r="UA33" i="16"/>
  <c r="UB33" i="16"/>
  <c r="UC33" i="16"/>
  <c r="UD33" i="16"/>
  <c r="UE33" i="16"/>
  <c r="UF33" i="16"/>
  <c r="UG33" i="16"/>
  <c r="UH33" i="16"/>
  <c r="UI33" i="16"/>
  <c r="UJ33" i="16"/>
  <c r="UK33" i="16"/>
  <c r="UL33" i="16"/>
  <c r="UM33" i="16"/>
  <c r="UN33" i="16"/>
  <c r="UO33" i="16"/>
  <c r="UP33" i="16"/>
  <c r="UQ33" i="16"/>
  <c r="UR33" i="16"/>
  <c r="US33" i="16"/>
  <c r="UT33" i="16"/>
  <c r="UU33" i="16"/>
  <c r="UV33" i="16"/>
  <c r="UW33" i="16"/>
  <c r="UX33" i="16"/>
  <c r="UY33" i="16"/>
  <c r="UZ33" i="16"/>
  <c r="VA33" i="16"/>
  <c r="VB33" i="16"/>
  <c r="VC33" i="16"/>
  <c r="VD33" i="16"/>
  <c r="VE33" i="16"/>
  <c r="VF33" i="16"/>
  <c r="VG33" i="16"/>
  <c r="VH33" i="16"/>
  <c r="VI33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BF26" i="16"/>
  <c r="BG26" i="16"/>
  <c r="BH26" i="16"/>
  <c r="BI26" i="16"/>
  <c r="BJ26" i="16"/>
  <c r="BK26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CN26" i="16"/>
  <c r="CO26" i="16"/>
  <c r="CP26" i="16"/>
  <c r="CQ26" i="16"/>
  <c r="CR26" i="16"/>
  <c r="CS26" i="16"/>
  <c r="CT26" i="16"/>
  <c r="CU26" i="16"/>
  <c r="CV26" i="16"/>
  <c r="CW26" i="16"/>
  <c r="CX26" i="16"/>
  <c r="CY26" i="16"/>
  <c r="CZ26" i="16"/>
  <c r="DA26" i="16"/>
  <c r="DB26" i="16"/>
  <c r="DC26" i="16"/>
  <c r="DD26" i="16"/>
  <c r="DE26" i="16"/>
  <c r="DF26" i="16"/>
  <c r="DG26" i="16"/>
  <c r="DH26" i="16"/>
  <c r="DI26" i="16"/>
  <c r="DJ26" i="16"/>
  <c r="DK26" i="16"/>
  <c r="DL26" i="16"/>
  <c r="DM26" i="16"/>
  <c r="DN26" i="16"/>
  <c r="DO26" i="16"/>
  <c r="DP26" i="16"/>
  <c r="DQ26" i="16"/>
  <c r="DR26" i="16"/>
  <c r="DS26" i="16"/>
  <c r="DT26" i="16"/>
  <c r="DU26" i="16"/>
  <c r="DV26" i="16"/>
  <c r="DW26" i="16"/>
  <c r="DX26" i="16"/>
  <c r="DY26" i="16"/>
  <c r="DZ26" i="16"/>
  <c r="EA26" i="16"/>
  <c r="EB26" i="16"/>
  <c r="EC26" i="16"/>
  <c r="ED26" i="16"/>
  <c r="EE26" i="16"/>
  <c r="EF26" i="16"/>
  <c r="EG26" i="16"/>
  <c r="EH26" i="16"/>
  <c r="EI26" i="16"/>
  <c r="EJ26" i="16"/>
  <c r="EK26" i="16"/>
  <c r="EL26" i="16"/>
  <c r="EM26" i="16"/>
  <c r="EN26" i="16"/>
  <c r="EO26" i="16"/>
  <c r="EP26" i="16"/>
  <c r="EQ26" i="16"/>
  <c r="ER26" i="16"/>
  <c r="ES26" i="16"/>
  <c r="ET26" i="16"/>
  <c r="EU26" i="16"/>
  <c r="EV26" i="16"/>
  <c r="EW26" i="16"/>
  <c r="EX26" i="16"/>
  <c r="EY26" i="16"/>
  <c r="EZ26" i="16"/>
  <c r="FA26" i="16"/>
  <c r="FB26" i="16"/>
  <c r="FC26" i="16"/>
  <c r="FD26" i="16"/>
  <c r="FE26" i="16"/>
  <c r="FF26" i="16"/>
  <c r="FG26" i="16"/>
  <c r="FH26" i="16"/>
  <c r="FI26" i="16"/>
  <c r="FJ26" i="16"/>
  <c r="FK26" i="16"/>
  <c r="FL26" i="16"/>
  <c r="FM26" i="16"/>
  <c r="FN26" i="16"/>
  <c r="FO26" i="16"/>
  <c r="FP26" i="16"/>
  <c r="FQ26" i="16"/>
  <c r="FR26" i="16"/>
  <c r="FS26" i="16"/>
  <c r="FT26" i="16"/>
  <c r="FU26" i="16"/>
  <c r="FV26" i="16"/>
  <c r="FW26" i="16"/>
  <c r="FX26" i="16"/>
  <c r="FY26" i="16"/>
  <c r="FZ26" i="16"/>
  <c r="GA26" i="16"/>
  <c r="GB26" i="16"/>
  <c r="GC26" i="16"/>
  <c r="GD26" i="16"/>
  <c r="GE26" i="16"/>
  <c r="GF26" i="16"/>
  <c r="GG26" i="16"/>
  <c r="GH26" i="16"/>
  <c r="GI26" i="16"/>
  <c r="GJ26" i="16"/>
  <c r="GK26" i="16"/>
  <c r="GL26" i="16"/>
  <c r="GM26" i="16"/>
  <c r="GN26" i="16"/>
  <c r="GO26" i="16"/>
  <c r="GP26" i="16"/>
  <c r="GQ26" i="16"/>
  <c r="GR26" i="16"/>
  <c r="GS26" i="16"/>
  <c r="GT26" i="16"/>
  <c r="GU26" i="16"/>
  <c r="GV26" i="16"/>
  <c r="GW26" i="16"/>
  <c r="GX26" i="16"/>
  <c r="GY26" i="16"/>
  <c r="GZ26" i="16"/>
  <c r="HA26" i="16"/>
  <c r="HB26" i="16"/>
  <c r="HC26" i="16"/>
  <c r="HD26" i="16"/>
  <c r="HE26" i="16"/>
  <c r="HF26" i="16"/>
  <c r="HG26" i="16"/>
  <c r="HH26" i="16"/>
  <c r="HI26" i="16"/>
  <c r="HJ26" i="16"/>
  <c r="HK26" i="16"/>
  <c r="HL26" i="16"/>
  <c r="HM26" i="16"/>
  <c r="HN26" i="16"/>
  <c r="HO26" i="16"/>
  <c r="HP26" i="16"/>
  <c r="HQ26" i="16"/>
  <c r="HR26" i="16"/>
  <c r="HS26" i="16"/>
  <c r="HT26" i="16"/>
  <c r="HU26" i="16"/>
  <c r="HV26" i="16"/>
  <c r="HW26" i="16"/>
  <c r="HX26" i="16"/>
  <c r="HY26" i="16"/>
  <c r="HZ26" i="16"/>
  <c r="IA26" i="16"/>
  <c r="IB26" i="16"/>
  <c r="IC26" i="16"/>
  <c r="ID26" i="16"/>
  <c r="IE26" i="16"/>
  <c r="IF26" i="16"/>
  <c r="IG26" i="16"/>
  <c r="IH26" i="16"/>
  <c r="II26" i="16"/>
  <c r="IJ26" i="16"/>
  <c r="IK26" i="16"/>
  <c r="IL26" i="16"/>
  <c r="IM26" i="16"/>
  <c r="IN26" i="16"/>
  <c r="IO26" i="16"/>
  <c r="IP26" i="16"/>
  <c r="IQ26" i="16"/>
  <c r="IR26" i="16"/>
  <c r="IS26" i="16"/>
  <c r="IT26" i="16"/>
  <c r="IU26" i="16"/>
  <c r="IV26" i="16"/>
  <c r="IW26" i="16"/>
  <c r="IX26" i="16"/>
  <c r="IY26" i="16"/>
  <c r="IZ26" i="16"/>
  <c r="JA26" i="16"/>
  <c r="JB26" i="16"/>
  <c r="JC26" i="16"/>
  <c r="JD26" i="16"/>
  <c r="JE26" i="16"/>
  <c r="JF26" i="16"/>
  <c r="JG26" i="16"/>
  <c r="JH26" i="16"/>
  <c r="JI26" i="16"/>
  <c r="JJ26" i="16"/>
  <c r="JK26" i="16"/>
  <c r="JL26" i="16"/>
  <c r="JM26" i="16"/>
  <c r="JN26" i="16"/>
  <c r="JO26" i="16"/>
  <c r="JP26" i="16"/>
  <c r="JQ26" i="16"/>
  <c r="JR26" i="16"/>
  <c r="JS26" i="16"/>
  <c r="JT26" i="16"/>
  <c r="JU26" i="16"/>
  <c r="JV26" i="16"/>
  <c r="JW26" i="16"/>
  <c r="JX26" i="16"/>
  <c r="JY26" i="16"/>
  <c r="JZ26" i="16"/>
  <c r="KA26" i="16"/>
  <c r="KB26" i="16"/>
  <c r="KC26" i="16"/>
  <c r="KD26" i="16"/>
  <c r="KE26" i="16"/>
  <c r="KF26" i="16"/>
  <c r="KG26" i="16"/>
  <c r="KH26" i="16"/>
  <c r="KI26" i="16"/>
  <c r="KJ26" i="16"/>
  <c r="KK26" i="16"/>
  <c r="KL26" i="16"/>
  <c r="KM26" i="16"/>
  <c r="KN26" i="16"/>
  <c r="KO26" i="16"/>
  <c r="KP26" i="16"/>
  <c r="KQ26" i="16"/>
  <c r="KR26" i="16"/>
  <c r="KS26" i="16"/>
  <c r="KT26" i="16"/>
  <c r="KU26" i="16"/>
  <c r="KV26" i="16"/>
  <c r="KW26" i="16"/>
  <c r="KX26" i="16"/>
  <c r="KY26" i="16"/>
  <c r="KZ26" i="16"/>
  <c r="LA26" i="16"/>
  <c r="LB26" i="16"/>
  <c r="LC26" i="16"/>
  <c r="LD26" i="16"/>
  <c r="LE26" i="16"/>
  <c r="LF26" i="16"/>
  <c r="LG26" i="16"/>
  <c r="LH26" i="16"/>
  <c r="LI26" i="16"/>
  <c r="LJ26" i="16"/>
  <c r="LK26" i="16"/>
  <c r="LL26" i="16"/>
  <c r="LM26" i="16"/>
  <c r="LN26" i="16"/>
  <c r="LO26" i="16"/>
  <c r="LP26" i="16"/>
  <c r="LQ26" i="16"/>
  <c r="LR26" i="16"/>
  <c r="LS26" i="16"/>
  <c r="LT26" i="16"/>
  <c r="LU26" i="16"/>
  <c r="LV26" i="16"/>
  <c r="LW26" i="16"/>
  <c r="LX26" i="16"/>
  <c r="LY26" i="16"/>
  <c r="LZ26" i="16"/>
  <c r="MA26" i="16"/>
  <c r="MB26" i="16"/>
  <c r="MC26" i="16"/>
  <c r="MD26" i="16"/>
  <c r="ME26" i="16"/>
  <c r="MF26" i="16"/>
  <c r="MG26" i="16"/>
  <c r="MH26" i="16"/>
  <c r="MI26" i="16"/>
  <c r="MJ26" i="16"/>
  <c r="MK26" i="16"/>
  <c r="ML26" i="16"/>
  <c r="MM26" i="16"/>
  <c r="MN26" i="16"/>
  <c r="MO26" i="16"/>
  <c r="MP26" i="16"/>
  <c r="MQ26" i="16"/>
  <c r="MR26" i="16"/>
  <c r="MS26" i="16"/>
  <c r="MT26" i="16"/>
  <c r="MU26" i="16"/>
  <c r="MV26" i="16"/>
  <c r="MW26" i="16"/>
  <c r="MX26" i="16"/>
  <c r="MY26" i="16"/>
  <c r="MZ26" i="16"/>
  <c r="NA26" i="16"/>
  <c r="NB26" i="16"/>
  <c r="NC26" i="16"/>
  <c r="ND26" i="16"/>
  <c r="NE26" i="16"/>
  <c r="NF26" i="16"/>
  <c r="NG26" i="16"/>
  <c r="NH26" i="16"/>
  <c r="NI26" i="16"/>
  <c r="NJ26" i="16"/>
  <c r="NK26" i="16"/>
  <c r="NL26" i="16"/>
  <c r="NM26" i="16"/>
  <c r="NN26" i="16"/>
  <c r="NO26" i="16"/>
  <c r="NP26" i="16"/>
  <c r="NQ26" i="16"/>
  <c r="NR26" i="16"/>
  <c r="NS26" i="16"/>
  <c r="NT26" i="16"/>
  <c r="NU26" i="16"/>
  <c r="NV26" i="16"/>
  <c r="NW26" i="16"/>
  <c r="NX26" i="16"/>
  <c r="NY26" i="16"/>
  <c r="NZ26" i="16"/>
  <c r="OA26" i="16"/>
  <c r="OB26" i="16"/>
  <c r="OC26" i="16"/>
  <c r="OD26" i="16"/>
  <c r="OE26" i="16"/>
  <c r="OF26" i="16"/>
  <c r="OG26" i="16"/>
  <c r="OH26" i="16"/>
  <c r="OI26" i="16"/>
  <c r="OJ26" i="16"/>
  <c r="OK26" i="16"/>
  <c r="OL26" i="16"/>
  <c r="OM26" i="16"/>
  <c r="ON26" i="16"/>
  <c r="OO26" i="16"/>
  <c r="OP26" i="16"/>
  <c r="OQ26" i="16"/>
  <c r="OR26" i="16"/>
  <c r="OS26" i="16"/>
  <c r="OT26" i="16"/>
  <c r="OU26" i="16"/>
  <c r="OV26" i="16"/>
  <c r="OW26" i="16"/>
  <c r="OX26" i="16"/>
  <c r="OY26" i="16"/>
  <c r="OZ26" i="16"/>
  <c r="PA26" i="16"/>
  <c r="PB26" i="16"/>
  <c r="PC26" i="16"/>
  <c r="PD26" i="16"/>
  <c r="PE26" i="16"/>
  <c r="PF26" i="16"/>
  <c r="PG26" i="16"/>
  <c r="PH26" i="16"/>
  <c r="PI26" i="16"/>
  <c r="PJ26" i="16"/>
  <c r="PK26" i="16"/>
  <c r="PL26" i="16"/>
  <c r="PM26" i="16"/>
  <c r="PN26" i="16"/>
  <c r="PO26" i="16"/>
  <c r="PP26" i="16"/>
  <c r="PQ26" i="16"/>
  <c r="PR26" i="16"/>
  <c r="PS26" i="16"/>
  <c r="PT26" i="16"/>
  <c r="PU26" i="16"/>
  <c r="PV26" i="16"/>
  <c r="PW26" i="16"/>
  <c r="PX26" i="16"/>
  <c r="PY26" i="16"/>
  <c r="PZ26" i="16"/>
  <c r="QA26" i="16"/>
  <c r="QB26" i="16"/>
  <c r="QC26" i="16"/>
  <c r="QD26" i="16"/>
  <c r="QE26" i="16"/>
  <c r="QF26" i="16"/>
  <c r="QG26" i="16"/>
  <c r="QH26" i="16"/>
  <c r="QI26" i="16"/>
  <c r="QJ26" i="16"/>
  <c r="QK26" i="16"/>
  <c r="QL26" i="16"/>
  <c r="QM26" i="16"/>
  <c r="QN26" i="16"/>
  <c r="QO26" i="16"/>
  <c r="QP26" i="16"/>
  <c r="QQ26" i="16"/>
  <c r="QR26" i="16"/>
  <c r="QS26" i="16"/>
  <c r="QT26" i="16"/>
  <c r="QU26" i="16"/>
  <c r="QV26" i="16"/>
  <c r="QW26" i="16"/>
  <c r="QX26" i="16"/>
  <c r="QY26" i="16"/>
  <c r="QZ26" i="16"/>
  <c r="RA26" i="16"/>
  <c r="RB26" i="16"/>
  <c r="RC26" i="16"/>
  <c r="RD26" i="16"/>
  <c r="RE26" i="16"/>
  <c r="RF26" i="16"/>
  <c r="RG26" i="16"/>
  <c r="RH26" i="16"/>
  <c r="RI26" i="16"/>
  <c r="RJ26" i="16"/>
  <c r="RK26" i="16"/>
  <c r="RL26" i="16"/>
  <c r="RM26" i="16"/>
  <c r="RN26" i="16"/>
  <c r="RO26" i="16"/>
  <c r="RP26" i="16"/>
  <c r="RQ26" i="16"/>
  <c r="RR26" i="16"/>
  <c r="RS26" i="16"/>
  <c r="RT26" i="16"/>
  <c r="RU26" i="16"/>
  <c r="RV26" i="16"/>
  <c r="RW26" i="16"/>
  <c r="RX26" i="16"/>
  <c r="RY26" i="16"/>
  <c r="RZ26" i="16"/>
  <c r="SA26" i="16"/>
  <c r="SB26" i="16"/>
  <c r="SC26" i="16"/>
  <c r="SD26" i="16"/>
  <c r="SE26" i="16"/>
  <c r="SF26" i="16"/>
  <c r="SG26" i="16"/>
  <c r="SH26" i="16"/>
  <c r="SI26" i="16"/>
  <c r="SJ26" i="16"/>
  <c r="SK26" i="16"/>
  <c r="SL26" i="16"/>
  <c r="SM26" i="16"/>
  <c r="SN26" i="16"/>
  <c r="SO26" i="16"/>
  <c r="SP26" i="16"/>
  <c r="SQ26" i="16"/>
  <c r="SR26" i="16"/>
  <c r="SS26" i="16"/>
  <c r="ST26" i="16"/>
  <c r="SU26" i="16"/>
  <c r="SV26" i="16"/>
  <c r="SW26" i="16"/>
  <c r="SX26" i="16"/>
  <c r="SY26" i="16"/>
  <c r="SZ26" i="16"/>
  <c r="TA26" i="16"/>
  <c r="TB26" i="16"/>
  <c r="TC26" i="16"/>
  <c r="TD26" i="16"/>
  <c r="TE26" i="16"/>
  <c r="TF26" i="16"/>
  <c r="TG26" i="16"/>
  <c r="TH26" i="16"/>
  <c r="TI26" i="16"/>
  <c r="TJ26" i="16"/>
  <c r="TK26" i="16"/>
  <c r="TL26" i="16"/>
  <c r="TM26" i="16"/>
  <c r="TN26" i="16"/>
  <c r="TO26" i="16"/>
  <c r="TP26" i="16"/>
  <c r="TQ26" i="16"/>
  <c r="TR26" i="16"/>
  <c r="TS26" i="16"/>
  <c r="TT26" i="16"/>
  <c r="TU26" i="16"/>
  <c r="TV26" i="16"/>
  <c r="TW26" i="16"/>
  <c r="TX26" i="16"/>
  <c r="TY26" i="16"/>
  <c r="TZ26" i="16"/>
  <c r="UA26" i="16"/>
  <c r="UB26" i="16"/>
  <c r="UC26" i="16"/>
  <c r="UD26" i="16"/>
  <c r="UE26" i="16"/>
  <c r="UF26" i="16"/>
  <c r="UG26" i="16"/>
  <c r="UH26" i="16"/>
  <c r="UI26" i="16"/>
  <c r="UJ26" i="16"/>
  <c r="UK26" i="16"/>
  <c r="UL26" i="16"/>
  <c r="UM26" i="16"/>
  <c r="UN26" i="16"/>
  <c r="UO26" i="16"/>
  <c r="UP26" i="16"/>
  <c r="UQ26" i="16"/>
  <c r="UR26" i="16"/>
  <c r="US26" i="16"/>
  <c r="UT26" i="16"/>
  <c r="UU26" i="16"/>
  <c r="UV26" i="16"/>
  <c r="UW26" i="16"/>
  <c r="UX26" i="16"/>
  <c r="UY26" i="16"/>
  <c r="UZ26" i="16"/>
  <c r="VA26" i="16"/>
  <c r="VB26" i="16"/>
  <c r="VC26" i="16"/>
  <c r="VD26" i="16"/>
  <c r="VE26" i="16"/>
  <c r="VF26" i="16"/>
  <c r="VG26" i="16"/>
  <c r="VH26" i="16"/>
  <c r="VI26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BF19" i="16"/>
  <c r="BG19" i="16"/>
  <c r="BH19" i="16"/>
  <c r="BI19" i="16"/>
  <c r="BJ19" i="16"/>
  <c r="BK19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CN19" i="16"/>
  <c r="CO19" i="16"/>
  <c r="CP19" i="16"/>
  <c r="CQ19" i="16"/>
  <c r="CR19" i="16"/>
  <c r="CS19" i="16"/>
  <c r="CT19" i="16"/>
  <c r="CU19" i="16"/>
  <c r="CV19" i="16"/>
  <c r="CW19" i="16"/>
  <c r="CX19" i="16"/>
  <c r="CY19" i="16"/>
  <c r="CZ19" i="16"/>
  <c r="DA19" i="16"/>
  <c r="DB19" i="16"/>
  <c r="DC19" i="16"/>
  <c r="DD19" i="16"/>
  <c r="DE19" i="16"/>
  <c r="DF19" i="16"/>
  <c r="DG19" i="16"/>
  <c r="DH19" i="16"/>
  <c r="DI19" i="16"/>
  <c r="DJ19" i="16"/>
  <c r="DK19" i="16"/>
  <c r="DL19" i="16"/>
  <c r="DM19" i="16"/>
  <c r="DN19" i="16"/>
  <c r="DO19" i="16"/>
  <c r="DP19" i="16"/>
  <c r="DQ19" i="16"/>
  <c r="DR19" i="16"/>
  <c r="DS19" i="16"/>
  <c r="DT19" i="16"/>
  <c r="DU19" i="16"/>
  <c r="DV19" i="16"/>
  <c r="DW19" i="16"/>
  <c r="DX19" i="16"/>
  <c r="DY19" i="16"/>
  <c r="DZ19" i="16"/>
  <c r="EA19" i="16"/>
  <c r="EB19" i="16"/>
  <c r="EC19" i="16"/>
  <c r="ED19" i="16"/>
  <c r="EE19" i="16"/>
  <c r="EF19" i="16"/>
  <c r="EG19" i="16"/>
  <c r="EH19" i="16"/>
  <c r="EI19" i="16"/>
  <c r="EJ19" i="16"/>
  <c r="EK19" i="16"/>
  <c r="EL19" i="16"/>
  <c r="EM19" i="16"/>
  <c r="EN19" i="16"/>
  <c r="EO19" i="16"/>
  <c r="EP19" i="16"/>
  <c r="EQ19" i="16"/>
  <c r="ER19" i="16"/>
  <c r="ES19" i="16"/>
  <c r="ET19" i="16"/>
  <c r="EU19" i="16"/>
  <c r="EV19" i="16"/>
  <c r="EW19" i="16"/>
  <c r="EX19" i="16"/>
  <c r="EY19" i="16"/>
  <c r="EZ19" i="16"/>
  <c r="FA19" i="16"/>
  <c r="FB19" i="16"/>
  <c r="FC19" i="16"/>
  <c r="FD19" i="16"/>
  <c r="FE19" i="16"/>
  <c r="FF19" i="16"/>
  <c r="FG19" i="16"/>
  <c r="FH19" i="16"/>
  <c r="FI19" i="16"/>
  <c r="FJ19" i="16"/>
  <c r="FK19" i="16"/>
  <c r="FL19" i="16"/>
  <c r="FM19" i="16"/>
  <c r="FN19" i="16"/>
  <c r="FO19" i="16"/>
  <c r="FP19" i="16"/>
  <c r="FQ19" i="16"/>
  <c r="FR19" i="16"/>
  <c r="FS19" i="16"/>
  <c r="FT19" i="16"/>
  <c r="FU19" i="16"/>
  <c r="FV19" i="16"/>
  <c r="FW19" i="16"/>
  <c r="FX19" i="16"/>
  <c r="FY19" i="16"/>
  <c r="FZ19" i="16"/>
  <c r="GA19" i="16"/>
  <c r="GB19" i="16"/>
  <c r="GC19" i="16"/>
  <c r="GD19" i="16"/>
  <c r="GE19" i="16"/>
  <c r="GF19" i="16"/>
  <c r="GG19" i="16"/>
  <c r="GH19" i="16"/>
  <c r="GI19" i="16"/>
  <c r="GJ19" i="16"/>
  <c r="GK19" i="16"/>
  <c r="GL19" i="16"/>
  <c r="GM19" i="16"/>
  <c r="GN19" i="16"/>
  <c r="GO19" i="16"/>
  <c r="GP19" i="16"/>
  <c r="GQ19" i="16"/>
  <c r="GR19" i="16"/>
  <c r="GS19" i="16"/>
  <c r="GT19" i="16"/>
  <c r="GU19" i="16"/>
  <c r="GV19" i="16"/>
  <c r="GW19" i="16"/>
  <c r="GX19" i="16"/>
  <c r="GY19" i="16"/>
  <c r="GZ19" i="16"/>
  <c r="HA19" i="16"/>
  <c r="HB19" i="16"/>
  <c r="HC19" i="16"/>
  <c r="HD19" i="16"/>
  <c r="HE19" i="16"/>
  <c r="HF19" i="16"/>
  <c r="HG19" i="16"/>
  <c r="HH19" i="16"/>
  <c r="HI19" i="16"/>
  <c r="HJ19" i="16"/>
  <c r="HK19" i="16"/>
  <c r="HL19" i="16"/>
  <c r="HM19" i="16"/>
  <c r="HN19" i="16"/>
  <c r="HO19" i="16"/>
  <c r="HP19" i="16"/>
  <c r="HQ19" i="16"/>
  <c r="HR19" i="16"/>
  <c r="HS19" i="16"/>
  <c r="HT19" i="16"/>
  <c r="HU19" i="16"/>
  <c r="HV19" i="16"/>
  <c r="HW19" i="16"/>
  <c r="HX19" i="16"/>
  <c r="HY19" i="16"/>
  <c r="HZ19" i="16"/>
  <c r="IA19" i="16"/>
  <c r="IB19" i="16"/>
  <c r="IC19" i="16"/>
  <c r="ID19" i="16"/>
  <c r="IE19" i="16"/>
  <c r="IF19" i="16"/>
  <c r="IG19" i="16"/>
  <c r="IH19" i="16"/>
  <c r="II19" i="16"/>
  <c r="IJ19" i="16"/>
  <c r="IK19" i="16"/>
  <c r="IL19" i="16"/>
  <c r="IM19" i="16"/>
  <c r="IN19" i="16"/>
  <c r="IO19" i="16"/>
  <c r="IP19" i="16"/>
  <c r="IQ19" i="16"/>
  <c r="IR19" i="16"/>
  <c r="IS19" i="16"/>
  <c r="IT19" i="16"/>
  <c r="IU19" i="16"/>
  <c r="IV19" i="16"/>
  <c r="IW19" i="16"/>
  <c r="IX19" i="16"/>
  <c r="IY19" i="16"/>
  <c r="IZ19" i="16"/>
  <c r="JA19" i="16"/>
  <c r="JB19" i="16"/>
  <c r="JC19" i="16"/>
  <c r="JD19" i="16"/>
  <c r="JE19" i="16"/>
  <c r="JF19" i="16"/>
  <c r="JG19" i="16"/>
  <c r="JH19" i="16"/>
  <c r="JI19" i="16"/>
  <c r="JJ19" i="16"/>
  <c r="JK19" i="16"/>
  <c r="JL19" i="16"/>
  <c r="JM19" i="16"/>
  <c r="JN19" i="16"/>
  <c r="JO19" i="16"/>
  <c r="JP19" i="16"/>
  <c r="JQ19" i="16"/>
  <c r="JR19" i="16"/>
  <c r="JS19" i="16"/>
  <c r="JT19" i="16"/>
  <c r="JU19" i="16"/>
  <c r="JV19" i="16"/>
  <c r="JW19" i="16"/>
  <c r="JX19" i="16"/>
  <c r="JY19" i="16"/>
  <c r="JZ19" i="16"/>
  <c r="KA19" i="16"/>
  <c r="KB19" i="16"/>
  <c r="KC19" i="16"/>
  <c r="KD19" i="16"/>
  <c r="KE19" i="16"/>
  <c r="KF19" i="16"/>
  <c r="KG19" i="16"/>
  <c r="KH19" i="16"/>
  <c r="KI19" i="16"/>
  <c r="KJ19" i="16"/>
  <c r="KK19" i="16"/>
  <c r="KL19" i="16"/>
  <c r="KM19" i="16"/>
  <c r="KN19" i="16"/>
  <c r="KO19" i="16"/>
  <c r="KP19" i="16"/>
  <c r="KQ19" i="16"/>
  <c r="KR19" i="16"/>
  <c r="KS19" i="16"/>
  <c r="KT19" i="16"/>
  <c r="KU19" i="16"/>
  <c r="KV19" i="16"/>
  <c r="KW19" i="16"/>
  <c r="KX19" i="16"/>
  <c r="KY19" i="16"/>
  <c r="KZ19" i="16"/>
  <c r="LA19" i="16"/>
  <c r="LB19" i="16"/>
  <c r="LC19" i="16"/>
  <c r="LD19" i="16"/>
  <c r="LE19" i="16"/>
  <c r="LF19" i="16"/>
  <c r="LG19" i="16"/>
  <c r="LH19" i="16"/>
  <c r="LI19" i="16"/>
  <c r="LJ19" i="16"/>
  <c r="LK19" i="16"/>
  <c r="LL19" i="16"/>
  <c r="LM19" i="16"/>
  <c r="LN19" i="16"/>
  <c r="LO19" i="16"/>
  <c r="LP19" i="16"/>
  <c r="LQ19" i="16"/>
  <c r="LR19" i="16"/>
  <c r="LS19" i="16"/>
  <c r="LT19" i="16"/>
  <c r="LU19" i="16"/>
  <c r="LV19" i="16"/>
  <c r="LW19" i="16"/>
  <c r="LX19" i="16"/>
  <c r="LY19" i="16"/>
  <c r="LZ19" i="16"/>
  <c r="MA19" i="16"/>
  <c r="MB19" i="16"/>
  <c r="MC19" i="16"/>
  <c r="MD19" i="16"/>
  <c r="ME19" i="16"/>
  <c r="MF19" i="16"/>
  <c r="MG19" i="16"/>
  <c r="MH19" i="16"/>
  <c r="MI19" i="16"/>
  <c r="MJ19" i="16"/>
  <c r="MK19" i="16"/>
  <c r="ML19" i="16"/>
  <c r="MM19" i="16"/>
  <c r="MN19" i="16"/>
  <c r="MO19" i="16"/>
  <c r="MP19" i="16"/>
  <c r="MQ19" i="16"/>
  <c r="MR19" i="16"/>
  <c r="MS19" i="16"/>
  <c r="MT19" i="16"/>
  <c r="MU19" i="16"/>
  <c r="MV19" i="16"/>
  <c r="MW19" i="16"/>
  <c r="MX19" i="16"/>
  <c r="MY19" i="16"/>
  <c r="MZ19" i="16"/>
  <c r="NA19" i="16"/>
  <c r="NB19" i="16"/>
  <c r="NC19" i="16"/>
  <c r="ND19" i="16"/>
  <c r="NE19" i="16"/>
  <c r="NF19" i="16"/>
  <c r="NG19" i="16"/>
  <c r="NH19" i="16"/>
  <c r="NI19" i="16"/>
  <c r="NJ19" i="16"/>
  <c r="NK19" i="16"/>
  <c r="NL19" i="16"/>
  <c r="NM19" i="16"/>
  <c r="NN19" i="16"/>
  <c r="NO19" i="16"/>
  <c r="NP19" i="16"/>
  <c r="NQ19" i="16"/>
  <c r="NR19" i="16"/>
  <c r="NS19" i="16"/>
  <c r="NT19" i="16"/>
  <c r="NU19" i="16"/>
  <c r="NV19" i="16"/>
  <c r="NW19" i="16"/>
  <c r="NX19" i="16"/>
  <c r="NY19" i="16"/>
  <c r="NZ19" i="16"/>
  <c r="OA19" i="16"/>
  <c r="OB19" i="16"/>
  <c r="OC19" i="16"/>
  <c r="OD19" i="16"/>
  <c r="OE19" i="16"/>
  <c r="OF19" i="16"/>
  <c r="OG19" i="16"/>
  <c r="OH19" i="16"/>
  <c r="OI19" i="16"/>
  <c r="OJ19" i="16"/>
  <c r="OK19" i="16"/>
  <c r="OL19" i="16"/>
  <c r="OM19" i="16"/>
  <c r="ON19" i="16"/>
  <c r="OO19" i="16"/>
  <c r="OP19" i="16"/>
  <c r="OQ19" i="16"/>
  <c r="OR19" i="16"/>
  <c r="OS19" i="16"/>
  <c r="OT19" i="16"/>
  <c r="OU19" i="16"/>
  <c r="OV19" i="16"/>
  <c r="OW19" i="16"/>
  <c r="OX19" i="16"/>
  <c r="OY19" i="16"/>
  <c r="OZ19" i="16"/>
  <c r="PA19" i="16"/>
  <c r="PB19" i="16"/>
  <c r="PC19" i="16"/>
  <c r="PD19" i="16"/>
  <c r="PE19" i="16"/>
  <c r="PF19" i="16"/>
  <c r="PG19" i="16"/>
  <c r="PH19" i="16"/>
  <c r="PI19" i="16"/>
  <c r="PJ19" i="16"/>
  <c r="PK19" i="16"/>
  <c r="PL19" i="16"/>
  <c r="PM19" i="16"/>
  <c r="PN19" i="16"/>
  <c r="PO19" i="16"/>
  <c r="PP19" i="16"/>
  <c r="PQ19" i="16"/>
  <c r="PR19" i="16"/>
  <c r="PS19" i="16"/>
  <c r="PT19" i="16"/>
  <c r="PU19" i="16"/>
  <c r="PV19" i="16"/>
  <c r="PW19" i="16"/>
  <c r="PX19" i="16"/>
  <c r="PY19" i="16"/>
  <c r="PZ19" i="16"/>
  <c r="QA19" i="16"/>
  <c r="QB19" i="16"/>
  <c r="QC19" i="16"/>
  <c r="QD19" i="16"/>
  <c r="QE19" i="16"/>
  <c r="QF19" i="16"/>
  <c r="QG19" i="16"/>
  <c r="QH19" i="16"/>
  <c r="QI19" i="16"/>
  <c r="QJ19" i="16"/>
  <c r="QK19" i="16"/>
  <c r="QL19" i="16"/>
  <c r="QM19" i="16"/>
  <c r="QN19" i="16"/>
  <c r="QO19" i="16"/>
  <c r="QP19" i="16"/>
  <c r="QQ19" i="16"/>
  <c r="QR19" i="16"/>
  <c r="QS19" i="16"/>
  <c r="QT19" i="16"/>
  <c r="QU19" i="16"/>
  <c r="QV19" i="16"/>
  <c r="QW19" i="16"/>
  <c r="QX19" i="16"/>
  <c r="QY19" i="16"/>
  <c r="QZ19" i="16"/>
  <c r="RA19" i="16"/>
  <c r="RB19" i="16"/>
  <c r="RC19" i="16"/>
  <c r="RD19" i="16"/>
  <c r="RE19" i="16"/>
  <c r="RF19" i="16"/>
  <c r="RG19" i="16"/>
  <c r="RH19" i="16"/>
  <c r="RI19" i="16"/>
  <c r="RJ19" i="16"/>
  <c r="RK19" i="16"/>
  <c r="RL19" i="16"/>
  <c r="RM19" i="16"/>
  <c r="RN19" i="16"/>
  <c r="RO19" i="16"/>
  <c r="RP19" i="16"/>
  <c r="RQ19" i="16"/>
  <c r="RR19" i="16"/>
  <c r="RS19" i="16"/>
  <c r="RT19" i="16"/>
  <c r="RU19" i="16"/>
  <c r="RV19" i="16"/>
  <c r="RW19" i="16"/>
  <c r="RX19" i="16"/>
  <c r="RY19" i="16"/>
  <c r="RZ19" i="16"/>
  <c r="SA19" i="16"/>
  <c r="SB19" i="16"/>
  <c r="SC19" i="16"/>
  <c r="SD19" i="16"/>
  <c r="SE19" i="16"/>
  <c r="SF19" i="16"/>
  <c r="SG19" i="16"/>
  <c r="SH19" i="16"/>
  <c r="SI19" i="16"/>
  <c r="SJ19" i="16"/>
  <c r="SK19" i="16"/>
  <c r="SL19" i="16"/>
  <c r="SM19" i="16"/>
  <c r="SN19" i="16"/>
  <c r="SO19" i="16"/>
  <c r="SP19" i="16"/>
  <c r="SQ19" i="16"/>
  <c r="SR19" i="16"/>
  <c r="SS19" i="16"/>
  <c r="ST19" i="16"/>
  <c r="SU19" i="16"/>
  <c r="SV19" i="16"/>
  <c r="SW19" i="16"/>
  <c r="SX19" i="16"/>
  <c r="SY19" i="16"/>
  <c r="SZ19" i="16"/>
  <c r="TA19" i="16"/>
  <c r="TB19" i="16"/>
  <c r="TC19" i="16"/>
  <c r="TD19" i="16"/>
  <c r="TE19" i="16"/>
  <c r="TF19" i="16"/>
  <c r="TG19" i="16"/>
  <c r="TH19" i="16"/>
  <c r="TI19" i="16"/>
  <c r="TJ19" i="16"/>
  <c r="TK19" i="16"/>
  <c r="TL19" i="16"/>
  <c r="TM19" i="16"/>
  <c r="TN19" i="16"/>
  <c r="TO19" i="16"/>
  <c r="TP19" i="16"/>
  <c r="TQ19" i="16"/>
  <c r="TR19" i="16"/>
  <c r="TS19" i="16"/>
  <c r="TT19" i="16"/>
  <c r="TU19" i="16"/>
  <c r="TV19" i="16"/>
  <c r="TW19" i="16"/>
  <c r="TX19" i="16"/>
  <c r="TY19" i="16"/>
  <c r="TZ19" i="16"/>
  <c r="UA19" i="16"/>
  <c r="UB19" i="16"/>
  <c r="UC19" i="16"/>
  <c r="UD19" i="16"/>
  <c r="UE19" i="16"/>
  <c r="UF19" i="16"/>
  <c r="UG19" i="16"/>
  <c r="UH19" i="16"/>
  <c r="UI19" i="16"/>
  <c r="UJ19" i="16"/>
  <c r="UK19" i="16"/>
  <c r="UL19" i="16"/>
  <c r="UM19" i="16"/>
  <c r="UN19" i="16"/>
  <c r="UO19" i="16"/>
  <c r="UP19" i="16"/>
  <c r="UQ19" i="16"/>
  <c r="UR19" i="16"/>
  <c r="US19" i="16"/>
  <c r="UT19" i="16"/>
  <c r="UU19" i="16"/>
  <c r="UV19" i="16"/>
  <c r="UW19" i="16"/>
  <c r="UX19" i="16"/>
  <c r="UY19" i="16"/>
  <c r="UZ19" i="16"/>
  <c r="VA19" i="16"/>
  <c r="VB19" i="16"/>
  <c r="VC19" i="16"/>
  <c r="VD19" i="16"/>
  <c r="VE19" i="16"/>
  <c r="VF19" i="16"/>
  <c r="VG19" i="16"/>
  <c r="VH19" i="16"/>
  <c r="VI19" i="16"/>
  <c r="B75" i="16"/>
  <c r="B68" i="16"/>
  <c r="B61" i="16"/>
  <c r="B54" i="16"/>
  <c r="B47" i="16"/>
  <c r="B40" i="16"/>
  <c r="B33" i="16"/>
  <c r="B26" i="16"/>
  <c r="B19" i="16"/>
  <c r="B12" i="16"/>
  <c r="B6" i="14"/>
  <c r="B8" i="14" s="1"/>
  <c r="B9" i="14" s="1"/>
  <c r="B10" i="14" s="1"/>
  <c r="B11" i="14" s="1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8" i="14"/>
  <c r="C9" i="14" s="1"/>
  <c r="C10" i="14" s="1"/>
  <c r="C11" i="14" s="1"/>
  <c r="D8" i="14"/>
  <c r="D9" i="14" s="1"/>
  <c r="D10" i="14" s="1"/>
  <c r="D11" i="14" s="1"/>
  <c r="E8" i="14"/>
  <c r="E9" i="14" s="1"/>
  <c r="E10" i="14" s="1"/>
  <c r="E11" i="14" s="1"/>
  <c r="F8" i="14"/>
  <c r="F9" i="14" s="1"/>
  <c r="F10" i="14" s="1"/>
  <c r="F11" i="14" s="1"/>
  <c r="G8" i="14"/>
  <c r="G9" i="14" s="1"/>
  <c r="G10" i="14" s="1"/>
  <c r="G11" i="14" s="1"/>
  <c r="H8" i="14"/>
  <c r="H9" i="14" s="1"/>
  <c r="H10" i="14" s="1"/>
  <c r="H11" i="14" s="1"/>
  <c r="I8" i="14"/>
  <c r="I9" i="14" s="1"/>
  <c r="I10" i="14" s="1"/>
  <c r="I11" i="14" s="1"/>
  <c r="J8" i="14"/>
  <c r="J9" i="14" s="1"/>
  <c r="J10" i="14" s="1"/>
  <c r="J11" i="14" s="1"/>
  <c r="K8" i="14"/>
  <c r="K9" i="14" s="1"/>
  <c r="K10" i="14" s="1"/>
  <c r="K11" i="14" s="1"/>
  <c r="L8" i="14"/>
  <c r="L9" i="14" s="1"/>
  <c r="L10" i="14" s="1"/>
  <c r="L11" i="14" s="1"/>
  <c r="M8" i="14"/>
  <c r="M9" i="14" s="1"/>
  <c r="M10" i="14" s="1"/>
  <c r="M11" i="14" s="1"/>
  <c r="N8" i="14"/>
  <c r="N9" i="14" s="1"/>
  <c r="N10" i="14" s="1"/>
  <c r="N11" i="14" s="1"/>
  <c r="O8" i="14"/>
  <c r="O9" i="14" s="1"/>
  <c r="O10" i="14" s="1"/>
  <c r="O11" i="14" s="1"/>
  <c r="P8" i="14"/>
  <c r="P9" i="14" s="1"/>
  <c r="P10" i="14" s="1"/>
  <c r="P11" i="14" s="1"/>
  <c r="Q8" i="14"/>
  <c r="Q9" i="14" s="1"/>
  <c r="Q10" i="14" s="1"/>
  <c r="Q11" i="14" s="1"/>
  <c r="R8" i="14"/>
  <c r="R9" i="14" s="1"/>
  <c r="R10" i="14" s="1"/>
  <c r="R11" i="14" s="1"/>
  <c r="S8" i="14"/>
  <c r="S9" i="14" s="1"/>
  <c r="S10" i="14" s="1"/>
  <c r="S11" i="14" s="1"/>
  <c r="T8" i="14"/>
  <c r="T9" i="14" s="1"/>
  <c r="T10" i="14" s="1"/>
  <c r="T11" i="14" s="1"/>
  <c r="U8" i="14"/>
  <c r="U9" i="14" s="1"/>
  <c r="U10" i="14" s="1"/>
  <c r="U11" i="14" s="1"/>
  <c r="V8" i="14"/>
  <c r="V9" i="14" s="1"/>
  <c r="V10" i="14" s="1"/>
  <c r="V11" i="14" s="1"/>
  <c r="W8" i="14"/>
  <c r="W9" i="14" s="1"/>
  <c r="W10" i="14" s="1"/>
  <c r="W11" i="14" s="1"/>
  <c r="X8" i="14"/>
  <c r="X9" i="14" s="1"/>
  <c r="X10" i="14" s="1"/>
  <c r="X11" i="14" s="1"/>
  <c r="Y8" i="14"/>
  <c r="Y9" i="14" s="1"/>
  <c r="Y10" i="14" s="1"/>
  <c r="Y11" i="14" s="1"/>
  <c r="Z8" i="14"/>
  <c r="Z9" i="14" s="1"/>
  <c r="Z10" i="14" s="1"/>
  <c r="Z11" i="14" s="1"/>
  <c r="AA8" i="14"/>
  <c r="AA9" i="14" s="1"/>
  <c r="AA10" i="14" s="1"/>
  <c r="AA11" i="14" s="1"/>
  <c r="AB8" i="14"/>
  <c r="AB9" i="14" s="1"/>
  <c r="AB10" i="14" s="1"/>
  <c r="AB11" i="14" s="1"/>
  <c r="AC8" i="14"/>
  <c r="AC9" i="14" s="1"/>
  <c r="AC10" i="14" s="1"/>
  <c r="AC11" i="14" s="1"/>
  <c r="AD8" i="14"/>
  <c r="AD9" i="14" s="1"/>
  <c r="AD10" i="14" s="1"/>
  <c r="AD11" i="14" s="1"/>
  <c r="AE8" i="14"/>
  <c r="AE9" i="14" s="1"/>
  <c r="AE10" i="14" s="1"/>
  <c r="AE11" i="14" s="1"/>
  <c r="AF8" i="14"/>
  <c r="AF9" i="14" s="1"/>
  <c r="AF10" i="14" s="1"/>
  <c r="AF11" i="14" s="1"/>
  <c r="AG8" i="14"/>
  <c r="AG9" i="14" s="1"/>
  <c r="AG10" i="14" s="1"/>
  <c r="AG11" i="14" s="1"/>
  <c r="AH8" i="14"/>
  <c r="AH9" i="14" s="1"/>
  <c r="AH10" i="14" s="1"/>
  <c r="AH11" i="14" s="1"/>
  <c r="AI8" i="14"/>
  <c r="AI9" i="14" s="1"/>
  <c r="AI10" i="14" s="1"/>
  <c r="AI11" i="14" s="1"/>
  <c r="AJ8" i="14"/>
  <c r="AJ9" i="14" s="1"/>
  <c r="AJ10" i="14" s="1"/>
  <c r="AJ11" i="14" s="1"/>
  <c r="AK8" i="14"/>
  <c r="AK9" i="14" s="1"/>
  <c r="AK10" i="14" s="1"/>
  <c r="AK11" i="14" s="1"/>
  <c r="AL8" i="14"/>
  <c r="AL9" i="14" s="1"/>
  <c r="AL10" i="14" s="1"/>
  <c r="AL11" i="14" s="1"/>
  <c r="AM8" i="14"/>
  <c r="AM9" i="14" s="1"/>
  <c r="AM10" i="14" s="1"/>
  <c r="AM11" i="14" s="1"/>
  <c r="AN8" i="14"/>
  <c r="AN9" i="14" s="1"/>
  <c r="AN10" i="14" s="1"/>
  <c r="AN11" i="14" s="1"/>
  <c r="AO8" i="14"/>
  <c r="AO9" i="14" s="1"/>
  <c r="AO10" i="14" s="1"/>
  <c r="AO11" i="14" s="1"/>
  <c r="AP8" i="14"/>
  <c r="AP9" i="14" s="1"/>
  <c r="AP10" i="14" s="1"/>
  <c r="AP11" i="14" s="1"/>
  <c r="AQ8" i="14"/>
  <c r="AQ9" i="14" s="1"/>
  <c r="AQ10" i="14" s="1"/>
  <c r="AQ11" i="14" s="1"/>
  <c r="AR8" i="14"/>
  <c r="AR9" i="14" s="1"/>
  <c r="AR10" i="14" s="1"/>
  <c r="AR11" i="14" s="1"/>
  <c r="AS8" i="14"/>
  <c r="AS9" i="14" s="1"/>
  <c r="AS10" i="14" s="1"/>
  <c r="AS11" i="14" s="1"/>
  <c r="AT8" i="14"/>
  <c r="AT9" i="14" s="1"/>
  <c r="AT10" i="14" s="1"/>
  <c r="AT11" i="14" s="1"/>
  <c r="AU8" i="14"/>
  <c r="AU9" i="14" s="1"/>
  <c r="AU10" i="14" s="1"/>
  <c r="AU11" i="14" s="1"/>
  <c r="AV8" i="14"/>
  <c r="AV9" i="14" s="1"/>
  <c r="AV10" i="14" s="1"/>
  <c r="AV11" i="14" s="1"/>
  <c r="AW8" i="14"/>
  <c r="AW9" i="14" s="1"/>
  <c r="AW10" i="14" s="1"/>
  <c r="AW11" i="14" s="1"/>
  <c r="AX8" i="14"/>
  <c r="AX9" i="14" s="1"/>
  <c r="AX10" i="14" s="1"/>
  <c r="AX11" i="14" s="1"/>
  <c r="AY8" i="14"/>
  <c r="AY9" i="14" s="1"/>
  <c r="AY10" i="14" s="1"/>
  <c r="AY11" i="14" s="1"/>
  <c r="AZ8" i="14"/>
  <c r="AZ9" i="14" s="1"/>
  <c r="AZ10" i="14" s="1"/>
  <c r="AZ11" i="14" s="1"/>
  <c r="BA8" i="14"/>
  <c r="BA9" i="14" s="1"/>
  <c r="BA10" i="14" s="1"/>
  <c r="BA11" i="14" s="1"/>
  <c r="BB8" i="14"/>
  <c r="BB9" i="14" s="1"/>
  <c r="BB10" i="14" s="1"/>
  <c r="BB11" i="14" s="1"/>
  <c r="BC8" i="14"/>
  <c r="BC9" i="14" s="1"/>
  <c r="BC10" i="14" s="1"/>
  <c r="BC11" i="14" s="1"/>
  <c r="BD8" i="14"/>
  <c r="BD9" i="14" s="1"/>
  <c r="BD10" i="14" s="1"/>
  <c r="BD11" i="14" s="1"/>
  <c r="BE8" i="14"/>
  <c r="BE9" i="14" s="1"/>
  <c r="BE10" i="14" s="1"/>
  <c r="BE11" i="14" s="1"/>
  <c r="BF8" i="14"/>
  <c r="BF9" i="14" s="1"/>
  <c r="BF10" i="14" s="1"/>
  <c r="BF11" i="14" s="1"/>
  <c r="BG8" i="14"/>
  <c r="BG9" i="14" s="1"/>
  <c r="BG10" i="14" s="1"/>
  <c r="BG11" i="14" s="1"/>
  <c r="BH8" i="14"/>
  <c r="BH9" i="14" s="1"/>
  <c r="BH10" i="14" s="1"/>
  <c r="BH11" i="14" s="1"/>
  <c r="BI8" i="14"/>
  <c r="BI9" i="14" s="1"/>
  <c r="BI10" i="14" s="1"/>
  <c r="BI11" i="14" s="1"/>
  <c r="BJ8" i="14"/>
  <c r="BJ9" i="14" s="1"/>
  <c r="BJ10" i="14" s="1"/>
  <c r="BJ11" i="14" s="1"/>
  <c r="BK8" i="14"/>
  <c r="BK9" i="14" s="1"/>
  <c r="BK10" i="14" s="1"/>
  <c r="BK11" i="14" s="1"/>
  <c r="BL8" i="14"/>
  <c r="BL9" i="14" s="1"/>
  <c r="BL10" i="14" s="1"/>
  <c r="BL11" i="14" s="1"/>
  <c r="BM8" i="14"/>
  <c r="BM9" i="14" s="1"/>
  <c r="BM10" i="14" s="1"/>
  <c r="BM11" i="14" s="1"/>
  <c r="BN8" i="14"/>
  <c r="BN9" i="14" s="1"/>
  <c r="BN10" i="14" s="1"/>
  <c r="BN11" i="14" s="1"/>
  <c r="BO8" i="14"/>
  <c r="BO9" i="14" s="1"/>
  <c r="BO10" i="14" s="1"/>
  <c r="BO11" i="14" s="1"/>
  <c r="BP8" i="14"/>
  <c r="BP9" i="14" s="1"/>
  <c r="BP10" i="14" s="1"/>
  <c r="BP11" i="14" s="1"/>
  <c r="BQ8" i="14"/>
  <c r="BQ9" i="14" s="1"/>
  <c r="BQ10" i="14" s="1"/>
  <c r="BQ11" i="14" s="1"/>
  <c r="BR8" i="14"/>
  <c r="BR9" i="14" s="1"/>
  <c r="BR10" i="14" s="1"/>
  <c r="BR11" i="14" s="1"/>
  <c r="BS8" i="14"/>
  <c r="BS9" i="14" s="1"/>
  <c r="BS10" i="14" s="1"/>
  <c r="BS11" i="14" s="1"/>
  <c r="BT8" i="14"/>
  <c r="BT9" i="14" s="1"/>
  <c r="BT10" i="14" s="1"/>
  <c r="BT11" i="14" s="1"/>
  <c r="BU8" i="14"/>
  <c r="BU9" i="14" s="1"/>
  <c r="BU10" i="14" s="1"/>
  <c r="BU11" i="14" s="1"/>
  <c r="BV8" i="14"/>
  <c r="BV9" i="14" s="1"/>
  <c r="BV10" i="14" s="1"/>
  <c r="BV11" i="14" s="1"/>
  <c r="BW8" i="14"/>
  <c r="BW9" i="14" s="1"/>
  <c r="BW10" i="14" s="1"/>
  <c r="BW11" i="14" s="1"/>
  <c r="BX8" i="14"/>
  <c r="BX9" i="14" s="1"/>
  <c r="BX10" i="14" s="1"/>
  <c r="BX11" i="14" s="1"/>
  <c r="BY8" i="14"/>
  <c r="BY9" i="14" s="1"/>
  <c r="BY10" i="14" s="1"/>
  <c r="BY11" i="14" s="1"/>
  <c r="BZ8" i="14"/>
  <c r="BZ9" i="14" s="1"/>
  <c r="BZ10" i="14" s="1"/>
  <c r="BZ11" i="14" s="1"/>
  <c r="CA8" i="14"/>
  <c r="CA9" i="14" s="1"/>
  <c r="CA10" i="14" s="1"/>
  <c r="CA11" i="14" s="1"/>
  <c r="CB8" i="14"/>
  <c r="CB9" i="14" s="1"/>
  <c r="CB10" i="14" s="1"/>
  <c r="CB11" i="14" s="1"/>
  <c r="CC8" i="14"/>
  <c r="CC9" i="14" s="1"/>
  <c r="CC10" i="14" s="1"/>
  <c r="CC11" i="14" s="1"/>
  <c r="AS7" i="17" l="1"/>
  <c r="S3" i="17" s="1"/>
  <c r="AN7" i="17"/>
  <c r="R3" i="17" s="1"/>
  <c r="AI7" i="17"/>
  <c r="Q3" i="17" s="1"/>
  <c r="T7" i="17"/>
  <c r="N3" i="17" s="1"/>
  <c r="O7" i="17"/>
  <c r="M3" i="17" s="1"/>
  <c r="CK80" i="16"/>
  <c r="CK82" i="16" s="1"/>
  <c r="AQ80" i="16"/>
  <c r="AQ82" i="16" s="1"/>
  <c r="AI80" i="16"/>
  <c r="AI82" i="16" s="1"/>
  <c r="CW80" i="16"/>
  <c r="CW82" i="16" s="1"/>
  <c r="Q80" i="16"/>
  <c r="Q82" i="16" s="1"/>
  <c r="BW80" i="16"/>
  <c r="BW82" i="16" s="1"/>
  <c r="BC80" i="16"/>
  <c r="BC82" i="16" s="1"/>
  <c r="W80" i="16"/>
  <c r="W82" i="16" s="1"/>
  <c r="BU80" i="16"/>
  <c r="BU82" i="16" s="1"/>
  <c r="AG80" i="16"/>
  <c r="AG82" i="16" s="1"/>
  <c r="BK80" i="16"/>
  <c r="BK82" i="16" s="1"/>
  <c r="G80" i="16"/>
  <c r="G82" i="16" s="1"/>
  <c r="CA80" i="16"/>
  <c r="CA82" i="16" s="1"/>
  <c r="E80" i="16"/>
  <c r="E82" i="16" s="1"/>
  <c r="AC80" i="16"/>
  <c r="AC82" i="16" s="1"/>
  <c r="BO80" i="16"/>
  <c r="BO82" i="16" s="1"/>
  <c r="EG80" i="16"/>
  <c r="EG82" i="16" s="1"/>
  <c r="FW80" i="16"/>
  <c r="FW82" i="16" s="1"/>
  <c r="EM80" i="16"/>
  <c r="EM82" i="16" s="1"/>
  <c r="FC80" i="16"/>
  <c r="FC82" i="16" s="1"/>
  <c r="EK80" i="16"/>
  <c r="EK82" i="16" s="1"/>
  <c r="FI80" i="16"/>
  <c r="FI82" i="16" s="1"/>
  <c r="GG80" i="16"/>
  <c r="GG82" i="16" s="1"/>
  <c r="DQ80" i="16"/>
  <c r="DQ82" i="16" s="1"/>
  <c r="EU80" i="16"/>
  <c r="EU82" i="16" s="1"/>
  <c r="JS80" i="16"/>
  <c r="JS82" i="16" s="1"/>
  <c r="IU80" i="16"/>
  <c r="IU82" i="16" s="1"/>
  <c r="JM80" i="16"/>
  <c r="JM82" i="16" s="1"/>
  <c r="HE80" i="16"/>
  <c r="HE82" i="16" s="1"/>
  <c r="IM80" i="16"/>
  <c r="IM82" i="16" s="1"/>
  <c r="IK80" i="16"/>
  <c r="IK82" i="16" s="1"/>
  <c r="IY80" i="16"/>
  <c r="IY82" i="16" s="1"/>
  <c r="IE80" i="16"/>
  <c r="IE82" i="16" s="1"/>
  <c r="HK80" i="16"/>
  <c r="HK82" i="16" s="1"/>
  <c r="IA80" i="16"/>
  <c r="IA82" i="16" s="1"/>
  <c r="HC80" i="16"/>
  <c r="HC82" i="16" s="1"/>
  <c r="MO80" i="16"/>
  <c r="MO82" i="16" s="1"/>
  <c r="NI80" i="16"/>
  <c r="NI82" i="16" s="1"/>
  <c r="LY80" i="16"/>
  <c r="LY82" i="16" s="1"/>
  <c r="MS80" i="16"/>
  <c r="MS82" i="16" s="1"/>
  <c r="LW80" i="16"/>
  <c r="LW82" i="16" s="1"/>
  <c r="KW80" i="16"/>
  <c r="KW82" i="16" s="1"/>
  <c r="KQ80" i="16"/>
  <c r="KQ82" i="16" s="1"/>
  <c r="ME80" i="16"/>
  <c r="ME82" i="16" s="1"/>
  <c r="LA80" i="16"/>
  <c r="LA82" i="16" s="1"/>
  <c r="OM80" i="16"/>
  <c r="OM82" i="16" s="1"/>
  <c r="QC80" i="16"/>
  <c r="QC82" i="16" s="1"/>
  <c r="PE80" i="16"/>
  <c r="PE82" i="16" s="1"/>
  <c r="QM80" i="16"/>
  <c r="QM82" i="16" s="1"/>
  <c r="QG80" i="16"/>
  <c r="QG82" i="16" s="1"/>
  <c r="QY80" i="16"/>
  <c r="QY82" i="16" s="1"/>
  <c r="PM80" i="16"/>
  <c r="PM82" i="16" s="1"/>
  <c r="PI80" i="16"/>
  <c r="PI82" i="16" s="1"/>
  <c r="OW80" i="16"/>
  <c r="OW82" i="16" s="1"/>
  <c r="PU80" i="16"/>
  <c r="PU82" i="16" s="1"/>
  <c r="RS80" i="16"/>
  <c r="RS82" i="16" s="1"/>
  <c r="PY80" i="16"/>
  <c r="PY82" i="16" s="1"/>
  <c r="VG80" i="16"/>
  <c r="VG82" i="16" s="1"/>
  <c r="SI80" i="16"/>
  <c r="SI82" i="16" s="1"/>
  <c r="TE80" i="16"/>
  <c r="TE82" i="16" s="1"/>
  <c r="TI80" i="16"/>
  <c r="TI82" i="16" s="1"/>
  <c r="UO80" i="16"/>
  <c r="UO82" i="16" s="1"/>
  <c r="SQ80" i="16"/>
  <c r="SQ82" i="16" s="1"/>
  <c r="TM80" i="16"/>
  <c r="TM82" i="16" s="1"/>
  <c r="VC80" i="16"/>
  <c r="VC82" i="16" s="1"/>
  <c r="TQ80" i="16"/>
  <c r="TQ82" i="16" s="1"/>
  <c r="SY80" i="16"/>
  <c r="SY82" i="16" s="1"/>
  <c r="UM80" i="16"/>
  <c r="UM82" i="16" s="1"/>
  <c r="B43" i="16"/>
  <c r="B80" i="16" s="1"/>
  <c r="B82" i="16" s="1"/>
  <c r="VH78" i="16"/>
  <c r="VH80" i="16" s="1"/>
  <c r="VH82" i="16" s="1"/>
  <c r="VF78" i="16"/>
  <c r="VF80" i="16" s="1"/>
  <c r="VF82" i="16" s="1"/>
  <c r="VD78" i="16"/>
  <c r="VD80" i="16" s="1"/>
  <c r="VD82" i="16" s="1"/>
  <c r="VB78" i="16"/>
  <c r="VB80" i="16" s="1"/>
  <c r="VB82" i="16" s="1"/>
  <c r="UZ78" i="16"/>
  <c r="UZ80" i="16" s="1"/>
  <c r="UZ82" i="16" s="1"/>
  <c r="UX78" i="16"/>
  <c r="UX80" i="16" s="1"/>
  <c r="UX82" i="16" s="1"/>
  <c r="UV78" i="16"/>
  <c r="UV80" i="16" s="1"/>
  <c r="UV82" i="16" s="1"/>
  <c r="UT78" i="16"/>
  <c r="UT80" i="16" s="1"/>
  <c r="UT82" i="16" s="1"/>
  <c r="UR78" i="16"/>
  <c r="UR80" i="16" s="1"/>
  <c r="UR82" i="16" s="1"/>
  <c r="UP78" i="16"/>
  <c r="UP80" i="16" s="1"/>
  <c r="UP82" i="16" s="1"/>
  <c r="UN78" i="16"/>
  <c r="UN80" i="16" s="1"/>
  <c r="UN82" i="16" s="1"/>
  <c r="UL78" i="16"/>
  <c r="UL80" i="16" s="1"/>
  <c r="UL82" i="16" s="1"/>
  <c r="UJ78" i="16"/>
  <c r="UJ80" i="16" s="1"/>
  <c r="UJ82" i="16" s="1"/>
  <c r="UH78" i="16"/>
  <c r="UH80" i="16" s="1"/>
  <c r="UH82" i="16" s="1"/>
  <c r="UF78" i="16"/>
  <c r="UF80" i="16" s="1"/>
  <c r="UF82" i="16" s="1"/>
  <c r="UD78" i="16"/>
  <c r="UD80" i="16" s="1"/>
  <c r="UD82" i="16" s="1"/>
  <c r="UB78" i="16"/>
  <c r="UB80" i="16" s="1"/>
  <c r="UB82" i="16" s="1"/>
  <c r="TZ78" i="16"/>
  <c r="TZ80" i="16" s="1"/>
  <c r="TZ82" i="16" s="1"/>
  <c r="TX78" i="16"/>
  <c r="TX80" i="16" s="1"/>
  <c r="TX82" i="16" s="1"/>
  <c r="TV78" i="16"/>
  <c r="TV80" i="16" s="1"/>
  <c r="TV82" i="16" s="1"/>
  <c r="TT78" i="16"/>
  <c r="TT80" i="16" s="1"/>
  <c r="TT82" i="16" s="1"/>
  <c r="TR78" i="16"/>
  <c r="TR80" i="16" s="1"/>
  <c r="TR82" i="16" s="1"/>
  <c r="TP78" i="16"/>
  <c r="TP80" i="16" s="1"/>
  <c r="TP82" i="16" s="1"/>
  <c r="TN78" i="16"/>
  <c r="TN80" i="16" s="1"/>
  <c r="TN82" i="16" s="1"/>
  <c r="TL78" i="16"/>
  <c r="TL80" i="16" s="1"/>
  <c r="TL82" i="16" s="1"/>
  <c r="TJ78" i="16"/>
  <c r="TJ80" i="16" s="1"/>
  <c r="TJ82" i="16" s="1"/>
  <c r="TH78" i="16"/>
  <c r="TH80" i="16" s="1"/>
  <c r="TH82" i="16" s="1"/>
  <c r="TF78" i="16"/>
  <c r="TF80" i="16" s="1"/>
  <c r="TF82" i="16" s="1"/>
  <c r="TD78" i="16"/>
  <c r="TD80" i="16" s="1"/>
  <c r="TD82" i="16" s="1"/>
  <c r="TB78" i="16"/>
  <c r="TB80" i="16" s="1"/>
  <c r="TB82" i="16" s="1"/>
  <c r="SZ78" i="16"/>
  <c r="SZ80" i="16" s="1"/>
  <c r="SZ82" i="16" s="1"/>
  <c r="SX78" i="16"/>
  <c r="SX80" i="16" s="1"/>
  <c r="SX82" i="16" s="1"/>
  <c r="SV78" i="16"/>
  <c r="SV80" i="16" s="1"/>
  <c r="SV82" i="16" s="1"/>
  <c r="ST78" i="16"/>
  <c r="ST80" i="16" s="1"/>
  <c r="ST82" i="16" s="1"/>
  <c r="SR78" i="16"/>
  <c r="SR80" i="16" s="1"/>
  <c r="SR82" i="16" s="1"/>
  <c r="SP78" i="16"/>
  <c r="SP80" i="16" s="1"/>
  <c r="SP82" i="16" s="1"/>
  <c r="SN78" i="16"/>
  <c r="SN80" i="16" s="1"/>
  <c r="SN82" i="16" s="1"/>
  <c r="SL78" i="16"/>
  <c r="SL80" i="16" s="1"/>
  <c r="SL82" i="16" s="1"/>
  <c r="SJ78" i="16"/>
  <c r="SJ80" i="16" s="1"/>
  <c r="SJ82" i="16" s="1"/>
  <c r="SH78" i="16"/>
  <c r="SH80" i="16" s="1"/>
  <c r="SH82" i="16" s="1"/>
  <c r="SF78" i="16"/>
  <c r="SF80" i="16" s="1"/>
  <c r="SF82" i="16" s="1"/>
  <c r="SD78" i="16"/>
  <c r="SD80" i="16" s="1"/>
  <c r="SD82" i="16" s="1"/>
  <c r="SB78" i="16"/>
  <c r="SB80" i="16" s="1"/>
  <c r="SB82" i="16" s="1"/>
  <c r="RZ78" i="16"/>
  <c r="RZ80" i="16" s="1"/>
  <c r="RZ82" i="16" s="1"/>
  <c r="RX78" i="16"/>
  <c r="RX80" i="16" s="1"/>
  <c r="RX82" i="16" s="1"/>
  <c r="RV78" i="16"/>
  <c r="RV80" i="16" s="1"/>
  <c r="RV82" i="16" s="1"/>
  <c r="RT78" i="16"/>
  <c r="RT80" i="16" s="1"/>
  <c r="RT82" i="16" s="1"/>
  <c r="RR78" i="16"/>
  <c r="RR80" i="16" s="1"/>
  <c r="RR82" i="16" s="1"/>
  <c r="RP78" i="16"/>
  <c r="RP80" i="16" s="1"/>
  <c r="RP82" i="16" s="1"/>
  <c r="RN78" i="16"/>
  <c r="RN80" i="16" s="1"/>
  <c r="RN82" i="16" s="1"/>
  <c r="RL78" i="16"/>
  <c r="RL80" i="16" s="1"/>
  <c r="RL82" i="16" s="1"/>
  <c r="RJ78" i="16"/>
  <c r="RJ80" i="16" s="1"/>
  <c r="RJ82" i="16" s="1"/>
  <c r="RH78" i="16"/>
  <c r="RH80" i="16" s="1"/>
  <c r="RH82" i="16" s="1"/>
  <c r="RF78" i="16"/>
  <c r="RF80" i="16" s="1"/>
  <c r="RF82" i="16" s="1"/>
  <c r="RD78" i="16"/>
  <c r="RD80" i="16" s="1"/>
  <c r="RD82" i="16" s="1"/>
  <c r="RB78" i="16"/>
  <c r="RB80" i="16" s="1"/>
  <c r="RB82" i="16" s="1"/>
  <c r="QZ78" i="16"/>
  <c r="QZ80" i="16" s="1"/>
  <c r="QZ82" i="16" s="1"/>
  <c r="QX78" i="16"/>
  <c r="QX80" i="16" s="1"/>
  <c r="QX82" i="16" s="1"/>
  <c r="QV78" i="16"/>
  <c r="QV80" i="16" s="1"/>
  <c r="QV82" i="16" s="1"/>
  <c r="QT78" i="16"/>
  <c r="QT80" i="16" s="1"/>
  <c r="QT82" i="16" s="1"/>
  <c r="QR78" i="16"/>
  <c r="QR80" i="16" s="1"/>
  <c r="QR82" i="16" s="1"/>
  <c r="QP78" i="16"/>
  <c r="QP80" i="16" s="1"/>
  <c r="QP82" i="16" s="1"/>
  <c r="QN78" i="16"/>
  <c r="QN80" i="16" s="1"/>
  <c r="QN82" i="16" s="1"/>
  <c r="QL78" i="16"/>
  <c r="QL80" i="16" s="1"/>
  <c r="QL82" i="16" s="1"/>
  <c r="QJ78" i="16"/>
  <c r="QJ80" i="16" s="1"/>
  <c r="QJ82" i="16" s="1"/>
  <c r="QH78" i="16"/>
  <c r="QH80" i="16" s="1"/>
  <c r="QH82" i="16" s="1"/>
  <c r="QF78" i="16"/>
  <c r="QF80" i="16" s="1"/>
  <c r="QF82" i="16" s="1"/>
  <c r="QD78" i="16"/>
  <c r="QD80" i="16" s="1"/>
  <c r="QD82" i="16" s="1"/>
  <c r="QB78" i="16"/>
  <c r="QB80" i="16" s="1"/>
  <c r="QB82" i="16" s="1"/>
  <c r="PZ78" i="16"/>
  <c r="PZ80" i="16" s="1"/>
  <c r="PZ82" i="16" s="1"/>
  <c r="PX78" i="16"/>
  <c r="PX80" i="16" s="1"/>
  <c r="PX82" i="16" s="1"/>
  <c r="PV78" i="16"/>
  <c r="PV80" i="16" s="1"/>
  <c r="PV82" i="16" s="1"/>
  <c r="PT78" i="16"/>
  <c r="PT80" i="16" s="1"/>
  <c r="PT82" i="16" s="1"/>
  <c r="PR78" i="16"/>
  <c r="PR80" i="16" s="1"/>
  <c r="PR82" i="16" s="1"/>
  <c r="PP78" i="16"/>
  <c r="PP80" i="16" s="1"/>
  <c r="PP82" i="16" s="1"/>
  <c r="PN78" i="16"/>
  <c r="PN80" i="16" s="1"/>
  <c r="PN82" i="16" s="1"/>
  <c r="PL78" i="16"/>
  <c r="PL80" i="16" s="1"/>
  <c r="PL82" i="16" s="1"/>
  <c r="PJ78" i="16"/>
  <c r="PJ80" i="16" s="1"/>
  <c r="PJ82" i="16" s="1"/>
  <c r="PH78" i="16"/>
  <c r="PH80" i="16" s="1"/>
  <c r="PH82" i="16" s="1"/>
  <c r="PF78" i="16"/>
  <c r="PF80" i="16" s="1"/>
  <c r="PF82" i="16" s="1"/>
  <c r="PD78" i="16"/>
  <c r="PD80" i="16" s="1"/>
  <c r="PD82" i="16" s="1"/>
  <c r="PB78" i="16"/>
  <c r="PB80" i="16" s="1"/>
  <c r="PB82" i="16" s="1"/>
  <c r="OZ78" i="16"/>
  <c r="OZ80" i="16" s="1"/>
  <c r="OZ82" i="16" s="1"/>
  <c r="OX78" i="16"/>
  <c r="OX80" i="16" s="1"/>
  <c r="OX82" i="16" s="1"/>
  <c r="OV78" i="16"/>
  <c r="OV80" i="16" s="1"/>
  <c r="OV82" i="16" s="1"/>
  <c r="OT78" i="16"/>
  <c r="OT80" i="16" s="1"/>
  <c r="OT82" i="16" s="1"/>
  <c r="OR78" i="16"/>
  <c r="OR80" i="16" s="1"/>
  <c r="OR82" i="16" s="1"/>
  <c r="OP78" i="16"/>
  <c r="OP80" i="16" s="1"/>
  <c r="OP82" i="16" s="1"/>
  <c r="ON78" i="16"/>
  <c r="ON80" i="16" s="1"/>
  <c r="ON82" i="16" s="1"/>
  <c r="OL78" i="16"/>
  <c r="OL80" i="16" s="1"/>
  <c r="OL82" i="16" s="1"/>
  <c r="OJ78" i="16"/>
  <c r="OJ80" i="16" s="1"/>
  <c r="OJ82" i="16" s="1"/>
  <c r="OH78" i="16"/>
  <c r="OH80" i="16" s="1"/>
  <c r="OH82" i="16" s="1"/>
  <c r="OF78" i="16"/>
  <c r="OF80" i="16" s="1"/>
  <c r="OF82" i="16" s="1"/>
  <c r="OD78" i="16"/>
  <c r="OD80" i="16" s="1"/>
  <c r="OD82" i="16" s="1"/>
  <c r="OB78" i="16"/>
  <c r="OB80" i="16" s="1"/>
  <c r="OB82" i="16" s="1"/>
  <c r="NZ78" i="16"/>
  <c r="NZ80" i="16" s="1"/>
  <c r="NZ82" i="16" s="1"/>
  <c r="NX78" i="16"/>
  <c r="NX80" i="16" s="1"/>
  <c r="NX82" i="16" s="1"/>
  <c r="NV78" i="16"/>
  <c r="NV80" i="16" s="1"/>
  <c r="NV82" i="16" s="1"/>
  <c r="NT78" i="16"/>
  <c r="NT80" i="16" s="1"/>
  <c r="NT82" i="16" s="1"/>
  <c r="NR78" i="16"/>
  <c r="NR80" i="16" s="1"/>
  <c r="NR82" i="16" s="1"/>
  <c r="NP78" i="16"/>
  <c r="NP80" i="16" s="1"/>
  <c r="NP82" i="16" s="1"/>
  <c r="NN78" i="16"/>
  <c r="NN80" i="16" s="1"/>
  <c r="NN82" i="16" s="1"/>
  <c r="NL78" i="16"/>
  <c r="NL80" i="16" s="1"/>
  <c r="NL82" i="16" s="1"/>
  <c r="NJ78" i="16"/>
  <c r="NJ80" i="16" s="1"/>
  <c r="NJ82" i="16" s="1"/>
  <c r="NH78" i="16"/>
  <c r="NH80" i="16" s="1"/>
  <c r="NH82" i="16" s="1"/>
  <c r="NF78" i="16"/>
  <c r="NF80" i="16" s="1"/>
  <c r="NF82" i="16" s="1"/>
  <c r="ND78" i="16"/>
  <c r="ND80" i="16" s="1"/>
  <c r="ND82" i="16" s="1"/>
  <c r="NB78" i="16"/>
  <c r="NB80" i="16" s="1"/>
  <c r="NB82" i="16" s="1"/>
  <c r="MZ78" i="16"/>
  <c r="MZ80" i="16" s="1"/>
  <c r="MZ82" i="16" s="1"/>
  <c r="MX78" i="16"/>
  <c r="MX80" i="16" s="1"/>
  <c r="MX82" i="16" s="1"/>
  <c r="MV78" i="16"/>
  <c r="MV80" i="16" s="1"/>
  <c r="MV82" i="16" s="1"/>
  <c r="MT78" i="16"/>
  <c r="MT80" i="16" s="1"/>
  <c r="MT82" i="16" s="1"/>
  <c r="MR78" i="16"/>
  <c r="MR80" i="16" s="1"/>
  <c r="MR82" i="16" s="1"/>
  <c r="MP78" i="16"/>
  <c r="MP80" i="16" s="1"/>
  <c r="MP82" i="16" s="1"/>
  <c r="MN78" i="16"/>
  <c r="MN80" i="16" s="1"/>
  <c r="MN82" i="16" s="1"/>
  <c r="ML78" i="16"/>
  <c r="ML80" i="16" s="1"/>
  <c r="ML82" i="16" s="1"/>
  <c r="MJ78" i="16"/>
  <c r="MJ80" i="16" s="1"/>
  <c r="MJ82" i="16" s="1"/>
  <c r="MH78" i="16"/>
  <c r="MH80" i="16" s="1"/>
  <c r="MH82" i="16" s="1"/>
  <c r="MF78" i="16"/>
  <c r="MF80" i="16" s="1"/>
  <c r="MF82" i="16" s="1"/>
  <c r="MD78" i="16"/>
  <c r="MD80" i="16" s="1"/>
  <c r="MD82" i="16" s="1"/>
  <c r="MB78" i="16"/>
  <c r="MB80" i="16" s="1"/>
  <c r="MB82" i="16" s="1"/>
  <c r="LZ78" i="16"/>
  <c r="LZ80" i="16" s="1"/>
  <c r="LZ82" i="16" s="1"/>
  <c r="LX78" i="16"/>
  <c r="LX80" i="16" s="1"/>
  <c r="LX82" i="16" s="1"/>
  <c r="LV78" i="16"/>
  <c r="LV80" i="16" s="1"/>
  <c r="LV82" i="16" s="1"/>
  <c r="LT78" i="16"/>
  <c r="LT80" i="16" s="1"/>
  <c r="LT82" i="16" s="1"/>
  <c r="LR78" i="16"/>
  <c r="LR80" i="16" s="1"/>
  <c r="LR82" i="16" s="1"/>
  <c r="LP78" i="16"/>
  <c r="LP80" i="16" s="1"/>
  <c r="LP82" i="16" s="1"/>
  <c r="LN78" i="16"/>
  <c r="LN80" i="16" s="1"/>
  <c r="LN82" i="16" s="1"/>
  <c r="LL78" i="16"/>
  <c r="LL80" i="16" s="1"/>
  <c r="LL82" i="16" s="1"/>
  <c r="LJ78" i="16"/>
  <c r="LJ80" i="16" s="1"/>
  <c r="LJ82" i="16" s="1"/>
  <c r="LH78" i="16"/>
  <c r="LH80" i="16" s="1"/>
  <c r="LH82" i="16" s="1"/>
  <c r="LF78" i="16"/>
  <c r="LF80" i="16" s="1"/>
  <c r="LF82" i="16" s="1"/>
  <c r="LD78" i="16"/>
  <c r="LD80" i="16" s="1"/>
  <c r="LD82" i="16" s="1"/>
  <c r="LB78" i="16"/>
  <c r="LB80" i="16" s="1"/>
  <c r="LB82" i="16" s="1"/>
  <c r="KZ78" i="16"/>
  <c r="KZ80" i="16" s="1"/>
  <c r="KZ82" i="16" s="1"/>
  <c r="KX78" i="16"/>
  <c r="KX80" i="16" s="1"/>
  <c r="KX82" i="16" s="1"/>
  <c r="KV78" i="16"/>
  <c r="KV80" i="16" s="1"/>
  <c r="KV82" i="16" s="1"/>
  <c r="KT78" i="16"/>
  <c r="KT80" i="16" s="1"/>
  <c r="KT82" i="16" s="1"/>
  <c r="KR78" i="16"/>
  <c r="KR80" i="16" s="1"/>
  <c r="KR82" i="16" s="1"/>
  <c r="KP78" i="16"/>
  <c r="KP80" i="16" s="1"/>
  <c r="KP82" i="16" s="1"/>
  <c r="KN78" i="16"/>
  <c r="KN80" i="16" s="1"/>
  <c r="KN82" i="16" s="1"/>
  <c r="KL78" i="16"/>
  <c r="KL80" i="16" s="1"/>
  <c r="KL82" i="16" s="1"/>
  <c r="KJ78" i="16"/>
  <c r="KJ80" i="16" s="1"/>
  <c r="KJ82" i="16" s="1"/>
  <c r="KH78" i="16"/>
  <c r="KH80" i="16" s="1"/>
  <c r="KH82" i="16" s="1"/>
  <c r="KF78" i="16"/>
  <c r="KF80" i="16" s="1"/>
  <c r="KF82" i="16" s="1"/>
  <c r="KD78" i="16"/>
  <c r="KD80" i="16" s="1"/>
  <c r="KD82" i="16" s="1"/>
  <c r="KB78" i="16"/>
  <c r="KB80" i="16" s="1"/>
  <c r="KB82" i="16" s="1"/>
  <c r="JZ78" i="16"/>
  <c r="JZ80" i="16" s="1"/>
  <c r="JZ82" i="16" s="1"/>
  <c r="JX78" i="16"/>
  <c r="JX80" i="16" s="1"/>
  <c r="JX82" i="16" s="1"/>
  <c r="JV78" i="16"/>
  <c r="JV80" i="16" s="1"/>
  <c r="JV82" i="16" s="1"/>
  <c r="JT78" i="16"/>
  <c r="JT80" i="16" s="1"/>
  <c r="JT82" i="16" s="1"/>
  <c r="JR78" i="16"/>
  <c r="JR80" i="16" s="1"/>
  <c r="JR82" i="16" s="1"/>
  <c r="JP78" i="16"/>
  <c r="JP80" i="16" s="1"/>
  <c r="JP82" i="16" s="1"/>
  <c r="JN78" i="16"/>
  <c r="JN80" i="16" s="1"/>
  <c r="JN82" i="16" s="1"/>
  <c r="JL78" i="16"/>
  <c r="JL80" i="16" s="1"/>
  <c r="JL82" i="16" s="1"/>
  <c r="JJ78" i="16"/>
  <c r="JJ80" i="16" s="1"/>
  <c r="JJ82" i="16" s="1"/>
  <c r="JH78" i="16"/>
  <c r="JH80" i="16" s="1"/>
  <c r="JH82" i="16" s="1"/>
  <c r="JF78" i="16"/>
  <c r="JF80" i="16" s="1"/>
  <c r="JF82" i="16" s="1"/>
  <c r="JD78" i="16"/>
  <c r="JD80" i="16" s="1"/>
  <c r="JD82" i="16" s="1"/>
  <c r="JB78" i="16"/>
  <c r="JB80" i="16" s="1"/>
  <c r="JB82" i="16" s="1"/>
  <c r="IZ78" i="16"/>
  <c r="IZ80" i="16" s="1"/>
  <c r="IZ82" i="16" s="1"/>
  <c r="IX78" i="16"/>
  <c r="IX80" i="16" s="1"/>
  <c r="IX82" i="16" s="1"/>
  <c r="IV78" i="16"/>
  <c r="IV80" i="16" s="1"/>
  <c r="IV82" i="16" s="1"/>
  <c r="IT78" i="16"/>
  <c r="IT80" i="16" s="1"/>
  <c r="IT82" i="16" s="1"/>
  <c r="IR78" i="16"/>
  <c r="IR80" i="16" s="1"/>
  <c r="IR82" i="16" s="1"/>
  <c r="IP78" i="16"/>
  <c r="IP80" i="16" s="1"/>
  <c r="IP82" i="16" s="1"/>
  <c r="IN78" i="16"/>
  <c r="IN80" i="16" s="1"/>
  <c r="IN82" i="16" s="1"/>
  <c r="IL78" i="16"/>
  <c r="IL80" i="16" s="1"/>
  <c r="IL82" i="16" s="1"/>
  <c r="IJ78" i="16"/>
  <c r="IJ80" i="16" s="1"/>
  <c r="IJ82" i="16" s="1"/>
  <c r="IH78" i="16"/>
  <c r="IH80" i="16" s="1"/>
  <c r="IH82" i="16" s="1"/>
  <c r="IF78" i="16"/>
  <c r="IF80" i="16" s="1"/>
  <c r="IF82" i="16" s="1"/>
  <c r="ID78" i="16"/>
  <c r="ID80" i="16" s="1"/>
  <c r="ID82" i="16" s="1"/>
  <c r="IB78" i="16"/>
  <c r="IB80" i="16" s="1"/>
  <c r="IB82" i="16" s="1"/>
  <c r="HZ78" i="16"/>
  <c r="HZ80" i="16" s="1"/>
  <c r="HZ82" i="16" s="1"/>
  <c r="HX78" i="16"/>
  <c r="HX80" i="16" s="1"/>
  <c r="HX82" i="16" s="1"/>
  <c r="HV78" i="16"/>
  <c r="HV80" i="16" s="1"/>
  <c r="HV82" i="16" s="1"/>
  <c r="HT78" i="16"/>
  <c r="HT80" i="16" s="1"/>
  <c r="HT82" i="16" s="1"/>
  <c r="HR78" i="16"/>
  <c r="HR80" i="16" s="1"/>
  <c r="HR82" i="16" s="1"/>
  <c r="HP78" i="16"/>
  <c r="HP80" i="16" s="1"/>
  <c r="HP82" i="16" s="1"/>
  <c r="HN78" i="16"/>
  <c r="HN80" i="16" s="1"/>
  <c r="HN82" i="16" s="1"/>
  <c r="HL78" i="16"/>
  <c r="HL80" i="16" s="1"/>
  <c r="HL82" i="16" s="1"/>
  <c r="HJ78" i="16"/>
  <c r="HJ80" i="16" s="1"/>
  <c r="HJ82" i="16" s="1"/>
  <c r="HH78" i="16"/>
  <c r="HH80" i="16" s="1"/>
  <c r="HH82" i="16" s="1"/>
  <c r="HF78" i="16"/>
  <c r="HF80" i="16" s="1"/>
  <c r="HF82" i="16" s="1"/>
  <c r="HD78" i="16"/>
  <c r="HD80" i="16" s="1"/>
  <c r="HD82" i="16" s="1"/>
  <c r="HB78" i="16"/>
  <c r="HB80" i="16" s="1"/>
  <c r="HB82" i="16" s="1"/>
  <c r="GZ78" i="16"/>
  <c r="GZ80" i="16" s="1"/>
  <c r="GZ82" i="16" s="1"/>
  <c r="GX78" i="16"/>
  <c r="GX80" i="16" s="1"/>
  <c r="GX82" i="16" s="1"/>
  <c r="GV78" i="16"/>
  <c r="GV80" i="16" s="1"/>
  <c r="GV82" i="16" s="1"/>
  <c r="GT78" i="16"/>
  <c r="GT80" i="16" s="1"/>
  <c r="GT82" i="16" s="1"/>
  <c r="GR78" i="16"/>
  <c r="GR80" i="16" s="1"/>
  <c r="GR82" i="16" s="1"/>
  <c r="GP78" i="16"/>
  <c r="GP80" i="16" s="1"/>
  <c r="GP82" i="16" s="1"/>
  <c r="GN78" i="16"/>
  <c r="GN80" i="16" s="1"/>
  <c r="GN82" i="16" s="1"/>
  <c r="GL78" i="16"/>
  <c r="GL80" i="16" s="1"/>
  <c r="GL82" i="16" s="1"/>
  <c r="GJ78" i="16"/>
  <c r="GJ80" i="16" s="1"/>
  <c r="GJ82" i="16" s="1"/>
  <c r="GH78" i="16"/>
  <c r="GH80" i="16" s="1"/>
  <c r="GH82" i="16" s="1"/>
  <c r="GF78" i="16"/>
  <c r="GF80" i="16" s="1"/>
  <c r="GF82" i="16" s="1"/>
  <c r="GD78" i="16"/>
  <c r="GD80" i="16" s="1"/>
  <c r="GD82" i="16" s="1"/>
  <c r="GB78" i="16"/>
  <c r="GB80" i="16" s="1"/>
  <c r="GB82" i="16" s="1"/>
  <c r="FZ78" i="16"/>
  <c r="FZ80" i="16" s="1"/>
  <c r="FZ82" i="16" s="1"/>
  <c r="FX78" i="16"/>
  <c r="FX80" i="16" s="1"/>
  <c r="FX82" i="16" s="1"/>
  <c r="FV78" i="16"/>
  <c r="FV80" i="16" s="1"/>
  <c r="FV82" i="16" s="1"/>
  <c r="FT78" i="16"/>
  <c r="FT80" i="16" s="1"/>
  <c r="FT82" i="16" s="1"/>
  <c r="FR78" i="16"/>
  <c r="FR80" i="16" s="1"/>
  <c r="FR82" i="16" s="1"/>
  <c r="FP78" i="16"/>
  <c r="FN78" i="16"/>
  <c r="FL78" i="16"/>
  <c r="FJ78" i="16"/>
  <c r="FH78" i="16"/>
  <c r="FF78" i="16"/>
  <c r="FD78" i="16"/>
  <c r="FB78" i="16"/>
  <c r="EZ78" i="16"/>
  <c r="EX78" i="16"/>
  <c r="EV78" i="16"/>
  <c r="ET78" i="16"/>
  <c r="ER78" i="16"/>
  <c r="EP78" i="16"/>
  <c r="EN78" i="16"/>
  <c r="EL78" i="16"/>
  <c r="EJ78" i="16"/>
  <c r="EH78" i="16"/>
  <c r="EF78" i="16"/>
  <c r="ED78" i="16"/>
  <c r="EB78" i="16"/>
  <c r="DZ78" i="16"/>
  <c r="DX78" i="16"/>
  <c r="DV78" i="16"/>
  <c r="DT78" i="16"/>
  <c r="DR78" i="16"/>
  <c r="DP78" i="16"/>
  <c r="DN78" i="16"/>
  <c r="DL78" i="16"/>
  <c r="DJ78" i="16"/>
  <c r="DH78" i="16"/>
  <c r="DF78" i="16"/>
  <c r="DD78" i="16"/>
  <c r="DB78" i="16"/>
  <c r="CZ78" i="16"/>
  <c r="CX78" i="16"/>
  <c r="CV78" i="16"/>
  <c r="CT78" i="16"/>
  <c r="CR78" i="16"/>
  <c r="CP78" i="16"/>
  <c r="CN78" i="16"/>
  <c r="CL78" i="16"/>
  <c r="CJ78" i="16"/>
  <c r="CH78" i="16"/>
  <c r="CF78" i="16"/>
  <c r="CD78" i="16"/>
  <c r="CB78" i="16"/>
  <c r="BZ78" i="16"/>
  <c r="BX78" i="16"/>
  <c r="BV78" i="16"/>
  <c r="BT78" i="16"/>
  <c r="BR78" i="16"/>
  <c r="BP78" i="16"/>
  <c r="BN78" i="16"/>
  <c r="BL78" i="16"/>
  <c r="BJ78" i="16"/>
  <c r="BH78" i="16"/>
  <c r="BF78" i="16"/>
  <c r="BD78" i="16"/>
  <c r="BB78" i="16"/>
  <c r="AZ78" i="16"/>
  <c r="AX78" i="16"/>
  <c r="AV78" i="16"/>
  <c r="AT78" i="16"/>
  <c r="AR78" i="16"/>
  <c r="AP78" i="16"/>
  <c r="AN78" i="16"/>
  <c r="AL78" i="16"/>
  <c r="AJ78" i="16"/>
  <c r="AH78" i="16"/>
  <c r="AF78" i="16"/>
  <c r="AD78" i="16"/>
  <c r="AB78" i="16"/>
  <c r="Z78" i="16"/>
  <c r="X78" i="16"/>
  <c r="V78" i="16"/>
  <c r="T78" i="16"/>
  <c r="R78" i="16"/>
  <c r="P78" i="16"/>
  <c r="N78" i="16"/>
  <c r="L78" i="16"/>
  <c r="J78" i="16"/>
  <c r="H78" i="16"/>
  <c r="F78" i="16"/>
  <c r="D78" i="16"/>
  <c r="AC7" i="17"/>
  <c r="AD7" i="17" s="1"/>
  <c r="P3" i="17" s="1"/>
  <c r="KY80" i="16"/>
  <c r="KY82" i="16" s="1"/>
  <c r="NY80" i="16"/>
  <c r="NY82" i="16" s="1"/>
  <c r="KC80" i="16"/>
  <c r="KC82" i="16" s="1"/>
  <c r="JK80" i="16"/>
  <c r="JK82" i="16" s="1"/>
  <c r="FP22" i="16"/>
  <c r="FN22" i="16"/>
  <c r="FL22" i="16"/>
  <c r="FJ22" i="16"/>
  <c r="FH22" i="16"/>
  <c r="FF22" i="16"/>
  <c r="FF80" i="16" s="1"/>
  <c r="FF82" i="16" s="1"/>
  <c r="FD22" i="16"/>
  <c r="FB22" i="16"/>
  <c r="EZ22" i="16"/>
  <c r="EX22" i="16"/>
  <c r="EV22" i="16"/>
  <c r="ET22" i="16"/>
  <c r="ET80" i="16" s="1"/>
  <c r="ET82" i="16" s="1"/>
  <c r="ER22" i="16"/>
  <c r="ER80" i="16" s="1"/>
  <c r="ER82" i="16" s="1"/>
  <c r="EP22" i="16"/>
  <c r="EN22" i="16"/>
  <c r="EN80" i="16" s="1"/>
  <c r="EN82" i="16" s="1"/>
  <c r="EL22" i="16"/>
  <c r="EL80" i="16" s="1"/>
  <c r="EL82" i="16" s="1"/>
  <c r="EJ22" i="16"/>
  <c r="EH22" i="16"/>
  <c r="EF22" i="16"/>
  <c r="ED22" i="16"/>
  <c r="EB22" i="16"/>
  <c r="DZ22" i="16"/>
  <c r="DX22" i="16"/>
  <c r="DV22" i="16"/>
  <c r="DT22" i="16"/>
  <c r="DT80" i="16" s="1"/>
  <c r="DT82" i="16" s="1"/>
  <c r="DR22" i="16"/>
  <c r="DR80" i="16" s="1"/>
  <c r="DR82" i="16" s="1"/>
  <c r="DP22" i="16"/>
  <c r="DN22" i="16"/>
  <c r="DL22" i="16"/>
  <c r="DL80" i="16" s="1"/>
  <c r="DL82" i="16" s="1"/>
  <c r="DJ22" i="16"/>
  <c r="DJ80" i="16" s="1"/>
  <c r="DJ82" i="16" s="1"/>
  <c r="DH22" i="16"/>
  <c r="DH80" i="16" s="1"/>
  <c r="DH82" i="16" s="1"/>
  <c r="DF22" i="16"/>
  <c r="DD22" i="16"/>
  <c r="DD80" i="16" s="1"/>
  <c r="DD82" i="16" s="1"/>
  <c r="DB22" i="16"/>
  <c r="CZ22" i="16"/>
  <c r="CZ80" i="16" s="1"/>
  <c r="CZ82" i="16" s="1"/>
  <c r="CX22" i="16"/>
  <c r="CC80" i="16"/>
  <c r="CC82" i="16" s="1"/>
  <c r="BY80" i="16"/>
  <c r="BY82" i="16" s="1"/>
  <c r="CV22" i="16"/>
  <c r="CT22" i="16"/>
  <c r="CR22" i="16"/>
  <c r="CP22" i="16"/>
  <c r="CN22" i="16"/>
  <c r="CN80" i="16" s="1"/>
  <c r="CN82" i="16" s="1"/>
  <c r="CL22" i="16"/>
  <c r="CJ22" i="16"/>
  <c r="CH22" i="16"/>
  <c r="CF22" i="16"/>
  <c r="CF80" i="16" s="1"/>
  <c r="CF82" i="16" s="1"/>
  <c r="CD22" i="16"/>
  <c r="CB22" i="16"/>
  <c r="BZ22" i="16"/>
  <c r="BZ80" i="16" s="1"/>
  <c r="BZ82" i="16" s="1"/>
  <c r="BX22" i="16"/>
  <c r="BV22" i="16"/>
  <c r="BT22" i="16"/>
  <c r="BR22" i="16"/>
  <c r="BR80" i="16" s="1"/>
  <c r="BR82" i="16" s="1"/>
  <c r="BP22" i="16"/>
  <c r="BN22" i="16"/>
  <c r="BN80" i="16" s="1"/>
  <c r="BN82" i="16" s="1"/>
  <c r="BL22" i="16"/>
  <c r="BJ22" i="16"/>
  <c r="BJ80" i="16" s="1"/>
  <c r="BJ82" i="16" s="1"/>
  <c r="BH22" i="16"/>
  <c r="BH80" i="16" s="1"/>
  <c r="BH82" i="16" s="1"/>
  <c r="BF22" i="16"/>
  <c r="BD22" i="16"/>
  <c r="BB22" i="16"/>
  <c r="BB80" i="16" s="1"/>
  <c r="BB82" i="16" s="1"/>
  <c r="AZ22" i="16"/>
  <c r="AX22" i="16"/>
  <c r="AX80" i="16" s="1"/>
  <c r="AX82" i="16" s="1"/>
  <c r="AV22" i="16"/>
  <c r="AT22" i="16"/>
  <c r="AR22" i="16"/>
  <c r="AR80" i="16" s="1"/>
  <c r="AR82" i="16" s="1"/>
  <c r="AP22" i="16"/>
  <c r="AN22" i="16"/>
  <c r="AL22" i="16"/>
  <c r="AJ22" i="16"/>
  <c r="AJ80" i="16" s="1"/>
  <c r="AJ82" i="16" s="1"/>
  <c r="AH22" i="16"/>
  <c r="AF22" i="16"/>
  <c r="AF80" i="16" s="1"/>
  <c r="AF82" i="16" s="1"/>
  <c r="AD22" i="16"/>
  <c r="AD80" i="16" s="1"/>
  <c r="AD82" i="16" s="1"/>
  <c r="AB22" i="16"/>
  <c r="AB80" i="16" s="1"/>
  <c r="AB82" i="16" s="1"/>
  <c r="Z22" i="16"/>
  <c r="X22" i="16"/>
  <c r="X80" i="16" s="1"/>
  <c r="X82" i="16" s="1"/>
  <c r="V22" i="16"/>
  <c r="T22" i="16"/>
  <c r="T80" i="16" s="1"/>
  <c r="T82" i="16" s="1"/>
  <c r="R22" i="16"/>
  <c r="P22" i="16"/>
  <c r="N22" i="16"/>
  <c r="N80" i="16" s="1"/>
  <c r="N82" i="16" s="1"/>
  <c r="L22" i="16"/>
  <c r="J22" i="16"/>
  <c r="H22" i="16"/>
  <c r="H80" i="16" s="1"/>
  <c r="H82" i="16" s="1"/>
  <c r="F22" i="16"/>
  <c r="D22" i="16"/>
  <c r="B13" i="14"/>
  <c r="CV80" i="16" l="1"/>
  <c r="CV82" i="16" s="1"/>
  <c r="CP80" i="16"/>
  <c r="CP82" i="16" s="1"/>
  <c r="R80" i="16"/>
  <c r="R82" i="16" s="1"/>
  <c r="AN80" i="16"/>
  <c r="AN82" i="16" s="1"/>
  <c r="AL80" i="16"/>
  <c r="AL82" i="16" s="1"/>
  <c r="AP80" i="16"/>
  <c r="AP82" i="16" s="1"/>
  <c r="CJ80" i="16"/>
  <c r="CJ82" i="16" s="1"/>
  <c r="CR80" i="16"/>
  <c r="CR82" i="16" s="1"/>
  <c r="P80" i="16"/>
  <c r="P82" i="16" s="1"/>
  <c r="AZ80" i="16"/>
  <c r="AZ82" i="16" s="1"/>
  <c r="D80" i="16"/>
  <c r="D82" i="16" s="1"/>
  <c r="BD80" i="16"/>
  <c r="BD82" i="16" s="1"/>
  <c r="BT80" i="16"/>
  <c r="BT82" i="16" s="1"/>
  <c r="BP80" i="16"/>
  <c r="BP82" i="16" s="1"/>
  <c r="BF80" i="16"/>
  <c r="BF82" i="16" s="1"/>
  <c r="CT80" i="16"/>
  <c r="CT82" i="16" s="1"/>
  <c r="AV80" i="16"/>
  <c r="AV82" i="16" s="1"/>
  <c r="Z80" i="16"/>
  <c r="Z82" i="16" s="1"/>
  <c r="F80" i="16"/>
  <c r="F82" i="16" s="1"/>
  <c r="CD80" i="16"/>
  <c r="CD82" i="16" s="1"/>
  <c r="BV80" i="16"/>
  <c r="BV82" i="16" s="1"/>
  <c r="V80" i="16"/>
  <c r="V82" i="16" s="1"/>
  <c r="J80" i="16"/>
  <c r="J82" i="16" s="1"/>
  <c r="L80" i="16"/>
  <c r="L82" i="16" s="1"/>
  <c r="BX80" i="16"/>
  <c r="BX82" i="16" s="1"/>
  <c r="BL80" i="16"/>
  <c r="BL82" i="16" s="1"/>
  <c r="CB80" i="16"/>
  <c r="CB82" i="16" s="1"/>
  <c r="CL80" i="16"/>
  <c r="CL82" i="16" s="1"/>
  <c r="AH80" i="16"/>
  <c r="AH82" i="16" s="1"/>
  <c r="CH80" i="16"/>
  <c r="CH82" i="16" s="1"/>
  <c r="AT80" i="16"/>
  <c r="AT82" i="16" s="1"/>
  <c r="FJ80" i="16"/>
  <c r="FJ82" i="16" s="1"/>
  <c r="ED80" i="16"/>
  <c r="ED82" i="16" s="1"/>
  <c r="FB80" i="16"/>
  <c r="FB82" i="16" s="1"/>
  <c r="DP80" i="16"/>
  <c r="DP82" i="16" s="1"/>
  <c r="CX80" i="16"/>
  <c r="CX82" i="16" s="1"/>
  <c r="FN80" i="16"/>
  <c r="FN82" i="16" s="1"/>
  <c r="EF80" i="16"/>
  <c r="EF82" i="16" s="1"/>
  <c r="FP80" i="16"/>
  <c r="FP82" i="16" s="1"/>
  <c r="EJ80" i="16"/>
  <c r="EJ82" i="16" s="1"/>
  <c r="FH80" i="16"/>
  <c r="FH82" i="16" s="1"/>
  <c r="DB80" i="16"/>
  <c r="DB82" i="16" s="1"/>
  <c r="DF80" i="16"/>
  <c r="DF82" i="16" s="1"/>
  <c r="EZ80" i="16"/>
  <c r="EZ82" i="16" s="1"/>
  <c r="FD80" i="16"/>
  <c r="FD82" i="16" s="1"/>
  <c r="EP80" i="16"/>
  <c r="EP82" i="16" s="1"/>
  <c r="EV80" i="16"/>
  <c r="EV82" i="16" s="1"/>
  <c r="EB80" i="16"/>
  <c r="EB82" i="16" s="1"/>
  <c r="EX80" i="16"/>
  <c r="EX82" i="16" s="1"/>
  <c r="DV80" i="16"/>
  <c r="DV82" i="16" s="1"/>
  <c r="DX80" i="16"/>
  <c r="DX82" i="16" s="1"/>
  <c r="DN80" i="16"/>
  <c r="DN82" i="16" s="1"/>
  <c r="DZ80" i="16"/>
  <c r="DZ82" i="16" s="1"/>
  <c r="EH80" i="16"/>
  <c r="EH82" i="16" s="1"/>
  <c r="FL80" i="16"/>
  <c r="FL82" i="16" s="1"/>
  <c r="B92" i="16"/>
  <c r="B94" i="16"/>
  <c r="B90" i="16"/>
  <c r="B88" i="16"/>
  <c r="B84" i="16" l="1"/>
  <c r="B86" i="16"/>
</calcChain>
</file>

<file path=xl/sharedStrings.xml><?xml version="1.0" encoding="utf-8"?>
<sst xmlns="http://schemas.openxmlformats.org/spreadsheetml/2006/main" count="164" uniqueCount="90">
  <si>
    <t>Rating</t>
  </si>
  <si>
    <t>LGD</t>
  </si>
  <si>
    <t>Bond Value</t>
  </si>
  <si>
    <t>Quantile</t>
  </si>
  <si>
    <t>Spread</t>
  </si>
  <si>
    <t>Market-implied λ</t>
  </si>
  <si>
    <t>PD(1 year)</t>
  </si>
  <si>
    <t>type</t>
  </si>
  <si>
    <t>rating</t>
  </si>
  <si>
    <t>maturity</t>
  </si>
  <si>
    <t>coupon</t>
  </si>
  <si>
    <t>value</t>
  </si>
  <si>
    <t>Market</t>
  </si>
  <si>
    <t>Maturity</t>
  </si>
  <si>
    <t>Par Value</t>
  </si>
  <si>
    <t>Risk free</t>
  </si>
  <si>
    <t>Terms</t>
  </si>
  <si>
    <t>Risky rate</t>
  </si>
  <si>
    <t>Z-score</t>
  </si>
  <si>
    <t>Discount factor</t>
  </si>
  <si>
    <t>Residual Value</t>
  </si>
  <si>
    <t>сс</t>
  </si>
  <si>
    <t>Term1</t>
  </si>
  <si>
    <t>CF1</t>
  </si>
  <si>
    <t>Term2</t>
  </si>
  <si>
    <t>CF2</t>
  </si>
  <si>
    <t>Term3</t>
  </si>
  <si>
    <t>CF3</t>
  </si>
  <si>
    <t>Term4</t>
  </si>
  <si>
    <t>CF4</t>
  </si>
  <si>
    <t>Term5</t>
  </si>
  <si>
    <t>CF5</t>
  </si>
  <si>
    <t>Term6</t>
  </si>
  <si>
    <t>CF6</t>
  </si>
  <si>
    <t>Term7</t>
  </si>
  <si>
    <t>CF7</t>
  </si>
  <si>
    <t>Term8</t>
  </si>
  <si>
    <t>CF8</t>
  </si>
  <si>
    <t>Term9</t>
  </si>
  <si>
    <t>CF9</t>
  </si>
  <si>
    <t>Term10</t>
  </si>
  <si>
    <t>CF10</t>
  </si>
  <si>
    <t>z-score</t>
  </si>
  <si>
    <t>risk-free</t>
  </si>
  <si>
    <t>risky-rate</t>
  </si>
  <si>
    <t>discount factor</t>
  </si>
  <si>
    <t>discount CF</t>
  </si>
  <si>
    <t>to 100</t>
  </si>
  <si>
    <t>B82</t>
  </si>
  <si>
    <t>CW82</t>
  </si>
  <si>
    <t>CX82</t>
  </si>
  <si>
    <t>GS82</t>
  </si>
  <si>
    <t>GT82</t>
  </si>
  <si>
    <t>KO82</t>
  </si>
  <si>
    <t>OK82</t>
  </si>
  <si>
    <t>KP82</t>
  </si>
  <si>
    <t>OL82</t>
  </si>
  <si>
    <t>SG82</t>
  </si>
  <si>
    <t>SH82</t>
  </si>
  <si>
    <t>VI82</t>
  </si>
  <si>
    <t>spread - rating</t>
  </si>
  <si>
    <t>Rating 1</t>
  </si>
  <si>
    <t>Rating 2</t>
  </si>
  <si>
    <t>Rating 3</t>
  </si>
  <si>
    <t>Rating 4</t>
  </si>
  <si>
    <t>Rating 5</t>
  </si>
  <si>
    <t>Rating 6</t>
  </si>
  <si>
    <t>Rating 7</t>
  </si>
  <si>
    <t>PD(1year)</t>
  </si>
  <si>
    <t>B11</t>
  </si>
  <si>
    <t>CC11</t>
  </si>
  <si>
    <t>CD11</t>
  </si>
  <si>
    <t>FE11</t>
  </si>
  <si>
    <t>FF11</t>
  </si>
  <si>
    <t>IM11</t>
  </si>
  <si>
    <t>TASK 6.1</t>
  </si>
  <si>
    <t>TASK 6.2</t>
  </si>
  <si>
    <t>Mean spread</t>
  </si>
  <si>
    <t>PD(1year) - rating</t>
  </si>
  <si>
    <t>№</t>
  </si>
  <si>
    <t>from 101 to 200</t>
  </si>
  <si>
    <t>from 201 to 300</t>
  </si>
  <si>
    <t>from 301 to 400</t>
  </si>
  <si>
    <t>from 401 to 500</t>
  </si>
  <si>
    <t>from 501 to 580</t>
  </si>
  <si>
    <t>to 80</t>
  </si>
  <si>
    <t>from 81 to 160</t>
  </si>
  <si>
    <t>from 161 to 246</t>
  </si>
  <si>
    <t>Type 1</t>
  </si>
  <si>
    <t>Types 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</si>
</sst>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/>
    <xf numFmtId="2" fontId="0" fillId="0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0" fontId="0" fillId="0" borderId="0" xfId="0" applyFont="1"/>
    <xf numFmtId="4" fontId="0" fillId="0" borderId="0" xfId="0" applyNumberFormat="1" applyAlignment="1">
      <alignment horizontal="center" vertical="center"/>
    </xf>
    <xf numFmtId="0" fontId="0" fillId="2" borderId="0" xfId="0" applyFill="1"/>
    <xf numFmtId="4" fontId="0" fillId="2" borderId="0" xfId="0" applyNumberFormat="1" applyFill="1" applyAlignment="1">
      <alignment horizontal="center" vertical="center"/>
    </xf>
    <xf numFmtId="4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166" fontId="2" fillId="0" borderId="0" xfId="0" applyNumberFormat="1" applyFont="1" applyBorder="1"/>
    <xf numFmtId="166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3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4" fontId="0" fillId="2" borderId="0" xfId="0" applyNumberFormat="1" applyFill="1"/>
    <xf numFmtId="1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2" borderId="0" xfId="0" applyNumberFormat="1" applyFill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2" fontId="0" fillId="2" borderId="6" xfId="0" applyNumberFormat="1" applyFill="1" applyBorder="1" applyAlignment="1">
      <alignment horizontal="center"/>
    </xf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0" fontId="2" fillId="2" borderId="2" xfId="0" applyFont="1" applyFill="1" applyBorder="1"/>
    <xf numFmtId="0" fontId="3" fillId="3" borderId="0" xfId="0" applyFont="1" applyFill="1"/>
    <xf numFmtId="0" fontId="4" fillId="3" borderId="0" xfId="0" applyFont="1" applyFill="1"/>
    <xf numFmtId="0" fontId="0" fillId="2" borderId="8" xfId="0" applyFill="1" applyBorder="1" applyAlignment="1">
      <alignment horizontal="center"/>
    </xf>
    <xf numFmtId="0" fontId="2" fillId="0" borderId="0" xfId="0" applyFont="1" applyFill="1" applyBorder="1"/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2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4" fillId="3" borderId="0" xfId="0" applyNumberFormat="1" applyFont="1" applyFill="1"/>
    <xf numFmtId="4" fontId="3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/>
    <xf numFmtId="1" fontId="4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/>
    <xf numFmtId="166" fontId="3" fillId="3" borderId="0" xfId="0" applyNumberFormat="1" applyFont="1" applyFill="1"/>
    <xf numFmtId="4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9.9978637043366805E-2"/>
  </sheetPr>
  <dimension ref="A1:G581"/>
  <sheetViews>
    <sheetView workbookViewId="0"/>
  </sheetViews>
  <sheetFormatPr defaultRowHeight="15" x14ac:dyDescent="0.25"/>
  <cols>
    <col min="1" max="1" width="4" style="26" bestFit="1" customWidth="1"/>
    <col min="2" max="2" width="9.5703125" style="26" bestFit="1" customWidth="1"/>
    <col min="3" max="3" width="10.7109375" style="26" bestFit="1" customWidth="1"/>
    <col min="4" max="4" width="13.140625" style="26" bestFit="1" customWidth="1"/>
    <col min="5" max="5" width="12.140625" style="29" bestFit="1" customWidth="1"/>
    <col min="6" max="6" width="10.42578125" style="29" bestFit="1" customWidth="1"/>
    <col min="7" max="7" width="15.7109375" style="26" bestFit="1" customWidth="1"/>
  </cols>
  <sheetData>
    <row r="1" spans="1:7" x14ac:dyDescent="0.25">
      <c r="A1" s="54" t="s">
        <v>79</v>
      </c>
      <c r="B1" s="54" t="s">
        <v>7</v>
      </c>
      <c r="C1" s="54" t="s">
        <v>8</v>
      </c>
      <c r="D1" s="54" t="s">
        <v>9</v>
      </c>
      <c r="E1" s="52" t="s">
        <v>10</v>
      </c>
      <c r="F1" s="52" t="s">
        <v>11</v>
      </c>
      <c r="G1" s="54" t="s">
        <v>2</v>
      </c>
    </row>
    <row r="2" spans="1:7" x14ac:dyDescent="0.25">
      <c r="A2" s="26">
        <v>1</v>
      </c>
      <c r="B2" s="26">
        <v>2</v>
      </c>
      <c r="C2" s="26">
        <v>6</v>
      </c>
      <c r="D2" s="26">
        <v>0.5</v>
      </c>
      <c r="E2" s="29">
        <v>3.1618355658435551</v>
      </c>
      <c r="F2" s="29">
        <v>95.712197598329226</v>
      </c>
      <c r="G2" s="26">
        <v>100</v>
      </c>
    </row>
    <row r="3" spans="1:7" x14ac:dyDescent="0.25">
      <c r="A3" s="26">
        <v>2</v>
      </c>
      <c r="B3" s="26">
        <v>3</v>
      </c>
      <c r="C3" s="26">
        <v>1</v>
      </c>
      <c r="D3" s="26">
        <v>1</v>
      </c>
      <c r="E3" s="29">
        <v>2.2257436846574334</v>
      </c>
      <c r="F3" s="29">
        <v>100.96681159641201</v>
      </c>
      <c r="G3" s="26">
        <v>100</v>
      </c>
    </row>
    <row r="4" spans="1:7" x14ac:dyDescent="0.25">
      <c r="A4" s="26">
        <v>3</v>
      </c>
      <c r="B4" s="26">
        <v>3</v>
      </c>
      <c r="C4" s="26">
        <v>2</v>
      </c>
      <c r="D4" s="26">
        <v>4</v>
      </c>
      <c r="E4" s="29">
        <v>2.9769001977338307</v>
      </c>
      <c r="F4" s="29">
        <v>102.50036962863288</v>
      </c>
      <c r="G4" s="26">
        <v>100</v>
      </c>
    </row>
    <row r="5" spans="1:7" x14ac:dyDescent="0.25">
      <c r="A5" s="26">
        <v>4</v>
      </c>
      <c r="B5" s="26">
        <v>2</v>
      </c>
      <c r="C5" s="26">
        <v>4</v>
      </c>
      <c r="D5" s="26">
        <v>3</v>
      </c>
      <c r="E5" s="29">
        <v>2.2919442428106067</v>
      </c>
      <c r="F5" s="29">
        <v>88.704908780688172</v>
      </c>
      <c r="G5" s="26">
        <v>100</v>
      </c>
    </row>
    <row r="6" spans="1:7" x14ac:dyDescent="0.25">
      <c r="A6" s="26">
        <v>5</v>
      </c>
      <c r="B6" s="26">
        <v>3</v>
      </c>
      <c r="C6" s="26">
        <v>6</v>
      </c>
      <c r="D6" s="26">
        <v>2.5</v>
      </c>
      <c r="E6" s="29">
        <v>2.5526044026563852</v>
      </c>
      <c r="F6" s="29">
        <v>85.156817460441573</v>
      </c>
      <c r="G6" s="26">
        <v>100</v>
      </c>
    </row>
    <row r="7" spans="1:7" x14ac:dyDescent="0.25">
      <c r="A7" s="26">
        <v>6</v>
      </c>
      <c r="B7" s="26">
        <v>3</v>
      </c>
      <c r="C7" s="26">
        <v>1</v>
      </c>
      <c r="D7" s="26">
        <v>3</v>
      </c>
      <c r="E7" s="29">
        <v>3.2306885244615078</v>
      </c>
      <c r="F7" s="29">
        <v>104.09128541238192</v>
      </c>
      <c r="G7" s="26">
        <v>100</v>
      </c>
    </row>
    <row r="8" spans="1:7" x14ac:dyDescent="0.25">
      <c r="A8" s="26">
        <v>7</v>
      </c>
      <c r="B8" s="26">
        <v>2</v>
      </c>
      <c r="C8" s="26">
        <v>5</v>
      </c>
      <c r="D8" s="26">
        <v>3</v>
      </c>
      <c r="E8" s="29">
        <v>2.196719463581013</v>
      </c>
      <c r="F8" s="29">
        <v>77.040258926228816</v>
      </c>
      <c r="G8" s="26">
        <v>100</v>
      </c>
    </row>
    <row r="9" spans="1:7" x14ac:dyDescent="0.25">
      <c r="A9" s="26">
        <v>8</v>
      </c>
      <c r="B9" s="26">
        <v>2</v>
      </c>
      <c r="C9" s="26">
        <v>4</v>
      </c>
      <c r="D9" s="26">
        <v>0.5</v>
      </c>
      <c r="E9" s="29">
        <v>3.3777881523890914</v>
      </c>
      <c r="F9" s="29">
        <v>100.08678406435095</v>
      </c>
      <c r="G9" s="26">
        <v>100</v>
      </c>
    </row>
    <row r="10" spans="1:7" x14ac:dyDescent="0.25">
      <c r="A10" s="26">
        <v>9</v>
      </c>
      <c r="B10" s="26">
        <v>3</v>
      </c>
      <c r="C10" s="26">
        <v>7</v>
      </c>
      <c r="D10" s="26">
        <v>2.5</v>
      </c>
      <c r="E10" s="29">
        <v>3.3195376576391307</v>
      </c>
      <c r="F10" s="29">
        <v>79.070897304968383</v>
      </c>
      <c r="G10" s="26">
        <v>100</v>
      </c>
    </row>
    <row r="11" spans="1:7" x14ac:dyDescent="0.25">
      <c r="A11" s="26">
        <v>10</v>
      </c>
      <c r="B11" s="26">
        <v>2</v>
      </c>
      <c r="C11" s="26">
        <v>5</v>
      </c>
      <c r="D11" s="26">
        <v>1</v>
      </c>
      <c r="E11" s="29">
        <v>2.3019014529450588</v>
      </c>
      <c r="F11" s="29">
        <v>93.785233197258364</v>
      </c>
      <c r="G11" s="26">
        <v>100</v>
      </c>
    </row>
    <row r="12" spans="1:7" x14ac:dyDescent="0.25">
      <c r="A12" s="26">
        <v>11</v>
      </c>
      <c r="B12" s="26">
        <v>3</v>
      </c>
      <c r="C12" s="26">
        <v>1</v>
      </c>
      <c r="D12" s="26">
        <v>0.5</v>
      </c>
      <c r="E12" s="29">
        <v>2.207095739575367</v>
      </c>
      <c r="F12" s="29">
        <v>100.63785701429724</v>
      </c>
      <c r="G12" s="26">
        <v>100</v>
      </c>
    </row>
    <row r="13" spans="1:7" x14ac:dyDescent="0.25">
      <c r="A13" s="26">
        <v>12</v>
      </c>
      <c r="B13" s="26">
        <v>3</v>
      </c>
      <c r="C13" s="26">
        <v>1</v>
      </c>
      <c r="D13" s="26">
        <v>3</v>
      </c>
      <c r="E13" s="29">
        <v>2.7268910316019026</v>
      </c>
      <c r="F13" s="29">
        <v>102.36842586375246</v>
      </c>
      <c r="G13" s="26">
        <v>100</v>
      </c>
    </row>
    <row r="14" spans="1:7" x14ac:dyDescent="0.25">
      <c r="A14" s="26">
        <v>13</v>
      </c>
      <c r="B14" s="26">
        <v>3</v>
      </c>
      <c r="C14" s="26">
        <v>4</v>
      </c>
      <c r="D14" s="26">
        <v>0.5</v>
      </c>
      <c r="E14" s="29">
        <v>2.5714101574125543</v>
      </c>
      <c r="F14" s="29">
        <v>99.330856875802326</v>
      </c>
      <c r="G14" s="26">
        <v>100</v>
      </c>
    </row>
    <row r="15" spans="1:7" x14ac:dyDescent="0.25">
      <c r="A15" s="26">
        <v>14</v>
      </c>
      <c r="B15" s="26">
        <v>3</v>
      </c>
      <c r="C15" s="26">
        <v>2</v>
      </c>
      <c r="D15" s="26">
        <v>2.5</v>
      </c>
      <c r="E15" s="29">
        <v>2.4347720758939313</v>
      </c>
      <c r="F15" s="29">
        <v>99.958746711204071</v>
      </c>
      <c r="G15" s="26">
        <v>100</v>
      </c>
    </row>
    <row r="16" spans="1:7" x14ac:dyDescent="0.25">
      <c r="A16" s="26">
        <v>15</v>
      </c>
      <c r="B16" s="26">
        <v>3</v>
      </c>
      <c r="C16" s="26">
        <v>5</v>
      </c>
      <c r="D16" s="26">
        <v>1.5</v>
      </c>
      <c r="E16" s="29">
        <v>3.0613824457125571</v>
      </c>
      <c r="F16" s="29">
        <v>95.541319821413978</v>
      </c>
      <c r="G16" s="26">
        <v>100</v>
      </c>
    </row>
    <row r="17" spans="1:7" x14ac:dyDescent="0.25">
      <c r="A17" s="26">
        <v>16</v>
      </c>
      <c r="B17" s="26">
        <v>2</v>
      </c>
      <c r="C17" s="26">
        <v>2</v>
      </c>
      <c r="D17" s="26">
        <v>4</v>
      </c>
      <c r="E17" s="29">
        <v>2.158629180509029</v>
      </c>
      <c r="F17" s="29">
        <v>92.145042595716589</v>
      </c>
      <c r="G17" s="26">
        <v>100</v>
      </c>
    </row>
    <row r="18" spans="1:7" x14ac:dyDescent="0.25">
      <c r="A18" s="26">
        <v>17</v>
      </c>
      <c r="B18" s="26">
        <v>2</v>
      </c>
      <c r="C18" s="26">
        <v>1</v>
      </c>
      <c r="D18" s="26">
        <v>3.5</v>
      </c>
      <c r="E18" s="29">
        <v>2.1954593181803843</v>
      </c>
      <c r="F18" s="29">
        <v>100.05448513800232</v>
      </c>
      <c r="G18" s="26">
        <v>100</v>
      </c>
    </row>
    <row r="19" spans="1:7" x14ac:dyDescent="0.25">
      <c r="A19" s="26">
        <v>18</v>
      </c>
      <c r="B19" s="26">
        <v>3</v>
      </c>
      <c r="C19" s="26">
        <v>2</v>
      </c>
      <c r="D19" s="26">
        <v>1</v>
      </c>
      <c r="E19" s="29">
        <v>3.0956399691776717</v>
      </c>
      <c r="F19" s="29">
        <v>101.31163601067317</v>
      </c>
      <c r="G19" s="26">
        <v>100</v>
      </c>
    </row>
    <row r="20" spans="1:7" x14ac:dyDescent="0.25">
      <c r="A20" s="26">
        <v>19</v>
      </c>
      <c r="B20" s="26">
        <v>3</v>
      </c>
      <c r="C20" s="26">
        <v>3</v>
      </c>
      <c r="D20" s="26">
        <v>3</v>
      </c>
      <c r="E20" s="29">
        <v>3.3196926031314966</v>
      </c>
      <c r="F20" s="29">
        <v>101.1817572793223</v>
      </c>
      <c r="G20" s="26">
        <v>100</v>
      </c>
    </row>
    <row r="21" spans="1:7" x14ac:dyDescent="0.25">
      <c r="A21" s="26">
        <v>20</v>
      </c>
      <c r="B21" s="26">
        <v>3</v>
      </c>
      <c r="C21" s="26">
        <v>4</v>
      </c>
      <c r="D21" s="26">
        <v>3</v>
      </c>
      <c r="E21" s="29">
        <v>2.8847950641057887</v>
      </c>
      <c r="F21" s="29">
        <v>98.661500651011082</v>
      </c>
      <c r="G21" s="26">
        <v>100</v>
      </c>
    </row>
    <row r="22" spans="1:7" x14ac:dyDescent="0.25">
      <c r="A22" s="26">
        <v>21</v>
      </c>
      <c r="B22" s="26">
        <v>2</v>
      </c>
      <c r="C22" s="26">
        <v>1</v>
      </c>
      <c r="D22" s="26">
        <v>2.5</v>
      </c>
      <c r="E22" s="29">
        <v>2.1661054315270021</v>
      </c>
      <c r="F22" s="29">
        <v>100.31920166659047</v>
      </c>
      <c r="G22" s="26">
        <v>100</v>
      </c>
    </row>
    <row r="23" spans="1:7" x14ac:dyDescent="0.25">
      <c r="A23" s="26">
        <v>22</v>
      </c>
      <c r="B23" s="26">
        <v>3</v>
      </c>
      <c r="C23" s="26">
        <v>7</v>
      </c>
      <c r="D23" s="26">
        <v>4</v>
      </c>
      <c r="E23" s="29">
        <v>2.0398024787483378</v>
      </c>
      <c r="F23" s="29">
        <v>69.59302351674674</v>
      </c>
      <c r="G23" s="26">
        <v>100</v>
      </c>
    </row>
    <row r="24" spans="1:7" x14ac:dyDescent="0.25">
      <c r="A24" s="26">
        <v>23</v>
      </c>
      <c r="B24" s="26">
        <v>2</v>
      </c>
      <c r="C24" s="26">
        <v>6</v>
      </c>
      <c r="D24" s="26">
        <v>1.5</v>
      </c>
      <c r="E24" s="29">
        <v>2.6629582033080617</v>
      </c>
      <c r="F24" s="29">
        <v>85.350855399874845</v>
      </c>
      <c r="G24" s="26">
        <v>100</v>
      </c>
    </row>
    <row r="25" spans="1:7" x14ac:dyDescent="0.25">
      <c r="A25" s="26">
        <v>24</v>
      </c>
      <c r="B25" s="26">
        <v>3</v>
      </c>
      <c r="C25" s="26">
        <v>6</v>
      </c>
      <c r="D25" s="26">
        <v>1</v>
      </c>
      <c r="E25" s="29">
        <v>3.2872150133438232</v>
      </c>
      <c r="F25" s="29">
        <v>93.548812421209817</v>
      </c>
      <c r="G25" s="26">
        <v>100</v>
      </c>
    </row>
    <row r="26" spans="1:7" x14ac:dyDescent="0.25">
      <c r="A26" s="26">
        <v>25</v>
      </c>
      <c r="B26" s="26">
        <v>2</v>
      </c>
      <c r="C26" s="26">
        <v>4</v>
      </c>
      <c r="D26" s="26">
        <v>3.5</v>
      </c>
      <c r="E26" s="29">
        <v>3.4920962448365183</v>
      </c>
      <c r="F26" s="29">
        <v>93.794099519891205</v>
      </c>
      <c r="G26" s="26">
        <v>100</v>
      </c>
    </row>
    <row r="27" spans="1:7" x14ac:dyDescent="0.25">
      <c r="A27" s="26">
        <v>26</v>
      </c>
      <c r="B27" s="26">
        <v>2</v>
      </c>
      <c r="C27" s="26">
        <v>7</v>
      </c>
      <c r="D27" s="26">
        <v>4</v>
      </c>
      <c r="E27" s="29">
        <v>2.5376151849525663</v>
      </c>
      <c r="F27" s="29">
        <v>63.344875797558636</v>
      </c>
      <c r="G27" s="26">
        <v>100</v>
      </c>
    </row>
    <row r="28" spans="1:7" x14ac:dyDescent="0.25">
      <c r="A28" s="26">
        <v>27</v>
      </c>
      <c r="B28" s="26">
        <v>3</v>
      </c>
      <c r="C28" s="26">
        <v>1</v>
      </c>
      <c r="D28" s="26">
        <v>1.5</v>
      </c>
      <c r="E28" s="29">
        <v>2.9074840863623246</v>
      </c>
      <c r="F28" s="29">
        <v>102.17680182613839</v>
      </c>
      <c r="G28" s="26">
        <v>100</v>
      </c>
    </row>
    <row r="29" spans="1:7" x14ac:dyDescent="0.25">
      <c r="A29" s="26">
        <v>28</v>
      </c>
      <c r="B29" s="26">
        <v>3</v>
      </c>
      <c r="C29" s="26">
        <v>6</v>
      </c>
      <c r="D29" s="26">
        <v>4</v>
      </c>
      <c r="E29" s="29">
        <v>2.8943386501869002</v>
      </c>
      <c r="F29" s="29">
        <v>79.662019596065932</v>
      </c>
      <c r="G29" s="26">
        <v>100</v>
      </c>
    </row>
    <row r="30" spans="1:7" x14ac:dyDescent="0.25">
      <c r="A30" s="26">
        <v>29</v>
      </c>
      <c r="B30" s="26">
        <v>2</v>
      </c>
      <c r="C30" s="26">
        <v>5</v>
      </c>
      <c r="D30" s="26">
        <v>4.5</v>
      </c>
      <c r="E30" s="29">
        <v>3.3873464286363189</v>
      </c>
      <c r="F30" s="29">
        <v>75.147348267222696</v>
      </c>
      <c r="G30" s="26">
        <v>100</v>
      </c>
    </row>
    <row r="31" spans="1:7" x14ac:dyDescent="0.25">
      <c r="A31" s="26">
        <v>30</v>
      </c>
      <c r="B31" s="26">
        <v>2</v>
      </c>
      <c r="C31" s="26">
        <v>1</v>
      </c>
      <c r="D31" s="26">
        <v>4</v>
      </c>
      <c r="E31" s="29">
        <v>2.2661447180011303</v>
      </c>
      <c r="F31" s="29">
        <v>98.247128353936588</v>
      </c>
      <c r="G31" s="26">
        <v>100</v>
      </c>
    </row>
    <row r="32" spans="1:7" x14ac:dyDescent="0.25">
      <c r="A32" s="26">
        <v>31</v>
      </c>
      <c r="B32" s="26">
        <v>3</v>
      </c>
      <c r="C32" s="26">
        <v>4</v>
      </c>
      <c r="D32" s="26">
        <v>3.5</v>
      </c>
      <c r="E32" s="29">
        <v>2.6303632975453741</v>
      </c>
      <c r="F32" s="29">
        <v>95.603907934147784</v>
      </c>
      <c r="G32" s="26">
        <v>100</v>
      </c>
    </row>
    <row r="33" spans="1:7" x14ac:dyDescent="0.25">
      <c r="A33" s="26">
        <v>32</v>
      </c>
      <c r="B33" s="26">
        <v>3</v>
      </c>
      <c r="C33" s="26">
        <v>1</v>
      </c>
      <c r="D33" s="26">
        <v>2</v>
      </c>
      <c r="E33" s="29">
        <v>3.4451745526512454</v>
      </c>
      <c r="F33" s="29">
        <v>103.46641855488218</v>
      </c>
      <c r="G33" s="26">
        <v>100</v>
      </c>
    </row>
    <row r="34" spans="1:7" x14ac:dyDescent="0.25">
      <c r="A34" s="26">
        <v>33</v>
      </c>
      <c r="B34" s="26">
        <v>2</v>
      </c>
      <c r="C34" s="26">
        <v>6</v>
      </c>
      <c r="D34" s="26">
        <v>4</v>
      </c>
      <c r="E34" s="29">
        <v>2.4153062724571033</v>
      </c>
      <c r="F34" s="29">
        <v>64.135260747155172</v>
      </c>
      <c r="G34" s="26">
        <v>100</v>
      </c>
    </row>
    <row r="35" spans="1:7" x14ac:dyDescent="0.25">
      <c r="A35" s="26">
        <v>34</v>
      </c>
      <c r="B35" s="26">
        <v>2</v>
      </c>
      <c r="C35" s="26">
        <v>3</v>
      </c>
      <c r="D35" s="26">
        <v>3</v>
      </c>
      <c r="E35" s="29">
        <v>2.1296771399935208</v>
      </c>
      <c r="F35" s="29">
        <v>93.677476188855621</v>
      </c>
      <c r="G35" s="26">
        <v>100</v>
      </c>
    </row>
    <row r="36" spans="1:7" x14ac:dyDescent="0.25">
      <c r="A36" s="26">
        <v>35</v>
      </c>
      <c r="B36" s="26">
        <v>3</v>
      </c>
      <c r="C36" s="26">
        <v>4</v>
      </c>
      <c r="D36" s="26">
        <v>3</v>
      </c>
      <c r="E36" s="29">
        <v>3.4776863195347141</v>
      </c>
      <c r="F36" s="29">
        <v>98.44866817208424</v>
      </c>
      <c r="G36" s="26">
        <v>100</v>
      </c>
    </row>
    <row r="37" spans="1:7" x14ac:dyDescent="0.25">
      <c r="A37" s="26">
        <v>36</v>
      </c>
      <c r="B37" s="26">
        <v>3</v>
      </c>
      <c r="C37" s="26">
        <v>3</v>
      </c>
      <c r="D37" s="26">
        <v>0.5</v>
      </c>
      <c r="E37" s="29">
        <v>2.7200471607967502</v>
      </c>
      <c r="F37" s="29">
        <v>99.751699959339206</v>
      </c>
      <c r="G37" s="26">
        <v>100</v>
      </c>
    </row>
    <row r="38" spans="1:7" x14ac:dyDescent="0.25">
      <c r="A38" s="26">
        <v>37</v>
      </c>
      <c r="B38" s="26">
        <v>3</v>
      </c>
      <c r="C38" s="26">
        <v>1</v>
      </c>
      <c r="D38" s="26">
        <v>5</v>
      </c>
      <c r="E38" s="29">
        <v>2.8478699634907354</v>
      </c>
      <c r="F38" s="29">
        <v>103.45407351850719</v>
      </c>
      <c r="G38" s="26">
        <v>100</v>
      </c>
    </row>
    <row r="39" spans="1:7" x14ac:dyDescent="0.25">
      <c r="A39" s="26">
        <v>38</v>
      </c>
      <c r="B39" s="26">
        <v>3</v>
      </c>
      <c r="C39" s="26">
        <v>1</v>
      </c>
      <c r="D39" s="26">
        <v>1</v>
      </c>
      <c r="E39" s="29">
        <v>3.1406206283283145</v>
      </c>
      <c r="F39" s="29">
        <v>102.00678255728208</v>
      </c>
      <c r="G39" s="26">
        <v>100</v>
      </c>
    </row>
    <row r="40" spans="1:7" x14ac:dyDescent="0.25">
      <c r="A40" s="26">
        <v>39</v>
      </c>
      <c r="B40" s="26">
        <v>3</v>
      </c>
      <c r="C40" s="26">
        <v>1</v>
      </c>
      <c r="D40" s="26">
        <v>4.5</v>
      </c>
      <c r="E40" s="29">
        <v>2.5775399572595159</v>
      </c>
      <c r="F40" s="29">
        <v>101.85446182872131</v>
      </c>
      <c r="G40" s="26">
        <v>100</v>
      </c>
    </row>
    <row r="41" spans="1:7" x14ac:dyDescent="0.25">
      <c r="A41" s="26">
        <v>40</v>
      </c>
      <c r="B41" s="26">
        <v>2</v>
      </c>
      <c r="C41" s="26">
        <v>2</v>
      </c>
      <c r="D41" s="26">
        <v>3</v>
      </c>
      <c r="E41" s="29">
        <v>3.212742949718093</v>
      </c>
      <c r="F41" s="29">
        <v>102.0795745827795</v>
      </c>
      <c r="G41" s="26">
        <v>100</v>
      </c>
    </row>
    <row r="42" spans="1:7" x14ac:dyDescent="0.25">
      <c r="A42" s="26">
        <v>41</v>
      </c>
      <c r="B42" s="26">
        <v>3</v>
      </c>
      <c r="C42" s="26">
        <v>2</v>
      </c>
      <c r="D42" s="26">
        <v>3.5</v>
      </c>
      <c r="E42" s="29">
        <v>2.4627422558828527</v>
      </c>
      <c r="F42" s="29">
        <v>100.98557537282767</v>
      </c>
      <c r="G42" s="26">
        <v>100</v>
      </c>
    </row>
    <row r="43" spans="1:7" x14ac:dyDescent="0.25">
      <c r="A43" s="26">
        <v>42</v>
      </c>
      <c r="B43" s="26">
        <v>3</v>
      </c>
      <c r="C43" s="26">
        <v>1</v>
      </c>
      <c r="D43" s="26">
        <v>2</v>
      </c>
      <c r="E43" s="29">
        <v>2.5851984970792445</v>
      </c>
      <c r="F43" s="29">
        <v>101.71914303348086</v>
      </c>
      <c r="G43" s="26">
        <v>100</v>
      </c>
    </row>
    <row r="44" spans="1:7" x14ac:dyDescent="0.25">
      <c r="A44" s="26">
        <v>43</v>
      </c>
      <c r="B44" s="26">
        <v>3</v>
      </c>
      <c r="C44" s="26">
        <v>6</v>
      </c>
      <c r="D44" s="26">
        <v>3</v>
      </c>
      <c r="E44" s="29">
        <v>3.0850592217815755</v>
      </c>
      <c r="F44" s="29">
        <v>83.019980332942083</v>
      </c>
      <c r="G44" s="26">
        <v>100</v>
      </c>
    </row>
    <row r="45" spans="1:7" x14ac:dyDescent="0.25">
      <c r="A45" s="26">
        <v>44</v>
      </c>
      <c r="B45" s="26">
        <v>3</v>
      </c>
      <c r="C45" s="26">
        <v>1</v>
      </c>
      <c r="D45" s="26">
        <v>5</v>
      </c>
      <c r="E45" s="29">
        <v>3.0344020136147876</v>
      </c>
      <c r="F45" s="29">
        <v>102.9268626300905</v>
      </c>
      <c r="G45" s="26">
        <v>100</v>
      </c>
    </row>
    <row r="46" spans="1:7" x14ac:dyDescent="0.25">
      <c r="A46" s="26">
        <v>45</v>
      </c>
      <c r="B46" s="26">
        <v>3</v>
      </c>
      <c r="C46" s="26">
        <v>4</v>
      </c>
      <c r="D46" s="26">
        <v>3.5</v>
      </c>
      <c r="E46" s="29">
        <v>2.7351818040970306</v>
      </c>
      <c r="F46" s="29">
        <v>93.61932041371243</v>
      </c>
      <c r="G46" s="26">
        <v>100</v>
      </c>
    </row>
    <row r="47" spans="1:7" x14ac:dyDescent="0.25">
      <c r="A47" s="26">
        <v>46</v>
      </c>
      <c r="B47" s="26">
        <v>2</v>
      </c>
      <c r="C47" s="26">
        <v>1</v>
      </c>
      <c r="D47" s="26">
        <v>4</v>
      </c>
      <c r="E47" s="29">
        <v>2.5187823425181577</v>
      </c>
      <c r="F47" s="29">
        <v>102.17205305482702</v>
      </c>
      <c r="G47" s="26">
        <v>100</v>
      </c>
    </row>
    <row r="48" spans="1:7" x14ac:dyDescent="0.25">
      <c r="A48" s="26">
        <v>47</v>
      </c>
      <c r="B48" s="26">
        <v>3</v>
      </c>
      <c r="C48" s="26">
        <v>3</v>
      </c>
      <c r="D48" s="26">
        <v>3.5</v>
      </c>
      <c r="E48" s="29">
        <v>2.3110788709607175</v>
      </c>
      <c r="F48" s="29">
        <v>95.606865730595274</v>
      </c>
      <c r="G48" s="26">
        <v>100</v>
      </c>
    </row>
    <row r="49" spans="1:7" x14ac:dyDescent="0.25">
      <c r="A49" s="26">
        <v>48</v>
      </c>
      <c r="B49" s="26">
        <v>2</v>
      </c>
      <c r="C49" s="26">
        <v>7</v>
      </c>
      <c r="D49" s="26">
        <v>2.5</v>
      </c>
      <c r="E49" s="29">
        <v>3.4189073608096319</v>
      </c>
      <c r="F49" s="29">
        <v>68.192953468140686</v>
      </c>
      <c r="G49" s="26">
        <v>100</v>
      </c>
    </row>
    <row r="50" spans="1:7" x14ac:dyDescent="0.25">
      <c r="A50" s="26">
        <v>49</v>
      </c>
      <c r="B50" s="26">
        <v>2</v>
      </c>
      <c r="C50" s="26">
        <v>2</v>
      </c>
      <c r="D50" s="26">
        <v>1</v>
      </c>
      <c r="E50" s="29">
        <v>3.1664514894829452</v>
      </c>
      <c r="F50" s="29">
        <v>101.52373719525994</v>
      </c>
      <c r="G50" s="26">
        <v>100</v>
      </c>
    </row>
    <row r="51" spans="1:7" x14ac:dyDescent="0.25">
      <c r="A51" s="26">
        <v>50</v>
      </c>
      <c r="B51" s="26">
        <v>2</v>
      </c>
      <c r="C51" s="26">
        <v>3</v>
      </c>
      <c r="D51" s="26">
        <v>3.5</v>
      </c>
      <c r="E51" s="29">
        <v>2.9057332611598423</v>
      </c>
      <c r="F51" s="29">
        <v>96.153092643653764</v>
      </c>
      <c r="G51" s="26">
        <v>100</v>
      </c>
    </row>
    <row r="52" spans="1:7" x14ac:dyDescent="0.25">
      <c r="A52" s="26">
        <v>51</v>
      </c>
      <c r="B52" s="26">
        <v>2</v>
      </c>
      <c r="C52" s="26">
        <v>6</v>
      </c>
      <c r="D52" s="26">
        <v>0.5</v>
      </c>
      <c r="E52" s="29">
        <v>3.4379715938789577</v>
      </c>
      <c r="F52" s="29">
        <v>95.859110876154645</v>
      </c>
      <c r="G52" s="26">
        <v>100</v>
      </c>
    </row>
    <row r="53" spans="1:7" x14ac:dyDescent="0.25">
      <c r="A53" s="26">
        <v>52</v>
      </c>
      <c r="B53" s="26">
        <v>2</v>
      </c>
      <c r="C53" s="26">
        <v>4</v>
      </c>
      <c r="D53" s="26">
        <v>2.5</v>
      </c>
      <c r="E53" s="29">
        <v>3.3871815548948971</v>
      </c>
      <c r="F53" s="29">
        <v>96.37170208229783</v>
      </c>
      <c r="G53" s="26">
        <v>100</v>
      </c>
    </row>
    <row r="54" spans="1:7" x14ac:dyDescent="0.25">
      <c r="A54" s="26">
        <v>53</v>
      </c>
      <c r="B54" s="26">
        <v>3</v>
      </c>
      <c r="C54" s="26">
        <v>4</v>
      </c>
      <c r="D54" s="26">
        <v>2</v>
      </c>
      <c r="E54" s="29">
        <v>2.8945928644327035</v>
      </c>
      <c r="F54" s="29">
        <v>96.307184099539796</v>
      </c>
      <c r="G54" s="26">
        <v>100</v>
      </c>
    </row>
    <row r="55" spans="1:7" x14ac:dyDescent="0.25">
      <c r="A55" s="26">
        <v>54</v>
      </c>
      <c r="B55" s="26">
        <v>2</v>
      </c>
      <c r="C55" s="26">
        <v>5</v>
      </c>
      <c r="D55" s="26">
        <v>2.5</v>
      </c>
      <c r="E55" s="29">
        <v>2.9927831913981087</v>
      </c>
      <c r="F55" s="29">
        <v>86.645231518908986</v>
      </c>
      <c r="G55" s="26">
        <v>100</v>
      </c>
    </row>
    <row r="56" spans="1:7" x14ac:dyDescent="0.25">
      <c r="A56" s="26">
        <v>55</v>
      </c>
      <c r="B56" s="26">
        <v>2</v>
      </c>
      <c r="C56" s="26">
        <v>3</v>
      </c>
      <c r="D56" s="26">
        <v>1</v>
      </c>
      <c r="E56" s="29">
        <v>2.2976768997034043</v>
      </c>
      <c r="F56" s="29">
        <v>98.517188025189924</v>
      </c>
      <c r="G56" s="26">
        <v>100</v>
      </c>
    </row>
    <row r="57" spans="1:7" x14ac:dyDescent="0.25">
      <c r="A57" s="26">
        <v>56</v>
      </c>
      <c r="B57" s="26">
        <v>3</v>
      </c>
      <c r="C57" s="26">
        <v>3</v>
      </c>
      <c r="D57" s="26">
        <v>0.5</v>
      </c>
      <c r="E57" s="29">
        <v>2.6984315818897806</v>
      </c>
      <c r="F57" s="29">
        <v>99.744725155672171</v>
      </c>
      <c r="G57" s="26">
        <v>100</v>
      </c>
    </row>
    <row r="58" spans="1:7" x14ac:dyDescent="0.25">
      <c r="A58" s="26">
        <v>57</v>
      </c>
      <c r="B58" s="26">
        <v>3</v>
      </c>
      <c r="C58" s="26">
        <v>2</v>
      </c>
      <c r="D58" s="26">
        <v>5</v>
      </c>
      <c r="E58" s="29">
        <v>2.4319148784219564</v>
      </c>
      <c r="F58" s="29">
        <v>97.7979950737883</v>
      </c>
      <c r="G58" s="26">
        <v>100</v>
      </c>
    </row>
    <row r="59" spans="1:7" x14ac:dyDescent="0.25">
      <c r="A59" s="26">
        <v>58</v>
      </c>
      <c r="B59" s="26">
        <v>3</v>
      </c>
      <c r="C59" s="26">
        <v>1</v>
      </c>
      <c r="D59" s="26">
        <v>0.5</v>
      </c>
      <c r="E59" s="29">
        <v>2.7859524827401714</v>
      </c>
      <c r="F59" s="29">
        <v>101.39674863646455</v>
      </c>
      <c r="G59" s="26">
        <v>100</v>
      </c>
    </row>
    <row r="60" spans="1:7" x14ac:dyDescent="0.25">
      <c r="A60" s="26">
        <v>59</v>
      </c>
      <c r="B60" s="26">
        <v>2</v>
      </c>
      <c r="C60" s="26">
        <v>8</v>
      </c>
      <c r="D60" s="26">
        <v>0.5</v>
      </c>
      <c r="E60" s="29">
        <v>2.217996464708655</v>
      </c>
      <c r="F60" s="29">
        <v>72.444325257609677</v>
      </c>
      <c r="G60" s="26">
        <v>100</v>
      </c>
    </row>
    <row r="61" spans="1:7" x14ac:dyDescent="0.25">
      <c r="A61" s="26">
        <v>60</v>
      </c>
      <c r="B61" s="26">
        <v>2</v>
      </c>
      <c r="C61" s="26">
        <v>6</v>
      </c>
      <c r="D61" s="26">
        <v>0.5</v>
      </c>
      <c r="E61" s="29">
        <v>2.5774538200151813</v>
      </c>
      <c r="F61" s="29">
        <v>94.965903980117503</v>
      </c>
      <c r="G61" s="26">
        <v>100</v>
      </c>
    </row>
    <row r="62" spans="1:7" x14ac:dyDescent="0.25">
      <c r="A62" s="26">
        <v>61</v>
      </c>
      <c r="B62" s="26">
        <v>2</v>
      </c>
      <c r="C62" s="26">
        <v>2</v>
      </c>
      <c r="D62" s="26">
        <v>1.5</v>
      </c>
      <c r="E62" s="29">
        <v>2.4034339316089546</v>
      </c>
      <c r="F62" s="29">
        <v>99.93259142732289</v>
      </c>
      <c r="G62" s="26">
        <v>100</v>
      </c>
    </row>
    <row r="63" spans="1:7" x14ac:dyDescent="0.25">
      <c r="A63" s="26">
        <v>62</v>
      </c>
      <c r="B63" s="26">
        <v>2</v>
      </c>
      <c r="C63" s="26">
        <v>2</v>
      </c>
      <c r="D63" s="26">
        <v>3.5</v>
      </c>
      <c r="E63" s="29">
        <v>3.4962572500855025</v>
      </c>
      <c r="F63" s="29">
        <v>103.63574305248845</v>
      </c>
      <c r="G63" s="26">
        <v>100</v>
      </c>
    </row>
    <row r="64" spans="1:7" x14ac:dyDescent="0.25">
      <c r="A64" s="26">
        <v>63</v>
      </c>
      <c r="B64" s="26">
        <v>2</v>
      </c>
      <c r="C64" s="26">
        <v>5</v>
      </c>
      <c r="D64" s="26">
        <v>4</v>
      </c>
      <c r="E64" s="29">
        <v>3.0641862941191542</v>
      </c>
      <c r="F64" s="29">
        <v>79.808533992938393</v>
      </c>
      <c r="G64" s="26">
        <v>100</v>
      </c>
    </row>
    <row r="65" spans="1:7" x14ac:dyDescent="0.25">
      <c r="A65" s="26">
        <v>64</v>
      </c>
      <c r="B65" s="26">
        <v>3</v>
      </c>
      <c r="C65" s="26">
        <v>8</v>
      </c>
      <c r="D65" s="26">
        <v>0.5</v>
      </c>
      <c r="E65" s="29">
        <v>2.9815890636468358</v>
      </c>
      <c r="F65" s="29">
        <v>71.089814809447589</v>
      </c>
      <c r="G65" s="26">
        <v>100</v>
      </c>
    </row>
    <row r="66" spans="1:7" x14ac:dyDescent="0.25">
      <c r="A66" s="26">
        <v>65</v>
      </c>
      <c r="B66" s="26">
        <v>2</v>
      </c>
      <c r="C66" s="26">
        <v>2</v>
      </c>
      <c r="D66" s="26">
        <v>3</v>
      </c>
      <c r="E66" s="29">
        <v>2.0083791322638209</v>
      </c>
      <c r="F66" s="29">
        <v>94.174066864831047</v>
      </c>
      <c r="G66" s="26">
        <v>100</v>
      </c>
    </row>
    <row r="67" spans="1:7" x14ac:dyDescent="0.25">
      <c r="A67" s="26">
        <v>66</v>
      </c>
      <c r="B67" s="26">
        <v>2</v>
      </c>
      <c r="C67" s="26">
        <v>5</v>
      </c>
      <c r="D67" s="26">
        <v>2.5</v>
      </c>
      <c r="E67" s="29">
        <v>2.3420463870343253</v>
      </c>
      <c r="F67" s="29">
        <v>82.045992267982683</v>
      </c>
      <c r="G67" s="26">
        <v>100</v>
      </c>
    </row>
    <row r="68" spans="1:7" x14ac:dyDescent="0.25">
      <c r="A68" s="26">
        <v>67</v>
      </c>
      <c r="B68" s="26">
        <v>3</v>
      </c>
      <c r="C68" s="26">
        <v>4</v>
      </c>
      <c r="D68" s="26">
        <v>2.5</v>
      </c>
      <c r="E68" s="29">
        <v>2.8516030608245866</v>
      </c>
      <c r="F68" s="29">
        <v>97.386651439526844</v>
      </c>
      <c r="G68" s="26">
        <v>100</v>
      </c>
    </row>
    <row r="69" spans="1:7" x14ac:dyDescent="0.25">
      <c r="A69" s="26">
        <v>68</v>
      </c>
      <c r="B69" s="26">
        <v>3</v>
      </c>
      <c r="C69" s="26">
        <v>5</v>
      </c>
      <c r="D69" s="26">
        <v>5</v>
      </c>
      <c r="E69" s="29">
        <v>2.6439639102527139</v>
      </c>
      <c r="F69" s="29">
        <v>83.454232444105457</v>
      </c>
      <c r="G69" s="26">
        <v>100</v>
      </c>
    </row>
    <row r="70" spans="1:7" x14ac:dyDescent="0.25">
      <c r="A70" s="26">
        <v>69</v>
      </c>
      <c r="B70" s="26">
        <v>2</v>
      </c>
      <c r="C70" s="26">
        <v>2</v>
      </c>
      <c r="D70" s="26">
        <v>2</v>
      </c>
      <c r="E70" s="29">
        <v>3.1562348921199881</v>
      </c>
      <c r="F70" s="29">
        <v>100.870962394993</v>
      </c>
      <c r="G70" s="26">
        <v>100</v>
      </c>
    </row>
    <row r="71" spans="1:7" x14ac:dyDescent="0.25">
      <c r="A71" s="26">
        <v>70</v>
      </c>
      <c r="B71" s="26">
        <v>2</v>
      </c>
      <c r="C71" s="26">
        <v>8</v>
      </c>
      <c r="D71" s="26">
        <v>0.5</v>
      </c>
      <c r="E71" s="29">
        <v>2.262555865738241</v>
      </c>
      <c r="F71" s="29">
        <v>68.239864984812584</v>
      </c>
      <c r="G71" s="26">
        <v>100</v>
      </c>
    </row>
    <row r="72" spans="1:7" x14ac:dyDescent="0.25">
      <c r="A72" s="26">
        <v>71</v>
      </c>
      <c r="B72" s="26">
        <v>3</v>
      </c>
      <c r="C72" s="26">
        <v>2</v>
      </c>
      <c r="D72" s="26">
        <v>2</v>
      </c>
      <c r="E72" s="29">
        <v>2.0076832207395663</v>
      </c>
      <c r="F72" s="29">
        <v>99.309665529633079</v>
      </c>
      <c r="G72" s="26">
        <v>100</v>
      </c>
    </row>
    <row r="73" spans="1:7" x14ac:dyDescent="0.25">
      <c r="A73" s="26">
        <v>72</v>
      </c>
      <c r="B73" s="26">
        <v>3</v>
      </c>
      <c r="C73" s="26">
        <v>4</v>
      </c>
      <c r="D73" s="26">
        <v>1.5</v>
      </c>
      <c r="E73" s="29">
        <v>2.4933224729727606</v>
      </c>
      <c r="F73" s="29">
        <v>97.488566413966225</v>
      </c>
      <c r="G73" s="26">
        <v>100</v>
      </c>
    </row>
    <row r="74" spans="1:7" x14ac:dyDescent="0.25">
      <c r="A74" s="26">
        <v>73</v>
      </c>
      <c r="B74" s="26">
        <v>2</v>
      </c>
      <c r="C74" s="26">
        <v>5</v>
      </c>
      <c r="D74" s="26">
        <v>4.5</v>
      </c>
      <c r="E74" s="29">
        <v>3.2850890099559029</v>
      </c>
      <c r="F74" s="29">
        <v>78.25835214607244</v>
      </c>
      <c r="G74" s="26">
        <v>100</v>
      </c>
    </row>
    <row r="75" spans="1:7" x14ac:dyDescent="0.25">
      <c r="A75" s="26">
        <v>74</v>
      </c>
      <c r="B75" s="26">
        <v>2</v>
      </c>
      <c r="C75" s="26">
        <v>6</v>
      </c>
      <c r="D75" s="26">
        <v>1</v>
      </c>
      <c r="E75" s="29">
        <v>3.4923949757543866</v>
      </c>
      <c r="F75" s="29">
        <v>92.498578204079976</v>
      </c>
      <c r="G75" s="26">
        <v>100</v>
      </c>
    </row>
    <row r="76" spans="1:7" x14ac:dyDescent="0.25">
      <c r="A76" s="26">
        <v>75</v>
      </c>
      <c r="B76" s="26">
        <v>2</v>
      </c>
      <c r="C76" s="26">
        <v>3</v>
      </c>
      <c r="D76" s="26">
        <v>2</v>
      </c>
      <c r="E76" s="29">
        <v>2.9955197294477696</v>
      </c>
      <c r="F76" s="29">
        <v>97.965711819641086</v>
      </c>
      <c r="G76" s="26">
        <v>100</v>
      </c>
    </row>
    <row r="77" spans="1:7" x14ac:dyDescent="0.25">
      <c r="A77" s="26">
        <v>76</v>
      </c>
      <c r="B77" s="26">
        <v>3</v>
      </c>
      <c r="C77" s="26">
        <v>1</v>
      </c>
      <c r="D77" s="26">
        <v>4</v>
      </c>
      <c r="E77" s="29">
        <v>3.3367932846877961</v>
      </c>
      <c r="F77" s="29">
        <v>105.74472793715572</v>
      </c>
      <c r="G77" s="26">
        <v>100</v>
      </c>
    </row>
    <row r="78" spans="1:7" x14ac:dyDescent="0.25">
      <c r="A78" s="26">
        <v>77</v>
      </c>
      <c r="B78" s="26">
        <v>3</v>
      </c>
      <c r="C78" s="26">
        <v>4</v>
      </c>
      <c r="D78" s="26">
        <v>3.5</v>
      </c>
      <c r="E78" s="29">
        <v>3.1565807968750188</v>
      </c>
      <c r="F78" s="29">
        <v>93.795723534740958</v>
      </c>
      <c r="G78" s="26">
        <v>100</v>
      </c>
    </row>
    <row r="79" spans="1:7" x14ac:dyDescent="0.25">
      <c r="A79" s="26">
        <v>78</v>
      </c>
      <c r="B79" s="26">
        <v>3</v>
      </c>
      <c r="C79" s="26">
        <v>3</v>
      </c>
      <c r="D79" s="26">
        <v>2</v>
      </c>
      <c r="E79" s="29">
        <v>2.7687845754145028</v>
      </c>
      <c r="F79" s="29">
        <v>99.110234038794744</v>
      </c>
      <c r="G79" s="26">
        <v>100</v>
      </c>
    </row>
    <row r="80" spans="1:7" x14ac:dyDescent="0.25">
      <c r="A80" s="26">
        <v>79</v>
      </c>
      <c r="B80" s="26">
        <v>2</v>
      </c>
      <c r="C80" s="26">
        <v>3</v>
      </c>
      <c r="D80" s="26">
        <v>1.5</v>
      </c>
      <c r="E80" s="29">
        <v>3.1548548834354708</v>
      </c>
      <c r="F80" s="29">
        <v>99.119987048034048</v>
      </c>
      <c r="G80" s="26">
        <v>100</v>
      </c>
    </row>
    <row r="81" spans="1:7" x14ac:dyDescent="0.25">
      <c r="A81" s="26">
        <v>80</v>
      </c>
      <c r="B81" s="26">
        <v>3</v>
      </c>
      <c r="C81" s="26">
        <v>6</v>
      </c>
      <c r="D81" s="26">
        <v>0.5</v>
      </c>
      <c r="E81" s="29">
        <v>2.9726957935238052</v>
      </c>
      <c r="F81" s="29">
        <v>95.528113078718192</v>
      </c>
      <c r="G81" s="26">
        <v>100</v>
      </c>
    </row>
    <row r="82" spans="1:7" x14ac:dyDescent="0.25">
      <c r="A82" s="26">
        <v>81</v>
      </c>
      <c r="B82" s="26">
        <v>2</v>
      </c>
      <c r="C82" s="26">
        <v>6</v>
      </c>
      <c r="D82" s="26">
        <v>5</v>
      </c>
      <c r="E82" s="29">
        <v>3.3121337353770413</v>
      </c>
      <c r="F82" s="29">
        <v>64.54088644120759</v>
      </c>
      <c r="G82" s="26">
        <v>100</v>
      </c>
    </row>
    <row r="83" spans="1:7" x14ac:dyDescent="0.25">
      <c r="A83" s="26">
        <v>82</v>
      </c>
      <c r="B83" s="26">
        <v>2</v>
      </c>
      <c r="C83" s="26">
        <v>5</v>
      </c>
      <c r="D83" s="26">
        <v>5</v>
      </c>
      <c r="E83" s="29">
        <v>2.541890472783026</v>
      </c>
      <c r="F83" s="29">
        <v>74.054630892297354</v>
      </c>
      <c r="G83" s="26">
        <v>100</v>
      </c>
    </row>
    <row r="84" spans="1:7" x14ac:dyDescent="0.25">
      <c r="A84" s="26">
        <v>83</v>
      </c>
      <c r="B84" s="26">
        <v>3</v>
      </c>
      <c r="C84" s="26">
        <v>8</v>
      </c>
      <c r="D84" s="26">
        <v>1</v>
      </c>
      <c r="E84" s="29">
        <v>2.9424122638450232</v>
      </c>
      <c r="F84" s="29">
        <v>68.884397042198103</v>
      </c>
      <c r="G84" s="26">
        <v>100</v>
      </c>
    </row>
    <row r="85" spans="1:7" x14ac:dyDescent="0.25">
      <c r="A85" s="26">
        <v>84</v>
      </c>
      <c r="B85" s="26">
        <v>2</v>
      </c>
      <c r="C85" s="26">
        <v>5</v>
      </c>
      <c r="D85" s="26">
        <v>3</v>
      </c>
      <c r="E85" s="29">
        <v>3.3240628152503158</v>
      </c>
      <c r="F85" s="29">
        <v>90.091941452731987</v>
      </c>
      <c r="G85" s="26">
        <v>100</v>
      </c>
    </row>
    <row r="86" spans="1:7" x14ac:dyDescent="0.25">
      <c r="A86" s="26">
        <v>85</v>
      </c>
      <c r="B86" s="26">
        <v>2</v>
      </c>
      <c r="C86" s="26">
        <v>4</v>
      </c>
      <c r="D86" s="26">
        <v>0.5</v>
      </c>
      <c r="E86" s="29">
        <v>2.8600594572853537</v>
      </c>
      <c r="F86" s="29">
        <v>99.074684333366847</v>
      </c>
      <c r="G86" s="26">
        <v>100</v>
      </c>
    </row>
    <row r="87" spans="1:7" x14ac:dyDescent="0.25">
      <c r="A87" s="26">
        <v>86</v>
      </c>
      <c r="B87" s="26">
        <v>2</v>
      </c>
      <c r="C87" s="26">
        <v>6</v>
      </c>
      <c r="D87" s="26">
        <v>2.5</v>
      </c>
      <c r="E87" s="29">
        <v>2.3795455146369031</v>
      </c>
      <c r="F87" s="29">
        <v>77.487851729828947</v>
      </c>
      <c r="G87" s="26">
        <v>100</v>
      </c>
    </row>
    <row r="88" spans="1:7" x14ac:dyDescent="0.25">
      <c r="A88" s="26">
        <v>87</v>
      </c>
      <c r="B88" s="26">
        <v>3</v>
      </c>
      <c r="C88" s="26">
        <v>1</v>
      </c>
      <c r="D88" s="26">
        <v>0.5</v>
      </c>
      <c r="E88" s="29">
        <v>2.1306404131288637</v>
      </c>
      <c r="F88" s="29">
        <v>100.68025927301878</v>
      </c>
      <c r="G88" s="26">
        <v>100</v>
      </c>
    </row>
    <row r="89" spans="1:7" x14ac:dyDescent="0.25">
      <c r="A89" s="26">
        <v>88</v>
      </c>
      <c r="B89" s="26">
        <v>2</v>
      </c>
      <c r="C89" s="26">
        <v>7</v>
      </c>
      <c r="D89" s="26">
        <v>1.5</v>
      </c>
      <c r="E89" s="29">
        <v>2.1280611362218682</v>
      </c>
      <c r="F89" s="29">
        <v>77.440217179957287</v>
      </c>
      <c r="G89" s="26">
        <v>100</v>
      </c>
    </row>
    <row r="90" spans="1:7" x14ac:dyDescent="0.25">
      <c r="A90" s="26">
        <v>89</v>
      </c>
      <c r="B90" s="26">
        <v>3</v>
      </c>
      <c r="C90" s="26">
        <v>4</v>
      </c>
      <c r="D90" s="26">
        <v>4.5</v>
      </c>
      <c r="E90" s="29">
        <v>3.4107542905953743</v>
      </c>
      <c r="F90" s="29">
        <v>98.196245043595084</v>
      </c>
      <c r="G90" s="26">
        <v>100</v>
      </c>
    </row>
    <row r="91" spans="1:7" x14ac:dyDescent="0.25">
      <c r="A91" s="26">
        <v>90</v>
      </c>
      <c r="B91" s="26">
        <v>2</v>
      </c>
      <c r="C91" s="26">
        <v>2</v>
      </c>
      <c r="D91" s="26">
        <v>0.5</v>
      </c>
      <c r="E91" s="29">
        <v>3.0984254790192454</v>
      </c>
      <c r="F91" s="29">
        <v>100.1793065852346</v>
      </c>
      <c r="G91" s="26">
        <v>100</v>
      </c>
    </row>
    <row r="92" spans="1:7" x14ac:dyDescent="0.25">
      <c r="A92" s="26">
        <v>91</v>
      </c>
      <c r="B92" s="26">
        <v>3</v>
      </c>
      <c r="C92" s="26">
        <v>3</v>
      </c>
      <c r="D92" s="26">
        <v>1</v>
      </c>
      <c r="E92" s="29">
        <v>2.8231189986537246</v>
      </c>
      <c r="F92" s="29">
        <v>100.18941324345755</v>
      </c>
      <c r="G92" s="26">
        <v>100</v>
      </c>
    </row>
    <row r="93" spans="1:7" x14ac:dyDescent="0.25">
      <c r="A93" s="26">
        <v>92</v>
      </c>
      <c r="B93" s="26">
        <v>3</v>
      </c>
      <c r="C93" s="26">
        <v>4</v>
      </c>
      <c r="D93" s="26">
        <v>0.5</v>
      </c>
      <c r="E93" s="29">
        <v>2.5030482774214988</v>
      </c>
      <c r="F93" s="29">
        <v>99.134157337916577</v>
      </c>
      <c r="G93" s="26">
        <v>100</v>
      </c>
    </row>
    <row r="94" spans="1:7" x14ac:dyDescent="0.25">
      <c r="A94" s="26">
        <v>93</v>
      </c>
      <c r="B94" s="26">
        <v>2</v>
      </c>
      <c r="C94" s="26">
        <v>5</v>
      </c>
      <c r="D94" s="26">
        <v>4.5</v>
      </c>
      <c r="E94" s="29">
        <v>3.2046543336719271</v>
      </c>
      <c r="F94" s="29">
        <v>81.795182797627874</v>
      </c>
      <c r="G94" s="26">
        <v>100</v>
      </c>
    </row>
    <row r="95" spans="1:7" x14ac:dyDescent="0.25">
      <c r="A95" s="26">
        <v>94</v>
      </c>
      <c r="B95" s="26">
        <v>2</v>
      </c>
      <c r="C95" s="26">
        <v>4</v>
      </c>
      <c r="D95" s="26">
        <v>3</v>
      </c>
      <c r="E95" s="29">
        <v>2.39723562148518</v>
      </c>
      <c r="F95" s="29">
        <v>90.198239954361057</v>
      </c>
      <c r="G95" s="26">
        <v>100</v>
      </c>
    </row>
    <row r="96" spans="1:7" x14ac:dyDescent="0.25">
      <c r="A96" s="26">
        <v>95</v>
      </c>
      <c r="B96" s="26">
        <v>3</v>
      </c>
      <c r="C96" s="26">
        <v>5</v>
      </c>
      <c r="D96" s="26">
        <v>2.5</v>
      </c>
      <c r="E96" s="29">
        <v>2.4321266933285184</v>
      </c>
      <c r="F96" s="29">
        <v>89.7074771767752</v>
      </c>
      <c r="G96" s="26">
        <v>100</v>
      </c>
    </row>
    <row r="97" spans="1:7" x14ac:dyDescent="0.25">
      <c r="A97" s="26">
        <v>96</v>
      </c>
      <c r="B97" s="26">
        <v>3</v>
      </c>
      <c r="C97" s="26">
        <v>4</v>
      </c>
      <c r="D97" s="26">
        <v>5</v>
      </c>
      <c r="E97" s="29">
        <v>2.526176828928393</v>
      </c>
      <c r="F97" s="29">
        <v>90.844006469024393</v>
      </c>
      <c r="G97" s="26">
        <v>100</v>
      </c>
    </row>
    <row r="98" spans="1:7" x14ac:dyDescent="0.25">
      <c r="A98" s="26">
        <v>97</v>
      </c>
      <c r="B98" s="26">
        <v>3</v>
      </c>
      <c r="C98" s="26">
        <v>3</v>
      </c>
      <c r="D98" s="26">
        <v>1.5</v>
      </c>
      <c r="E98" s="29">
        <v>2.4757735082418164</v>
      </c>
      <c r="F98" s="29">
        <v>99.093896130632316</v>
      </c>
      <c r="G98" s="26">
        <v>100</v>
      </c>
    </row>
    <row r="99" spans="1:7" x14ac:dyDescent="0.25">
      <c r="A99" s="26">
        <v>98</v>
      </c>
      <c r="B99" s="26">
        <v>3</v>
      </c>
      <c r="C99" s="26">
        <v>2</v>
      </c>
      <c r="D99" s="26">
        <v>1</v>
      </c>
      <c r="E99" s="29">
        <v>2.1187812213503894</v>
      </c>
      <c r="F99" s="29">
        <v>100.18525568091249</v>
      </c>
      <c r="G99" s="26">
        <v>100</v>
      </c>
    </row>
    <row r="100" spans="1:7" x14ac:dyDescent="0.25">
      <c r="A100" s="26">
        <v>99</v>
      </c>
      <c r="B100" s="26">
        <v>3</v>
      </c>
      <c r="C100" s="26">
        <v>2</v>
      </c>
      <c r="D100" s="26">
        <v>3.5</v>
      </c>
      <c r="E100" s="29">
        <v>3.1848143896488681</v>
      </c>
      <c r="F100" s="29">
        <v>102.62069522582927</v>
      </c>
      <c r="G100" s="26">
        <v>100</v>
      </c>
    </row>
    <row r="101" spans="1:7" x14ac:dyDescent="0.25">
      <c r="A101" s="26">
        <v>100</v>
      </c>
      <c r="B101" s="26">
        <v>3</v>
      </c>
      <c r="C101" s="26">
        <v>3</v>
      </c>
      <c r="D101" s="26">
        <v>2.5</v>
      </c>
      <c r="E101" s="29">
        <v>2.3444746199300099</v>
      </c>
      <c r="F101" s="29">
        <v>97.381516196022687</v>
      </c>
      <c r="G101" s="26">
        <v>100</v>
      </c>
    </row>
    <row r="102" spans="1:7" x14ac:dyDescent="0.25">
      <c r="A102" s="26">
        <v>101</v>
      </c>
      <c r="B102" s="26">
        <v>2</v>
      </c>
      <c r="C102" s="26">
        <v>2</v>
      </c>
      <c r="D102" s="26">
        <v>2.5</v>
      </c>
      <c r="E102" s="29">
        <v>2.4078330829603285</v>
      </c>
      <c r="F102" s="29">
        <v>98.732143871573669</v>
      </c>
      <c r="G102" s="26">
        <v>100</v>
      </c>
    </row>
    <row r="103" spans="1:7" x14ac:dyDescent="0.25">
      <c r="A103" s="26">
        <v>102</v>
      </c>
      <c r="B103" s="26">
        <v>2</v>
      </c>
      <c r="C103" s="26">
        <v>6</v>
      </c>
      <c r="D103" s="26">
        <v>2</v>
      </c>
      <c r="E103" s="29">
        <v>3.1275322469993361</v>
      </c>
      <c r="F103" s="29">
        <v>80.051999934581858</v>
      </c>
      <c r="G103" s="26">
        <v>100</v>
      </c>
    </row>
    <row r="104" spans="1:7" x14ac:dyDescent="0.25">
      <c r="A104" s="26">
        <v>103</v>
      </c>
      <c r="B104" s="26">
        <v>2</v>
      </c>
      <c r="C104" s="26">
        <v>7</v>
      </c>
      <c r="D104" s="26">
        <v>1.5</v>
      </c>
      <c r="E104" s="29">
        <v>3.133936931657562</v>
      </c>
      <c r="F104" s="29">
        <v>76.986855576644203</v>
      </c>
      <c r="G104" s="26">
        <v>100</v>
      </c>
    </row>
    <row r="105" spans="1:7" x14ac:dyDescent="0.25">
      <c r="A105" s="26">
        <v>104</v>
      </c>
      <c r="B105" s="26">
        <v>2</v>
      </c>
      <c r="C105" s="26">
        <v>4</v>
      </c>
      <c r="D105" s="26">
        <v>4.5</v>
      </c>
      <c r="E105" s="29">
        <v>2.2964623417941499</v>
      </c>
      <c r="F105" s="29">
        <v>86.519541581018288</v>
      </c>
      <c r="G105" s="26">
        <v>100</v>
      </c>
    </row>
    <row r="106" spans="1:7" x14ac:dyDescent="0.25">
      <c r="A106" s="26">
        <v>105</v>
      </c>
      <c r="B106" s="26">
        <v>2</v>
      </c>
      <c r="C106" s="26">
        <v>3</v>
      </c>
      <c r="D106" s="26">
        <v>2</v>
      </c>
      <c r="E106" s="29">
        <v>3.4938740205589021</v>
      </c>
      <c r="F106" s="29">
        <v>98.590481619906285</v>
      </c>
      <c r="G106" s="26">
        <v>100</v>
      </c>
    </row>
    <row r="107" spans="1:7" x14ac:dyDescent="0.25">
      <c r="A107" s="26">
        <v>106</v>
      </c>
      <c r="B107" s="26">
        <v>3</v>
      </c>
      <c r="C107" s="26">
        <v>1</v>
      </c>
      <c r="D107" s="26">
        <v>4.5</v>
      </c>
      <c r="E107" s="29">
        <v>2.789211526473641</v>
      </c>
      <c r="F107" s="29">
        <v>103.15057210174049</v>
      </c>
      <c r="G107" s="26">
        <v>100</v>
      </c>
    </row>
    <row r="108" spans="1:7" x14ac:dyDescent="0.25">
      <c r="A108" s="26">
        <v>107</v>
      </c>
      <c r="B108" s="26">
        <v>2</v>
      </c>
      <c r="C108" s="26">
        <v>3</v>
      </c>
      <c r="D108" s="26">
        <v>4</v>
      </c>
      <c r="E108" s="29">
        <v>2.6857825793969576</v>
      </c>
      <c r="F108" s="29">
        <v>90.061521181267466</v>
      </c>
      <c r="G108" s="26">
        <v>100</v>
      </c>
    </row>
    <row r="109" spans="1:7" x14ac:dyDescent="0.25">
      <c r="A109" s="26">
        <v>108</v>
      </c>
      <c r="B109" s="26">
        <v>2</v>
      </c>
      <c r="C109" s="26">
        <v>1</v>
      </c>
      <c r="D109" s="26">
        <v>4.5</v>
      </c>
      <c r="E109" s="29">
        <v>3.1552429075631796</v>
      </c>
      <c r="F109" s="29">
        <v>106.28972115239398</v>
      </c>
      <c r="G109" s="26">
        <v>100</v>
      </c>
    </row>
    <row r="110" spans="1:7" x14ac:dyDescent="0.25">
      <c r="A110" s="26">
        <v>109</v>
      </c>
      <c r="B110" s="26">
        <v>3</v>
      </c>
      <c r="C110" s="26">
        <v>1</v>
      </c>
      <c r="D110" s="26">
        <v>3</v>
      </c>
      <c r="E110" s="29">
        <v>3.0196557795067696</v>
      </c>
      <c r="F110" s="29">
        <v>103.26045517707536</v>
      </c>
      <c r="G110" s="26">
        <v>100</v>
      </c>
    </row>
    <row r="111" spans="1:7" x14ac:dyDescent="0.25">
      <c r="A111" s="26">
        <v>110</v>
      </c>
      <c r="B111" s="26">
        <v>2</v>
      </c>
      <c r="C111" s="26">
        <v>4</v>
      </c>
      <c r="D111" s="26">
        <v>1</v>
      </c>
      <c r="E111" s="29">
        <v>2.3167973529382446</v>
      </c>
      <c r="F111" s="29">
        <v>97.338605654157988</v>
      </c>
      <c r="G111" s="26">
        <v>100</v>
      </c>
    </row>
    <row r="112" spans="1:7" x14ac:dyDescent="0.25">
      <c r="A112" s="26">
        <v>111</v>
      </c>
      <c r="B112" s="26">
        <v>3</v>
      </c>
      <c r="C112" s="26">
        <v>6</v>
      </c>
      <c r="D112" s="26">
        <v>3.5</v>
      </c>
      <c r="E112" s="29">
        <v>3.484824263672623</v>
      </c>
      <c r="F112" s="29">
        <v>83.841337654096051</v>
      </c>
      <c r="G112" s="26">
        <v>100</v>
      </c>
    </row>
    <row r="113" spans="1:7" x14ac:dyDescent="0.25">
      <c r="A113" s="26">
        <v>112</v>
      </c>
      <c r="B113" s="26">
        <v>3</v>
      </c>
      <c r="C113" s="26">
        <v>2</v>
      </c>
      <c r="D113" s="26">
        <v>1</v>
      </c>
      <c r="E113" s="29">
        <v>2.8070092219003899</v>
      </c>
      <c r="F113" s="29">
        <v>101.09709377725461</v>
      </c>
      <c r="G113" s="26">
        <v>100</v>
      </c>
    </row>
    <row r="114" spans="1:7" x14ac:dyDescent="0.25">
      <c r="A114" s="26">
        <v>113</v>
      </c>
      <c r="B114" s="26">
        <v>3</v>
      </c>
      <c r="C114" s="26">
        <v>3</v>
      </c>
      <c r="D114" s="26">
        <v>0.5</v>
      </c>
      <c r="E114" s="29">
        <v>2.5699177076644251</v>
      </c>
      <c r="F114" s="29">
        <v>100.06303000683906</v>
      </c>
      <c r="G114" s="26">
        <v>100</v>
      </c>
    </row>
    <row r="115" spans="1:7" x14ac:dyDescent="0.25">
      <c r="A115" s="26">
        <v>114</v>
      </c>
      <c r="B115" s="26">
        <v>3</v>
      </c>
      <c r="C115" s="26">
        <v>7</v>
      </c>
      <c r="D115" s="26">
        <v>4</v>
      </c>
      <c r="E115" s="29">
        <v>2.6899824637657161</v>
      </c>
      <c r="F115" s="29">
        <v>82.321541846515288</v>
      </c>
      <c r="G115" s="26">
        <v>100</v>
      </c>
    </row>
    <row r="116" spans="1:7" x14ac:dyDescent="0.25">
      <c r="A116" s="26">
        <v>115</v>
      </c>
      <c r="B116" s="26">
        <v>2</v>
      </c>
      <c r="C116" s="26">
        <v>5</v>
      </c>
      <c r="D116" s="26">
        <v>5</v>
      </c>
      <c r="E116" s="29">
        <v>2.910590840033576</v>
      </c>
      <c r="F116" s="29">
        <v>74.17504498983854</v>
      </c>
      <c r="G116" s="26">
        <v>100</v>
      </c>
    </row>
    <row r="117" spans="1:7" x14ac:dyDescent="0.25">
      <c r="A117" s="26">
        <v>116</v>
      </c>
      <c r="B117" s="26">
        <v>3</v>
      </c>
      <c r="C117" s="26">
        <v>3</v>
      </c>
      <c r="D117" s="26">
        <v>3</v>
      </c>
      <c r="E117" s="29">
        <v>2.9351766652129587</v>
      </c>
      <c r="F117" s="29">
        <v>99.679928458306733</v>
      </c>
      <c r="G117" s="26">
        <v>100</v>
      </c>
    </row>
    <row r="118" spans="1:7" x14ac:dyDescent="0.25">
      <c r="A118" s="26">
        <v>117</v>
      </c>
      <c r="B118" s="26">
        <v>2</v>
      </c>
      <c r="C118" s="26">
        <v>1</v>
      </c>
      <c r="D118" s="26">
        <v>0.5</v>
      </c>
      <c r="E118" s="29">
        <v>2.3150879765332615</v>
      </c>
      <c r="F118" s="29">
        <v>100.94930160867952</v>
      </c>
      <c r="G118" s="26">
        <v>100</v>
      </c>
    </row>
    <row r="119" spans="1:7" x14ac:dyDescent="0.25">
      <c r="A119" s="26">
        <v>118</v>
      </c>
      <c r="B119" s="26">
        <v>2</v>
      </c>
      <c r="C119" s="26">
        <v>5</v>
      </c>
      <c r="D119" s="26">
        <v>0.5</v>
      </c>
      <c r="E119" s="29">
        <v>2.2168821477917504</v>
      </c>
      <c r="F119" s="29">
        <v>96.668703623383763</v>
      </c>
      <c r="G119" s="26">
        <v>100</v>
      </c>
    </row>
    <row r="120" spans="1:7" x14ac:dyDescent="0.25">
      <c r="A120" s="26">
        <v>119</v>
      </c>
      <c r="B120" s="26">
        <v>3</v>
      </c>
      <c r="C120" s="26">
        <v>2</v>
      </c>
      <c r="D120" s="26">
        <v>0.5</v>
      </c>
      <c r="E120" s="29">
        <v>2.391510829190393</v>
      </c>
      <c r="F120" s="29">
        <v>100.53273354868891</v>
      </c>
      <c r="G120" s="26">
        <v>100</v>
      </c>
    </row>
    <row r="121" spans="1:7" x14ac:dyDescent="0.25">
      <c r="A121" s="26">
        <v>120</v>
      </c>
      <c r="B121" s="26">
        <v>3</v>
      </c>
      <c r="C121" s="26">
        <v>1</v>
      </c>
      <c r="D121" s="26">
        <v>2.5</v>
      </c>
      <c r="E121" s="29">
        <v>3.3115493246849619</v>
      </c>
      <c r="F121" s="29">
        <v>103.44396429576496</v>
      </c>
      <c r="G121" s="26">
        <v>100</v>
      </c>
    </row>
    <row r="122" spans="1:7" x14ac:dyDescent="0.25">
      <c r="A122" s="26">
        <v>121</v>
      </c>
      <c r="B122" s="26">
        <v>3</v>
      </c>
      <c r="C122" s="26">
        <v>4</v>
      </c>
      <c r="D122" s="26">
        <v>1.5</v>
      </c>
      <c r="E122" s="29">
        <v>2.2793736338314954</v>
      </c>
      <c r="F122" s="29">
        <v>96.725030549466595</v>
      </c>
      <c r="G122" s="26">
        <v>100</v>
      </c>
    </row>
    <row r="123" spans="1:7" x14ac:dyDescent="0.25">
      <c r="A123" s="26">
        <v>122</v>
      </c>
      <c r="B123" s="26">
        <v>2</v>
      </c>
      <c r="C123" s="26">
        <v>5</v>
      </c>
      <c r="D123" s="26">
        <v>3</v>
      </c>
      <c r="E123" s="29">
        <v>2.7913917099582966</v>
      </c>
      <c r="F123" s="29">
        <v>84.735964790281756</v>
      </c>
      <c r="G123" s="26">
        <v>100</v>
      </c>
    </row>
    <row r="124" spans="1:7" x14ac:dyDescent="0.25">
      <c r="A124" s="26">
        <v>123</v>
      </c>
      <c r="B124" s="26">
        <v>2</v>
      </c>
      <c r="C124" s="26">
        <v>4</v>
      </c>
      <c r="D124" s="26">
        <v>3</v>
      </c>
      <c r="E124" s="29">
        <v>3.4396603003531445</v>
      </c>
      <c r="F124" s="29">
        <v>96.351417732332067</v>
      </c>
      <c r="G124" s="26">
        <v>100</v>
      </c>
    </row>
    <row r="125" spans="1:7" x14ac:dyDescent="0.25">
      <c r="A125" s="26">
        <v>124</v>
      </c>
      <c r="B125" s="26">
        <v>3</v>
      </c>
      <c r="C125" s="26">
        <v>5</v>
      </c>
      <c r="D125" s="26">
        <v>2.5</v>
      </c>
      <c r="E125" s="29">
        <v>3.2775374329174674</v>
      </c>
      <c r="F125" s="29">
        <v>93.51185546235871</v>
      </c>
      <c r="G125" s="26">
        <v>100</v>
      </c>
    </row>
    <row r="126" spans="1:7" x14ac:dyDescent="0.25">
      <c r="A126" s="26">
        <v>125</v>
      </c>
      <c r="B126" s="26">
        <v>2</v>
      </c>
      <c r="C126" s="26">
        <v>4</v>
      </c>
      <c r="D126" s="26">
        <v>2</v>
      </c>
      <c r="E126" s="29">
        <v>2.142066650346294</v>
      </c>
      <c r="F126" s="29">
        <v>92.75899507961573</v>
      </c>
      <c r="G126" s="26">
        <v>100</v>
      </c>
    </row>
    <row r="127" spans="1:7" x14ac:dyDescent="0.25">
      <c r="A127" s="26">
        <v>126</v>
      </c>
      <c r="B127" s="26">
        <v>2</v>
      </c>
      <c r="C127" s="26">
        <v>5</v>
      </c>
      <c r="D127" s="26">
        <v>3</v>
      </c>
      <c r="E127" s="29">
        <v>2.6965481748363809</v>
      </c>
      <c r="F127" s="29">
        <v>84.6192204289177</v>
      </c>
      <c r="G127" s="26">
        <v>100</v>
      </c>
    </row>
    <row r="128" spans="1:7" x14ac:dyDescent="0.25">
      <c r="A128" s="26">
        <v>127</v>
      </c>
      <c r="B128" s="26">
        <v>2</v>
      </c>
      <c r="C128" s="26">
        <v>6</v>
      </c>
      <c r="D128" s="26">
        <v>2.5</v>
      </c>
      <c r="E128" s="29">
        <v>2.7718410018291832</v>
      </c>
      <c r="F128" s="29">
        <v>80.821735989523333</v>
      </c>
      <c r="G128" s="26">
        <v>100</v>
      </c>
    </row>
    <row r="129" spans="1:7" x14ac:dyDescent="0.25">
      <c r="A129" s="26">
        <v>128</v>
      </c>
      <c r="B129" s="26">
        <v>2</v>
      </c>
      <c r="C129" s="26">
        <v>6</v>
      </c>
      <c r="D129" s="26">
        <v>1.5</v>
      </c>
      <c r="E129" s="29">
        <v>2.9757600745249269</v>
      </c>
      <c r="F129" s="29">
        <v>86.30955084323756</v>
      </c>
      <c r="G129" s="26">
        <v>100</v>
      </c>
    </row>
    <row r="130" spans="1:7" x14ac:dyDescent="0.25">
      <c r="A130" s="26">
        <v>129</v>
      </c>
      <c r="B130" s="26">
        <v>3</v>
      </c>
      <c r="C130" s="26">
        <v>5</v>
      </c>
      <c r="D130" s="26">
        <v>2.5</v>
      </c>
      <c r="E130" s="29">
        <v>3.1454143139884274</v>
      </c>
      <c r="F130" s="29">
        <v>95.53732863186103</v>
      </c>
      <c r="G130" s="26">
        <v>100</v>
      </c>
    </row>
    <row r="131" spans="1:7" x14ac:dyDescent="0.25">
      <c r="A131" s="26">
        <v>130</v>
      </c>
      <c r="B131" s="26">
        <v>3</v>
      </c>
      <c r="C131" s="26">
        <v>2</v>
      </c>
      <c r="D131" s="26">
        <v>5</v>
      </c>
      <c r="E131" s="29">
        <v>2.3773988637997925</v>
      </c>
      <c r="F131" s="29">
        <v>98.891166229831782</v>
      </c>
      <c r="G131" s="26">
        <v>100</v>
      </c>
    </row>
    <row r="132" spans="1:7" x14ac:dyDescent="0.25">
      <c r="A132" s="26">
        <v>131</v>
      </c>
      <c r="B132" s="26">
        <v>3</v>
      </c>
      <c r="C132" s="26">
        <v>2</v>
      </c>
      <c r="D132" s="26">
        <v>4.5</v>
      </c>
      <c r="E132" s="29">
        <v>2.0681824951827408</v>
      </c>
      <c r="F132" s="29">
        <v>97.04587054669976</v>
      </c>
      <c r="G132" s="26">
        <v>100</v>
      </c>
    </row>
    <row r="133" spans="1:7" x14ac:dyDescent="0.25">
      <c r="A133" s="26">
        <v>132</v>
      </c>
      <c r="B133" s="26">
        <v>2</v>
      </c>
      <c r="C133" s="26">
        <v>4</v>
      </c>
      <c r="D133" s="26">
        <v>4</v>
      </c>
      <c r="E133" s="29">
        <v>2.3035736752590217</v>
      </c>
      <c r="F133" s="29">
        <v>87.658080541623576</v>
      </c>
      <c r="G133" s="26">
        <v>100</v>
      </c>
    </row>
    <row r="134" spans="1:7" x14ac:dyDescent="0.25">
      <c r="A134" s="26">
        <v>133</v>
      </c>
      <c r="B134" s="26">
        <v>3</v>
      </c>
      <c r="C134" s="26">
        <v>1</v>
      </c>
      <c r="D134" s="26">
        <v>4.5</v>
      </c>
      <c r="E134" s="29">
        <v>2.2237068952441614</v>
      </c>
      <c r="F134" s="29">
        <v>100.16177643791401</v>
      </c>
      <c r="G134" s="26">
        <v>100</v>
      </c>
    </row>
    <row r="135" spans="1:7" x14ac:dyDescent="0.25">
      <c r="A135" s="26">
        <v>134</v>
      </c>
      <c r="B135" s="26">
        <v>3</v>
      </c>
      <c r="C135" s="26">
        <v>6</v>
      </c>
      <c r="D135" s="26">
        <v>0.5</v>
      </c>
      <c r="E135" s="29">
        <v>2.280236853264308</v>
      </c>
      <c r="F135" s="29">
        <v>94.658730899591262</v>
      </c>
      <c r="G135" s="26">
        <v>100</v>
      </c>
    </row>
    <row r="136" spans="1:7" x14ac:dyDescent="0.25">
      <c r="A136" s="26">
        <v>135</v>
      </c>
      <c r="B136" s="26">
        <v>2</v>
      </c>
      <c r="C136" s="26">
        <v>2</v>
      </c>
      <c r="D136" s="26">
        <v>3.5</v>
      </c>
      <c r="E136" s="29">
        <v>2.0223916668992037</v>
      </c>
      <c r="F136" s="29">
        <v>95.370576489444176</v>
      </c>
      <c r="G136" s="26">
        <v>100</v>
      </c>
    </row>
    <row r="137" spans="1:7" x14ac:dyDescent="0.25">
      <c r="A137" s="26">
        <v>136</v>
      </c>
      <c r="B137" s="26">
        <v>2</v>
      </c>
      <c r="C137" s="26">
        <v>4</v>
      </c>
      <c r="D137" s="26">
        <v>4</v>
      </c>
      <c r="E137" s="29">
        <v>3.3722089832013937</v>
      </c>
      <c r="F137" s="29">
        <v>97.979645157914433</v>
      </c>
      <c r="G137" s="26">
        <v>100</v>
      </c>
    </row>
    <row r="138" spans="1:7" x14ac:dyDescent="0.25">
      <c r="A138" s="26">
        <v>137</v>
      </c>
      <c r="B138" s="26">
        <v>3</v>
      </c>
      <c r="C138" s="26">
        <v>5</v>
      </c>
      <c r="D138" s="26">
        <v>2.5</v>
      </c>
      <c r="E138" s="29">
        <v>3.4724052943335675</v>
      </c>
      <c r="F138" s="29">
        <v>92.214831405245135</v>
      </c>
      <c r="G138" s="26">
        <v>100</v>
      </c>
    </row>
    <row r="139" spans="1:7" x14ac:dyDescent="0.25">
      <c r="A139" s="26">
        <v>138</v>
      </c>
      <c r="B139" s="26">
        <v>2</v>
      </c>
      <c r="C139" s="26">
        <v>2</v>
      </c>
      <c r="D139" s="26">
        <v>3</v>
      </c>
      <c r="E139" s="29">
        <v>2.7580833880838642</v>
      </c>
      <c r="F139" s="29">
        <v>100.34513350051614</v>
      </c>
      <c r="G139" s="26">
        <v>100</v>
      </c>
    </row>
    <row r="140" spans="1:7" x14ac:dyDescent="0.25">
      <c r="A140" s="26">
        <v>139</v>
      </c>
      <c r="B140" s="26">
        <v>2</v>
      </c>
      <c r="C140" s="26">
        <v>8</v>
      </c>
      <c r="D140" s="26">
        <v>0.5</v>
      </c>
      <c r="E140" s="29">
        <v>2.8324274422984503</v>
      </c>
      <c r="F140" s="29">
        <v>69.748917237512899</v>
      </c>
      <c r="G140" s="26">
        <v>100</v>
      </c>
    </row>
    <row r="141" spans="1:7" x14ac:dyDescent="0.25">
      <c r="A141" s="26">
        <v>140</v>
      </c>
      <c r="B141" s="26">
        <v>3</v>
      </c>
      <c r="C141" s="26">
        <v>4</v>
      </c>
      <c r="D141" s="26">
        <v>0.5</v>
      </c>
      <c r="E141" s="29">
        <v>2.0988096894281592</v>
      </c>
      <c r="F141" s="29">
        <v>98.271641748572335</v>
      </c>
      <c r="G141" s="26">
        <v>100</v>
      </c>
    </row>
    <row r="142" spans="1:7" x14ac:dyDescent="0.25">
      <c r="A142" s="26">
        <v>141</v>
      </c>
      <c r="B142" s="26">
        <v>2</v>
      </c>
      <c r="C142" s="26">
        <v>2</v>
      </c>
      <c r="D142" s="26">
        <v>4</v>
      </c>
      <c r="E142" s="29">
        <v>2.3251132975222726</v>
      </c>
      <c r="F142" s="29">
        <v>96.004620869228759</v>
      </c>
      <c r="G142" s="26">
        <v>100</v>
      </c>
    </row>
    <row r="143" spans="1:7" x14ac:dyDescent="0.25">
      <c r="A143" s="26">
        <v>142</v>
      </c>
      <c r="B143" s="26">
        <v>3</v>
      </c>
      <c r="C143" s="26">
        <v>1</v>
      </c>
      <c r="D143" s="26">
        <v>1</v>
      </c>
      <c r="E143" s="29">
        <v>2.8106640506498257</v>
      </c>
      <c r="F143" s="29">
        <v>101.83010337725102</v>
      </c>
      <c r="G143" s="26">
        <v>100</v>
      </c>
    </row>
    <row r="144" spans="1:7" x14ac:dyDescent="0.25">
      <c r="A144" s="26">
        <v>143</v>
      </c>
      <c r="B144" s="26">
        <v>3</v>
      </c>
      <c r="C144" s="26">
        <v>1</v>
      </c>
      <c r="D144" s="26">
        <v>1.5</v>
      </c>
      <c r="E144" s="29">
        <v>3.453009072308284</v>
      </c>
      <c r="F144" s="29">
        <v>103.30271264956745</v>
      </c>
      <c r="G144" s="26">
        <v>100</v>
      </c>
    </row>
    <row r="145" spans="1:7" x14ac:dyDescent="0.25">
      <c r="A145" s="26">
        <v>144</v>
      </c>
      <c r="B145" s="26">
        <v>3</v>
      </c>
      <c r="C145" s="26">
        <v>6</v>
      </c>
      <c r="D145" s="26">
        <v>1.5</v>
      </c>
      <c r="E145" s="29">
        <v>2.8775488875464288</v>
      </c>
      <c r="F145" s="29">
        <v>90.815403620637312</v>
      </c>
      <c r="G145" s="26">
        <v>100</v>
      </c>
    </row>
    <row r="146" spans="1:7" x14ac:dyDescent="0.25">
      <c r="A146" s="26">
        <v>145</v>
      </c>
      <c r="B146" s="26">
        <v>2</v>
      </c>
      <c r="C146" s="26">
        <v>3</v>
      </c>
      <c r="D146" s="26">
        <v>4.5</v>
      </c>
      <c r="E146" s="29">
        <v>3.3919831810223871</v>
      </c>
      <c r="F146" s="29">
        <v>94.368773689908835</v>
      </c>
      <c r="G146" s="26">
        <v>100</v>
      </c>
    </row>
    <row r="147" spans="1:7" x14ac:dyDescent="0.25">
      <c r="A147" s="26">
        <v>146</v>
      </c>
      <c r="B147" s="26">
        <v>2</v>
      </c>
      <c r="C147" s="26">
        <v>6</v>
      </c>
      <c r="D147" s="26">
        <v>1.5</v>
      </c>
      <c r="E147" s="29">
        <v>2.360842589331452</v>
      </c>
      <c r="F147" s="29">
        <v>86.889872352863492</v>
      </c>
      <c r="G147" s="26">
        <v>100</v>
      </c>
    </row>
    <row r="148" spans="1:7" x14ac:dyDescent="0.25">
      <c r="A148" s="26">
        <v>147</v>
      </c>
      <c r="B148" s="26">
        <v>2</v>
      </c>
      <c r="C148" s="26">
        <v>3</v>
      </c>
      <c r="D148" s="26">
        <v>1</v>
      </c>
      <c r="E148" s="29">
        <v>3.2062841091694261</v>
      </c>
      <c r="F148" s="29">
        <v>100.49230653789409</v>
      </c>
      <c r="G148" s="26">
        <v>100</v>
      </c>
    </row>
    <row r="149" spans="1:7" x14ac:dyDescent="0.25">
      <c r="A149" s="26">
        <v>148</v>
      </c>
      <c r="B149" s="26">
        <v>3</v>
      </c>
      <c r="C149" s="26">
        <v>4</v>
      </c>
      <c r="D149" s="26">
        <v>1</v>
      </c>
      <c r="E149" s="29">
        <v>2.1795938183713157</v>
      </c>
      <c r="F149" s="29">
        <v>97.494709325525491</v>
      </c>
      <c r="G149" s="26">
        <v>100</v>
      </c>
    </row>
    <row r="150" spans="1:7" x14ac:dyDescent="0.25">
      <c r="A150" s="26">
        <v>149</v>
      </c>
      <c r="B150" s="26">
        <v>2</v>
      </c>
      <c r="C150" s="26">
        <v>5</v>
      </c>
      <c r="D150" s="26">
        <v>1.5</v>
      </c>
      <c r="E150" s="29">
        <v>3.3617593655661002</v>
      </c>
      <c r="F150" s="29">
        <v>95.073593267093784</v>
      </c>
      <c r="G150" s="26">
        <v>100</v>
      </c>
    </row>
    <row r="151" spans="1:7" x14ac:dyDescent="0.25">
      <c r="A151" s="26">
        <v>150</v>
      </c>
      <c r="B151" s="26">
        <v>2</v>
      </c>
      <c r="C151" s="26">
        <v>7</v>
      </c>
      <c r="D151" s="26">
        <v>3</v>
      </c>
      <c r="E151" s="29">
        <v>2.0830471377542708</v>
      </c>
      <c r="F151" s="29">
        <v>62.44412783542986</v>
      </c>
      <c r="G151" s="26">
        <v>100</v>
      </c>
    </row>
    <row r="152" spans="1:7" x14ac:dyDescent="0.25">
      <c r="A152" s="26">
        <v>151</v>
      </c>
      <c r="B152" s="26">
        <v>2</v>
      </c>
      <c r="C152" s="26">
        <v>6</v>
      </c>
      <c r="D152" s="26">
        <v>4</v>
      </c>
      <c r="E152" s="29">
        <v>3.3795811044677162</v>
      </c>
      <c r="F152" s="29">
        <v>72.063009739776518</v>
      </c>
      <c r="G152" s="26">
        <v>100</v>
      </c>
    </row>
    <row r="153" spans="1:7" x14ac:dyDescent="0.25">
      <c r="A153" s="26">
        <v>152</v>
      </c>
      <c r="B153" s="26">
        <v>3</v>
      </c>
      <c r="C153" s="26">
        <v>6</v>
      </c>
      <c r="D153" s="26">
        <v>1</v>
      </c>
      <c r="E153" s="29">
        <v>2.5905860014793598</v>
      </c>
      <c r="F153" s="29">
        <v>93.125611905312695</v>
      </c>
      <c r="G153" s="26">
        <v>100</v>
      </c>
    </row>
    <row r="154" spans="1:7" x14ac:dyDescent="0.25">
      <c r="A154" s="26">
        <v>153</v>
      </c>
      <c r="B154" s="26">
        <v>3</v>
      </c>
      <c r="C154" s="26">
        <v>5</v>
      </c>
      <c r="D154" s="26">
        <v>0.5</v>
      </c>
      <c r="E154" s="29">
        <v>2.1787187559647165</v>
      </c>
      <c r="F154" s="29">
        <v>97.510954364737358</v>
      </c>
      <c r="G154" s="26">
        <v>100</v>
      </c>
    </row>
    <row r="155" spans="1:7" x14ac:dyDescent="0.25">
      <c r="A155" s="26">
        <v>154</v>
      </c>
      <c r="B155" s="26">
        <v>3</v>
      </c>
      <c r="C155" s="26">
        <v>2</v>
      </c>
      <c r="D155" s="26">
        <v>4.5</v>
      </c>
      <c r="E155" s="29">
        <v>3.1039908885495353</v>
      </c>
      <c r="F155" s="29">
        <v>101.21195185548218</v>
      </c>
      <c r="G155" s="26">
        <v>100</v>
      </c>
    </row>
    <row r="156" spans="1:7" x14ac:dyDescent="0.25">
      <c r="A156" s="26">
        <v>155</v>
      </c>
      <c r="B156" s="26">
        <v>3</v>
      </c>
      <c r="C156" s="26">
        <v>1</v>
      </c>
      <c r="D156" s="26">
        <v>2</v>
      </c>
      <c r="E156" s="29">
        <v>3.3434522614243272</v>
      </c>
      <c r="F156" s="29">
        <v>103.71611626164746</v>
      </c>
      <c r="G156" s="26">
        <v>100</v>
      </c>
    </row>
    <row r="157" spans="1:7" x14ac:dyDescent="0.25">
      <c r="A157" s="26">
        <v>156</v>
      </c>
      <c r="B157" s="26">
        <v>2</v>
      </c>
      <c r="C157" s="26">
        <v>5</v>
      </c>
      <c r="D157" s="26">
        <v>4</v>
      </c>
      <c r="E157" s="29">
        <v>2.0204913403391438</v>
      </c>
      <c r="F157" s="29">
        <v>83.407130880463512</v>
      </c>
      <c r="G157" s="26">
        <v>100</v>
      </c>
    </row>
    <row r="158" spans="1:7" x14ac:dyDescent="0.25">
      <c r="A158" s="26">
        <v>157</v>
      </c>
      <c r="B158" s="26">
        <v>3</v>
      </c>
      <c r="C158" s="26">
        <v>3</v>
      </c>
      <c r="D158" s="26">
        <v>1</v>
      </c>
      <c r="E158" s="29">
        <v>2.8872700195463228</v>
      </c>
      <c r="F158" s="29">
        <v>100.40385272964714</v>
      </c>
      <c r="G158" s="26">
        <v>100</v>
      </c>
    </row>
    <row r="159" spans="1:7" x14ac:dyDescent="0.25">
      <c r="A159" s="26">
        <v>158</v>
      </c>
      <c r="B159" s="26">
        <v>3</v>
      </c>
      <c r="C159" s="26">
        <v>5</v>
      </c>
      <c r="D159" s="26">
        <v>2</v>
      </c>
      <c r="E159" s="29">
        <v>2.068952800440774</v>
      </c>
      <c r="F159" s="29">
        <v>91.822582618202759</v>
      </c>
      <c r="G159" s="26">
        <v>100</v>
      </c>
    </row>
    <row r="160" spans="1:7" x14ac:dyDescent="0.25">
      <c r="A160" s="26">
        <v>159</v>
      </c>
      <c r="B160" s="26">
        <v>3</v>
      </c>
      <c r="C160" s="26">
        <v>1</v>
      </c>
      <c r="D160" s="26">
        <v>2</v>
      </c>
      <c r="E160" s="29">
        <v>3.3500842105035074</v>
      </c>
      <c r="F160" s="29">
        <v>104.0086949364588</v>
      </c>
      <c r="G160" s="26">
        <v>100</v>
      </c>
    </row>
    <row r="161" spans="1:7" x14ac:dyDescent="0.25">
      <c r="A161" s="26">
        <v>160</v>
      </c>
      <c r="B161" s="26">
        <v>3</v>
      </c>
      <c r="C161" s="26">
        <v>7</v>
      </c>
      <c r="D161" s="26">
        <v>3.5</v>
      </c>
      <c r="E161" s="29">
        <v>2.4320506309558065</v>
      </c>
      <c r="F161" s="29">
        <v>72.466140908744919</v>
      </c>
      <c r="G161" s="26">
        <v>100</v>
      </c>
    </row>
    <row r="162" spans="1:7" x14ac:dyDescent="0.25">
      <c r="A162" s="26">
        <v>161</v>
      </c>
      <c r="B162" s="26">
        <v>2</v>
      </c>
      <c r="C162" s="26">
        <v>1</v>
      </c>
      <c r="D162" s="26">
        <v>2.5</v>
      </c>
      <c r="E162" s="29">
        <v>2.750839258848111</v>
      </c>
      <c r="F162" s="29">
        <v>102.04429628849033</v>
      </c>
      <c r="G162" s="26">
        <v>100</v>
      </c>
    </row>
    <row r="163" spans="1:7" x14ac:dyDescent="0.25">
      <c r="A163" s="26">
        <v>162</v>
      </c>
      <c r="B163" s="26">
        <v>3</v>
      </c>
      <c r="C163" s="26">
        <v>3</v>
      </c>
      <c r="D163" s="26">
        <v>0.5</v>
      </c>
      <c r="E163" s="29">
        <v>2.4864668862313821</v>
      </c>
      <c r="F163" s="29">
        <v>99.582274243642061</v>
      </c>
      <c r="G163" s="26">
        <v>100</v>
      </c>
    </row>
    <row r="164" spans="1:7" x14ac:dyDescent="0.25">
      <c r="A164" s="26">
        <v>163</v>
      </c>
      <c r="B164" s="26">
        <v>2</v>
      </c>
      <c r="C164" s="26">
        <v>1</v>
      </c>
      <c r="D164" s="26">
        <v>0.5</v>
      </c>
      <c r="E164" s="29">
        <v>3.0556743235674997</v>
      </c>
      <c r="F164" s="29">
        <v>101.52598221574904</v>
      </c>
      <c r="G164" s="26">
        <v>100</v>
      </c>
    </row>
    <row r="165" spans="1:7" x14ac:dyDescent="0.25">
      <c r="A165" s="26">
        <v>164</v>
      </c>
      <c r="B165" s="26">
        <v>3</v>
      </c>
      <c r="C165" s="26">
        <v>4</v>
      </c>
      <c r="D165" s="26">
        <v>3</v>
      </c>
      <c r="E165" s="29">
        <v>3.2594180310665055</v>
      </c>
      <c r="F165" s="29">
        <v>97.769773503245617</v>
      </c>
      <c r="G165" s="26">
        <v>100</v>
      </c>
    </row>
    <row r="166" spans="1:7" x14ac:dyDescent="0.25">
      <c r="A166" s="26">
        <v>165</v>
      </c>
      <c r="B166" s="26">
        <v>2</v>
      </c>
      <c r="C166" s="26">
        <v>4</v>
      </c>
      <c r="D166" s="26">
        <v>3.5</v>
      </c>
      <c r="E166" s="29">
        <v>2.7498452482268263</v>
      </c>
      <c r="F166" s="29">
        <v>92.872678757954233</v>
      </c>
      <c r="G166" s="26">
        <v>100</v>
      </c>
    </row>
    <row r="167" spans="1:7" x14ac:dyDescent="0.25">
      <c r="A167" s="26">
        <v>166</v>
      </c>
      <c r="B167" s="26">
        <v>3</v>
      </c>
      <c r="C167" s="26">
        <v>7</v>
      </c>
      <c r="D167" s="26">
        <v>4</v>
      </c>
      <c r="E167" s="29">
        <v>2.3171974291425603</v>
      </c>
      <c r="F167" s="29">
        <v>69.488140730511276</v>
      </c>
      <c r="G167" s="26">
        <v>100</v>
      </c>
    </row>
    <row r="168" spans="1:7" x14ac:dyDescent="0.25">
      <c r="A168" s="26">
        <v>167</v>
      </c>
      <c r="B168" s="26">
        <v>3</v>
      </c>
      <c r="C168" s="26">
        <v>7</v>
      </c>
      <c r="D168" s="26">
        <v>1.5</v>
      </c>
      <c r="E168" s="29">
        <v>3.3725597191429935</v>
      </c>
      <c r="F168" s="29">
        <v>85.648961215548397</v>
      </c>
      <c r="G168" s="26">
        <v>100</v>
      </c>
    </row>
    <row r="169" spans="1:7" x14ac:dyDescent="0.25">
      <c r="A169" s="26">
        <v>168</v>
      </c>
      <c r="B169" s="26">
        <v>2</v>
      </c>
      <c r="C169" s="26">
        <v>1</v>
      </c>
      <c r="D169" s="26">
        <v>2.5</v>
      </c>
      <c r="E169" s="29">
        <v>3.3966468036419561</v>
      </c>
      <c r="F169" s="29">
        <v>105.72663025974015</v>
      </c>
      <c r="G169" s="26">
        <v>100</v>
      </c>
    </row>
    <row r="170" spans="1:7" x14ac:dyDescent="0.25">
      <c r="A170" s="26">
        <v>169</v>
      </c>
      <c r="B170" s="26">
        <v>3</v>
      </c>
      <c r="C170" s="26">
        <v>1</v>
      </c>
      <c r="D170" s="26">
        <v>1</v>
      </c>
      <c r="E170" s="29">
        <v>3.0786695960934112</v>
      </c>
      <c r="F170" s="29">
        <v>102.14187311055507</v>
      </c>
      <c r="G170" s="26">
        <v>100</v>
      </c>
    </row>
    <row r="171" spans="1:7" x14ac:dyDescent="0.25">
      <c r="A171" s="26">
        <v>170</v>
      </c>
      <c r="B171" s="26">
        <v>3</v>
      </c>
      <c r="C171" s="26">
        <v>3</v>
      </c>
      <c r="D171" s="26">
        <v>4.5</v>
      </c>
      <c r="E171" s="29">
        <v>2.0655140318509195</v>
      </c>
      <c r="F171" s="29">
        <v>91.601502362861751</v>
      </c>
      <c r="G171" s="26">
        <v>100</v>
      </c>
    </row>
    <row r="172" spans="1:7" x14ac:dyDescent="0.25">
      <c r="A172" s="26">
        <v>171</v>
      </c>
      <c r="B172" s="26">
        <v>2</v>
      </c>
      <c r="C172" s="26">
        <v>1</v>
      </c>
      <c r="D172" s="26">
        <v>1.5</v>
      </c>
      <c r="E172" s="29">
        <v>2.5751097559548173</v>
      </c>
      <c r="F172" s="29">
        <v>102.24573388173296</v>
      </c>
      <c r="G172" s="26">
        <v>100</v>
      </c>
    </row>
    <row r="173" spans="1:7" x14ac:dyDescent="0.25">
      <c r="A173" s="26">
        <v>172</v>
      </c>
      <c r="B173" s="26">
        <v>3</v>
      </c>
      <c r="C173" s="26">
        <v>3</v>
      </c>
      <c r="D173" s="26">
        <v>2.5</v>
      </c>
      <c r="E173" s="29">
        <v>3.2945368415776803</v>
      </c>
      <c r="F173" s="29">
        <v>100.12981278965145</v>
      </c>
      <c r="G173" s="26">
        <v>100</v>
      </c>
    </row>
    <row r="174" spans="1:7" x14ac:dyDescent="0.25">
      <c r="A174" s="26">
        <v>173</v>
      </c>
      <c r="B174" s="26">
        <v>3</v>
      </c>
      <c r="C174" s="26">
        <v>5</v>
      </c>
      <c r="D174" s="26">
        <v>4.5</v>
      </c>
      <c r="E174" s="29">
        <v>3.3760468968044872</v>
      </c>
      <c r="F174" s="29">
        <v>91.655261484027648</v>
      </c>
      <c r="G174" s="26">
        <v>100</v>
      </c>
    </row>
    <row r="175" spans="1:7" x14ac:dyDescent="0.25">
      <c r="A175" s="26">
        <v>174</v>
      </c>
      <c r="B175" s="26">
        <v>3</v>
      </c>
      <c r="C175" s="26">
        <v>1</v>
      </c>
      <c r="D175" s="26">
        <v>1</v>
      </c>
      <c r="E175" s="29">
        <v>3.1371262944240645</v>
      </c>
      <c r="F175" s="29">
        <v>102.29856190688012</v>
      </c>
      <c r="G175" s="26">
        <v>100</v>
      </c>
    </row>
    <row r="176" spans="1:7" x14ac:dyDescent="0.25">
      <c r="A176" s="26">
        <v>175</v>
      </c>
      <c r="B176" s="26">
        <v>3</v>
      </c>
      <c r="C176" s="26">
        <v>3</v>
      </c>
      <c r="D176" s="26">
        <v>3</v>
      </c>
      <c r="E176" s="29">
        <v>3.2453185564444107</v>
      </c>
      <c r="F176" s="29">
        <v>100.65897709926821</v>
      </c>
      <c r="G176" s="26">
        <v>100</v>
      </c>
    </row>
    <row r="177" spans="1:7" x14ac:dyDescent="0.25">
      <c r="A177" s="26">
        <v>176</v>
      </c>
      <c r="B177" s="26">
        <v>3</v>
      </c>
      <c r="C177" s="26">
        <v>5</v>
      </c>
      <c r="D177" s="26">
        <v>5</v>
      </c>
      <c r="E177" s="29">
        <v>3.3186660499450706</v>
      </c>
      <c r="F177" s="29">
        <v>89.444409230817485</v>
      </c>
      <c r="G177" s="26">
        <v>100</v>
      </c>
    </row>
    <row r="178" spans="1:7" x14ac:dyDescent="0.25">
      <c r="A178" s="26">
        <v>177</v>
      </c>
      <c r="B178" s="26">
        <v>3</v>
      </c>
      <c r="C178" s="26">
        <v>6</v>
      </c>
      <c r="D178" s="26">
        <v>4</v>
      </c>
      <c r="E178" s="29">
        <v>2.958837404585613</v>
      </c>
      <c r="F178" s="29">
        <v>78.629674048005924</v>
      </c>
      <c r="G178" s="26">
        <v>100</v>
      </c>
    </row>
    <row r="179" spans="1:7" x14ac:dyDescent="0.25">
      <c r="A179" s="26">
        <v>178</v>
      </c>
      <c r="B179" s="26">
        <v>3</v>
      </c>
      <c r="C179" s="26">
        <v>7</v>
      </c>
      <c r="D179" s="26">
        <v>1.5</v>
      </c>
      <c r="E179" s="29">
        <v>2.3951111860291263</v>
      </c>
      <c r="F179" s="29">
        <v>86.794762261214842</v>
      </c>
      <c r="G179" s="26">
        <v>100</v>
      </c>
    </row>
    <row r="180" spans="1:7" x14ac:dyDescent="0.25">
      <c r="A180" s="26">
        <v>179</v>
      </c>
      <c r="B180" s="26">
        <v>3</v>
      </c>
      <c r="C180" s="26">
        <v>7</v>
      </c>
      <c r="D180" s="26">
        <v>1</v>
      </c>
      <c r="E180" s="29">
        <v>2.2329391621257431</v>
      </c>
      <c r="F180" s="29">
        <v>87.373172308821353</v>
      </c>
      <c r="G180" s="26">
        <v>100</v>
      </c>
    </row>
    <row r="181" spans="1:7" x14ac:dyDescent="0.25">
      <c r="A181" s="26">
        <v>180</v>
      </c>
      <c r="B181" s="26">
        <v>3</v>
      </c>
      <c r="C181" s="26">
        <v>1</v>
      </c>
      <c r="D181" s="26">
        <v>4.5</v>
      </c>
      <c r="E181" s="29">
        <v>2.8196099493641933</v>
      </c>
      <c r="F181" s="29">
        <v>103.39954244055534</v>
      </c>
      <c r="G181" s="26">
        <v>100</v>
      </c>
    </row>
    <row r="182" spans="1:7" x14ac:dyDescent="0.25">
      <c r="A182" s="26">
        <v>181</v>
      </c>
      <c r="B182" s="26">
        <v>3</v>
      </c>
      <c r="C182" s="26">
        <v>1</v>
      </c>
      <c r="D182" s="26">
        <v>0.5</v>
      </c>
      <c r="E182" s="29">
        <v>2.4519705978556954</v>
      </c>
      <c r="F182" s="29">
        <v>100.81963203769979</v>
      </c>
      <c r="G182" s="26">
        <v>100</v>
      </c>
    </row>
    <row r="183" spans="1:7" x14ac:dyDescent="0.25">
      <c r="A183" s="26">
        <v>182</v>
      </c>
      <c r="B183" s="26">
        <v>2</v>
      </c>
      <c r="C183" s="26">
        <v>1</v>
      </c>
      <c r="D183" s="26">
        <v>4.5</v>
      </c>
      <c r="E183" s="29">
        <v>2.4550954431190166</v>
      </c>
      <c r="F183" s="29">
        <v>98.806931181125606</v>
      </c>
      <c r="G183" s="26">
        <v>100</v>
      </c>
    </row>
    <row r="184" spans="1:7" x14ac:dyDescent="0.25">
      <c r="A184" s="26">
        <v>183</v>
      </c>
      <c r="B184" s="26">
        <v>2</v>
      </c>
      <c r="C184" s="26">
        <v>6</v>
      </c>
      <c r="D184" s="26">
        <v>1</v>
      </c>
      <c r="E184" s="29">
        <v>2.4499128700138977</v>
      </c>
      <c r="F184" s="29">
        <v>88.691897399205075</v>
      </c>
      <c r="G184" s="26">
        <v>100</v>
      </c>
    </row>
    <row r="185" spans="1:7" x14ac:dyDescent="0.25">
      <c r="A185" s="26">
        <v>184</v>
      </c>
      <c r="B185" s="26">
        <v>2</v>
      </c>
      <c r="C185" s="26">
        <v>1</v>
      </c>
      <c r="D185" s="26">
        <v>4.5</v>
      </c>
      <c r="E185" s="29">
        <v>2.7814645895396897</v>
      </c>
      <c r="F185" s="29">
        <v>103.44613091557723</v>
      </c>
      <c r="G185" s="26">
        <v>100</v>
      </c>
    </row>
    <row r="186" spans="1:7" x14ac:dyDescent="0.25">
      <c r="A186" s="26">
        <v>185</v>
      </c>
      <c r="B186" s="26">
        <v>2</v>
      </c>
      <c r="C186" s="26">
        <v>3</v>
      </c>
      <c r="D186" s="26">
        <v>5</v>
      </c>
      <c r="E186" s="29">
        <v>3.0477800563198847</v>
      </c>
      <c r="F186" s="29">
        <v>94.015957984214779</v>
      </c>
      <c r="G186" s="26">
        <v>100</v>
      </c>
    </row>
    <row r="187" spans="1:7" x14ac:dyDescent="0.25">
      <c r="A187" s="26">
        <v>186</v>
      </c>
      <c r="B187" s="26">
        <v>3</v>
      </c>
      <c r="C187" s="26">
        <v>5</v>
      </c>
      <c r="D187" s="26">
        <v>2.5</v>
      </c>
      <c r="E187" s="29">
        <v>3.4758583314495439</v>
      </c>
      <c r="F187" s="29">
        <v>95.851997101453577</v>
      </c>
      <c r="G187" s="26">
        <v>100</v>
      </c>
    </row>
    <row r="188" spans="1:7" x14ac:dyDescent="0.25">
      <c r="A188" s="26">
        <v>187</v>
      </c>
      <c r="B188" s="26">
        <v>2</v>
      </c>
      <c r="C188" s="26">
        <v>3</v>
      </c>
      <c r="D188" s="26">
        <v>4</v>
      </c>
      <c r="E188" s="29">
        <v>2.4341009110210168</v>
      </c>
      <c r="F188" s="29">
        <v>93.141937005852</v>
      </c>
      <c r="G188" s="26">
        <v>100</v>
      </c>
    </row>
    <row r="189" spans="1:7" x14ac:dyDescent="0.25">
      <c r="A189" s="26">
        <v>188</v>
      </c>
      <c r="B189" s="26">
        <v>2</v>
      </c>
      <c r="C189" s="26">
        <v>3</v>
      </c>
      <c r="D189" s="26">
        <v>4.5</v>
      </c>
      <c r="E189" s="29">
        <v>3.4468597091519402</v>
      </c>
      <c r="F189" s="29">
        <v>92.29569798142299</v>
      </c>
      <c r="G189" s="26">
        <v>100</v>
      </c>
    </row>
    <row r="190" spans="1:7" x14ac:dyDescent="0.25">
      <c r="A190" s="26">
        <v>189</v>
      </c>
      <c r="B190" s="26">
        <v>3</v>
      </c>
      <c r="C190" s="26">
        <v>5</v>
      </c>
      <c r="D190" s="26">
        <v>3</v>
      </c>
      <c r="E190" s="29">
        <v>2.6013235324539412</v>
      </c>
      <c r="F190" s="29">
        <v>90.121477566288249</v>
      </c>
      <c r="G190" s="26">
        <v>100</v>
      </c>
    </row>
    <row r="191" spans="1:7" x14ac:dyDescent="0.25">
      <c r="A191" s="26">
        <v>190</v>
      </c>
      <c r="B191" s="26">
        <v>3</v>
      </c>
      <c r="C191" s="26">
        <v>1</v>
      </c>
      <c r="D191" s="26">
        <v>2</v>
      </c>
      <c r="E191" s="29">
        <v>2.849774407821529</v>
      </c>
      <c r="F191" s="29">
        <v>102.3329800397662</v>
      </c>
      <c r="G191" s="26">
        <v>100</v>
      </c>
    </row>
    <row r="192" spans="1:7" x14ac:dyDescent="0.25">
      <c r="A192" s="26">
        <v>191</v>
      </c>
      <c r="B192" s="26">
        <v>2</v>
      </c>
      <c r="C192" s="26">
        <v>3</v>
      </c>
      <c r="D192" s="26">
        <v>4</v>
      </c>
      <c r="E192" s="29">
        <v>3.4673254741862269</v>
      </c>
      <c r="F192" s="29">
        <v>93.672951605281114</v>
      </c>
      <c r="G192" s="26">
        <v>100</v>
      </c>
    </row>
    <row r="193" spans="1:7" x14ac:dyDescent="0.25">
      <c r="A193" s="26">
        <v>192</v>
      </c>
      <c r="B193" s="26">
        <v>3</v>
      </c>
      <c r="C193" s="26">
        <v>5</v>
      </c>
      <c r="D193" s="26">
        <v>0.5</v>
      </c>
      <c r="E193" s="29">
        <v>2.9703333636291731</v>
      </c>
      <c r="F193" s="29">
        <v>97.373999939548597</v>
      </c>
      <c r="G193" s="26">
        <v>100</v>
      </c>
    </row>
    <row r="194" spans="1:7" x14ac:dyDescent="0.25">
      <c r="A194" s="26">
        <v>193</v>
      </c>
      <c r="B194" s="26">
        <v>2</v>
      </c>
      <c r="C194" s="26">
        <v>3</v>
      </c>
      <c r="D194" s="26">
        <v>4</v>
      </c>
      <c r="E194" s="29">
        <v>3.1736890081341516</v>
      </c>
      <c r="F194" s="29">
        <v>94.356972642952613</v>
      </c>
      <c r="G194" s="26">
        <v>100</v>
      </c>
    </row>
    <row r="195" spans="1:7" x14ac:dyDescent="0.25">
      <c r="A195" s="26">
        <v>194</v>
      </c>
      <c r="B195" s="26">
        <v>3</v>
      </c>
      <c r="C195" s="26">
        <v>5</v>
      </c>
      <c r="D195" s="26">
        <v>3</v>
      </c>
      <c r="E195" s="29">
        <v>3.0609915168038384</v>
      </c>
      <c r="F195" s="29">
        <v>91.568407797977642</v>
      </c>
      <c r="G195" s="26">
        <v>100</v>
      </c>
    </row>
    <row r="196" spans="1:7" x14ac:dyDescent="0.25">
      <c r="A196" s="26">
        <v>195</v>
      </c>
      <c r="B196" s="26">
        <v>2</v>
      </c>
      <c r="C196" s="26">
        <v>4</v>
      </c>
      <c r="D196" s="26">
        <v>5</v>
      </c>
      <c r="E196" s="29">
        <v>2.1459762326513996</v>
      </c>
      <c r="F196" s="29">
        <v>81.281018564167752</v>
      </c>
      <c r="G196" s="26">
        <v>100</v>
      </c>
    </row>
    <row r="197" spans="1:7" x14ac:dyDescent="0.25">
      <c r="A197" s="26">
        <v>196</v>
      </c>
      <c r="B197" s="26">
        <v>2</v>
      </c>
      <c r="C197" s="26">
        <v>3</v>
      </c>
      <c r="D197" s="26">
        <v>1.5</v>
      </c>
      <c r="E197" s="29">
        <v>2.5287662086924048</v>
      </c>
      <c r="F197" s="29">
        <v>97.773092643893065</v>
      </c>
      <c r="G197" s="26">
        <v>100</v>
      </c>
    </row>
    <row r="198" spans="1:7" x14ac:dyDescent="0.25">
      <c r="A198" s="26">
        <v>197</v>
      </c>
      <c r="B198" s="26">
        <v>3</v>
      </c>
      <c r="C198" s="26">
        <v>5</v>
      </c>
      <c r="D198" s="26">
        <v>1.5</v>
      </c>
      <c r="E198" s="29">
        <v>2.4741350556767787</v>
      </c>
      <c r="F198" s="29">
        <v>96.468788205842003</v>
      </c>
      <c r="G198" s="26">
        <v>100</v>
      </c>
    </row>
    <row r="199" spans="1:7" x14ac:dyDescent="0.25">
      <c r="A199" s="26">
        <v>198</v>
      </c>
      <c r="B199" s="26">
        <v>3</v>
      </c>
      <c r="C199" s="26">
        <v>6</v>
      </c>
      <c r="D199" s="26">
        <v>3</v>
      </c>
      <c r="E199" s="29">
        <v>2.081829922509649</v>
      </c>
      <c r="F199" s="29">
        <v>83.505219209655735</v>
      </c>
      <c r="G199" s="26">
        <v>100</v>
      </c>
    </row>
    <row r="200" spans="1:7" x14ac:dyDescent="0.25">
      <c r="A200" s="26">
        <v>199</v>
      </c>
      <c r="B200" s="26">
        <v>2</v>
      </c>
      <c r="C200" s="26">
        <v>5</v>
      </c>
      <c r="D200" s="26">
        <v>0.5</v>
      </c>
      <c r="E200" s="29">
        <v>3.108260733612394</v>
      </c>
      <c r="F200" s="29">
        <v>97.149173010268427</v>
      </c>
      <c r="G200" s="26">
        <v>100</v>
      </c>
    </row>
    <row r="201" spans="1:7" x14ac:dyDescent="0.25">
      <c r="A201" s="26">
        <v>200</v>
      </c>
      <c r="B201" s="26">
        <v>3</v>
      </c>
      <c r="C201" s="26">
        <v>6</v>
      </c>
      <c r="D201" s="26">
        <v>2.5</v>
      </c>
      <c r="E201" s="29">
        <v>2.7381699543379847</v>
      </c>
      <c r="F201" s="29">
        <v>87.33194427056074</v>
      </c>
      <c r="G201" s="26">
        <v>100</v>
      </c>
    </row>
    <row r="202" spans="1:7" x14ac:dyDescent="0.25">
      <c r="A202" s="26">
        <v>201</v>
      </c>
      <c r="B202" s="26">
        <v>3</v>
      </c>
      <c r="C202" s="26">
        <v>6</v>
      </c>
      <c r="D202" s="26">
        <v>5</v>
      </c>
      <c r="E202" s="29">
        <v>3.184371751706216</v>
      </c>
      <c r="F202" s="29">
        <v>76.380933301052295</v>
      </c>
      <c r="G202" s="26">
        <v>100</v>
      </c>
    </row>
    <row r="203" spans="1:7" x14ac:dyDescent="0.25">
      <c r="A203" s="26">
        <v>202</v>
      </c>
      <c r="B203" s="26">
        <v>2</v>
      </c>
      <c r="C203" s="26">
        <v>3</v>
      </c>
      <c r="D203" s="26">
        <v>2</v>
      </c>
      <c r="E203" s="29">
        <v>2.782489647666293</v>
      </c>
      <c r="F203" s="29">
        <v>96.425772915903408</v>
      </c>
      <c r="G203" s="26">
        <v>100</v>
      </c>
    </row>
    <row r="204" spans="1:7" x14ac:dyDescent="0.25">
      <c r="A204" s="26">
        <v>203</v>
      </c>
      <c r="B204" s="26">
        <v>3</v>
      </c>
      <c r="C204" s="26">
        <v>4</v>
      </c>
      <c r="D204" s="26">
        <v>3.5</v>
      </c>
      <c r="E204" s="29">
        <v>2.0618893639929587</v>
      </c>
      <c r="F204" s="29">
        <v>94.453746372091246</v>
      </c>
      <c r="G204" s="26">
        <v>100</v>
      </c>
    </row>
    <row r="205" spans="1:7" x14ac:dyDescent="0.25">
      <c r="A205" s="26">
        <v>204</v>
      </c>
      <c r="B205" s="26">
        <v>2</v>
      </c>
      <c r="C205" s="26">
        <v>1</v>
      </c>
      <c r="D205" s="26">
        <v>2.5</v>
      </c>
      <c r="E205" s="29">
        <v>2.7787867355704368</v>
      </c>
      <c r="F205" s="29">
        <v>103.39908044846106</v>
      </c>
      <c r="G205" s="26">
        <v>100</v>
      </c>
    </row>
    <row r="206" spans="1:7" x14ac:dyDescent="0.25">
      <c r="A206" s="26">
        <v>205</v>
      </c>
      <c r="B206" s="26">
        <v>2</v>
      </c>
      <c r="C206" s="26">
        <v>4</v>
      </c>
      <c r="D206" s="26">
        <v>5</v>
      </c>
      <c r="E206" s="29">
        <v>2.2290066022401258</v>
      </c>
      <c r="F206" s="29">
        <v>76.57286095806694</v>
      </c>
      <c r="G206" s="26">
        <v>100</v>
      </c>
    </row>
    <row r="207" spans="1:7" x14ac:dyDescent="0.25">
      <c r="A207" s="26">
        <v>206</v>
      </c>
      <c r="B207" s="26">
        <v>2</v>
      </c>
      <c r="C207" s="26">
        <v>6</v>
      </c>
      <c r="D207" s="26">
        <v>0.5</v>
      </c>
      <c r="E207" s="29">
        <v>2.8082260778332633</v>
      </c>
      <c r="F207" s="29">
        <v>95.848671155603654</v>
      </c>
      <c r="G207" s="26">
        <v>100</v>
      </c>
    </row>
    <row r="208" spans="1:7" x14ac:dyDescent="0.25">
      <c r="A208" s="26">
        <v>207</v>
      </c>
      <c r="B208" s="26">
        <v>3</v>
      </c>
      <c r="C208" s="26">
        <v>3</v>
      </c>
      <c r="D208" s="26">
        <v>0.5</v>
      </c>
      <c r="E208" s="29">
        <v>2.7663957281064366</v>
      </c>
      <c r="F208" s="29">
        <v>99.771365789977281</v>
      </c>
      <c r="G208" s="26">
        <v>100</v>
      </c>
    </row>
    <row r="209" spans="1:7" x14ac:dyDescent="0.25">
      <c r="A209" s="26">
        <v>208</v>
      </c>
      <c r="B209" s="26">
        <v>3</v>
      </c>
      <c r="C209" s="26">
        <v>6</v>
      </c>
      <c r="D209" s="26">
        <v>2</v>
      </c>
      <c r="E209" s="29">
        <v>2.2938462995916735</v>
      </c>
      <c r="F209" s="29">
        <v>87.307795286832516</v>
      </c>
      <c r="G209" s="26">
        <v>100</v>
      </c>
    </row>
    <row r="210" spans="1:7" x14ac:dyDescent="0.25">
      <c r="A210" s="26">
        <v>209</v>
      </c>
      <c r="B210" s="26">
        <v>2</v>
      </c>
      <c r="C210" s="26">
        <v>5</v>
      </c>
      <c r="D210" s="26">
        <v>3</v>
      </c>
      <c r="E210" s="29">
        <v>2.2154705042930476</v>
      </c>
      <c r="F210" s="29">
        <v>75.961784996354339</v>
      </c>
      <c r="G210" s="26">
        <v>100</v>
      </c>
    </row>
    <row r="211" spans="1:7" x14ac:dyDescent="0.25">
      <c r="A211" s="26">
        <v>210</v>
      </c>
      <c r="B211" s="26">
        <v>3</v>
      </c>
      <c r="C211" s="26">
        <v>5</v>
      </c>
      <c r="D211" s="26">
        <v>3</v>
      </c>
      <c r="E211" s="29">
        <v>2.6433545545713244</v>
      </c>
      <c r="F211" s="29">
        <v>88.764653125170966</v>
      </c>
      <c r="G211" s="26">
        <v>100</v>
      </c>
    </row>
    <row r="212" spans="1:7" x14ac:dyDescent="0.25">
      <c r="A212" s="26">
        <v>211</v>
      </c>
      <c r="B212" s="26">
        <v>2</v>
      </c>
      <c r="C212" s="26">
        <v>3</v>
      </c>
      <c r="D212" s="26">
        <v>1.5</v>
      </c>
      <c r="E212" s="29">
        <v>2.005892906746773</v>
      </c>
      <c r="F212" s="29">
        <v>96.202437527818915</v>
      </c>
      <c r="G212" s="26">
        <v>100</v>
      </c>
    </row>
    <row r="213" spans="1:7" x14ac:dyDescent="0.25">
      <c r="A213" s="26">
        <v>212</v>
      </c>
      <c r="B213" s="26">
        <v>2</v>
      </c>
      <c r="C213" s="26">
        <v>4</v>
      </c>
      <c r="D213" s="26">
        <v>4</v>
      </c>
      <c r="E213" s="29">
        <v>2.1799900124387581</v>
      </c>
      <c r="F213" s="29">
        <v>82.358868795037836</v>
      </c>
      <c r="G213" s="26">
        <v>100</v>
      </c>
    </row>
    <row r="214" spans="1:7" x14ac:dyDescent="0.25">
      <c r="A214" s="26">
        <v>213</v>
      </c>
      <c r="B214" s="26">
        <v>2</v>
      </c>
      <c r="C214" s="26">
        <v>7</v>
      </c>
      <c r="D214" s="26">
        <v>4</v>
      </c>
      <c r="E214" s="29">
        <v>2.7099882349460489</v>
      </c>
      <c r="F214" s="29">
        <v>72.298188461803818</v>
      </c>
      <c r="G214" s="26">
        <v>100</v>
      </c>
    </row>
    <row r="215" spans="1:7" x14ac:dyDescent="0.25">
      <c r="A215" s="26">
        <v>214</v>
      </c>
      <c r="B215" s="26">
        <v>3</v>
      </c>
      <c r="C215" s="26">
        <v>4</v>
      </c>
      <c r="D215" s="26">
        <v>1</v>
      </c>
      <c r="E215" s="29">
        <v>2.5700370466523301</v>
      </c>
      <c r="F215" s="29">
        <v>97.53417052610115</v>
      </c>
      <c r="G215" s="26">
        <v>100</v>
      </c>
    </row>
    <row r="216" spans="1:7" x14ac:dyDescent="0.25">
      <c r="A216" s="26">
        <v>215</v>
      </c>
      <c r="B216" s="26">
        <v>3</v>
      </c>
      <c r="C216" s="26">
        <v>2</v>
      </c>
      <c r="D216" s="26">
        <v>0.5</v>
      </c>
      <c r="E216" s="29">
        <v>2.0185909145531489</v>
      </c>
      <c r="F216" s="29">
        <v>99.971266875227272</v>
      </c>
      <c r="G216" s="26">
        <v>100</v>
      </c>
    </row>
    <row r="217" spans="1:7" x14ac:dyDescent="0.25">
      <c r="A217" s="26">
        <v>216</v>
      </c>
      <c r="B217" s="26">
        <v>2</v>
      </c>
      <c r="C217" s="26">
        <v>6</v>
      </c>
      <c r="D217" s="26">
        <v>4</v>
      </c>
      <c r="E217" s="29">
        <v>3.1411941551891349</v>
      </c>
      <c r="F217" s="29">
        <v>72.766009230403057</v>
      </c>
      <c r="G217" s="26">
        <v>100</v>
      </c>
    </row>
    <row r="218" spans="1:7" x14ac:dyDescent="0.25">
      <c r="A218" s="26">
        <v>217</v>
      </c>
      <c r="B218" s="26">
        <v>3</v>
      </c>
      <c r="C218" s="26">
        <v>3</v>
      </c>
      <c r="D218" s="26">
        <v>0.5</v>
      </c>
      <c r="E218" s="29">
        <v>3.4307940005682513</v>
      </c>
      <c r="F218" s="29">
        <v>100.46094954795073</v>
      </c>
      <c r="G218" s="26">
        <v>100</v>
      </c>
    </row>
    <row r="219" spans="1:7" x14ac:dyDescent="0.25">
      <c r="A219" s="26">
        <v>218</v>
      </c>
      <c r="B219" s="26">
        <v>2</v>
      </c>
      <c r="C219" s="26">
        <v>1</v>
      </c>
      <c r="D219" s="26">
        <v>2</v>
      </c>
      <c r="E219" s="29">
        <v>2.8476660265367211</v>
      </c>
      <c r="F219" s="29">
        <v>103.23067641034682</v>
      </c>
      <c r="G219" s="26">
        <v>100</v>
      </c>
    </row>
    <row r="220" spans="1:7" x14ac:dyDescent="0.25">
      <c r="A220" s="26">
        <v>219</v>
      </c>
      <c r="B220" s="26">
        <v>2</v>
      </c>
      <c r="C220" s="26">
        <v>8</v>
      </c>
      <c r="D220" s="26">
        <v>0.5</v>
      </c>
      <c r="E220" s="29">
        <v>2.2834118015092626</v>
      </c>
      <c r="F220" s="29">
        <v>72.757092005878533</v>
      </c>
      <c r="G220" s="26">
        <v>100</v>
      </c>
    </row>
    <row r="221" spans="1:7" x14ac:dyDescent="0.25">
      <c r="A221" s="26">
        <v>220</v>
      </c>
      <c r="B221" s="26">
        <v>3</v>
      </c>
      <c r="C221" s="26">
        <v>7</v>
      </c>
      <c r="D221" s="26">
        <v>1</v>
      </c>
      <c r="E221" s="29">
        <v>3.0201513166450846</v>
      </c>
      <c r="F221" s="29">
        <v>87.353078610224557</v>
      </c>
      <c r="G221" s="26">
        <v>100</v>
      </c>
    </row>
    <row r="222" spans="1:7" x14ac:dyDescent="0.25">
      <c r="A222" s="26">
        <v>221</v>
      </c>
      <c r="B222" s="26">
        <v>2</v>
      </c>
      <c r="C222" s="26">
        <v>2</v>
      </c>
      <c r="D222" s="26">
        <v>5</v>
      </c>
      <c r="E222" s="29">
        <v>3.2518341601028378</v>
      </c>
      <c r="F222" s="29">
        <v>102.57245519259931</v>
      </c>
      <c r="G222" s="26">
        <v>100</v>
      </c>
    </row>
    <row r="223" spans="1:7" x14ac:dyDescent="0.25">
      <c r="A223" s="26">
        <v>222</v>
      </c>
      <c r="B223" s="26">
        <v>2</v>
      </c>
      <c r="C223" s="26">
        <v>5</v>
      </c>
      <c r="D223" s="26">
        <v>4</v>
      </c>
      <c r="E223" s="29">
        <v>2.2118226602468769</v>
      </c>
      <c r="F223" s="29">
        <v>80.194715871875232</v>
      </c>
      <c r="G223" s="26">
        <v>100</v>
      </c>
    </row>
    <row r="224" spans="1:7" x14ac:dyDescent="0.25">
      <c r="A224" s="26">
        <v>223</v>
      </c>
      <c r="B224" s="26">
        <v>2</v>
      </c>
      <c r="C224" s="26">
        <v>4</v>
      </c>
      <c r="D224" s="26">
        <v>5</v>
      </c>
      <c r="E224" s="29">
        <v>3.3309723626546872</v>
      </c>
      <c r="F224" s="29">
        <v>92.6563796245525</v>
      </c>
      <c r="G224" s="26">
        <v>100</v>
      </c>
    </row>
    <row r="225" spans="1:7" x14ac:dyDescent="0.25">
      <c r="A225" s="26">
        <v>224</v>
      </c>
      <c r="B225" s="26">
        <v>2</v>
      </c>
      <c r="C225" s="26">
        <v>7</v>
      </c>
      <c r="D225" s="26">
        <v>2.5</v>
      </c>
      <c r="E225" s="29">
        <v>2.5238874090001762</v>
      </c>
      <c r="F225" s="29">
        <v>74.050422991258472</v>
      </c>
      <c r="G225" s="26">
        <v>100</v>
      </c>
    </row>
    <row r="226" spans="1:7" x14ac:dyDescent="0.25">
      <c r="A226" s="26">
        <v>225</v>
      </c>
      <c r="B226" s="26">
        <v>2</v>
      </c>
      <c r="C226" s="26">
        <v>5</v>
      </c>
      <c r="D226" s="26">
        <v>3</v>
      </c>
      <c r="E226" s="29">
        <v>2.3732515828692948</v>
      </c>
      <c r="F226" s="29">
        <v>81.975010407539628</v>
      </c>
      <c r="G226" s="26">
        <v>100</v>
      </c>
    </row>
    <row r="227" spans="1:7" x14ac:dyDescent="0.25">
      <c r="A227" s="26">
        <v>226</v>
      </c>
      <c r="B227" s="26">
        <v>3</v>
      </c>
      <c r="C227" s="26">
        <v>3</v>
      </c>
      <c r="D227" s="26">
        <v>5</v>
      </c>
      <c r="E227" s="29">
        <v>3.212625351878291</v>
      </c>
      <c r="F227" s="29">
        <v>98.887978340008317</v>
      </c>
      <c r="G227" s="26">
        <v>100</v>
      </c>
    </row>
    <row r="228" spans="1:7" x14ac:dyDescent="0.25">
      <c r="A228" s="26">
        <v>227</v>
      </c>
      <c r="B228" s="26">
        <v>3</v>
      </c>
      <c r="C228" s="26">
        <v>6</v>
      </c>
      <c r="D228" s="26">
        <v>0.5</v>
      </c>
      <c r="E228" s="29">
        <v>2.6439966558831256</v>
      </c>
      <c r="F228" s="29">
        <v>94.866569102490928</v>
      </c>
      <c r="G228" s="26">
        <v>100</v>
      </c>
    </row>
    <row r="229" spans="1:7" x14ac:dyDescent="0.25">
      <c r="A229" s="26">
        <v>228</v>
      </c>
      <c r="B229" s="26">
        <v>3</v>
      </c>
      <c r="C229" s="26">
        <v>3</v>
      </c>
      <c r="D229" s="26">
        <v>4.5</v>
      </c>
      <c r="E229" s="29">
        <v>3.1043614207285724</v>
      </c>
      <c r="F229" s="29">
        <v>99.898703004069247</v>
      </c>
      <c r="G229" s="26">
        <v>100</v>
      </c>
    </row>
    <row r="230" spans="1:7" x14ac:dyDescent="0.25">
      <c r="A230" s="26">
        <v>229</v>
      </c>
      <c r="B230" s="26">
        <v>2</v>
      </c>
      <c r="C230" s="26">
        <v>5</v>
      </c>
      <c r="D230" s="26">
        <v>3</v>
      </c>
      <c r="E230" s="29">
        <v>3.0139980111341487</v>
      </c>
      <c r="F230" s="29">
        <v>81.950328489200956</v>
      </c>
      <c r="G230" s="26">
        <v>100</v>
      </c>
    </row>
    <row r="231" spans="1:7" x14ac:dyDescent="0.25">
      <c r="A231" s="26">
        <v>230</v>
      </c>
      <c r="B231" s="26">
        <v>3</v>
      </c>
      <c r="C231" s="26">
        <v>2</v>
      </c>
      <c r="D231" s="26">
        <v>2.5</v>
      </c>
      <c r="E231" s="29">
        <v>2.3110886081092832</v>
      </c>
      <c r="F231" s="29">
        <v>98.530682927370435</v>
      </c>
      <c r="G231" s="26">
        <v>100</v>
      </c>
    </row>
    <row r="232" spans="1:7" x14ac:dyDescent="0.25">
      <c r="A232" s="26">
        <v>231</v>
      </c>
      <c r="B232" s="26">
        <v>3</v>
      </c>
      <c r="C232" s="26">
        <v>4</v>
      </c>
      <c r="D232" s="26">
        <v>1.5</v>
      </c>
      <c r="E232" s="29">
        <v>2.8498825408632964</v>
      </c>
      <c r="F232" s="29">
        <v>98.790492616398467</v>
      </c>
      <c r="G232" s="26">
        <v>100</v>
      </c>
    </row>
    <row r="233" spans="1:7" x14ac:dyDescent="0.25">
      <c r="A233" s="26">
        <v>232</v>
      </c>
      <c r="B233" s="26">
        <v>2</v>
      </c>
      <c r="C233" s="26">
        <v>6</v>
      </c>
      <c r="D233" s="26">
        <v>0.5</v>
      </c>
      <c r="E233" s="29">
        <v>2.8627649018816319</v>
      </c>
      <c r="F233" s="29">
        <v>95.014676542406505</v>
      </c>
      <c r="G233" s="26">
        <v>100</v>
      </c>
    </row>
    <row r="234" spans="1:7" x14ac:dyDescent="0.25">
      <c r="A234" s="26">
        <v>233</v>
      </c>
      <c r="B234" s="26">
        <v>3</v>
      </c>
      <c r="C234" s="26">
        <v>6</v>
      </c>
      <c r="D234" s="26">
        <v>2.5</v>
      </c>
      <c r="E234" s="29">
        <v>2.5833881673699359</v>
      </c>
      <c r="F234" s="29">
        <v>86.059381507648069</v>
      </c>
      <c r="G234" s="26">
        <v>100</v>
      </c>
    </row>
    <row r="235" spans="1:7" x14ac:dyDescent="0.25">
      <c r="A235" s="26">
        <v>234</v>
      </c>
      <c r="B235" s="26">
        <v>2</v>
      </c>
      <c r="C235" s="26">
        <v>6</v>
      </c>
      <c r="D235" s="26">
        <v>4.5</v>
      </c>
      <c r="E235" s="29">
        <v>2.8226292285971981</v>
      </c>
      <c r="F235" s="29">
        <v>63.547920948249896</v>
      </c>
      <c r="G235" s="26">
        <v>100</v>
      </c>
    </row>
    <row r="236" spans="1:7" x14ac:dyDescent="0.25">
      <c r="A236" s="26">
        <v>235</v>
      </c>
      <c r="B236" s="26">
        <v>2</v>
      </c>
      <c r="C236" s="26">
        <v>2</v>
      </c>
      <c r="D236" s="26">
        <v>3.5</v>
      </c>
      <c r="E236" s="29">
        <v>3.0808816067087186</v>
      </c>
      <c r="F236" s="29">
        <v>101.23039744014372</v>
      </c>
      <c r="G236" s="26">
        <v>100</v>
      </c>
    </row>
    <row r="237" spans="1:7" x14ac:dyDescent="0.25">
      <c r="A237" s="26">
        <v>236</v>
      </c>
      <c r="B237" s="26">
        <v>3</v>
      </c>
      <c r="C237" s="26">
        <v>1</v>
      </c>
      <c r="D237" s="26">
        <v>1</v>
      </c>
      <c r="E237" s="29">
        <v>3.2946534511063486</v>
      </c>
      <c r="F237" s="29">
        <v>102.65776306136115</v>
      </c>
      <c r="G237" s="26">
        <v>100</v>
      </c>
    </row>
    <row r="238" spans="1:7" x14ac:dyDescent="0.25">
      <c r="A238" s="26">
        <v>237</v>
      </c>
      <c r="B238" s="26">
        <v>2</v>
      </c>
      <c r="C238" s="26">
        <v>2</v>
      </c>
      <c r="D238" s="26">
        <v>2.5</v>
      </c>
      <c r="E238" s="29">
        <v>2.1684375119635129</v>
      </c>
      <c r="F238" s="29">
        <v>96.560745847378669</v>
      </c>
      <c r="G238" s="26">
        <v>100</v>
      </c>
    </row>
    <row r="239" spans="1:7" x14ac:dyDescent="0.25">
      <c r="A239" s="26">
        <v>238</v>
      </c>
      <c r="B239" s="26">
        <v>2</v>
      </c>
      <c r="C239" s="26">
        <v>7</v>
      </c>
      <c r="D239" s="26">
        <v>2.5</v>
      </c>
      <c r="E239" s="29">
        <v>2.074798739702834</v>
      </c>
      <c r="F239" s="29">
        <v>67.632888771778852</v>
      </c>
      <c r="G239" s="26">
        <v>100</v>
      </c>
    </row>
    <row r="240" spans="1:7" x14ac:dyDescent="0.25">
      <c r="A240" s="26">
        <v>239</v>
      </c>
      <c r="B240" s="26">
        <v>2</v>
      </c>
      <c r="C240" s="26">
        <v>2</v>
      </c>
      <c r="D240" s="26">
        <v>4</v>
      </c>
      <c r="E240" s="29">
        <v>2.2285889491903985</v>
      </c>
      <c r="F240" s="29">
        <v>94.211354738772613</v>
      </c>
      <c r="G240" s="26">
        <v>100</v>
      </c>
    </row>
    <row r="241" spans="1:7" x14ac:dyDescent="0.25">
      <c r="A241" s="26">
        <v>240</v>
      </c>
      <c r="B241" s="26">
        <v>3</v>
      </c>
      <c r="C241" s="26">
        <v>4</v>
      </c>
      <c r="D241" s="26">
        <v>2.5</v>
      </c>
      <c r="E241" s="29">
        <v>3.4305505832375598</v>
      </c>
      <c r="F241" s="29">
        <v>97.710538498071031</v>
      </c>
      <c r="G241" s="26">
        <v>100</v>
      </c>
    </row>
    <row r="242" spans="1:7" x14ac:dyDescent="0.25">
      <c r="A242" s="26">
        <v>241</v>
      </c>
      <c r="B242" s="26">
        <v>3</v>
      </c>
      <c r="C242" s="26">
        <v>3</v>
      </c>
      <c r="D242" s="26">
        <v>4.5</v>
      </c>
      <c r="E242" s="29">
        <v>3.1023028859182933</v>
      </c>
      <c r="F242" s="29">
        <v>96.993179121078271</v>
      </c>
      <c r="G242" s="26">
        <v>100</v>
      </c>
    </row>
    <row r="243" spans="1:7" x14ac:dyDescent="0.25">
      <c r="A243" s="26">
        <v>242</v>
      </c>
      <c r="B243" s="26">
        <v>3</v>
      </c>
      <c r="C243" s="26">
        <v>4</v>
      </c>
      <c r="D243" s="26">
        <v>1.5</v>
      </c>
      <c r="E243" s="29">
        <v>2.9693147169159246</v>
      </c>
      <c r="F243" s="29">
        <v>98.63780023147865</v>
      </c>
      <c r="G243" s="26">
        <v>100</v>
      </c>
    </row>
    <row r="244" spans="1:7" x14ac:dyDescent="0.25">
      <c r="A244" s="26">
        <v>243</v>
      </c>
      <c r="B244" s="26">
        <v>3</v>
      </c>
      <c r="C244" s="26">
        <v>7</v>
      </c>
      <c r="D244" s="26">
        <v>5</v>
      </c>
      <c r="E244" s="29">
        <v>2.7109155297423815</v>
      </c>
      <c r="F244" s="29">
        <v>70.840180982474635</v>
      </c>
      <c r="G244" s="26">
        <v>100</v>
      </c>
    </row>
    <row r="245" spans="1:7" x14ac:dyDescent="0.25">
      <c r="A245" s="26">
        <v>244</v>
      </c>
      <c r="B245" s="26">
        <v>2</v>
      </c>
      <c r="C245" s="26">
        <v>1</v>
      </c>
      <c r="D245" s="26">
        <v>4.5</v>
      </c>
      <c r="E245" s="29">
        <v>3.4188855990443514</v>
      </c>
      <c r="F245" s="29">
        <v>108.03236955207709</v>
      </c>
      <c r="G245" s="26">
        <v>100</v>
      </c>
    </row>
    <row r="246" spans="1:7" x14ac:dyDescent="0.25">
      <c r="A246" s="26">
        <v>245</v>
      </c>
      <c r="B246" s="26">
        <v>2</v>
      </c>
      <c r="C246" s="26">
        <v>3</v>
      </c>
      <c r="D246" s="26">
        <v>4.5</v>
      </c>
      <c r="E246" s="29">
        <v>3.3698133419879532</v>
      </c>
      <c r="F246" s="29">
        <v>94.571247779080423</v>
      </c>
      <c r="G246" s="26">
        <v>100</v>
      </c>
    </row>
    <row r="247" spans="1:7" x14ac:dyDescent="0.25">
      <c r="A247" s="26">
        <v>246</v>
      </c>
      <c r="B247" s="26">
        <v>3</v>
      </c>
      <c r="C247" s="26">
        <v>7</v>
      </c>
      <c r="D247" s="26">
        <v>4.5</v>
      </c>
      <c r="E247" s="29">
        <v>3.0020710198630081</v>
      </c>
      <c r="F247" s="29">
        <v>70.071800241108335</v>
      </c>
      <c r="G247" s="26">
        <v>100</v>
      </c>
    </row>
    <row r="248" spans="1:7" x14ac:dyDescent="0.25">
      <c r="A248" s="26">
        <v>247</v>
      </c>
      <c r="B248" s="26">
        <v>3</v>
      </c>
      <c r="C248" s="26">
        <v>4</v>
      </c>
      <c r="D248" s="26">
        <v>3.5</v>
      </c>
      <c r="E248" s="29">
        <v>2.8720692337454841</v>
      </c>
      <c r="F248" s="29">
        <v>95.815111059308407</v>
      </c>
      <c r="G248" s="26">
        <v>100</v>
      </c>
    </row>
    <row r="249" spans="1:7" x14ac:dyDescent="0.25">
      <c r="A249" s="26">
        <v>248</v>
      </c>
      <c r="B249" s="26">
        <v>3</v>
      </c>
      <c r="C249" s="26">
        <v>6</v>
      </c>
      <c r="D249" s="26">
        <v>5</v>
      </c>
      <c r="E249" s="29">
        <v>2.4789398080252623</v>
      </c>
      <c r="F249" s="29">
        <v>73.888902909982406</v>
      </c>
      <c r="G249" s="26">
        <v>100</v>
      </c>
    </row>
    <row r="250" spans="1:7" x14ac:dyDescent="0.25">
      <c r="A250" s="26">
        <v>249</v>
      </c>
      <c r="B250" s="26">
        <v>3</v>
      </c>
      <c r="C250" s="26">
        <v>5</v>
      </c>
      <c r="D250" s="26">
        <v>3</v>
      </c>
      <c r="E250" s="29">
        <v>2.6429815016963154</v>
      </c>
      <c r="F250" s="29">
        <v>88.51992123490912</v>
      </c>
      <c r="G250" s="26">
        <v>100</v>
      </c>
    </row>
    <row r="251" spans="1:7" x14ac:dyDescent="0.25">
      <c r="A251" s="26">
        <v>250</v>
      </c>
      <c r="B251" s="26">
        <v>3</v>
      </c>
      <c r="C251" s="26">
        <v>2</v>
      </c>
      <c r="D251" s="26">
        <v>3</v>
      </c>
      <c r="E251" s="29">
        <v>2.4270957851807955</v>
      </c>
      <c r="F251" s="29">
        <v>99.265137756437724</v>
      </c>
      <c r="G251" s="26">
        <v>100</v>
      </c>
    </row>
    <row r="252" spans="1:7" x14ac:dyDescent="0.25">
      <c r="A252" s="26">
        <v>251</v>
      </c>
      <c r="B252" s="26">
        <v>3</v>
      </c>
      <c r="C252" s="26">
        <v>5</v>
      </c>
      <c r="D252" s="26">
        <v>2</v>
      </c>
      <c r="E252" s="29">
        <v>2.8483856506399494</v>
      </c>
      <c r="F252" s="29">
        <v>93.874029868220632</v>
      </c>
      <c r="G252" s="26">
        <v>100</v>
      </c>
    </row>
    <row r="253" spans="1:7" x14ac:dyDescent="0.25">
      <c r="A253" s="26">
        <v>252</v>
      </c>
      <c r="B253" s="26">
        <v>3</v>
      </c>
      <c r="C253" s="26">
        <v>1</v>
      </c>
      <c r="D253" s="26">
        <v>4</v>
      </c>
      <c r="E253" s="29">
        <v>2.0848628320070293</v>
      </c>
      <c r="F253" s="29">
        <v>100.05855361833686</v>
      </c>
      <c r="G253" s="26">
        <v>100</v>
      </c>
    </row>
    <row r="254" spans="1:7" x14ac:dyDescent="0.25">
      <c r="A254" s="26">
        <v>253</v>
      </c>
      <c r="B254" s="26">
        <v>3</v>
      </c>
      <c r="C254" s="26">
        <v>2</v>
      </c>
      <c r="D254" s="26">
        <v>3</v>
      </c>
      <c r="E254" s="29">
        <v>3.3122387850679438</v>
      </c>
      <c r="F254" s="29">
        <v>102.07869834685212</v>
      </c>
      <c r="G254" s="26">
        <v>100</v>
      </c>
    </row>
    <row r="255" spans="1:7" x14ac:dyDescent="0.25">
      <c r="A255" s="26">
        <v>254</v>
      </c>
      <c r="B255" s="26">
        <v>2</v>
      </c>
      <c r="C255" s="26">
        <v>3</v>
      </c>
      <c r="D255" s="26">
        <v>0.5</v>
      </c>
      <c r="E255" s="29">
        <v>2.839745900982801</v>
      </c>
      <c r="F255" s="29">
        <v>100.06768124747904</v>
      </c>
      <c r="G255" s="26">
        <v>100</v>
      </c>
    </row>
    <row r="256" spans="1:7" x14ac:dyDescent="0.25">
      <c r="A256" s="26">
        <v>255</v>
      </c>
      <c r="B256" s="26">
        <v>3</v>
      </c>
      <c r="C256" s="26">
        <v>5</v>
      </c>
      <c r="D256" s="26">
        <v>1</v>
      </c>
      <c r="E256" s="29">
        <v>2.7124184882078608</v>
      </c>
      <c r="F256" s="29">
        <v>96.51404205436512</v>
      </c>
      <c r="G256" s="26">
        <v>100</v>
      </c>
    </row>
    <row r="257" spans="1:7" x14ac:dyDescent="0.25">
      <c r="A257" s="26">
        <v>256</v>
      </c>
      <c r="B257" s="26">
        <v>2</v>
      </c>
      <c r="C257" s="26">
        <v>4</v>
      </c>
      <c r="D257" s="26">
        <v>0.5</v>
      </c>
      <c r="E257" s="29">
        <v>2.3192249900413366</v>
      </c>
      <c r="F257" s="29">
        <v>97.998753809491078</v>
      </c>
      <c r="G257" s="26">
        <v>100</v>
      </c>
    </row>
    <row r="258" spans="1:7" x14ac:dyDescent="0.25">
      <c r="A258" s="26">
        <v>257</v>
      </c>
      <c r="B258" s="26">
        <v>2</v>
      </c>
      <c r="C258" s="26">
        <v>5</v>
      </c>
      <c r="D258" s="26">
        <v>0.5</v>
      </c>
      <c r="E258" s="29">
        <v>2.2794925345230554</v>
      </c>
      <c r="F258" s="29">
        <v>97.673022420623695</v>
      </c>
      <c r="G258" s="26">
        <v>100</v>
      </c>
    </row>
    <row r="259" spans="1:7" x14ac:dyDescent="0.25">
      <c r="A259" s="26">
        <v>258</v>
      </c>
      <c r="B259" s="26">
        <v>3</v>
      </c>
      <c r="C259" s="26">
        <v>3</v>
      </c>
      <c r="D259" s="26">
        <v>3.5</v>
      </c>
      <c r="E259" s="29">
        <v>2.2014741319464508</v>
      </c>
      <c r="F259" s="29">
        <v>96.389905726801459</v>
      </c>
      <c r="G259" s="26">
        <v>100</v>
      </c>
    </row>
    <row r="260" spans="1:7" x14ac:dyDescent="0.25">
      <c r="A260" s="26">
        <v>259</v>
      </c>
      <c r="B260" s="26">
        <v>3</v>
      </c>
      <c r="C260" s="26">
        <v>2</v>
      </c>
      <c r="D260" s="26">
        <v>3</v>
      </c>
      <c r="E260" s="29">
        <v>2.6692100534393894</v>
      </c>
      <c r="F260" s="29">
        <v>99.888005347862702</v>
      </c>
      <c r="G260" s="26">
        <v>100</v>
      </c>
    </row>
    <row r="261" spans="1:7" x14ac:dyDescent="0.25">
      <c r="A261" s="26">
        <v>260</v>
      </c>
      <c r="B261" s="26">
        <v>2</v>
      </c>
      <c r="C261" s="26">
        <v>7</v>
      </c>
      <c r="D261" s="26">
        <v>3</v>
      </c>
      <c r="E261" s="29">
        <v>2.9479355316492288</v>
      </c>
      <c r="F261" s="29">
        <v>68.395240714247763</v>
      </c>
      <c r="G261" s="26">
        <v>100</v>
      </c>
    </row>
    <row r="262" spans="1:7" x14ac:dyDescent="0.25">
      <c r="A262" s="26">
        <v>261</v>
      </c>
      <c r="B262" s="26">
        <v>3</v>
      </c>
      <c r="C262" s="26">
        <v>4</v>
      </c>
      <c r="D262" s="26">
        <v>3.5</v>
      </c>
      <c r="E262" s="29">
        <v>2.2519841142587946</v>
      </c>
      <c r="F262" s="29">
        <v>92.619090929070353</v>
      </c>
      <c r="G262" s="26">
        <v>100</v>
      </c>
    </row>
    <row r="263" spans="1:7" x14ac:dyDescent="0.25">
      <c r="A263" s="26">
        <v>262</v>
      </c>
      <c r="B263" s="26">
        <v>2</v>
      </c>
      <c r="C263" s="26">
        <v>5</v>
      </c>
      <c r="D263" s="26">
        <v>1</v>
      </c>
      <c r="E263" s="29">
        <v>2.5837292699932504</v>
      </c>
      <c r="F263" s="29">
        <v>93.998627670567572</v>
      </c>
      <c r="G263" s="26">
        <v>100</v>
      </c>
    </row>
    <row r="264" spans="1:7" x14ac:dyDescent="0.25">
      <c r="A264" s="26">
        <v>263</v>
      </c>
      <c r="B264" s="26">
        <v>3</v>
      </c>
      <c r="C264" s="26">
        <v>1</v>
      </c>
      <c r="D264" s="26">
        <v>3</v>
      </c>
      <c r="E264" s="29">
        <v>2.8762116367873167</v>
      </c>
      <c r="F264" s="29">
        <v>103.0812961689421</v>
      </c>
      <c r="G264" s="26">
        <v>100</v>
      </c>
    </row>
    <row r="265" spans="1:7" x14ac:dyDescent="0.25">
      <c r="A265" s="26">
        <v>264</v>
      </c>
      <c r="B265" s="26">
        <v>2</v>
      </c>
      <c r="C265" s="26">
        <v>4</v>
      </c>
      <c r="D265" s="26">
        <v>4.5</v>
      </c>
      <c r="E265" s="29">
        <v>2.0773471540150585</v>
      </c>
      <c r="F265" s="29">
        <v>79.635433345764611</v>
      </c>
      <c r="G265" s="26">
        <v>100</v>
      </c>
    </row>
    <row r="266" spans="1:7" x14ac:dyDescent="0.25">
      <c r="A266" s="26">
        <v>265</v>
      </c>
      <c r="B266" s="26">
        <v>2</v>
      </c>
      <c r="C266" s="26">
        <v>7</v>
      </c>
      <c r="D266" s="26">
        <v>0.5</v>
      </c>
      <c r="E266" s="29">
        <v>3.1763181848494728</v>
      </c>
      <c r="F266" s="29">
        <v>90.843455829443485</v>
      </c>
      <c r="G266" s="26">
        <v>100</v>
      </c>
    </row>
    <row r="267" spans="1:7" x14ac:dyDescent="0.25">
      <c r="A267" s="26">
        <v>266</v>
      </c>
      <c r="B267" s="26">
        <v>2</v>
      </c>
      <c r="C267" s="26">
        <v>7</v>
      </c>
      <c r="D267" s="26">
        <v>3</v>
      </c>
      <c r="E267" s="29">
        <v>3.1061977503395841</v>
      </c>
      <c r="F267" s="29">
        <v>77.415540363936998</v>
      </c>
      <c r="G267" s="26">
        <v>100</v>
      </c>
    </row>
    <row r="268" spans="1:7" x14ac:dyDescent="0.25">
      <c r="A268" s="26">
        <v>267</v>
      </c>
      <c r="B268" s="26">
        <v>2</v>
      </c>
      <c r="C268" s="26">
        <v>5</v>
      </c>
      <c r="D268" s="26">
        <v>1</v>
      </c>
      <c r="E268" s="29">
        <v>3.0346864782373517</v>
      </c>
      <c r="F268" s="29">
        <v>93.185991899928013</v>
      </c>
      <c r="G268" s="26">
        <v>100</v>
      </c>
    </row>
    <row r="269" spans="1:7" x14ac:dyDescent="0.25">
      <c r="A269" s="26">
        <v>268</v>
      </c>
      <c r="B269" s="26">
        <v>3</v>
      </c>
      <c r="C269" s="26">
        <v>6</v>
      </c>
      <c r="D269" s="26">
        <v>4.5</v>
      </c>
      <c r="E269" s="29">
        <v>2.9915289403239713</v>
      </c>
      <c r="F269" s="29">
        <v>77.866586471070846</v>
      </c>
      <c r="G269" s="26">
        <v>100</v>
      </c>
    </row>
    <row r="270" spans="1:7" x14ac:dyDescent="0.25">
      <c r="A270" s="26">
        <v>269</v>
      </c>
      <c r="B270" s="26">
        <v>3</v>
      </c>
      <c r="C270" s="26">
        <v>1</v>
      </c>
      <c r="D270" s="26">
        <v>3</v>
      </c>
      <c r="E270" s="29">
        <v>3.4152951465707289</v>
      </c>
      <c r="F270" s="29">
        <v>104.1777841794573</v>
      </c>
      <c r="G270" s="26">
        <v>100</v>
      </c>
    </row>
    <row r="271" spans="1:7" x14ac:dyDescent="0.25">
      <c r="A271" s="26">
        <v>270</v>
      </c>
      <c r="B271" s="26">
        <v>2</v>
      </c>
      <c r="C271" s="26">
        <v>2</v>
      </c>
      <c r="D271" s="26">
        <v>0.5</v>
      </c>
      <c r="E271" s="29">
        <v>3.0216440648620897</v>
      </c>
      <c r="F271" s="29">
        <v>100.52380838628554</v>
      </c>
      <c r="G271" s="26">
        <v>100</v>
      </c>
    </row>
    <row r="272" spans="1:7" x14ac:dyDescent="0.25">
      <c r="A272" s="26">
        <v>271</v>
      </c>
      <c r="B272" s="26">
        <v>2</v>
      </c>
      <c r="C272" s="26">
        <v>5</v>
      </c>
      <c r="D272" s="26">
        <v>5</v>
      </c>
      <c r="E272" s="29">
        <v>2.185558043550762</v>
      </c>
      <c r="F272" s="29">
        <v>67.047739898494996</v>
      </c>
      <c r="G272" s="26">
        <v>100</v>
      </c>
    </row>
    <row r="273" spans="1:7" x14ac:dyDescent="0.25">
      <c r="A273" s="26">
        <v>272</v>
      </c>
      <c r="B273" s="26">
        <v>2</v>
      </c>
      <c r="C273" s="26">
        <v>7</v>
      </c>
      <c r="D273" s="26">
        <v>0.5</v>
      </c>
      <c r="E273" s="29">
        <v>3.2661999096069598</v>
      </c>
      <c r="F273" s="29">
        <v>91.743623509518798</v>
      </c>
      <c r="G273" s="26">
        <v>100</v>
      </c>
    </row>
    <row r="274" spans="1:7" x14ac:dyDescent="0.25">
      <c r="A274" s="26">
        <v>273</v>
      </c>
      <c r="B274" s="26">
        <v>3</v>
      </c>
      <c r="C274" s="26">
        <v>3</v>
      </c>
      <c r="D274" s="26">
        <v>0.5</v>
      </c>
      <c r="E274" s="29">
        <v>2.6030290400620419</v>
      </c>
      <c r="F274" s="29">
        <v>99.541390462059013</v>
      </c>
      <c r="G274" s="26">
        <v>100</v>
      </c>
    </row>
    <row r="275" spans="1:7" x14ac:dyDescent="0.25">
      <c r="A275" s="26">
        <v>274</v>
      </c>
      <c r="B275" s="26">
        <v>2</v>
      </c>
      <c r="C275" s="26">
        <v>1</v>
      </c>
      <c r="D275" s="26">
        <v>4</v>
      </c>
      <c r="E275" s="29">
        <v>3.0983887359958557</v>
      </c>
      <c r="F275" s="29">
        <v>105.57917524924802</v>
      </c>
      <c r="G275" s="26">
        <v>100</v>
      </c>
    </row>
    <row r="276" spans="1:7" x14ac:dyDescent="0.25">
      <c r="A276" s="26">
        <v>275</v>
      </c>
      <c r="B276" s="26">
        <v>2</v>
      </c>
      <c r="C276" s="26">
        <v>2</v>
      </c>
      <c r="D276" s="26">
        <v>4</v>
      </c>
      <c r="E276" s="29">
        <v>2.6643668307339103</v>
      </c>
      <c r="F276" s="29">
        <v>97.937241561963106</v>
      </c>
      <c r="G276" s="26">
        <v>100</v>
      </c>
    </row>
    <row r="277" spans="1:7" x14ac:dyDescent="0.25">
      <c r="A277" s="26">
        <v>276</v>
      </c>
      <c r="B277" s="26">
        <v>3</v>
      </c>
      <c r="C277" s="26">
        <v>5</v>
      </c>
      <c r="D277" s="26">
        <v>2</v>
      </c>
      <c r="E277" s="29">
        <v>2.1451957887696862</v>
      </c>
      <c r="F277" s="29">
        <v>90.363295555506625</v>
      </c>
      <c r="G277" s="26">
        <v>100</v>
      </c>
    </row>
    <row r="278" spans="1:7" x14ac:dyDescent="0.25">
      <c r="A278" s="26">
        <v>277</v>
      </c>
      <c r="B278" s="26">
        <v>2</v>
      </c>
      <c r="C278" s="26">
        <v>4</v>
      </c>
      <c r="D278" s="26">
        <v>1.5</v>
      </c>
      <c r="E278" s="29">
        <v>2.4142813611113367</v>
      </c>
      <c r="F278" s="29">
        <v>95.105298562369583</v>
      </c>
      <c r="G278" s="26">
        <v>100</v>
      </c>
    </row>
    <row r="279" spans="1:7" x14ac:dyDescent="0.25">
      <c r="A279" s="26">
        <v>278</v>
      </c>
      <c r="B279" s="26">
        <v>3</v>
      </c>
      <c r="C279" s="26">
        <v>3</v>
      </c>
      <c r="D279" s="26">
        <v>4</v>
      </c>
      <c r="E279" s="29">
        <v>2.6014900769365186</v>
      </c>
      <c r="F279" s="29">
        <v>95.450343945419633</v>
      </c>
      <c r="G279" s="26">
        <v>100</v>
      </c>
    </row>
    <row r="280" spans="1:7" x14ac:dyDescent="0.25">
      <c r="A280" s="26">
        <v>279</v>
      </c>
      <c r="B280" s="26">
        <v>2</v>
      </c>
      <c r="C280" s="26">
        <v>2</v>
      </c>
      <c r="D280" s="26">
        <v>1.5</v>
      </c>
      <c r="E280" s="29">
        <v>2.8095032334504491</v>
      </c>
      <c r="F280" s="29">
        <v>100.95000755168788</v>
      </c>
      <c r="G280" s="26">
        <v>100</v>
      </c>
    </row>
    <row r="281" spans="1:7" x14ac:dyDescent="0.25">
      <c r="A281" s="26">
        <v>280</v>
      </c>
      <c r="B281" s="26">
        <v>2</v>
      </c>
      <c r="C281" s="26">
        <v>2</v>
      </c>
      <c r="D281" s="26">
        <v>1</v>
      </c>
      <c r="E281" s="29">
        <v>2.3776752010898452</v>
      </c>
      <c r="F281" s="29">
        <v>100.23292922358317</v>
      </c>
      <c r="G281" s="26">
        <v>100</v>
      </c>
    </row>
    <row r="282" spans="1:7" x14ac:dyDescent="0.25">
      <c r="A282" s="26">
        <v>281</v>
      </c>
      <c r="B282" s="26">
        <v>2</v>
      </c>
      <c r="C282" s="26">
        <v>1</v>
      </c>
      <c r="D282" s="26">
        <v>3.5</v>
      </c>
      <c r="E282" s="29">
        <v>2.4129194599356327</v>
      </c>
      <c r="F282" s="29">
        <v>101.04613457931895</v>
      </c>
      <c r="G282" s="26">
        <v>100</v>
      </c>
    </row>
    <row r="283" spans="1:7" x14ac:dyDescent="0.25">
      <c r="A283" s="26">
        <v>282</v>
      </c>
      <c r="B283" s="26">
        <v>2</v>
      </c>
      <c r="C283" s="26">
        <v>6</v>
      </c>
      <c r="D283" s="26">
        <v>1</v>
      </c>
      <c r="E283" s="29">
        <v>3.393224620480396</v>
      </c>
      <c r="F283" s="29">
        <v>91.959782616441856</v>
      </c>
      <c r="G283" s="26">
        <v>100</v>
      </c>
    </row>
    <row r="284" spans="1:7" x14ac:dyDescent="0.25">
      <c r="A284" s="26">
        <v>283</v>
      </c>
      <c r="B284" s="26">
        <v>3</v>
      </c>
      <c r="C284" s="26">
        <v>2</v>
      </c>
      <c r="D284" s="26">
        <v>4.5</v>
      </c>
      <c r="E284" s="29">
        <v>2.1802601397574208</v>
      </c>
      <c r="F284" s="29">
        <v>97.034290378557088</v>
      </c>
      <c r="G284" s="26">
        <v>100</v>
      </c>
    </row>
    <row r="285" spans="1:7" x14ac:dyDescent="0.25">
      <c r="A285" s="26">
        <v>284</v>
      </c>
      <c r="B285" s="26">
        <v>3</v>
      </c>
      <c r="C285" s="26">
        <v>6</v>
      </c>
      <c r="D285" s="26">
        <v>1.5</v>
      </c>
      <c r="E285" s="29">
        <v>2.8162013078538091</v>
      </c>
      <c r="F285" s="29">
        <v>91.927597571725215</v>
      </c>
      <c r="G285" s="26">
        <v>100</v>
      </c>
    </row>
    <row r="286" spans="1:7" x14ac:dyDescent="0.25">
      <c r="A286" s="26">
        <v>285</v>
      </c>
      <c r="B286" s="26">
        <v>3</v>
      </c>
      <c r="C286" s="26">
        <v>2</v>
      </c>
      <c r="D286" s="26">
        <v>0.5</v>
      </c>
      <c r="E286" s="29">
        <v>3.4850101012864467</v>
      </c>
      <c r="F286" s="29">
        <v>101.47567656003548</v>
      </c>
      <c r="G286" s="26">
        <v>100</v>
      </c>
    </row>
    <row r="287" spans="1:7" x14ac:dyDescent="0.25">
      <c r="A287" s="26">
        <v>286</v>
      </c>
      <c r="B287" s="26">
        <v>3</v>
      </c>
      <c r="C287" s="26">
        <v>2</v>
      </c>
      <c r="D287" s="26">
        <v>1.5</v>
      </c>
      <c r="E287" s="29">
        <v>3.3275746900388179</v>
      </c>
      <c r="F287" s="29">
        <v>101.89697201104323</v>
      </c>
      <c r="G287" s="26">
        <v>100</v>
      </c>
    </row>
    <row r="288" spans="1:7" x14ac:dyDescent="0.25">
      <c r="A288" s="26">
        <v>287</v>
      </c>
      <c r="B288" s="26">
        <v>3</v>
      </c>
      <c r="C288" s="26">
        <v>4</v>
      </c>
      <c r="D288" s="26">
        <v>5</v>
      </c>
      <c r="E288" s="29">
        <v>2.7645681389672712</v>
      </c>
      <c r="F288" s="29">
        <v>92.122084799477918</v>
      </c>
      <c r="G288" s="26">
        <v>100</v>
      </c>
    </row>
    <row r="289" spans="1:7" x14ac:dyDescent="0.25">
      <c r="A289" s="26">
        <v>288</v>
      </c>
      <c r="B289" s="26">
        <v>3</v>
      </c>
      <c r="C289" s="26">
        <v>1</v>
      </c>
      <c r="D289" s="26">
        <v>0.5</v>
      </c>
      <c r="E289" s="29">
        <v>2.8679396208780852</v>
      </c>
      <c r="F289" s="29">
        <v>101.39069811775988</v>
      </c>
      <c r="G289" s="26">
        <v>100</v>
      </c>
    </row>
    <row r="290" spans="1:7" x14ac:dyDescent="0.25">
      <c r="A290" s="26">
        <v>289</v>
      </c>
      <c r="B290" s="26">
        <v>2</v>
      </c>
      <c r="C290" s="26">
        <v>2</v>
      </c>
      <c r="D290" s="26">
        <v>1</v>
      </c>
      <c r="E290" s="29">
        <v>2.5649448434736026</v>
      </c>
      <c r="F290" s="29">
        <v>101.31924599500935</v>
      </c>
      <c r="G290" s="26">
        <v>100</v>
      </c>
    </row>
    <row r="291" spans="1:7" x14ac:dyDescent="0.25">
      <c r="A291" s="26">
        <v>290</v>
      </c>
      <c r="B291" s="26">
        <v>3</v>
      </c>
      <c r="C291" s="26">
        <v>7</v>
      </c>
      <c r="D291" s="26">
        <v>3.5</v>
      </c>
      <c r="E291" s="29">
        <v>2.700944427805537</v>
      </c>
      <c r="F291" s="29">
        <v>73.629424371996762</v>
      </c>
      <c r="G291" s="26">
        <v>100</v>
      </c>
    </row>
    <row r="292" spans="1:7" x14ac:dyDescent="0.25">
      <c r="A292" s="26">
        <v>291</v>
      </c>
      <c r="B292" s="26">
        <v>2</v>
      </c>
      <c r="C292" s="26">
        <v>6</v>
      </c>
      <c r="D292" s="26">
        <v>4</v>
      </c>
      <c r="E292" s="29">
        <v>2.8607273569856133</v>
      </c>
      <c r="F292" s="29">
        <v>66.048043634112119</v>
      </c>
      <c r="G292" s="26">
        <v>100</v>
      </c>
    </row>
    <row r="293" spans="1:7" x14ac:dyDescent="0.25">
      <c r="A293" s="26">
        <v>292</v>
      </c>
      <c r="B293" s="26">
        <v>2</v>
      </c>
      <c r="C293" s="26">
        <v>3</v>
      </c>
      <c r="D293" s="26">
        <v>1</v>
      </c>
      <c r="E293" s="29">
        <v>2.978878503326043</v>
      </c>
      <c r="F293" s="29">
        <v>99.562149549850403</v>
      </c>
      <c r="G293" s="26">
        <v>100</v>
      </c>
    </row>
    <row r="294" spans="1:7" x14ac:dyDescent="0.25">
      <c r="A294" s="26">
        <v>293</v>
      </c>
      <c r="B294" s="26">
        <v>2</v>
      </c>
      <c r="C294" s="26">
        <v>6</v>
      </c>
      <c r="D294" s="26">
        <v>0.5</v>
      </c>
      <c r="E294" s="29">
        <v>2.8679618215812219</v>
      </c>
      <c r="F294" s="29">
        <v>94.366694694408409</v>
      </c>
      <c r="G294" s="26">
        <v>100</v>
      </c>
    </row>
    <row r="295" spans="1:7" x14ac:dyDescent="0.25">
      <c r="A295" s="26">
        <v>294</v>
      </c>
      <c r="B295" s="26">
        <v>3</v>
      </c>
      <c r="C295" s="26">
        <v>6</v>
      </c>
      <c r="D295" s="26">
        <v>4</v>
      </c>
      <c r="E295" s="29">
        <v>2.6507648131759849</v>
      </c>
      <c r="F295" s="29">
        <v>82.137611909320213</v>
      </c>
      <c r="G295" s="26">
        <v>100</v>
      </c>
    </row>
    <row r="296" spans="1:7" x14ac:dyDescent="0.25">
      <c r="A296" s="26">
        <v>295</v>
      </c>
      <c r="B296" s="26">
        <v>3</v>
      </c>
      <c r="C296" s="26">
        <v>3</v>
      </c>
      <c r="D296" s="26">
        <v>2</v>
      </c>
      <c r="E296" s="29">
        <v>3.2716946316125668</v>
      </c>
      <c r="F296" s="29">
        <v>99.896358691636891</v>
      </c>
      <c r="G296" s="26">
        <v>100</v>
      </c>
    </row>
    <row r="297" spans="1:7" x14ac:dyDescent="0.25">
      <c r="A297" s="26">
        <v>296</v>
      </c>
      <c r="B297" s="26">
        <v>2</v>
      </c>
      <c r="C297" s="26">
        <v>4</v>
      </c>
      <c r="D297" s="26">
        <v>1.5</v>
      </c>
      <c r="E297" s="29">
        <v>2.0254539160231455</v>
      </c>
      <c r="F297" s="29">
        <v>92.830120243620968</v>
      </c>
      <c r="G297" s="26">
        <v>100</v>
      </c>
    </row>
    <row r="298" spans="1:7" x14ac:dyDescent="0.25">
      <c r="A298" s="26">
        <v>297</v>
      </c>
      <c r="B298" s="26">
        <v>3</v>
      </c>
      <c r="C298" s="26">
        <v>8</v>
      </c>
      <c r="D298" s="26">
        <v>1</v>
      </c>
      <c r="E298" s="29">
        <v>2.8154482103712621</v>
      </c>
      <c r="F298" s="29">
        <v>66.008940619215139</v>
      </c>
      <c r="G298" s="26">
        <v>100</v>
      </c>
    </row>
    <row r="299" spans="1:7" x14ac:dyDescent="0.25">
      <c r="A299" s="26">
        <v>298</v>
      </c>
      <c r="B299" s="26">
        <v>3</v>
      </c>
      <c r="C299" s="26">
        <v>4</v>
      </c>
      <c r="D299" s="26">
        <v>3</v>
      </c>
      <c r="E299" s="29">
        <v>2.4130531454414896</v>
      </c>
      <c r="F299" s="29">
        <v>93.781851694697792</v>
      </c>
      <c r="G299" s="26">
        <v>100</v>
      </c>
    </row>
    <row r="300" spans="1:7" x14ac:dyDescent="0.25">
      <c r="A300" s="26">
        <v>299</v>
      </c>
      <c r="B300" s="26">
        <v>3</v>
      </c>
      <c r="C300" s="26">
        <v>1</v>
      </c>
      <c r="D300" s="26">
        <v>1</v>
      </c>
      <c r="E300" s="29">
        <v>2.2750709184513345</v>
      </c>
      <c r="F300" s="29">
        <v>100.85584617884294</v>
      </c>
      <c r="G300" s="26">
        <v>100</v>
      </c>
    </row>
    <row r="301" spans="1:7" x14ac:dyDescent="0.25">
      <c r="A301" s="26">
        <v>300</v>
      </c>
      <c r="B301" s="26">
        <v>2</v>
      </c>
      <c r="C301" s="26">
        <v>7</v>
      </c>
      <c r="D301" s="26">
        <v>2</v>
      </c>
      <c r="E301" s="29">
        <v>3.3152571220636378</v>
      </c>
      <c r="F301" s="29">
        <v>71.059356040014279</v>
      </c>
      <c r="G301" s="26">
        <v>100</v>
      </c>
    </row>
    <row r="302" spans="1:7" x14ac:dyDescent="0.25">
      <c r="A302" s="26">
        <v>301</v>
      </c>
      <c r="B302" s="26">
        <v>2</v>
      </c>
      <c r="C302" s="26">
        <v>1</v>
      </c>
      <c r="D302" s="26">
        <v>1</v>
      </c>
      <c r="E302" s="29">
        <v>2.1452870896467089</v>
      </c>
      <c r="F302" s="29">
        <v>100.96990623333153</v>
      </c>
      <c r="G302" s="26">
        <v>100</v>
      </c>
    </row>
    <row r="303" spans="1:7" x14ac:dyDescent="0.25">
      <c r="A303" s="26">
        <v>302</v>
      </c>
      <c r="B303" s="26">
        <v>2</v>
      </c>
      <c r="C303" s="26">
        <v>1</v>
      </c>
      <c r="D303" s="26">
        <v>4</v>
      </c>
      <c r="E303" s="29">
        <v>2.6352249080976216</v>
      </c>
      <c r="F303" s="29">
        <v>101.96645863259344</v>
      </c>
      <c r="G303" s="26">
        <v>100</v>
      </c>
    </row>
    <row r="304" spans="1:7" x14ac:dyDescent="0.25">
      <c r="A304" s="26">
        <v>303</v>
      </c>
      <c r="B304" s="26">
        <v>2</v>
      </c>
      <c r="C304" s="26">
        <v>5</v>
      </c>
      <c r="D304" s="26">
        <v>1.5</v>
      </c>
      <c r="E304" s="29">
        <v>2.1644801008990138</v>
      </c>
      <c r="F304" s="29">
        <v>89.805509132293977</v>
      </c>
      <c r="G304" s="26">
        <v>100</v>
      </c>
    </row>
    <row r="305" spans="1:7" x14ac:dyDescent="0.25">
      <c r="A305" s="26">
        <v>304</v>
      </c>
      <c r="B305" s="26">
        <v>2</v>
      </c>
      <c r="C305" s="26">
        <v>5</v>
      </c>
      <c r="D305" s="26">
        <v>0.5</v>
      </c>
      <c r="E305" s="29">
        <v>2.558690118857565</v>
      </c>
      <c r="F305" s="29">
        <v>97.899760184162574</v>
      </c>
      <c r="G305" s="26">
        <v>100</v>
      </c>
    </row>
    <row r="306" spans="1:7" x14ac:dyDescent="0.25">
      <c r="A306" s="26">
        <v>305</v>
      </c>
      <c r="B306" s="26">
        <v>3</v>
      </c>
      <c r="C306" s="26">
        <v>5</v>
      </c>
      <c r="D306" s="26">
        <v>5</v>
      </c>
      <c r="E306" s="29">
        <v>3.0122600840648852</v>
      </c>
      <c r="F306" s="29">
        <v>83.802969719596391</v>
      </c>
      <c r="G306" s="26">
        <v>100</v>
      </c>
    </row>
    <row r="307" spans="1:7" x14ac:dyDescent="0.25">
      <c r="A307" s="26">
        <v>306</v>
      </c>
      <c r="B307" s="26">
        <v>2</v>
      </c>
      <c r="C307" s="26">
        <v>2</v>
      </c>
      <c r="D307" s="26">
        <v>0.5</v>
      </c>
      <c r="E307" s="29">
        <v>3.3276329157548989</v>
      </c>
      <c r="F307" s="29">
        <v>101.650316094898</v>
      </c>
      <c r="G307" s="26">
        <v>100</v>
      </c>
    </row>
    <row r="308" spans="1:7" x14ac:dyDescent="0.25">
      <c r="A308" s="26">
        <v>307</v>
      </c>
      <c r="B308" s="26">
        <v>3</v>
      </c>
      <c r="C308" s="26">
        <v>7</v>
      </c>
      <c r="D308" s="26">
        <v>3.5</v>
      </c>
      <c r="E308" s="29">
        <v>2.4247258212249565</v>
      </c>
      <c r="F308" s="29">
        <v>70.920062717089053</v>
      </c>
      <c r="G308" s="26">
        <v>100</v>
      </c>
    </row>
    <row r="309" spans="1:7" x14ac:dyDescent="0.25">
      <c r="A309" s="26">
        <v>308</v>
      </c>
      <c r="B309" s="26">
        <v>3</v>
      </c>
      <c r="C309" s="26">
        <v>2</v>
      </c>
      <c r="D309" s="26">
        <v>1.5</v>
      </c>
      <c r="E309" s="29">
        <v>2.5718126034262725</v>
      </c>
      <c r="F309" s="29">
        <v>100.75617044398844</v>
      </c>
      <c r="G309" s="26">
        <v>100</v>
      </c>
    </row>
    <row r="310" spans="1:7" x14ac:dyDescent="0.25">
      <c r="A310" s="26">
        <v>309</v>
      </c>
      <c r="B310" s="26">
        <v>2</v>
      </c>
      <c r="C310" s="26">
        <v>6</v>
      </c>
      <c r="D310" s="26">
        <v>4.5</v>
      </c>
      <c r="E310" s="29">
        <v>3.4028318665012849</v>
      </c>
      <c r="F310" s="29">
        <v>66.743137463103224</v>
      </c>
      <c r="G310" s="26">
        <v>100</v>
      </c>
    </row>
    <row r="311" spans="1:7" x14ac:dyDescent="0.25">
      <c r="A311" s="26">
        <v>310</v>
      </c>
      <c r="B311" s="26">
        <v>3</v>
      </c>
      <c r="C311" s="26">
        <v>4</v>
      </c>
      <c r="D311" s="26">
        <v>2</v>
      </c>
      <c r="E311" s="29">
        <v>2.9453333388373415</v>
      </c>
      <c r="F311" s="29">
        <v>97.348110055548958</v>
      </c>
      <c r="G311" s="26">
        <v>100</v>
      </c>
    </row>
    <row r="312" spans="1:7" x14ac:dyDescent="0.25">
      <c r="A312" s="26">
        <v>311</v>
      </c>
      <c r="B312" s="26">
        <v>3</v>
      </c>
      <c r="C312" s="26">
        <v>6</v>
      </c>
      <c r="D312" s="26">
        <v>2</v>
      </c>
      <c r="E312" s="29">
        <v>2.771307808271767</v>
      </c>
      <c r="F312" s="29">
        <v>87.659854095583711</v>
      </c>
      <c r="G312" s="26">
        <v>100</v>
      </c>
    </row>
    <row r="313" spans="1:7" x14ac:dyDescent="0.25">
      <c r="A313" s="26">
        <v>312</v>
      </c>
      <c r="B313" s="26">
        <v>3</v>
      </c>
      <c r="C313" s="26">
        <v>4</v>
      </c>
      <c r="D313" s="26">
        <v>4.5</v>
      </c>
      <c r="E313" s="29">
        <v>2.7389327739676768</v>
      </c>
      <c r="F313" s="29">
        <v>92.717321998058296</v>
      </c>
      <c r="G313" s="26">
        <v>100</v>
      </c>
    </row>
    <row r="314" spans="1:7" x14ac:dyDescent="0.25">
      <c r="A314" s="26">
        <v>313</v>
      </c>
      <c r="B314" s="26">
        <v>2</v>
      </c>
      <c r="C314" s="26">
        <v>1</v>
      </c>
      <c r="D314" s="26">
        <v>1</v>
      </c>
      <c r="E314" s="29">
        <v>2.5205729256003302</v>
      </c>
      <c r="F314" s="29">
        <v>101.41891339904871</v>
      </c>
      <c r="G314" s="26">
        <v>100</v>
      </c>
    </row>
    <row r="315" spans="1:7" x14ac:dyDescent="0.25">
      <c r="A315" s="26">
        <v>314</v>
      </c>
      <c r="B315" s="26">
        <v>3</v>
      </c>
      <c r="C315" s="26">
        <v>3</v>
      </c>
      <c r="D315" s="26">
        <v>2.5</v>
      </c>
      <c r="E315" s="29">
        <v>2.1305503243098851</v>
      </c>
      <c r="F315" s="29">
        <v>96.429979803117917</v>
      </c>
      <c r="G315" s="26">
        <v>100</v>
      </c>
    </row>
    <row r="316" spans="1:7" x14ac:dyDescent="0.25">
      <c r="A316" s="26">
        <v>315</v>
      </c>
      <c r="B316" s="26">
        <v>3</v>
      </c>
      <c r="C316" s="26">
        <v>7</v>
      </c>
      <c r="D316" s="26">
        <v>2.5</v>
      </c>
      <c r="E316" s="29">
        <v>3.4080887256581738</v>
      </c>
      <c r="F316" s="29">
        <v>84.215534765674462</v>
      </c>
      <c r="G316" s="26">
        <v>100</v>
      </c>
    </row>
    <row r="317" spans="1:7" x14ac:dyDescent="0.25">
      <c r="A317" s="26">
        <v>316</v>
      </c>
      <c r="B317" s="26">
        <v>2</v>
      </c>
      <c r="C317" s="26">
        <v>2</v>
      </c>
      <c r="D317" s="26">
        <v>2</v>
      </c>
      <c r="E317" s="29">
        <v>2.6925811116885265</v>
      </c>
      <c r="F317" s="29">
        <v>101.5003712908605</v>
      </c>
      <c r="G317" s="26">
        <v>100</v>
      </c>
    </row>
    <row r="318" spans="1:7" x14ac:dyDescent="0.25">
      <c r="A318" s="26">
        <v>317</v>
      </c>
      <c r="B318" s="26">
        <v>2</v>
      </c>
      <c r="C318" s="26">
        <v>1</v>
      </c>
      <c r="D318" s="26">
        <v>2</v>
      </c>
      <c r="E318" s="29">
        <v>2.2407519227641872</v>
      </c>
      <c r="F318" s="29">
        <v>101.23588649774638</v>
      </c>
      <c r="G318" s="26">
        <v>100</v>
      </c>
    </row>
    <row r="319" spans="1:7" x14ac:dyDescent="0.25">
      <c r="A319" s="26">
        <v>318</v>
      </c>
      <c r="B319" s="26">
        <v>3</v>
      </c>
      <c r="C319" s="26">
        <v>2</v>
      </c>
      <c r="D319" s="26">
        <v>2</v>
      </c>
      <c r="E319" s="29">
        <v>3.2673016571634115</v>
      </c>
      <c r="F319" s="29">
        <v>101.94159836447639</v>
      </c>
      <c r="G319" s="26">
        <v>100</v>
      </c>
    </row>
    <row r="320" spans="1:7" x14ac:dyDescent="0.25">
      <c r="A320" s="26">
        <v>319</v>
      </c>
      <c r="B320" s="26">
        <v>3</v>
      </c>
      <c r="C320" s="26">
        <v>2</v>
      </c>
      <c r="D320" s="26">
        <v>4.5</v>
      </c>
      <c r="E320" s="29">
        <v>3.0542027518696746</v>
      </c>
      <c r="F320" s="29">
        <v>100.68632752203798</v>
      </c>
      <c r="G320" s="26">
        <v>100</v>
      </c>
    </row>
    <row r="321" spans="1:7" x14ac:dyDescent="0.25">
      <c r="A321" s="26">
        <v>320</v>
      </c>
      <c r="B321" s="26">
        <v>2</v>
      </c>
      <c r="C321" s="26">
        <v>2</v>
      </c>
      <c r="D321" s="26">
        <v>4</v>
      </c>
      <c r="E321" s="29">
        <v>2.408097583206688</v>
      </c>
      <c r="F321" s="29">
        <v>97.952324631002639</v>
      </c>
      <c r="G321" s="26">
        <v>100</v>
      </c>
    </row>
    <row r="322" spans="1:7" x14ac:dyDescent="0.25">
      <c r="A322" s="26">
        <v>321</v>
      </c>
      <c r="B322" s="26">
        <v>2</v>
      </c>
      <c r="C322" s="26">
        <v>1</v>
      </c>
      <c r="D322" s="26">
        <v>2</v>
      </c>
      <c r="E322" s="29">
        <v>3.2545650174755139</v>
      </c>
      <c r="F322" s="29">
        <v>105.10222504429734</v>
      </c>
      <c r="G322" s="26">
        <v>100</v>
      </c>
    </row>
    <row r="323" spans="1:7" x14ac:dyDescent="0.25">
      <c r="A323" s="26">
        <v>322</v>
      </c>
      <c r="B323" s="26">
        <v>2</v>
      </c>
      <c r="C323" s="26">
        <v>2</v>
      </c>
      <c r="D323" s="26">
        <v>1.5</v>
      </c>
      <c r="E323" s="29">
        <v>2.0582571460910128</v>
      </c>
      <c r="F323" s="29">
        <v>98.886360865880974</v>
      </c>
      <c r="G323" s="26">
        <v>100</v>
      </c>
    </row>
    <row r="324" spans="1:7" x14ac:dyDescent="0.25">
      <c r="A324" s="26">
        <v>323</v>
      </c>
      <c r="B324" s="26">
        <v>3</v>
      </c>
      <c r="C324" s="26">
        <v>2</v>
      </c>
      <c r="D324" s="26">
        <v>2.5</v>
      </c>
      <c r="E324" s="29">
        <v>2.6018414284713467</v>
      </c>
      <c r="F324" s="29">
        <v>99.8637635419785</v>
      </c>
      <c r="G324" s="26">
        <v>100</v>
      </c>
    </row>
    <row r="325" spans="1:7" x14ac:dyDescent="0.25">
      <c r="A325" s="26">
        <v>324</v>
      </c>
      <c r="B325" s="26">
        <v>2</v>
      </c>
      <c r="C325" s="26">
        <v>2</v>
      </c>
      <c r="D325" s="26">
        <v>0.5</v>
      </c>
      <c r="E325" s="29">
        <v>2.5029768394617409</v>
      </c>
      <c r="F325" s="29">
        <v>100.442724658815</v>
      </c>
      <c r="G325" s="26">
        <v>100</v>
      </c>
    </row>
    <row r="326" spans="1:7" x14ac:dyDescent="0.25">
      <c r="A326" s="26">
        <v>325</v>
      </c>
      <c r="B326" s="26">
        <v>2</v>
      </c>
      <c r="C326" s="26">
        <v>5</v>
      </c>
      <c r="D326" s="26">
        <v>4.5</v>
      </c>
      <c r="E326" s="29">
        <v>2.809644444648602</v>
      </c>
      <c r="F326" s="29">
        <v>79.095064001132442</v>
      </c>
      <c r="G326" s="26">
        <v>100</v>
      </c>
    </row>
    <row r="327" spans="1:7" x14ac:dyDescent="0.25">
      <c r="A327" s="26">
        <v>326</v>
      </c>
      <c r="B327" s="26">
        <v>2</v>
      </c>
      <c r="C327" s="26">
        <v>2</v>
      </c>
      <c r="D327" s="26">
        <v>1</v>
      </c>
      <c r="E327" s="29">
        <v>3.3017213104828258</v>
      </c>
      <c r="F327" s="29">
        <v>101.22566772430186</v>
      </c>
      <c r="G327" s="26">
        <v>100</v>
      </c>
    </row>
    <row r="328" spans="1:7" x14ac:dyDescent="0.25">
      <c r="A328" s="26">
        <v>327</v>
      </c>
      <c r="B328" s="26">
        <v>2</v>
      </c>
      <c r="C328" s="26">
        <v>5</v>
      </c>
      <c r="D328" s="26">
        <v>1</v>
      </c>
      <c r="E328" s="29">
        <v>2.358993292992869</v>
      </c>
      <c r="F328" s="29">
        <v>93.997909621737236</v>
      </c>
      <c r="G328" s="26">
        <v>100</v>
      </c>
    </row>
    <row r="329" spans="1:7" x14ac:dyDescent="0.25">
      <c r="A329" s="26">
        <v>328</v>
      </c>
      <c r="B329" s="26">
        <v>2</v>
      </c>
      <c r="C329" s="26">
        <v>6</v>
      </c>
      <c r="D329" s="26">
        <v>2</v>
      </c>
      <c r="E329" s="29">
        <v>2.6536936147100727</v>
      </c>
      <c r="F329" s="29">
        <v>84.159207963792852</v>
      </c>
      <c r="G329" s="26">
        <v>100</v>
      </c>
    </row>
    <row r="330" spans="1:7" x14ac:dyDescent="0.25">
      <c r="A330" s="26">
        <v>329</v>
      </c>
      <c r="B330" s="26">
        <v>2</v>
      </c>
      <c r="C330" s="26">
        <v>6</v>
      </c>
      <c r="D330" s="26">
        <v>2.5</v>
      </c>
      <c r="E330" s="29">
        <v>2.7643434790773869</v>
      </c>
      <c r="F330" s="29">
        <v>74.408380159927646</v>
      </c>
      <c r="G330" s="26">
        <v>100</v>
      </c>
    </row>
    <row r="331" spans="1:7" x14ac:dyDescent="0.25">
      <c r="A331" s="26">
        <v>330</v>
      </c>
      <c r="B331" s="26">
        <v>3</v>
      </c>
      <c r="C331" s="26">
        <v>4</v>
      </c>
      <c r="D331" s="26">
        <v>2.5</v>
      </c>
      <c r="E331" s="29">
        <v>2.1438129845694336</v>
      </c>
      <c r="F331" s="29">
        <v>94.601848629131695</v>
      </c>
      <c r="G331" s="26">
        <v>100</v>
      </c>
    </row>
    <row r="332" spans="1:7" x14ac:dyDescent="0.25">
      <c r="A332" s="26">
        <v>331</v>
      </c>
      <c r="B332" s="26">
        <v>2</v>
      </c>
      <c r="C332" s="26">
        <v>1</v>
      </c>
      <c r="D332" s="26">
        <v>3</v>
      </c>
      <c r="E332" s="29">
        <v>2.8825384920957609</v>
      </c>
      <c r="F332" s="29">
        <v>103.62479458390084</v>
      </c>
      <c r="G332" s="26">
        <v>100</v>
      </c>
    </row>
    <row r="333" spans="1:7" x14ac:dyDescent="0.25">
      <c r="A333" s="26">
        <v>332</v>
      </c>
      <c r="B333" s="26">
        <v>3</v>
      </c>
      <c r="C333" s="26">
        <v>1</v>
      </c>
      <c r="D333" s="26">
        <v>4</v>
      </c>
      <c r="E333" s="29">
        <v>3.0385379332491258</v>
      </c>
      <c r="F333" s="29">
        <v>103.68641172566426</v>
      </c>
      <c r="G333" s="26">
        <v>100</v>
      </c>
    </row>
    <row r="334" spans="1:7" x14ac:dyDescent="0.25">
      <c r="A334" s="26">
        <v>333</v>
      </c>
      <c r="B334" s="26">
        <v>3</v>
      </c>
      <c r="C334" s="26">
        <v>4</v>
      </c>
      <c r="D334" s="26">
        <v>2</v>
      </c>
      <c r="E334" s="29">
        <v>2.755938043690445</v>
      </c>
      <c r="F334" s="29">
        <v>98.078786946711332</v>
      </c>
      <c r="G334" s="26">
        <v>100</v>
      </c>
    </row>
    <row r="335" spans="1:7" x14ac:dyDescent="0.25">
      <c r="A335" s="26">
        <v>334</v>
      </c>
      <c r="B335" s="26">
        <v>2</v>
      </c>
      <c r="C335" s="26">
        <v>6</v>
      </c>
      <c r="D335" s="26">
        <v>2.5</v>
      </c>
      <c r="E335" s="29">
        <v>3.0997126198425056</v>
      </c>
      <c r="F335" s="29">
        <v>77.234259581946247</v>
      </c>
      <c r="G335" s="26">
        <v>100</v>
      </c>
    </row>
    <row r="336" spans="1:7" x14ac:dyDescent="0.25">
      <c r="A336" s="26">
        <v>335</v>
      </c>
      <c r="B336" s="26">
        <v>3</v>
      </c>
      <c r="C336" s="26">
        <v>5</v>
      </c>
      <c r="D336" s="26">
        <v>0.5</v>
      </c>
      <c r="E336" s="29">
        <v>2.1380512883554013</v>
      </c>
      <c r="F336" s="29">
        <v>96.660189279500088</v>
      </c>
      <c r="G336" s="26">
        <v>100</v>
      </c>
    </row>
    <row r="337" spans="1:7" x14ac:dyDescent="0.25">
      <c r="A337" s="26">
        <v>336</v>
      </c>
      <c r="B337" s="26">
        <v>2</v>
      </c>
      <c r="C337" s="26">
        <v>3</v>
      </c>
      <c r="D337" s="26">
        <v>0.5</v>
      </c>
      <c r="E337" s="29">
        <v>2.7084573077965732</v>
      </c>
      <c r="F337" s="29">
        <v>99.673451080391757</v>
      </c>
      <c r="G337" s="26">
        <v>100</v>
      </c>
    </row>
    <row r="338" spans="1:7" x14ac:dyDescent="0.25">
      <c r="A338" s="26">
        <v>337</v>
      </c>
      <c r="B338" s="26">
        <v>3</v>
      </c>
      <c r="C338" s="26">
        <v>5</v>
      </c>
      <c r="D338" s="26">
        <v>1.5</v>
      </c>
      <c r="E338" s="29">
        <v>2.1210948783604886</v>
      </c>
      <c r="F338" s="29">
        <v>96.063805380177257</v>
      </c>
      <c r="G338" s="26">
        <v>100</v>
      </c>
    </row>
    <row r="339" spans="1:7" x14ac:dyDescent="0.25">
      <c r="A339" s="26">
        <v>338</v>
      </c>
      <c r="B339" s="26">
        <v>2</v>
      </c>
      <c r="C339" s="26">
        <v>7</v>
      </c>
      <c r="D339" s="26">
        <v>1</v>
      </c>
      <c r="E339" s="29">
        <v>2.97988906898635</v>
      </c>
      <c r="F339" s="29">
        <v>86.788148850944907</v>
      </c>
      <c r="G339" s="26">
        <v>100</v>
      </c>
    </row>
    <row r="340" spans="1:7" x14ac:dyDescent="0.25">
      <c r="A340" s="26">
        <v>339</v>
      </c>
      <c r="B340" s="26">
        <v>3</v>
      </c>
      <c r="C340" s="26">
        <v>6</v>
      </c>
      <c r="D340" s="26">
        <v>2</v>
      </c>
      <c r="E340" s="29">
        <v>2.2666590620996132</v>
      </c>
      <c r="F340" s="29">
        <v>87.432641134010879</v>
      </c>
      <c r="G340" s="26">
        <v>100</v>
      </c>
    </row>
    <row r="341" spans="1:7" x14ac:dyDescent="0.25">
      <c r="A341" s="26">
        <v>340</v>
      </c>
      <c r="B341" s="26">
        <v>3</v>
      </c>
      <c r="C341" s="26">
        <v>3</v>
      </c>
      <c r="D341" s="26">
        <v>3</v>
      </c>
      <c r="E341" s="29">
        <v>2.782241695205808</v>
      </c>
      <c r="F341" s="29">
        <v>98.646133513803221</v>
      </c>
      <c r="G341" s="26">
        <v>100</v>
      </c>
    </row>
    <row r="342" spans="1:7" x14ac:dyDescent="0.25">
      <c r="A342" s="26">
        <v>341</v>
      </c>
      <c r="B342" s="26">
        <v>3</v>
      </c>
      <c r="C342" s="26">
        <v>1</v>
      </c>
      <c r="D342" s="26">
        <v>1.5</v>
      </c>
      <c r="E342" s="29">
        <v>2.4187773969065516</v>
      </c>
      <c r="F342" s="29">
        <v>101.62102040147647</v>
      </c>
      <c r="G342" s="26">
        <v>100</v>
      </c>
    </row>
    <row r="343" spans="1:7" x14ac:dyDescent="0.25">
      <c r="A343" s="26">
        <v>342</v>
      </c>
      <c r="B343" s="26">
        <v>3</v>
      </c>
      <c r="C343" s="26">
        <v>3</v>
      </c>
      <c r="D343" s="26">
        <v>1.5</v>
      </c>
      <c r="E343" s="29">
        <v>2.467552460853268</v>
      </c>
      <c r="F343" s="29">
        <v>99.118865614424095</v>
      </c>
      <c r="G343" s="26">
        <v>100</v>
      </c>
    </row>
    <row r="344" spans="1:7" x14ac:dyDescent="0.25">
      <c r="A344" s="26">
        <v>343</v>
      </c>
      <c r="B344" s="26">
        <v>2</v>
      </c>
      <c r="C344" s="26">
        <v>3</v>
      </c>
      <c r="D344" s="26">
        <v>1.5</v>
      </c>
      <c r="E344" s="29">
        <v>2.573005368873897</v>
      </c>
      <c r="F344" s="29">
        <v>99.45652209978617</v>
      </c>
      <c r="G344" s="26">
        <v>100</v>
      </c>
    </row>
    <row r="345" spans="1:7" x14ac:dyDescent="0.25">
      <c r="A345" s="26">
        <v>344</v>
      </c>
      <c r="B345" s="26">
        <v>3</v>
      </c>
      <c r="C345" s="26">
        <v>6</v>
      </c>
      <c r="D345" s="26">
        <v>4</v>
      </c>
      <c r="E345" s="29">
        <v>2.189457018542261</v>
      </c>
      <c r="F345" s="29">
        <v>80.000972191115906</v>
      </c>
      <c r="G345" s="26">
        <v>100</v>
      </c>
    </row>
    <row r="346" spans="1:7" x14ac:dyDescent="0.25">
      <c r="A346" s="26">
        <v>345</v>
      </c>
      <c r="B346" s="26">
        <v>2</v>
      </c>
      <c r="C346" s="26">
        <v>2</v>
      </c>
      <c r="D346" s="26">
        <v>5</v>
      </c>
      <c r="E346" s="29">
        <v>3.1080224610379519</v>
      </c>
      <c r="F346" s="29">
        <v>100.19083144911822</v>
      </c>
      <c r="G346" s="26">
        <v>100</v>
      </c>
    </row>
    <row r="347" spans="1:7" x14ac:dyDescent="0.25">
      <c r="A347" s="26">
        <v>346</v>
      </c>
      <c r="B347" s="26">
        <v>2</v>
      </c>
      <c r="C347" s="26">
        <v>5</v>
      </c>
      <c r="D347" s="26">
        <v>2</v>
      </c>
      <c r="E347" s="29">
        <v>2.6977440698156259</v>
      </c>
      <c r="F347" s="29">
        <v>88.256882101573581</v>
      </c>
      <c r="G347" s="26">
        <v>100</v>
      </c>
    </row>
    <row r="348" spans="1:7" x14ac:dyDescent="0.25">
      <c r="A348" s="26">
        <v>347</v>
      </c>
      <c r="B348" s="26">
        <v>2</v>
      </c>
      <c r="C348" s="26">
        <v>1</v>
      </c>
      <c r="D348" s="26">
        <v>2</v>
      </c>
      <c r="E348" s="29">
        <v>3.3142492341463012</v>
      </c>
      <c r="F348" s="29">
        <v>105.33120931451819</v>
      </c>
      <c r="G348" s="26">
        <v>100</v>
      </c>
    </row>
    <row r="349" spans="1:7" x14ac:dyDescent="0.25">
      <c r="A349" s="26">
        <v>348</v>
      </c>
      <c r="B349" s="26">
        <v>3</v>
      </c>
      <c r="C349" s="26">
        <v>6</v>
      </c>
      <c r="D349" s="26">
        <v>3</v>
      </c>
      <c r="E349" s="29">
        <v>3.0749918729770602</v>
      </c>
      <c r="F349" s="29">
        <v>84.899616743633416</v>
      </c>
      <c r="G349" s="26">
        <v>100</v>
      </c>
    </row>
    <row r="350" spans="1:7" x14ac:dyDescent="0.25">
      <c r="A350" s="26">
        <v>349</v>
      </c>
      <c r="B350" s="26">
        <v>2</v>
      </c>
      <c r="C350" s="26">
        <v>1</v>
      </c>
      <c r="D350" s="26">
        <v>5</v>
      </c>
      <c r="E350" s="29">
        <v>2.7783271401139347</v>
      </c>
      <c r="F350" s="29">
        <v>102.81715152168969</v>
      </c>
      <c r="G350" s="26">
        <v>100</v>
      </c>
    </row>
    <row r="351" spans="1:7" x14ac:dyDescent="0.25">
      <c r="A351" s="26">
        <v>350</v>
      </c>
      <c r="B351" s="26">
        <v>2</v>
      </c>
      <c r="C351" s="26">
        <v>2</v>
      </c>
      <c r="D351" s="26">
        <v>2</v>
      </c>
      <c r="E351" s="29">
        <v>3.0348611935845091</v>
      </c>
      <c r="F351" s="29">
        <v>101.33361967889157</v>
      </c>
      <c r="G351" s="26">
        <v>100</v>
      </c>
    </row>
    <row r="352" spans="1:7" x14ac:dyDescent="0.25">
      <c r="A352" s="26">
        <v>351</v>
      </c>
      <c r="B352" s="26">
        <v>3</v>
      </c>
      <c r="C352" s="26">
        <v>1</v>
      </c>
      <c r="D352" s="26">
        <v>3</v>
      </c>
      <c r="E352" s="29">
        <v>3.4408676984899698</v>
      </c>
      <c r="F352" s="29">
        <v>104.81910130220136</v>
      </c>
      <c r="G352" s="26">
        <v>100</v>
      </c>
    </row>
    <row r="353" spans="1:7" x14ac:dyDescent="0.25">
      <c r="A353" s="26">
        <v>352</v>
      </c>
      <c r="B353" s="26">
        <v>3</v>
      </c>
      <c r="C353" s="26">
        <v>7</v>
      </c>
      <c r="D353" s="26">
        <v>1.5</v>
      </c>
      <c r="E353" s="29">
        <v>2.2491430636599485</v>
      </c>
      <c r="F353" s="29">
        <v>82.204450341108881</v>
      </c>
      <c r="G353" s="26">
        <v>100</v>
      </c>
    </row>
    <row r="354" spans="1:7" x14ac:dyDescent="0.25">
      <c r="A354" s="26">
        <v>353</v>
      </c>
      <c r="B354" s="26">
        <v>2</v>
      </c>
      <c r="C354" s="26">
        <v>1</v>
      </c>
      <c r="D354" s="26">
        <v>1.5</v>
      </c>
      <c r="E354" s="29">
        <v>2.3676029820176527</v>
      </c>
      <c r="F354" s="29">
        <v>101.91567749631584</v>
      </c>
      <c r="G354" s="26">
        <v>100</v>
      </c>
    </row>
    <row r="355" spans="1:7" x14ac:dyDescent="0.25">
      <c r="A355" s="26">
        <v>354</v>
      </c>
      <c r="B355" s="26">
        <v>2</v>
      </c>
      <c r="C355" s="26">
        <v>1</v>
      </c>
      <c r="D355" s="26">
        <v>0.5</v>
      </c>
      <c r="E355" s="29">
        <v>3.124832858146374</v>
      </c>
      <c r="F355" s="29">
        <v>101.67936293720066</v>
      </c>
      <c r="G355" s="26">
        <v>100</v>
      </c>
    </row>
    <row r="356" spans="1:7" x14ac:dyDescent="0.25">
      <c r="A356" s="26">
        <v>355</v>
      </c>
      <c r="B356" s="26">
        <v>3</v>
      </c>
      <c r="C356" s="26">
        <v>4</v>
      </c>
      <c r="D356" s="26">
        <v>4.5</v>
      </c>
      <c r="E356" s="29">
        <v>3.4236775116228371</v>
      </c>
      <c r="F356" s="29">
        <v>97.565039734488394</v>
      </c>
      <c r="G356" s="26">
        <v>100</v>
      </c>
    </row>
    <row r="357" spans="1:7" x14ac:dyDescent="0.25">
      <c r="A357" s="26">
        <v>356</v>
      </c>
      <c r="B357" s="26">
        <v>3</v>
      </c>
      <c r="C357" s="26">
        <v>7</v>
      </c>
      <c r="D357" s="26">
        <v>4</v>
      </c>
      <c r="E357" s="29">
        <v>2.0057916237779443</v>
      </c>
      <c r="F357" s="29">
        <v>65.99172922387352</v>
      </c>
      <c r="G357" s="26">
        <v>100</v>
      </c>
    </row>
    <row r="358" spans="1:7" x14ac:dyDescent="0.25">
      <c r="A358" s="26">
        <v>357</v>
      </c>
      <c r="B358" s="26">
        <v>3</v>
      </c>
      <c r="C358" s="26">
        <v>1</v>
      </c>
      <c r="D358" s="26">
        <v>5</v>
      </c>
      <c r="E358" s="29">
        <v>3.0911043533899019</v>
      </c>
      <c r="F358" s="29">
        <v>104.7148467862455</v>
      </c>
      <c r="G358" s="26">
        <v>100</v>
      </c>
    </row>
    <row r="359" spans="1:7" x14ac:dyDescent="0.25">
      <c r="A359" s="26">
        <v>358</v>
      </c>
      <c r="B359" s="26">
        <v>2</v>
      </c>
      <c r="C359" s="26">
        <v>1</v>
      </c>
      <c r="D359" s="26">
        <v>5</v>
      </c>
      <c r="E359" s="29">
        <v>3.1977036778247623</v>
      </c>
      <c r="F359" s="29">
        <v>106.63351050026083</v>
      </c>
      <c r="G359" s="26">
        <v>100</v>
      </c>
    </row>
    <row r="360" spans="1:7" x14ac:dyDescent="0.25">
      <c r="A360" s="26">
        <v>359</v>
      </c>
      <c r="B360" s="26">
        <v>2</v>
      </c>
      <c r="C360" s="26">
        <v>4</v>
      </c>
      <c r="D360" s="26">
        <v>2.5</v>
      </c>
      <c r="E360" s="29">
        <v>3.0823218134839641</v>
      </c>
      <c r="F360" s="29">
        <v>93.732015378462052</v>
      </c>
      <c r="G360" s="26">
        <v>100</v>
      </c>
    </row>
    <row r="361" spans="1:7" x14ac:dyDescent="0.25">
      <c r="A361" s="26">
        <v>360</v>
      </c>
      <c r="B361" s="26">
        <v>2</v>
      </c>
      <c r="C361" s="26">
        <v>3</v>
      </c>
      <c r="D361" s="26">
        <v>1</v>
      </c>
      <c r="E361" s="29">
        <v>2.2376695411420662</v>
      </c>
      <c r="F361" s="29">
        <v>99.725199344451042</v>
      </c>
      <c r="G361" s="26">
        <v>100</v>
      </c>
    </row>
    <row r="362" spans="1:7" x14ac:dyDescent="0.25">
      <c r="A362" s="26">
        <v>361</v>
      </c>
      <c r="B362" s="26">
        <v>3</v>
      </c>
      <c r="C362" s="26">
        <v>1</v>
      </c>
      <c r="D362" s="26">
        <v>4.5</v>
      </c>
      <c r="E362" s="29">
        <v>2.5344237138700323</v>
      </c>
      <c r="F362" s="29">
        <v>102.0203262357258</v>
      </c>
      <c r="G362" s="26">
        <v>100</v>
      </c>
    </row>
    <row r="363" spans="1:7" x14ac:dyDescent="0.25">
      <c r="A363" s="26">
        <v>362</v>
      </c>
      <c r="B363" s="26">
        <v>3</v>
      </c>
      <c r="C363" s="26">
        <v>2</v>
      </c>
      <c r="D363" s="26">
        <v>4</v>
      </c>
      <c r="E363" s="29">
        <v>2.2552788434931235</v>
      </c>
      <c r="F363" s="29">
        <v>98.549417929991762</v>
      </c>
      <c r="G363" s="26">
        <v>100</v>
      </c>
    </row>
    <row r="364" spans="1:7" x14ac:dyDescent="0.25">
      <c r="A364" s="26">
        <v>363</v>
      </c>
      <c r="B364" s="26">
        <v>3</v>
      </c>
      <c r="C364" s="26">
        <v>5</v>
      </c>
      <c r="D364" s="26">
        <v>0.5</v>
      </c>
      <c r="E364" s="29">
        <v>3.4713629952193639</v>
      </c>
      <c r="F364" s="29">
        <v>98.220580999440969</v>
      </c>
      <c r="G364" s="26">
        <v>100</v>
      </c>
    </row>
    <row r="365" spans="1:7" x14ac:dyDescent="0.25">
      <c r="A365" s="26">
        <v>364</v>
      </c>
      <c r="B365" s="26">
        <v>3</v>
      </c>
      <c r="C365" s="26">
        <v>7</v>
      </c>
      <c r="D365" s="26">
        <v>1</v>
      </c>
      <c r="E365" s="29">
        <v>2.1187125927552537</v>
      </c>
      <c r="F365" s="29">
        <v>89.189524583717301</v>
      </c>
      <c r="G365" s="26">
        <v>100</v>
      </c>
    </row>
    <row r="366" spans="1:7" x14ac:dyDescent="0.25">
      <c r="A366" s="26">
        <v>365</v>
      </c>
      <c r="B366" s="26">
        <v>3</v>
      </c>
      <c r="C366" s="26">
        <v>3</v>
      </c>
      <c r="D366" s="26">
        <v>1.5</v>
      </c>
      <c r="E366" s="29">
        <v>3.0074655343571681</v>
      </c>
      <c r="F366" s="29">
        <v>100.6164660810565</v>
      </c>
      <c r="G366" s="26">
        <v>100</v>
      </c>
    </row>
    <row r="367" spans="1:7" x14ac:dyDescent="0.25">
      <c r="A367" s="26">
        <v>366</v>
      </c>
      <c r="B367" s="26">
        <v>3</v>
      </c>
      <c r="C367" s="26">
        <v>6</v>
      </c>
      <c r="D367" s="26">
        <v>4</v>
      </c>
      <c r="E367" s="29">
        <v>3.4320238686669247</v>
      </c>
      <c r="F367" s="29">
        <v>81.780336827045261</v>
      </c>
      <c r="G367" s="26">
        <v>100</v>
      </c>
    </row>
    <row r="368" spans="1:7" x14ac:dyDescent="0.25">
      <c r="A368" s="26">
        <v>367</v>
      </c>
      <c r="B368" s="26">
        <v>3</v>
      </c>
      <c r="C368" s="26">
        <v>7</v>
      </c>
      <c r="D368" s="26">
        <v>0.5</v>
      </c>
      <c r="E368" s="29">
        <v>2.0556641752113567</v>
      </c>
      <c r="F368" s="29">
        <v>92.453829386357967</v>
      </c>
      <c r="G368" s="26">
        <v>100</v>
      </c>
    </row>
    <row r="369" spans="1:7" x14ac:dyDescent="0.25">
      <c r="A369" s="26">
        <v>368</v>
      </c>
      <c r="B369" s="26">
        <v>3</v>
      </c>
      <c r="C369" s="26">
        <v>5</v>
      </c>
      <c r="D369" s="26">
        <v>3.5</v>
      </c>
      <c r="E369" s="29">
        <v>3.1353880758060937</v>
      </c>
      <c r="F369" s="29">
        <v>92.586575470639829</v>
      </c>
      <c r="G369" s="26">
        <v>100</v>
      </c>
    </row>
    <row r="370" spans="1:7" x14ac:dyDescent="0.25">
      <c r="A370" s="26">
        <v>369</v>
      </c>
      <c r="B370" s="26">
        <v>3</v>
      </c>
      <c r="C370" s="26">
        <v>7</v>
      </c>
      <c r="D370" s="26">
        <v>2</v>
      </c>
      <c r="E370" s="29">
        <v>2.2325872939108535</v>
      </c>
      <c r="F370" s="29">
        <v>83.648005577963431</v>
      </c>
      <c r="G370" s="26">
        <v>100</v>
      </c>
    </row>
    <row r="371" spans="1:7" x14ac:dyDescent="0.25">
      <c r="A371" s="26">
        <v>370</v>
      </c>
      <c r="B371" s="26">
        <v>3</v>
      </c>
      <c r="C371" s="26">
        <v>6</v>
      </c>
      <c r="D371" s="26">
        <v>2.5</v>
      </c>
      <c r="E371" s="29">
        <v>2.1437368682770122</v>
      </c>
      <c r="F371" s="29">
        <v>86.1595105172091</v>
      </c>
      <c r="G371" s="26">
        <v>100</v>
      </c>
    </row>
    <row r="372" spans="1:7" x14ac:dyDescent="0.25">
      <c r="A372" s="26">
        <v>371</v>
      </c>
      <c r="B372" s="26">
        <v>3</v>
      </c>
      <c r="C372" s="26">
        <v>3</v>
      </c>
      <c r="D372" s="26">
        <v>1</v>
      </c>
      <c r="E372" s="29">
        <v>3.2487288025004197</v>
      </c>
      <c r="F372" s="29">
        <v>100.29345516225942</v>
      </c>
      <c r="G372" s="26">
        <v>100</v>
      </c>
    </row>
    <row r="373" spans="1:7" x14ac:dyDescent="0.25">
      <c r="A373" s="26">
        <v>372</v>
      </c>
      <c r="B373" s="26">
        <v>3</v>
      </c>
      <c r="C373" s="26">
        <v>7</v>
      </c>
      <c r="D373" s="26">
        <v>3</v>
      </c>
      <c r="E373" s="29">
        <v>2.1687411512975405</v>
      </c>
      <c r="F373" s="29">
        <v>84.5499114720092</v>
      </c>
      <c r="G373" s="26">
        <v>100</v>
      </c>
    </row>
    <row r="374" spans="1:7" x14ac:dyDescent="0.25">
      <c r="A374" s="26">
        <v>373</v>
      </c>
      <c r="B374" s="26">
        <v>3</v>
      </c>
      <c r="C374" s="26">
        <v>6</v>
      </c>
      <c r="D374" s="26">
        <v>3.5</v>
      </c>
      <c r="E374" s="29">
        <v>3.1277729668991059</v>
      </c>
      <c r="F374" s="29">
        <v>81.521545370763874</v>
      </c>
      <c r="G374" s="26">
        <v>100</v>
      </c>
    </row>
    <row r="375" spans="1:7" x14ac:dyDescent="0.25">
      <c r="A375" s="26">
        <v>374</v>
      </c>
      <c r="B375" s="26">
        <v>3</v>
      </c>
      <c r="C375" s="26">
        <v>7</v>
      </c>
      <c r="D375" s="26">
        <v>0.5</v>
      </c>
      <c r="E375" s="29">
        <v>3.1907678610188199</v>
      </c>
      <c r="F375" s="29">
        <v>93.353380870833718</v>
      </c>
      <c r="G375" s="26">
        <v>100</v>
      </c>
    </row>
    <row r="376" spans="1:7" x14ac:dyDescent="0.25">
      <c r="A376" s="26">
        <v>375</v>
      </c>
      <c r="B376" s="26">
        <v>3</v>
      </c>
      <c r="C376" s="26">
        <v>7</v>
      </c>
      <c r="D376" s="26">
        <v>1</v>
      </c>
      <c r="E376" s="29">
        <v>2.3114819255388523</v>
      </c>
      <c r="F376" s="29">
        <v>87.285534076051988</v>
      </c>
      <c r="G376" s="26">
        <v>100</v>
      </c>
    </row>
    <row r="377" spans="1:7" x14ac:dyDescent="0.25">
      <c r="A377" s="26">
        <v>376</v>
      </c>
      <c r="B377" s="26">
        <v>3</v>
      </c>
      <c r="C377" s="26">
        <v>8</v>
      </c>
      <c r="D377" s="26">
        <v>0.5</v>
      </c>
      <c r="E377" s="29">
        <v>2.9459761097671766</v>
      </c>
      <c r="F377" s="29">
        <v>66.659537099995134</v>
      </c>
      <c r="G377" s="26">
        <v>100</v>
      </c>
    </row>
    <row r="378" spans="1:7" x14ac:dyDescent="0.25">
      <c r="A378" s="26">
        <v>377</v>
      </c>
      <c r="B378" s="26">
        <v>3</v>
      </c>
      <c r="C378" s="26">
        <v>3</v>
      </c>
      <c r="D378" s="26">
        <v>2</v>
      </c>
      <c r="E378" s="29">
        <v>2.8670079427663957</v>
      </c>
      <c r="F378" s="29">
        <v>99.769335912418185</v>
      </c>
      <c r="G378" s="26">
        <v>100</v>
      </c>
    </row>
    <row r="379" spans="1:7" x14ac:dyDescent="0.25">
      <c r="A379" s="26">
        <v>378</v>
      </c>
      <c r="B379" s="26">
        <v>3</v>
      </c>
      <c r="C379" s="26">
        <v>6</v>
      </c>
      <c r="D379" s="26">
        <v>2.5</v>
      </c>
      <c r="E379" s="29">
        <v>3.3748840182228581</v>
      </c>
      <c r="F379" s="29">
        <v>87.836804432023513</v>
      </c>
      <c r="G379" s="26">
        <v>100</v>
      </c>
    </row>
    <row r="380" spans="1:7" x14ac:dyDescent="0.25">
      <c r="A380" s="26">
        <v>379</v>
      </c>
      <c r="B380" s="26">
        <v>2</v>
      </c>
      <c r="C380" s="26">
        <v>8</v>
      </c>
      <c r="D380" s="26">
        <v>0.5</v>
      </c>
      <c r="E380" s="29">
        <v>3.3707711832030185</v>
      </c>
      <c r="F380" s="29">
        <v>77.45772746095686</v>
      </c>
      <c r="G380" s="26">
        <v>100</v>
      </c>
    </row>
    <row r="381" spans="1:7" x14ac:dyDescent="0.25">
      <c r="A381" s="26">
        <v>380</v>
      </c>
      <c r="B381" s="26">
        <v>2</v>
      </c>
      <c r="C381" s="26">
        <v>1</v>
      </c>
      <c r="D381" s="26">
        <v>3.5</v>
      </c>
      <c r="E381" s="29">
        <v>2.766898298015227</v>
      </c>
      <c r="F381" s="29">
        <v>102.33513852613817</v>
      </c>
      <c r="G381" s="26">
        <v>100</v>
      </c>
    </row>
    <row r="382" spans="1:7" x14ac:dyDescent="0.25">
      <c r="A382" s="26">
        <v>381</v>
      </c>
      <c r="B382" s="26">
        <v>2</v>
      </c>
      <c r="C382" s="26">
        <v>2</v>
      </c>
      <c r="D382" s="26">
        <v>3.5</v>
      </c>
      <c r="E382" s="29">
        <v>2.8556802836088924</v>
      </c>
      <c r="F382" s="29">
        <v>100.33201889548934</v>
      </c>
      <c r="G382" s="26">
        <v>100</v>
      </c>
    </row>
    <row r="383" spans="1:7" x14ac:dyDescent="0.25">
      <c r="A383" s="26">
        <v>382</v>
      </c>
      <c r="B383" s="26">
        <v>3</v>
      </c>
      <c r="C383" s="26">
        <v>4</v>
      </c>
      <c r="D383" s="26">
        <v>3.5</v>
      </c>
      <c r="E383" s="29">
        <v>2.7583796817457022</v>
      </c>
      <c r="F383" s="29">
        <v>96.720586804604707</v>
      </c>
      <c r="G383" s="26">
        <v>100</v>
      </c>
    </row>
    <row r="384" spans="1:7" x14ac:dyDescent="0.25">
      <c r="A384" s="26">
        <v>383</v>
      </c>
      <c r="B384" s="26">
        <v>3</v>
      </c>
      <c r="C384" s="26">
        <v>3</v>
      </c>
      <c r="D384" s="26">
        <v>1</v>
      </c>
      <c r="E384" s="29">
        <v>3.2274555266357732</v>
      </c>
      <c r="F384" s="29">
        <v>100.02067752697963</v>
      </c>
      <c r="G384" s="26">
        <v>100</v>
      </c>
    </row>
    <row r="385" spans="1:7" x14ac:dyDescent="0.25">
      <c r="A385" s="26">
        <v>384</v>
      </c>
      <c r="B385" s="26">
        <v>3</v>
      </c>
      <c r="C385" s="26">
        <v>2</v>
      </c>
      <c r="D385" s="26">
        <v>5</v>
      </c>
      <c r="E385" s="29">
        <v>2.1829823616948572</v>
      </c>
      <c r="F385" s="29">
        <v>95.927314308229768</v>
      </c>
      <c r="G385" s="26">
        <v>100</v>
      </c>
    </row>
    <row r="386" spans="1:7" x14ac:dyDescent="0.25">
      <c r="A386" s="26">
        <v>385</v>
      </c>
      <c r="B386" s="26">
        <v>2</v>
      </c>
      <c r="C386" s="26">
        <v>5</v>
      </c>
      <c r="D386" s="26">
        <v>5</v>
      </c>
      <c r="E386" s="29">
        <v>2.2333016078074515</v>
      </c>
      <c r="F386" s="29">
        <v>66.875181663633924</v>
      </c>
      <c r="G386" s="26">
        <v>100</v>
      </c>
    </row>
    <row r="387" spans="1:7" x14ac:dyDescent="0.25">
      <c r="A387" s="26">
        <v>386</v>
      </c>
      <c r="B387" s="26">
        <v>2</v>
      </c>
      <c r="C387" s="26">
        <v>5</v>
      </c>
      <c r="D387" s="26">
        <v>2</v>
      </c>
      <c r="E387" s="29">
        <v>3.4216696007616294</v>
      </c>
      <c r="F387" s="29">
        <v>92.175861540501245</v>
      </c>
      <c r="G387" s="26">
        <v>100</v>
      </c>
    </row>
    <row r="388" spans="1:7" x14ac:dyDescent="0.25">
      <c r="A388" s="26">
        <v>387</v>
      </c>
      <c r="B388" s="26">
        <v>2</v>
      </c>
      <c r="C388" s="26">
        <v>7</v>
      </c>
      <c r="D388" s="26">
        <v>3</v>
      </c>
      <c r="E388" s="29">
        <v>3.215989974295312</v>
      </c>
      <c r="F388" s="29">
        <v>68.864531869087401</v>
      </c>
      <c r="G388" s="26">
        <v>100</v>
      </c>
    </row>
    <row r="389" spans="1:7" x14ac:dyDescent="0.25">
      <c r="A389" s="26">
        <v>388</v>
      </c>
      <c r="B389" s="26">
        <v>2</v>
      </c>
      <c r="C389" s="26">
        <v>2</v>
      </c>
      <c r="D389" s="26">
        <v>3</v>
      </c>
      <c r="E389" s="29">
        <v>2.9725333793961535</v>
      </c>
      <c r="F389" s="29">
        <v>100.55751927408124</v>
      </c>
      <c r="G389" s="26">
        <v>100</v>
      </c>
    </row>
    <row r="390" spans="1:7" x14ac:dyDescent="0.25">
      <c r="A390" s="26">
        <v>389</v>
      </c>
      <c r="B390" s="26">
        <v>3</v>
      </c>
      <c r="C390" s="26">
        <v>1</v>
      </c>
      <c r="D390" s="26">
        <v>1.5</v>
      </c>
      <c r="E390" s="29">
        <v>2.1545270319455163</v>
      </c>
      <c r="F390" s="29">
        <v>101.35155724857093</v>
      </c>
      <c r="G390" s="26">
        <v>100</v>
      </c>
    </row>
    <row r="391" spans="1:7" x14ac:dyDescent="0.25">
      <c r="A391" s="26">
        <v>390</v>
      </c>
      <c r="B391" s="26">
        <v>2</v>
      </c>
      <c r="C391" s="26">
        <v>1</v>
      </c>
      <c r="D391" s="26">
        <v>1.5</v>
      </c>
      <c r="E391" s="29">
        <v>2.9001478388969191</v>
      </c>
      <c r="F391" s="29">
        <v>102.59511730291253</v>
      </c>
      <c r="G391" s="26">
        <v>100</v>
      </c>
    </row>
    <row r="392" spans="1:7" x14ac:dyDescent="0.25">
      <c r="A392" s="26">
        <v>391</v>
      </c>
      <c r="B392" s="26">
        <v>3</v>
      </c>
      <c r="C392" s="26">
        <v>7</v>
      </c>
      <c r="D392" s="26">
        <v>3.5</v>
      </c>
      <c r="E392" s="29">
        <v>3.3175298340513821</v>
      </c>
      <c r="F392" s="29">
        <v>72.442150360571901</v>
      </c>
      <c r="G392" s="26">
        <v>100</v>
      </c>
    </row>
    <row r="393" spans="1:7" x14ac:dyDescent="0.25">
      <c r="A393" s="26">
        <v>392</v>
      </c>
      <c r="B393" s="26">
        <v>3</v>
      </c>
      <c r="C393" s="26">
        <v>4</v>
      </c>
      <c r="D393" s="26">
        <v>2</v>
      </c>
      <c r="E393" s="29">
        <v>2.3097200512591218</v>
      </c>
      <c r="F393" s="29">
        <v>96.792763973106389</v>
      </c>
      <c r="G393" s="26">
        <v>100</v>
      </c>
    </row>
    <row r="394" spans="1:7" x14ac:dyDescent="0.25">
      <c r="A394" s="26">
        <v>393</v>
      </c>
      <c r="B394" s="26">
        <v>3</v>
      </c>
      <c r="C394" s="26">
        <v>3</v>
      </c>
      <c r="D394" s="26">
        <v>2</v>
      </c>
      <c r="E394" s="29">
        <v>3.0855301187151274</v>
      </c>
      <c r="F394" s="29">
        <v>99.181087521939418</v>
      </c>
      <c r="G394" s="26">
        <v>100</v>
      </c>
    </row>
    <row r="395" spans="1:7" x14ac:dyDescent="0.25">
      <c r="A395" s="26">
        <v>394</v>
      </c>
      <c r="B395" s="26">
        <v>3</v>
      </c>
      <c r="C395" s="26">
        <v>5</v>
      </c>
      <c r="D395" s="26">
        <v>1.5</v>
      </c>
      <c r="E395" s="29">
        <v>2.5404640841720623</v>
      </c>
      <c r="F395" s="29">
        <v>95.161213965192246</v>
      </c>
      <c r="G395" s="26">
        <v>100</v>
      </c>
    </row>
    <row r="396" spans="1:7" x14ac:dyDescent="0.25">
      <c r="A396" s="26">
        <v>395</v>
      </c>
      <c r="B396" s="26">
        <v>2</v>
      </c>
      <c r="C396" s="26">
        <v>1</v>
      </c>
      <c r="D396" s="26">
        <v>2</v>
      </c>
      <c r="E396" s="29">
        <v>2.3840675510480969</v>
      </c>
      <c r="F396" s="29">
        <v>101.59840825447523</v>
      </c>
      <c r="G396" s="26">
        <v>100</v>
      </c>
    </row>
    <row r="397" spans="1:7" x14ac:dyDescent="0.25">
      <c r="A397" s="26">
        <v>396</v>
      </c>
      <c r="B397" s="26">
        <v>2</v>
      </c>
      <c r="C397" s="26">
        <v>6</v>
      </c>
      <c r="D397" s="26">
        <v>3.5</v>
      </c>
      <c r="E397" s="29">
        <v>3.1135677598970046</v>
      </c>
      <c r="F397" s="29">
        <v>70.635596304639591</v>
      </c>
      <c r="G397" s="26">
        <v>100</v>
      </c>
    </row>
    <row r="398" spans="1:7" x14ac:dyDescent="0.25">
      <c r="A398" s="26">
        <v>397</v>
      </c>
      <c r="B398" s="26">
        <v>3</v>
      </c>
      <c r="C398" s="26">
        <v>2</v>
      </c>
      <c r="D398" s="26">
        <v>5</v>
      </c>
      <c r="E398" s="29">
        <v>2.8635520490411115</v>
      </c>
      <c r="F398" s="29">
        <v>101.46307902247419</v>
      </c>
      <c r="G398" s="26">
        <v>100</v>
      </c>
    </row>
    <row r="399" spans="1:7" x14ac:dyDescent="0.25">
      <c r="A399" s="26">
        <v>398</v>
      </c>
      <c r="B399" s="26">
        <v>2</v>
      </c>
      <c r="C399" s="26">
        <v>6</v>
      </c>
      <c r="D399" s="26">
        <v>4</v>
      </c>
      <c r="E399" s="29">
        <v>2.70148604376962</v>
      </c>
      <c r="F399" s="29">
        <v>67.171531391002404</v>
      </c>
      <c r="G399" s="26">
        <v>100</v>
      </c>
    </row>
    <row r="400" spans="1:7" x14ac:dyDescent="0.25">
      <c r="A400" s="26">
        <v>399</v>
      </c>
      <c r="B400" s="26">
        <v>3</v>
      </c>
      <c r="C400" s="26">
        <v>4</v>
      </c>
      <c r="D400" s="26">
        <v>4</v>
      </c>
      <c r="E400" s="29">
        <v>2.1197122007632498</v>
      </c>
      <c r="F400" s="29">
        <v>92.814526599411423</v>
      </c>
      <c r="G400" s="26">
        <v>100</v>
      </c>
    </row>
    <row r="401" spans="1:7" x14ac:dyDescent="0.25">
      <c r="A401" s="26">
        <v>400</v>
      </c>
      <c r="B401" s="26">
        <v>3</v>
      </c>
      <c r="C401" s="26">
        <v>4</v>
      </c>
      <c r="D401" s="26">
        <v>4.5</v>
      </c>
      <c r="E401" s="29">
        <v>2.7387798489668045</v>
      </c>
      <c r="F401" s="29">
        <v>94.461906517590691</v>
      </c>
      <c r="G401" s="26">
        <v>100</v>
      </c>
    </row>
    <row r="402" spans="1:7" x14ac:dyDescent="0.25">
      <c r="A402" s="26">
        <v>401</v>
      </c>
      <c r="B402" s="26">
        <v>3</v>
      </c>
      <c r="C402" s="26">
        <v>2</v>
      </c>
      <c r="D402" s="26">
        <v>1</v>
      </c>
      <c r="E402" s="29">
        <v>3.4324868130701196</v>
      </c>
      <c r="F402" s="29">
        <v>101.77968473177626</v>
      </c>
      <c r="G402" s="26">
        <v>100</v>
      </c>
    </row>
    <row r="403" spans="1:7" x14ac:dyDescent="0.25">
      <c r="A403" s="26">
        <v>402</v>
      </c>
      <c r="B403" s="26">
        <v>2</v>
      </c>
      <c r="C403" s="26">
        <v>6</v>
      </c>
      <c r="D403" s="26">
        <v>5</v>
      </c>
      <c r="E403" s="29">
        <v>3.1634892002435078</v>
      </c>
      <c r="F403" s="29">
        <v>63.139261143655375</v>
      </c>
      <c r="G403" s="26">
        <v>100</v>
      </c>
    </row>
    <row r="404" spans="1:7" x14ac:dyDescent="0.25">
      <c r="A404" s="26">
        <v>403</v>
      </c>
      <c r="B404" s="26">
        <v>2</v>
      </c>
      <c r="C404" s="26">
        <v>1</v>
      </c>
      <c r="D404" s="26">
        <v>1</v>
      </c>
      <c r="E404" s="29">
        <v>3.0214983715059143</v>
      </c>
      <c r="F404" s="29">
        <v>102.76675513359146</v>
      </c>
      <c r="G404" s="26">
        <v>100</v>
      </c>
    </row>
    <row r="405" spans="1:7" x14ac:dyDescent="0.25">
      <c r="A405" s="26">
        <v>404</v>
      </c>
      <c r="B405" s="26">
        <v>2</v>
      </c>
      <c r="C405" s="26">
        <v>4</v>
      </c>
      <c r="D405" s="26">
        <v>1</v>
      </c>
      <c r="E405" s="29">
        <v>2.1376958626384548</v>
      </c>
      <c r="F405" s="29">
        <v>95.647878375994779</v>
      </c>
      <c r="G405" s="26">
        <v>100</v>
      </c>
    </row>
    <row r="406" spans="1:7" x14ac:dyDescent="0.25">
      <c r="A406" s="26">
        <v>405</v>
      </c>
      <c r="B406" s="26">
        <v>3</v>
      </c>
      <c r="C406" s="26">
        <v>1</v>
      </c>
      <c r="D406" s="26">
        <v>1.5</v>
      </c>
      <c r="E406" s="29">
        <v>3.28208307213752</v>
      </c>
      <c r="F406" s="29">
        <v>102.91806857629621</v>
      </c>
      <c r="G406" s="26">
        <v>100</v>
      </c>
    </row>
    <row r="407" spans="1:7" x14ac:dyDescent="0.25">
      <c r="A407" s="26">
        <v>406</v>
      </c>
      <c r="B407" s="26">
        <v>3</v>
      </c>
      <c r="C407" s="26">
        <v>4</v>
      </c>
      <c r="D407" s="26">
        <v>1</v>
      </c>
      <c r="E407" s="29">
        <v>2.6182544307822031</v>
      </c>
      <c r="F407" s="29">
        <v>99.882224392271212</v>
      </c>
      <c r="G407" s="26">
        <v>100</v>
      </c>
    </row>
    <row r="408" spans="1:7" x14ac:dyDescent="0.25">
      <c r="A408" s="26">
        <v>407</v>
      </c>
      <c r="B408" s="26">
        <v>3</v>
      </c>
      <c r="C408" s="26">
        <v>3</v>
      </c>
      <c r="D408" s="26">
        <v>3</v>
      </c>
      <c r="E408" s="29">
        <v>2.4394479141591838</v>
      </c>
      <c r="F408" s="29">
        <v>97.907228689288601</v>
      </c>
      <c r="G408" s="26">
        <v>100</v>
      </c>
    </row>
    <row r="409" spans="1:7" x14ac:dyDescent="0.25">
      <c r="A409" s="26">
        <v>408</v>
      </c>
      <c r="B409" s="26">
        <v>2</v>
      </c>
      <c r="C409" s="26">
        <v>4</v>
      </c>
      <c r="D409" s="26">
        <v>3</v>
      </c>
      <c r="E409" s="29">
        <v>2.4280995516454325</v>
      </c>
      <c r="F409" s="29">
        <v>89.229660403814052</v>
      </c>
      <c r="G409" s="26">
        <v>100</v>
      </c>
    </row>
    <row r="410" spans="1:7" x14ac:dyDescent="0.25">
      <c r="A410" s="26">
        <v>409</v>
      </c>
      <c r="B410" s="26">
        <v>2</v>
      </c>
      <c r="C410" s="26">
        <v>2</v>
      </c>
      <c r="D410" s="26">
        <v>2.5</v>
      </c>
      <c r="E410" s="29">
        <v>3.3804097765277916</v>
      </c>
      <c r="F410" s="29">
        <v>103.62378704295826</v>
      </c>
      <c r="G410" s="26">
        <v>100</v>
      </c>
    </row>
    <row r="411" spans="1:7" x14ac:dyDescent="0.25">
      <c r="A411" s="26">
        <v>410</v>
      </c>
      <c r="B411" s="26">
        <v>3</v>
      </c>
      <c r="C411" s="26">
        <v>7</v>
      </c>
      <c r="D411" s="26">
        <v>4.5</v>
      </c>
      <c r="E411" s="29">
        <v>2.8676402433059662</v>
      </c>
      <c r="F411" s="29">
        <v>72.475053806056493</v>
      </c>
      <c r="G411" s="26">
        <v>100</v>
      </c>
    </row>
    <row r="412" spans="1:7" x14ac:dyDescent="0.25">
      <c r="A412" s="26">
        <v>411</v>
      </c>
      <c r="B412" s="26">
        <v>3</v>
      </c>
      <c r="C412" s="26">
        <v>6</v>
      </c>
      <c r="D412" s="26">
        <v>2</v>
      </c>
      <c r="E412" s="29">
        <v>2.5007181607344564</v>
      </c>
      <c r="F412" s="29">
        <v>88.003059057666164</v>
      </c>
      <c r="G412" s="26">
        <v>100</v>
      </c>
    </row>
    <row r="413" spans="1:7" x14ac:dyDescent="0.25">
      <c r="A413" s="26">
        <v>412</v>
      </c>
      <c r="B413" s="26">
        <v>2</v>
      </c>
      <c r="C413" s="26">
        <v>5</v>
      </c>
      <c r="D413" s="26">
        <v>3</v>
      </c>
      <c r="E413" s="29">
        <v>3.0173815890584619</v>
      </c>
      <c r="F413" s="29">
        <v>81.890148805078582</v>
      </c>
      <c r="G413" s="26">
        <v>100</v>
      </c>
    </row>
    <row r="414" spans="1:7" x14ac:dyDescent="0.25">
      <c r="A414" s="26">
        <v>413</v>
      </c>
      <c r="B414" s="26">
        <v>3</v>
      </c>
      <c r="C414" s="26">
        <v>3</v>
      </c>
      <c r="D414" s="26">
        <v>3</v>
      </c>
      <c r="E414" s="29">
        <v>3.1228556244397243</v>
      </c>
      <c r="F414" s="29">
        <v>99.12267913040256</v>
      </c>
      <c r="G414" s="26">
        <v>100</v>
      </c>
    </row>
    <row r="415" spans="1:7" x14ac:dyDescent="0.25">
      <c r="A415" s="26">
        <v>414</v>
      </c>
      <c r="B415" s="26">
        <v>2</v>
      </c>
      <c r="C415" s="26">
        <v>5</v>
      </c>
      <c r="D415" s="26">
        <v>1</v>
      </c>
      <c r="E415" s="29">
        <v>2.902956505795518</v>
      </c>
      <c r="F415" s="29">
        <v>95.2475258263201</v>
      </c>
      <c r="G415" s="26">
        <v>100</v>
      </c>
    </row>
    <row r="416" spans="1:7" x14ac:dyDescent="0.25">
      <c r="A416" s="26">
        <v>415</v>
      </c>
      <c r="B416" s="26">
        <v>3</v>
      </c>
      <c r="C416" s="26">
        <v>1</v>
      </c>
      <c r="D416" s="26">
        <v>4</v>
      </c>
      <c r="E416" s="29">
        <v>3.1669622726626501</v>
      </c>
      <c r="F416" s="29">
        <v>104.22321843511182</v>
      </c>
      <c r="G416" s="26">
        <v>100</v>
      </c>
    </row>
    <row r="417" spans="1:7" x14ac:dyDescent="0.25">
      <c r="A417" s="26">
        <v>416</v>
      </c>
      <c r="B417" s="26">
        <v>3</v>
      </c>
      <c r="C417" s="26">
        <v>4</v>
      </c>
      <c r="D417" s="26">
        <v>4</v>
      </c>
      <c r="E417" s="29">
        <v>3.1132601897184351</v>
      </c>
      <c r="F417" s="29">
        <v>96.623440280999247</v>
      </c>
      <c r="G417" s="26">
        <v>100</v>
      </c>
    </row>
    <row r="418" spans="1:7" x14ac:dyDescent="0.25">
      <c r="A418" s="26">
        <v>417</v>
      </c>
      <c r="B418" s="26">
        <v>2</v>
      </c>
      <c r="C418" s="26">
        <v>7</v>
      </c>
      <c r="D418" s="26">
        <v>0.5</v>
      </c>
      <c r="E418" s="29">
        <v>2.8261235656234001</v>
      </c>
      <c r="F418" s="29">
        <v>91.372617847947041</v>
      </c>
      <c r="G418" s="26">
        <v>100</v>
      </c>
    </row>
    <row r="419" spans="1:7" x14ac:dyDescent="0.25">
      <c r="A419" s="26">
        <v>418</v>
      </c>
      <c r="B419" s="26">
        <v>2</v>
      </c>
      <c r="C419" s="26">
        <v>4</v>
      </c>
      <c r="D419" s="26">
        <v>1.5</v>
      </c>
      <c r="E419" s="29">
        <v>2.9171307911729745</v>
      </c>
      <c r="F419" s="29">
        <v>96.682379550919293</v>
      </c>
      <c r="G419" s="26">
        <v>100</v>
      </c>
    </row>
    <row r="420" spans="1:7" x14ac:dyDescent="0.25">
      <c r="A420" s="26">
        <v>419</v>
      </c>
      <c r="B420" s="26">
        <v>3</v>
      </c>
      <c r="C420" s="26">
        <v>1</v>
      </c>
      <c r="D420" s="26">
        <v>3.5</v>
      </c>
      <c r="E420" s="29">
        <v>2.420625789301794</v>
      </c>
      <c r="F420" s="29">
        <v>101.08175684781096</v>
      </c>
      <c r="G420" s="26">
        <v>100</v>
      </c>
    </row>
    <row r="421" spans="1:7" x14ac:dyDescent="0.25">
      <c r="A421" s="26">
        <v>420</v>
      </c>
      <c r="B421" s="26">
        <v>2</v>
      </c>
      <c r="C421" s="26">
        <v>1</v>
      </c>
      <c r="D421" s="26">
        <v>1</v>
      </c>
      <c r="E421" s="29">
        <v>2.4597518569587233</v>
      </c>
      <c r="F421" s="29">
        <v>101.62576321821969</v>
      </c>
      <c r="G421" s="26">
        <v>100</v>
      </c>
    </row>
    <row r="422" spans="1:7" x14ac:dyDescent="0.25">
      <c r="A422" s="26">
        <v>421</v>
      </c>
      <c r="B422" s="26">
        <v>2</v>
      </c>
      <c r="C422" s="26">
        <v>5</v>
      </c>
      <c r="D422" s="26">
        <v>4.5</v>
      </c>
      <c r="E422" s="29">
        <v>2.0792759111404941</v>
      </c>
      <c r="F422" s="29">
        <v>70.771426935398097</v>
      </c>
      <c r="G422" s="26">
        <v>100</v>
      </c>
    </row>
    <row r="423" spans="1:7" x14ac:dyDescent="0.25">
      <c r="A423" s="26">
        <v>422</v>
      </c>
      <c r="B423" s="26">
        <v>3</v>
      </c>
      <c r="C423" s="26">
        <v>6</v>
      </c>
      <c r="D423" s="26">
        <v>3.5</v>
      </c>
      <c r="E423" s="29">
        <v>2.5621920376090404</v>
      </c>
      <c r="F423" s="29">
        <v>83.674756069636842</v>
      </c>
      <c r="G423" s="26">
        <v>100</v>
      </c>
    </row>
    <row r="424" spans="1:7" x14ac:dyDescent="0.25">
      <c r="A424" s="26">
        <v>423</v>
      </c>
      <c r="B424" s="26">
        <v>2</v>
      </c>
      <c r="C424" s="26">
        <v>5</v>
      </c>
      <c r="D424" s="26">
        <v>1.5</v>
      </c>
      <c r="E424" s="29">
        <v>2.3262622897278922</v>
      </c>
      <c r="F424" s="29">
        <v>90.505856197216374</v>
      </c>
      <c r="G424" s="26">
        <v>100</v>
      </c>
    </row>
    <row r="425" spans="1:7" x14ac:dyDescent="0.25">
      <c r="A425" s="26">
        <v>424</v>
      </c>
      <c r="B425" s="26">
        <v>3</v>
      </c>
      <c r="C425" s="26">
        <v>1</v>
      </c>
      <c r="D425" s="26">
        <v>1.5</v>
      </c>
      <c r="E425" s="29">
        <v>2.5749177532248946</v>
      </c>
      <c r="F425" s="29">
        <v>102.10037450016364</v>
      </c>
      <c r="G425" s="26">
        <v>100</v>
      </c>
    </row>
    <row r="426" spans="1:7" x14ac:dyDescent="0.25">
      <c r="A426" s="26">
        <v>425</v>
      </c>
      <c r="B426" s="26">
        <v>3</v>
      </c>
      <c r="C426" s="26">
        <v>3</v>
      </c>
      <c r="D426" s="26">
        <v>0.5</v>
      </c>
      <c r="E426" s="29">
        <v>2.5758533475423118</v>
      </c>
      <c r="F426" s="29">
        <v>100.08410878544215</v>
      </c>
      <c r="G426" s="26">
        <v>100</v>
      </c>
    </row>
    <row r="427" spans="1:7" x14ac:dyDescent="0.25">
      <c r="A427" s="26">
        <v>426</v>
      </c>
      <c r="B427" s="26">
        <v>3</v>
      </c>
      <c r="C427" s="26">
        <v>7</v>
      </c>
      <c r="D427" s="26">
        <v>4.5</v>
      </c>
      <c r="E427" s="29">
        <v>2.9573552306492932</v>
      </c>
      <c r="F427" s="29">
        <v>76.591305159328115</v>
      </c>
      <c r="G427" s="26">
        <v>100</v>
      </c>
    </row>
    <row r="428" spans="1:7" x14ac:dyDescent="0.25">
      <c r="A428" s="26">
        <v>427</v>
      </c>
      <c r="B428" s="26">
        <v>3</v>
      </c>
      <c r="C428" s="26">
        <v>5</v>
      </c>
      <c r="D428" s="26">
        <v>1</v>
      </c>
      <c r="E428" s="29">
        <v>3.038094189209458</v>
      </c>
      <c r="F428" s="29">
        <v>96.261935289059721</v>
      </c>
      <c r="G428" s="26">
        <v>100</v>
      </c>
    </row>
    <row r="429" spans="1:7" x14ac:dyDescent="0.25">
      <c r="A429" s="26">
        <v>428</v>
      </c>
      <c r="B429" s="26">
        <v>3</v>
      </c>
      <c r="C429" s="26">
        <v>7</v>
      </c>
      <c r="D429" s="26">
        <v>2.5</v>
      </c>
      <c r="E429" s="29">
        <v>2.5554433123933666</v>
      </c>
      <c r="F429" s="29">
        <v>72.825223054052202</v>
      </c>
      <c r="G429" s="26">
        <v>100</v>
      </c>
    </row>
    <row r="430" spans="1:7" x14ac:dyDescent="0.25">
      <c r="A430" s="26">
        <v>429</v>
      </c>
      <c r="B430" s="26">
        <v>3</v>
      </c>
      <c r="C430" s="26">
        <v>5</v>
      </c>
      <c r="D430" s="26">
        <v>2</v>
      </c>
      <c r="E430" s="29">
        <v>3.473424050039458</v>
      </c>
      <c r="F430" s="29">
        <v>94.046737723361673</v>
      </c>
      <c r="G430" s="26">
        <v>100</v>
      </c>
    </row>
    <row r="431" spans="1:7" x14ac:dyDescent="0.25">
      <c r="A431" s="26">
        <v>430</v>
      </c>
      <c r="B431" s="26">
        <v>2</v>
      </c>
      <c r="C431" s="26">
        <v>8</v>
      </c>
      <c r="D431" s="26">
        <v>0.5</v>
      </c>
      <c r="E431" s="29">
        <v>2.2623336502955596</v>
      </c>
      <c r="F431" s="29">
        <v>72.22044734268944</v>
      </c>
      <c r="G431" s="26">
        <v>100</v>
      </c>
    </row>
    <row r="432" spans="1:7" x14ac:dyDescent="0.25">
      <c r="A432" s="26">
        <v>431</v>
      </c>
      <c r="B432" s="26">
        <v>2</v>
      </c>
      <c r="C432" s="26">
        <v>1</v>
      </c>
      <c r="D432" s="26">
        <v>0.5</v>
      </c>
      <c r="E432" s="29">
        <v>2.6275467383884656</v>
      </c>
      <c r="F432" s="29">
        <v>101.09287642790041</v>
      </c>
      <c r="G432" s="26">
        <v>100</v>
      </c>
    </row>
    <row r="433" spans="1:7" x14ac:dyDescent="0.25">
      <c r="A433" s="26">
        <v>432</v>
      </c>
      <c r="B433" s="26">
        <v>3</v>
      </c>
      <c r="C433" s="26">
        <v>3</v>
      </c>
      <c r="D433" s="26">
        <v>2.5</v>
      </c>
      <c r="E433" s="29">
        <v>3.3484289105040448</v>
      </c>
      <c r="F433" s="29">
        <v>100.67427385982845</v>
      </c>
      <c r="G433" s="26">
        <v>100</v>
      </c>
    </row>
    <row r="434" spans="1:7" x14ac:dyDescent="0.25">
      <c r="A434" s="26">
        <v>433</v>
      </c>
      <c r="B434" s="26">
        <v>2</v>
      </c>
      <c r="C434" s="26">
        <v>6</v>
      </c>
      <c r="D434" s="26">
        <v>4</v>
      </c>
      <c r="E434" s="29">
        <v>2.5253506685202507</v>
      </c>
      <c r="F434" s="29">
        <v>68.344956532984739</v>
      </c>
      <c r="G434" s="26">
        <v>100</v>
      </c>
    </row>
    <row r="435" spans="1:7" x14ac:dyDescent="0.25">
      <c r="A435" s="26">
        <v>434</v>
      </c>
      <c r="B435" s="26">
        <v>3</v>
      </c>
      <c r="C435" s="26">
        <v>4</v>
      </c>
      <c r="D435" s="26">
        <v>3.5</v>
      </c>
      <c r="E435" s="29">
        <v>2.8037099404846408</v>
      </c>
      <c r="F435" s="29">
        <v>95.458410998114928</v>
      </c>
      <c r="G435" s="26">
        <v>100</v>
      </c>
    </row>
    <row r="436" spans="1:7" x14ac:dyDescent="0.25">
      <c r="A436" s="26">
        <v>435</v>
      </c>
      <c r="B436" s="26">
        <v>2</v>
      </c>
      <c r="C436" s="26">
        <v>3</v>
      </c>
      <c r="D436" s="26">
        <v>2</v>
      </c>
      <c r="E436" s="29">
        <v>2.176801792211585</v>
      </c>
      <c r="F436" s="29">
        <v>97.746373600551138</v>
      </c>
      <c r="G436" s="26">
        <v>100</v>
      </c>
    </row>
    <row r="437" spans="1:7" x14ac:dyDescent="0.25">
      <c r="A437" s="26">
        <v>436</v>
      </c>
      <c r="B437" s="26">
        <v>2</v>
      </c>
      <c r="C437" s="26">
        <v>1</v>
      </c>
      <c r="D437" s="26">
        <v>3</v>
      </c>
      <c r="E437" s="29">
        <v>2.9133038551257462</v>
      </c>
      <c r="F437" s="29">
        <v>104.37250269889468</v>
      </c>
      <c r="G437" s="26">
        <v>100</v>
      </c>
    </row>
    <row r="438" spans="1:7" x14ac:dyDescent="0.25">
      <c r="A438" s="26">
        <v>437</v>
      </c>
      <c r="B438" s="26">
        <v>2</v>
      </c>
      <c r="C438" s="26">
        <v>6</v>
      </c>
      <c r="D438" s="26">
        <v>2.5</v>
      </c>
      <c r="E438" s="29">
        <v>3.33143236854111</v>
      </c>
      <c r="F438" s="29">
        <v>79.612143147938653</v>
      </c>
      <c r="G438" s="26">
        <v>100</v>
      </c>
    </row>
    <row r="439" spans="1:7" x14ac:dyDescent="0.25">
      <c r="A439" s="26">
        <v>438</v>
      </c>
      <c r="B439" s="26">
        <v>3</v>
      </c>
      <c r="C439" s="26">
        <v>6</v>
      </c>
      <c r="D439" s="26">
        <v>3.5</v>
      </c>
      <c r="E439" s="29">
        <v>2.6211303734312708</v>
      </c>
      <c r="F439" s="29">
        <v>84.805664976725723</v>
      </c>
      <c r="G439" s="26">
        <v>100</v>
      </c>
    </row>
    <row r="440" spans="1:7" x14ac:dyDescent="0.25">
      <c r="A440" s="26">
        <v>439</v>
      </c>
      <c r="B440" s="26">
        <v>3</v>
      </c>
      <c r="C440" s="26">
        <v>3</v>
      </c>
      <c r="D440" s="26">
        <v>3</v>
      </c>
      <c r="E440" s="29">
        <v>2.1367811441596078</v>
      </c>
      <c r="F440" s="29">
        <v>95.548437531443199</v>
      </c>
      <c r="G440" s="26">
        <v>100</v>
      </c>
    </row>
    <row r="441" spans="1:7" x14ac:dyDescent="0.25">
      <c r="A441" s="26">
        <v>440</v>
      </c>
      <c r="B441" s="26">
        <v>2</v>
      </c>
      <c r="C441" s="26">
        <v>4</v>
      </c>
      <c r="D441" s="26">
        <v>2</v>
      </c>
      <c r="E441" s="29">
        <v>2.579462694946864</v>
      </c>
      <c r="F441" s="29">
        <v>92.863003833484399</v>
      </c>
      <c r="G441" s="26">
        <v>100</v>
      </c>
    </row>
    <row r="442" spans="1:7" x14ac:dyDescent="0.25">
      <c r="A442" s="26">
        <v>441</v>
      </c>
      <c r="B442" s="26">
        <v>3</v>
      </c>
      <c r="C442" s="26">
        <v>4</v>
      </c>
      <c r="D442" s="26">
        <v>3.5</v>
      </c>
      <c r="E442" s="29">
        <v>2.3942395248534054</v>
      </c>
      <c r="F442" s="29">
        <v>94.389876081892908</v>
      </c>
      <c r="G442" s="26">
        <v>100</v>
      </c>
    </row>
    <row r="443" spans="1:7" x14ac:dyDescent="0.25">
      <c r="A443" s="26">
        <v>442</v>
      </c>
      <c r="B443" s="26">
        <v>3</v>
      </c>
      <c r="C443" s="26">
        <v>5</v>
      </c>
      <c r="D443" s="26">
        <v>3.5</v>
      </c>
      <c r="E443" s="29">
        <v>3.2870736167599572</v>
      </c>
      <c r="F443" s="29">
        <v>90.422009430580346</v>
      </c>
      <c r="G443" s="26">
        <v>100</v>
      </c>
    </row>
    <row r="444" spans="1:7" x14ac:dyDescent="0.25">
      <c r="A444" s="26">
        <v>443</v>
      </c>
      <c r="B444" s="26">
        <v>3</v>
      </c>
      <c r="C444" s="26">
        <v>3</v>
      </c>
      <c r="D444" s="26">
        <v>1</v>
      </c>
      <c r="E444" s="29">
        <v>2.330379880239434</v>
      </c>
      <c r="F444" s="29">
        <v>99.094240258660108</v>
      </c>
      <c r="G444" s="26">
        <v>100</v>
      </c>
    </row>
    <row r="445" spans="1:7" x14ac:dyDescent="0.25">
      <c r="A445" s="26">
        <v>444</v>
      </c>
      <c r="B445" s="26">
        <v>2</v>
      </c>
      <c r="C445" s="26">
        <v>1</v>
      </c>
      <c r="D445" s="26">
        <v>0.5</v>
      </c>
      <c r="E445" s="29">
        <v>3.1771675359719254</v>
      </c>
      <c r="F445" s="29">
        <v>101.72489423984122</v>
      </c>
      <c r="G445" s="26">
        <v>100</v>
      </c>
    </row>
    <row r="446" spans="1:7" x14ac:dyDescent="0.25">
      <c r="A446" s="26">
        <v>445</v>
      </c>
      <c r="B446" s="26">
        <v>2</v>
      </c>
      <c r="C446" s="26">
        <v>1</v>
      </c>
      <c r="D446" s="26">
        <v>1.5</v>
      </c>
      <c r="E446" s="29">
        <v>2.9050203438345199</v>
      </c>
      <c r="F446" s="29">
        <v>103.12304262565607</v>
      </c>
      <c r="G446" s="26">
        <v>100</v>
      </c>
    </row>
    <row r="447" spans="1:7" x14ac:dyDescent="0.25">
      <c r="A447" s="26">
        <v>446</v>
      </c>
      <c r="B447" s="26">
        <v>2</v>
      </c>
      <c r="C447" s="26">
        <v>4</v>
      </c>
      <c r="D447" s="26">
        <v>2.5</v>
      </c>
      <c r="E447" s="29">
        <v>2.1714455282190244</v>
      </c>
      <c r="F447" s="29">
        <v>90.329697176574939</v>
      </c>
      <c r="G447" s="26">
        <v>100</v>
      </c>
    </row>
    <row r="448" spans="1:7" x14ac:dyDescent="0.25">
      <c r="A448" s="26">
        <v>447</v>
      </c>
      <c r="B448" s="26">
        <v>2</v>
      </c>
      <c r="C448" s="26">
        <v>2</v>
      </c>
      <c r="D448" s="26">
        <v>2</v>
      </c>
      <c r="E448" s="29">
        <v>2.4307055403749747</v>
      </c>
      <c r="F448" s="29">
        <v>99.865130353009263</v>
      </c>
      <c r="G448" s="26">
        <v>100</v>
      </c>
    </row>
    <row r="449" spans="1:7" x14ac:dyDescent="0.25">
      <c r="A449" s="26">
        <v>448</v>
      </c>
      <c r="B449" s="26">
        <v>2</v>
      </c>
      <c r="C449" s="26">
        <v>7</v>
      </c>
      <c r="D449" s="26">
        <v>2.5</v>
      </c>
      <c r="E449" s="29">
        <v>2.2710101869755328</v>
      </c>
      <c r="F449" s="29">
        <v>66.279685531233227</v>
      </c>
      <c r="G449" s="26">
        <v>100</v>
      </c>
    </row>
    <row r="450" spans="1:7" x14ac:dyDescent="0.25">
      <c r="A450" s="26">
        <v>449</v>
      </c>
      <c r="B450" s="26">
        <v>2</v>
      </c>
      <c r="C450" s="26">
        <v>4</v>
      </c>
      <c r="D450" s="26">
        <v>3</v>
      </c>
      <c r="E450" s="29">
        <v>2.4391758244989972</v>
      </c>
      <c r="F450" s="29">
        <v>91.852133334283451</v>
      </c>
      <c r="G450" s="26">
        <v>100</v>
      </c>
    </row>
    <row r="451" spans="1:7" x14ac:dyDescent="0.25">
      <c r="A451" s="26">
        <v>450</v>
      </c>
      <c r="B451" s="26">
        <v>3</v>
      </c>
      <c r="C451" s="26">
        <v>7</v>
      </c>
      <c r="D451" s="26">
        <v>0.5</v>
      </c>
      <c r="E451" s="29">
        <v>2.9473185025728421</v>
      </c>
      <c r="F451" s="29">
        <v>90.480318267910363</v>
      </c>
      <c r="G451" s="26">
        <v>100</v>
      </c>
    </row>
    <row r="452" spans="1:7" x14ac:dyDescent="0.25">
      <c r="A452" s="26">
        <v>451</v>
      </c>
      <c r="B452" s="26">
        <v>3</v>
      </c>
      <c r="C452" s="26">
        <v>8</v>
      </c>
      <c r="D452" s="26">
        <v>1</v>
      </c>
      <c r="E452" s="29">
        <v>3.4632423243276502</v>
      </c>
      <c r="F452" s="29">
        <v>62.25611961126863</v>
      </c>
      <c r="G452" s="26">
        <v>100</v>
      </c>
    </row>
    <row r="453" spans="1:7" x14ac:dyDescent="0.25">
      <c r="A453" s="26">
        <v>452</v>
      </c>
      <c r="B453" s="26">
        <v>2</v>
      </c>
      <c r="C453" s="26">
        <v>6</v>
      </c>
      <c r="D453" s="26">
        <v>5</v>
      </c>
      <c r="E453" s="29">
        <v>2.5150271817938696</v>
      </c>
      <c r="F453" s="29">
        <v>62.071405859028616</v>
      </c>
      <c r="G453" s="26">
        <v>100</v>
      </c>
    </row>
    <row r="454" spans="1:7" x14ac:dyDescent="0.25">
      <c r="A454" s="26">
        <v>453</v>
      </c>
      <c r="B454" s="26">
        <v>2</v>
      </c>
      <c r="C454" s="26">
        <v>1</v>
      </c>
      <c r="D454" s="26">
        <v>2</v>
      </c>
      <c r="E454" s="29">
        <v>2.3979324617463647</v>
      </c>
      <c r="F454" s="29">
        <v>101.57871536113484</v>
      </c>
      <c r="G454" s="26">
        <v>100</v>
      </c>
    </row>
    <row r="455" spans="1:7" x14ac:dyDescent="0.25">
      <c r="A455" s="26">
        <v>454</v>
      </c>
      <c r="B455" s="26">
        <v>3</v>
      </c>
      <c r="C455" s="26">
        <v>2</v>
      </c>
      <c r="D455" s="26">
        <v>4.5</v>
      </c>
      <c r="E455" s="29">
        <v>2.8460333978090828</v>
      </c>
      <c r="F455" s="29">
        <v>100.10887838650231</v>
      </c>
      <c r="G455" s="26">
        <v>100</v>
      </c>
    </row>
    <row r="456" spans="1:7" x14ac:dyDescent="0.25">
      <c r="A456" s="26">
        <v>455</v>
      </c>
      <c r="B456" s="26">
        <v>2</v>
      </c>
      <c r="C456" s="26">
        <v>3</v>
      </c>
      <c r="D456" s="26">
        <v>1</v>
      </c>
      <c r="E456" s="29">
        <v>3.1247846108503223</v>
      </c>
      <c r="F456" s="29">
        <v>100.1991289605386</v>
      </c>
      <c r="G456" s="26">
        <v>100</v>
      </c>
    </row>
    <row r="457" spans="1:7" x14ac:dyDescent="0.25">
      <c r="A457" s="26">
        <v>456</v>
      </c>
      <c r="B457" s="26">
        <v>3</v>
      </c>
      <c r="C457" s="26">
        <v>2</v>
      </c>
      <c r="D457" s="26">
        <v>3.5</v>
      </c>
      <c r="E457" s="29">
        <v>2.2379173393553446</v>
      </c>
      <c r="F457" s="29">
        <v>97.878701031892717</v>
      </c>
      <c r="G457" s="26">
        <v>100</v>
      </c>
    </row>
    <row r="458" spans="1:7" x14ac:dyDescent="0.25">
      <c r="A458" s="26">
        <v>457</v>
      </c>
      <c r="B458" s="26">
        <v>3</v>
      </c>
      <c r="C458" s="26">
        <v>3</v>
      </c>
      <c r="D458" s="26">
        <v>3.5</v>
      </c>
      <c r="E458" s="29">
        <v>2.7296475067673738</v>
      </c>
      <c r="F458" s="29">
        <v>96.6647390516749</v>
      </c>
      <c r="G458" s="26">
        <v>100</v>
      </c>
    </row>
    <row r="459" spans="1:7" x14ac:dyDescent="0.25">
      <c r="A459" s="26">
        <v>458</v>
      </c>
      <c r="B459" s="26">
        <v>2</v>
      </c>
      <c r="C459" s="26">
        <v>2</v>
      </c>
      <c r="D459" s="26">
        <v>2</v>
      </c>
      <c r="E459" s="29">
        <v>2.8935268085351535</v>
      </c>
      <c r="F459" s="29">
        <v>101.39227807664794</v>
      </c>
      <c r="G459" s="26">
        <v>100</v>
      </c>
    </row>
    <row r="460" spans="1:7" x14ac:dyDescent="0.25">
      <c r="A460" s="26">
        <v>459</v>
      </c>
      <c r="B460" s="26">
        <v>3</v>
      </c>
      <c r="C460" s="26">
        <v>6</v>
      </c>
      <c r="D460" s="26">
        <v>4</v>
      </c>
      <c r="E460" s="29">
        <v>2.0130966065876237</v>
      </c>
      <c r="F460" s="29">
        <v>76.55014818442416</v>
      </c>
      <c r="G460" s="26">
        <v>100</v>
      </c>
    </row>
    <row r="461" spans="1:7" x14ac:dyDescent="0.25">
      <c r="A461" s="26">
        <v>460</v>
      </c>
      <c r="B461" s="26">
        <v>2</v>
      </c>
      <c r="C461" s="26">
        <v>2</v>
      </c>
      <c r="D461" s="26">
        <v>2.5</v>
      </c>
      <c r="E461" s="29">
        <v>2.2250740460358589</v>
      </c>
      <c r="F461" s="29">
        <v>98.886307913125734</v>
      </c>
      <c r="G461" s="26">
        <v>100</v>
      </c>
    </row>
    <row r="462" spans="1:7" x14ac:dyDescent="0.25">
      <c r="A462" s="26">
        <v>461</v>
      </c>
      <c r="B462" s="26">
        <v>3</v>
      </c>
      <c r="C462" s="26">
        <v>4</v>
      </c>
      <c r="D462" s="26">
        <v>2.5</v>
      </c>
      <c r="E462" s="29">
        <v>2.3676011340745324</v>
      </c>
      <c r="F462" s="29">
        <v>96.366811461666018</v>
      </c>
      <c r="G462" s="26">
        <v>100</v>
      </c>
    </row>
    <row r="463" spans="1:7" x14ac:dyDescent="0.25">
      <c r="A463" s="26">
        <v>462</v>
      </c>
      <c r="B463" s="26">
        <v>3</v>
      </c>
      <c r="C463" s="26">
        <v>7</v>
      </c>
      <c r="D463" s="26">
        <v>2.5</v>
      </c>
      <c r="E463" s="29">
        <v>3.2330563498069909</v>
      </c>
      <c r="F463" s="29">
        <v>84.099755653209499</v>
      </c>
      <c r="G463" s="26">
        <v>100</v>
      </c>
    </row>
    <row r="464" spans="1:7" x14ac:dyDescent="0.25">
      <c r="A464" s="26">
        <v>463</v>
      </c>
      <c r="B464" s="26">
        <v>3</v>
      </c>
      <c r="C464" s="26">
        <v>7</v>
      </c>
      <c r="D464" s="26">
        <v>2</v>
      </c>
      <c r="E464" s="29">
        <v>2.3932546763237692</v>
      </c>
      <c r="F464" s="29">
        <v>80.412335384984431</v>
      </c>
      <c r="G464" s="26">
        <v>100</v>
      </c>
    </row>
    <row r="465" spans="1:7" x14ac:dyDescent="0.25">
      <c r="A465" s="26">
        <v>464</v>
      </c>
      <c r="B465" s="26">
        <v>2</v>
      </c>
      <c r="C465" s="26">
        <v>1</v>
      </c>
      <c r="D465" s="26">
        <v>2</v>
      </c>
      <c r="E465" s="29">
        <v>3.1762904402255234</v>
      </c>
      <c r="F465" s="29">
        <v>104.27480173399786</v>
      </c>
      <c r="G465" s="26">
        <v>100</v>
      </c>
    </row>
    <row r="466" spans="1:7" x14ac:dyDescent="0.25">
      <c r="A466" s="26">
        <v>465</v>
      </c>
      <c r="B466" s="26">
        <v>3</v>
      </c>
      <c r="C466" s="26">
        <v>6</v>
      </c>
      <c r="D466" s="26">
        <v>3</v>
      </c>
      <c r="E466" s="29">
        <v>2.6545508639251487</v>
      </c>
      <c r="F466" s="29">
        <v>81.161607494805821</v>
      </c>
      <c r="G466" s="26">
        <v>100</v>
      </c>
    </row>
    <row r="467" spans="1:7" x14ac:dyDescent="0.25">
      <c r="A467" s="26">
        <v>466</v>
      </c>
      <c r="B467" s="26">
        <v>3</v>
      </c>
      <c r="C467" s="26">
        <v>3</v>
      </c>
      <c r="D467" s="26">
        <v>4</v>
      </c>
      <c r="E467" s="29">
        <v>2.2508570810526618</v>
      </c>
      <c r="F467" s="29">
        <v>96.597903421179666</v>
      </c>
      <c r="G467" s="26">
        <v>100</v>
      </c>
    </row>
    <row r="468" spans="1:7" x14ac:dyDescent="0.25">
      <c r="A468" s="26">
        <v>467</v>
      </c>
      <c r="B468" s="26">
        <v>3</v>
      </c>
      <c r="C468" s="26">
        <v>6</v>
      </c>
      <c r="D468" s="26">
        <v>4.5</v>
      </c>
      <c r="E468" s="29">
        <v>2.1635604845558505</v>
      </c>
      <c r="F468" s="29">
        <v>72.108471374261669</v>
      </c>
      <c r="G468" s="26">
        <v>100</v>
      </c>
    </row>
    <row r="469" spans="1:7" x14ac:dyDescent="0.25">
      <c r="A469" s="26">
        <v>468</v>
      </c>
      <c r="B469" s="26">
        <v>3</v>
      </c>
      <c r="C469" s="26">
        <v>5</v>
      </c>
      <c r="D469" s="26">
        <v>2</v>
      </c>
      <c r="E469" s="29">
        <v>2.1103989967031396</v>
      </c>
      <c r="F469" s="29">
        <v>91.076111652992182</v>
      </c>
      <c r="G469" s="26">
        <v>100</v>
      </c>
    </row>
    <row r="470" spans="1:7" x14ac:dyDescent="0.25">
      <c r="A470" s="26">
        <v>469</v>
      </c>
      <c r="B470" s="26">
        <v>2</v>
      </c>
      <c r="C470" s="26">
        <v>2</v>
      </c>
      <c r="D470" s="26">
        <v>1.5</v>
      </c>
      <c r="E470" s="29">
        <v>3.2082313547899037</v>
      </c>
      <c r="F470" s="29">
        <v>102.50052230419234</v>
      </c>
      <c r="G470" s="26">
        <v>100</v>
      </c>
    </row>
    <row r="471" spans="1:7" x14ac:dyDescent="0.25">
      <c r="A471" s="26">
        <v>470</v>
      </c>
      <c r="B471" s="26">
        <v>2</v>
      </c>
      <c r="C471" s="26">
        <v>8</v>
      </c>
      <c r="D471" s="26">
        <v>0.5</v>
      </c>
      <c r="E471" s="29">
        <v>3.0070678608207091</v>
      </c>
      <c r="F471" s="29">
        <v>70.607895632618892</v>
      </c>
      <c r="G471" s="26">
        <v>100</v>
      </c>
    </row>
    <row r="472" spans="1:7" x14ac:dyDescent="0.25">
      <c r="A472" s="26">
        <v>471</v>
      </c>
      <c r="B472" s="26">
        <v>3</v>
      </c>
      <c r="C472" s="26">
        <v>6</v>
      </c>
      <c r="D472" s="26">
        <v>0.5</v>
      </c>
      <c r="E472" s="29">
        <v>3.3634128229725251</v>
      </c>
      <c r="F472" s="29">
        <v>95.93934380812648</v>
      </c>
      <c r="G472" s="26">
        <v>100</v>
      </c>
    </row>
    <row r="473" spans="1:7" x14ac:dyDescent="0.25">
      <c r="A473" s="26">
        <v>472</v>
      </c>
      <c r="B473" s="26">
        <v>3</v>
      </c>
      <c r="C473" s="26">
        <v>1</v>
      </c>
      <c r="D473" s="26">
        <v>0.5</v>
      </c>
      <c r="E473" s="29">
        <v>2.0546722104722144</v>
      </c>
      <c r="F473" s="29">
        <v>100.37284514257682</v>
      </c>
      <c r="G473" s="26">
        <v>100</v>
      </c>
    </row>
    <row r="474" spans="1:7" x14ac:dyDescent="0.25">
      <c r="A474" s="26">
        <v>473</v>
      </c>
      <c r="B474" s="26">
        <v>3</v>
      </c>
      <c r="C474" s="26">
        <v>2</v>
      </c>
      <c r="D474" s="26">
        <v>0.5</v>
      </c>
      <c r="E474" s="29">
        <v>2.8054067150652253</v>
      </c>
      <c r="F474" s="29">
        <v>100.51158744852253</v>
      </c>
      <c r="G474" s="26">
        <v>100</v>
      </c>
    </row>
    <row r="475" spans="1:7" x14ac:dyDescent="0.25">
      <c r="A475" s="26">
        <v>474</v>
      </c>
      <c r="B475" s="26">
        <v>2</v>
      </c>
      <c r="C475" s="26">
        <v>4</v>
      </c>
      <c r="D475" s="26">
        <v>1</v>
      </c>
      <c r="E475" s="29">
        <v>3.2914923368820848</v>
      </c>
      <c r="F475" s="29">
        <v>97.500534440171293</v>
      </c>
      <c r="G475" s="26">
        <v>100</v>
      </c>
    </row>
    <row r="476" spans="1:7" x14ac:dyDescent="0.25">
      <c r="A476" s="26">
        <v>475</v>
      </c>
      <c r="B476" s="26">
        <v>3</v>
      </c>
      <c r="C476" s="26">
        <v>7</v>
      </c>
      <c r="D476" s="26">
        <v>4</v>
      </c>
      <c r="E476" s="29">
        <v>2.740341498821282</v>
      </c>
      <c r="F476" s="29">
        <v>73.152687190303425</v>
      </c>
      <c r="G476" s="26">
        <v>100</v>
      </c>
    </row>
    <row r="477" spans="1:7" x14ac:dyDescent="0.25">
      <c r="A477" s="26">
        <v>476</v>
      </c>
      <c r="B477" s="26">
        <v>3</v>
      </c>
      <c r="C477" s="26">
        <v>2</v>
      </c>
      <c r="D477" s="26">
        <v>3.5</v>
      </c>
      <c r="E477" s="29">
        <v>3.4871636951749529</v>
      </c>
      <c r="F477" s="29">
        <v>104.01144631781077</v>
      </c>
      <c r="G477" s="26">
        <v>100</v>
      </c>
    </row>
    <row r="478" spans="1:7" x14ac:dyDescent="0.25">
      <c r="A478" s="26">
        <v>477</v>
      </c>
      <c r="B478" s="26">
        <v>3</v>
      </c>
      <c r="C478" s="26">
        <v>2</v>
      </c>
      <c r="D478" s="26">
        <v>5</v>
      </c>
      <c r="E478" s="29">
        <v>2.7395277061422494</v>
      </c>
      <c r="F478" s="29">
        <v>100.912036093713</v>
      </c>
      <c r="G478" s="26">
        <v>100</v>
      </c>
    </row>
    <row r="479" spans="1:7" x14ac:dyDescent="0.25">
      <c r="A479" s="26">
        <v>478</v>
      </c>
      <c r="B479" s="26">
        <v>3</v>
      </c>
      <c r="C479" s="26">
        <v>5</v>
      </c>
      <c r="D479" s="26">
        <v>2</v>
      </c>
      <c r="E479" s="29">
        <v>2.8172854173016626</v>
      </c>
      <c r="F479" s="29">
        <v>94.438195310275461</v>
      </c>
      <c r="G479" s="26">
        <v>100</v>
      </c>
    </row>
    <row r="480" spans="1:7" x14ac:dyDescent="0.25">
      <c r="A480" s="26">
        <v>479</v>
      </c>
      <c r="B480" s="26">
        <v>2</v>
      </c>
      <c r="C480" s="26">
        <v>7</v>
      </c>
      <c r="D480" s="26">
        <v>0.5</v>
      </c>
      <c r="E480" s="29">
        <v>2.4725505288678189</v>
      </c>
      <c r="F480" s="29">
        <v>90.25313880041827</v>
      </c>
      <c r="G480" s="26">
        <v>100</v>
      </c>
    </row>
    <row r="481" spans="1:7" x14ac:dyDescent="0.25">
      <c r="A481" s="26">
        <v>480</v>
      </c>
      <c r="B481" s="26">
        <v>3</v>
      </c>
      <c r="C481" s="26">
        <v>3</v>
      </c>
      <c r="D481" s="26">
        <v>0.5</v>
      </c>
      <c r="E481" s="29">
        <v>3.4533149612971505</v>
      </c>
      <c r="F481" s="29">
        <v>100.09887329681915</v>
      </c>
      <c r="G481" s="26">
        <v>100</v>
      </c>
    </row>
    <row r="482" spans="1:7" x14ac:dyDescent="0.25">
      <c r="A482" s="26">
        <v>481</v>
      </c>
      <c r="B482" s="26">
        <v>2</v>
      </c>
      <c r="C482" s="26">
        <v>4</v>
      </c>
      <c r="D482" s="26">
        <v>4.5</v>
      </c>
      <c r="E482" s="29">
        <v>3.1752278164542593</v>
      </c>
      <c r="F482" s="29">
        <v>91.820833888494505</v>
      </c>
      <c r="G482" s="26">
        <v>100</v>
      </c>
    </row>
    <row r="483" spans="1:7" x14ac:dyDescent="0.25">
      <c r="A483" s="26">
        <v>482</v>
      </c>
      <c r="B483" s="26">
        <v>3</v>
      </c>
      <c r="C483" s="26">
        <v>5</v>
      </c>
      <c r="D483" s="26">
        <v>2</v>
      </c>
      <c r="E483" s="29">
        <v>2.0017445259943365</v>
      </c>
      <c r="F483" s="29">
        <v>91.646487950414524</v>
      </c>
      <c r="G483" s="26">
        <v>100</v>
      </c>
    </row>
    <row r="484" spans="1:7" x14ac:dyDescent="0.25">
      <c r="A484" s="26">
        <v>483</v>
      </c>
      <c r="B484" s="26">
        <v>2</v>
      </c>
      <c r="C484" s="26">
        <v>6</v>
      </c>
      <c r="D484" s="26">
        <v>2.5</v>
      </c>
      <c r="E484" s="29">
        <v>2.7229243417728561</v>
      </c>
      <c r="F484" s="29">
        <v>78.701277225341244</v>
      </c>
      <c r="G484" s="26">
        <v>100</v>
      </c>
    </row>
    <row r="485" spans="1:7" x14ac:dyDescent="0.25">
      <c r="A485" s="26">
        <v>484</v>
      </c>
      <c r="B485" s="26">
        <v>3</v>
      </c>
      <c r="C485" s="26">
        <v>1</v>
      </c>
      <c r="D485" s="26">
        <v>3</v>
      </c>
      <c r="E485" s="29">
        <v>3.3577063012276915</v>
      </c>
      <c r="F485" s="29">
        <v>105.13836652139447</v>
      </c>
      <c r="G485" s="26">
        <v>100</v>
      </c>
    </row>
    <row r="486" spans="1:7" x14ac:dyDescent="0.25">
      <c r="A486" s="26">
        <v>485</v>
      </c>
      <c r="B486" s="26">
        <v>3</v>
      </c>
      <c r="C486" s="26">
        <v>2</v>
      </c>
      <c r="D486" s="26">
        <v>1.5</v>
      </c>
      <c r="E486" s="29">
        <v>2.3042289608485444</v>
      </c>
      <c r="F486" s="29">
        <v>99.742615806067192</v>
      </c>
      <c r="G486" s="26">
        <v>100</v>
      </c>
    </row>
    <row r="487" spans="1:7" x14ac:dyDescent="0.25">
      <c r="A487" s="26">
        <v>486</v>
      </c>
      <c r="B487" s="26">
        <v>2</v>
      </c>
      <c r="C487" s="26">
        <v>1</v>
      </c>
      <c r="D487" s="26">
        <v>2</v>
      </c>
      <c r="E487" s="29">
        <v>2.6704942952927144</v>
      </c>
      <c r="F487" s="29">
        <v>102.72805139382149</v>
      </c>
      <c r="G487" s="26">
        <v>100</v>
      </c>
    </row>
    <row r="488" spans="1:7" x14ac:dyDescent="0.25">
      <c r="A488" s="26">
        <v>487</v>
      </c>
      <c r="B488" s="26">
        <v>2</v>
      </c>
      <c r="C488" s="26">
        <v>3</v>
      </c>
      <c r="D488" s="26">
        <v>3.5</v>
      </c>
      <c r="E488" s="29">
        <v>2.8489855338679813</v>
      </c>
      <c r="F488" s="29">
        <v>97.34822617196285</v>
      </c>
      <c r="G488" s="26">
        <v>100</v>
      </c>
    </row>
    <row r="489" spans="1:7" x14ac:dyDescent="0.25">
      <c r="A489" s="26">
        <v>488</v>
      </c>
      <c r="B489" s="26">
        <v>2</v>
      </c>
      <c r="C489" s="26">
        <v>2</v>
      </c>
      <c r="D489" s="26">
        <v>3.5</v>
      </c>
      <c r="E489" s="29">
        <v>3.1335117483355504</v>
      </c>
      <c r="F489" s="29">
        <v>101.94429230739486</v>
      </c>
      <c r="G489" s="26">
        <v>100</v>
      </c>
    </row>
    <row r="490" spans="1:7" x14ac:dyDescent="0.25">
      <c r="A490" s="26">
        <v>489</v>
      </c>
      <c r="B490" s="26">
        <v>2</v>
      </c>
      <c r="C490" s="26">
        <v>7</v>
      </c>
      <c r="D490" s="26">
        <v>0.5</v>
      </c>
      <c r="E490" s="29">
        <v>2.496453895606106</v>
      </c>
      <c r="F490" s="29">
        <v>91.560393989983865</v>
      </c>
      <c r="G490" s="26">
        <v>100</v>
      </c>
    </row>
    <row r="491" spans="1:7" x14ac:dyDescent="0.25">
      <c r="A491" s="26">
        <v>490</v>
      </c>
      <c r="B491" s="26">
        <v>3</v>
      </c>
      <c r="C491" s="26">
        <v>5</v>
      </c>
      <c r="D491" s="26">
        <v>2</v>
      </c>
      <c r="E491" s="29">
        <v>3.0176657315980164</v>
      </c>
      <c r="F491" s="29">
        <v>95.067218055023616</v>
      </c>
      <c r="G491" s="26">
        <v>100</v>
      </c>
    </row>
    <row r="492" spans="1:7" x14ac:dyDescent="0.25">
      <c r="A492" s="26">
        <v>491</v>
      </c>
      <c r="B492" s="26">
        <v>3</v>
      </c>
      <c r="C492" s="26">
        <v>5</v>
      </c>
      <c r="D492" s="26">
        <v>3.5</v>
      </c>
      <c r="E492" s="29">
        <v>2.2088562360290709</v>
      </c>
      <c r="F492" s="29">
        <v>88.496529072094901</v>
      </c>
      <c r="G492" s="26">
        <v>100</v>
      </c>
    </row>
    <row r="493" spans="1:7" x14ac:dyDescent="0.25">
      <c r="A493" s="26">
        <v>492</v>
      </c>
      <c r="B493" s="26">
        <v>2</v>
      </c>
      <c r="C493" s="26">
        <v>7</v>
      </c>
      <c r="D493" s="26">
        <v>2.5</v>
      </c>
      <c r="E493" s="29">
        <v>2.3098545325264155</v>
      </c>
      <c r="F493" s="29">
        <v>68.018542564292488</v>
      </c>
      <c r="G493" s="26">
        <v>100</v>
      </c>
    </row>
    <row r="494" spans="1:7" x14ac:dyDescent="0.25">
      <c r="A494" s="26">
        <v>493</v>
      </c>
      <c r="B494" s="26">
        <v>2</v>
      </c>
      <c r="C494" s="26">
        <v>1</v>
      </c>
      <c r="D494" s="26">
        <v>0.5</v>
      </c>
      <c r="E494" s="29">
        <v>2.9469386681695671</v>
      </c>
      <c r="F494" s="29">
        <v>101.11863243818343</v>
      </c>
      <c r="G494" s="26">
        <v>100</v>
      </c>
    </row>
    <row r="495" spans="1:7" x14ac:dyDescent="0.25">
      <c r="A495" s="26">
        <v>494</v>
      </c>
      <c r="B495" s="26">
        <v>2</v>
      </c>
      <c r="C495" s="26">
        <v>6</v>
      </c>
      <c r="D495" s="26">
        <v>2</v>
      </c>
      <c r="E495" s="29">
        <v>2.9732553718080994</v>
      </c>
      <c r="F495" s="29">
        <v>81.382159679731132</v>
      </c>
      <c r="G495" s="26">
        <v>100</v>
      </c>
    </row>
    <row r="496" spans="1:7" x14ac:dyDescent="0.25">
      <c r="A496" s="26">
        <v>495</v>
      </c>
      <c r="B496" s="26">
        <v>3</v>
      </c>
      <c r="C496" s="26">
        <v>1</v>
      </c>
      <c r="D496" s="26">
        <v>2.5</v>
      </c>
      <c r="E496" s="29">
        <v>3.3813688098423684</v>
      </c>
      <c r="F496" s="29">
        <v>103.99536894717278</v>
      </c>
      <c r="G496" s="26">
        <v>100</v>
      </c>
    </row>
    <row r="497" spans="1:7" x14ac:dyDescent="0.25">
      <c r="A497" s="26">
        <v>496</v>
      </c>
      <c r="B497" s="26">
        <v>3</v>
      </c>
      <c r="C497" s="26">
        <v>2</v>
      </c>
      <c r="D497" s="26">
        <v>5</v>
      </c>
      <c r="E497" s="29">
        <v>2.4644898858292494</v>
      </c>
      <c r="F497" s="29">
        <v>97.013376749839992</v>
      </c>
      <c r="G497" s="26">
        <v>100</v>
      </c>
    </row>
    <row r="498" spans="1:7" x14ac:dyDescent="0.25">
      <c r="A498" s="26">
        <v>497</v>
      </c>
      <c r="B498" s="26">
        <v>3</v>
      </c>
      <c r="C498" s="26">
        <v>3</v>
      </c>
      <c r="D498" s="26">
        <v>4</v>
      </c>
      <c r="E498" s="29">
        <v>2.0015322295611315</v>
      </c>
      <c r="F498" s="29">
        <v>93.167268096908387</v>
      </c>
      <c r="G498" s="26">
        <v>100</v>
      </c>
    </row>
    <row r="499" spans="1:7" x14ac:dyDescent="0.25">
      <c r="A499" s="26">
        <v>498</v>
      </c>
      <c r="B499" s="26">
        <v>2</v>
      </c>
      <c r="C499" s="26">
        <v>1</v>
      </c>
      <c r="D499" s="26">
        <v>1</v>
      </c>
      <c r="E499" s="29">
        <v>2.1093791054775437</v>
      </c>
      <c r="F499" s="29">
        <v>100.95888669290676</v>
      </c>
      <c r="G499" s="26">
        <v>100</v>
      </c>
    </row>
    <row r="500" spans="1:7" x14ac:dyDescent="0.25">
      <c r="A500" s="26">
        <v>499</v>
      </c>
      <c r="B500" s="26">
        <v>3</v>
      </c>
      <c r="C500" s="26">
        <v>4</v>
      </c>
      <c r="D500" s="26">
        <v>4</v>
      </c>
      <c r="E500" s="29">
        <v>2.0176905563508281</v>
      </c>
      <c r="F500" s="29">
        <v>94.993916295307912</v>
      </c>
      <c r="G500" s="26">
        <v>100</v>
      </c>
    </row>
    <row r="501" spans="1:7" x14ac:dyDescent="0.25">
      <c r="A501" s="26">
        <v>500</v>
      </c>
      <c r="B501" s="26">
        <v>3</v>
      </c>
      <c r="C501" s="26">
        <v>7</v>
      </c>
      <c r="D501" s="26">
        <v>3.5</v>
      </c>
      <c r="E501" s="29">
        <v>2.8579113994588869</v>
      </c>
      <c r="F501" s="29">
        <v>67.630660656979998</v>
      </c>
      <c r="G501" s="26">
        <v>100</v>
      </c>
    </row>
    <row r="502" spans="1:7" x14ac:dyDescent="0.25">
      <c r="A502" s="26">
        <v>501</v>
      </c>
      <c r="B502" s="26">
        <v>3</v>
      </c>
      <c r="C502" s="26">
        <v>3</v>
      </c>
      <c r="D502" s="26">
        <v>4.5</v>
      </c>
      <c r="E502" s="29">
        <v>2.2284394996235868</v>
      </c>
      <c r="F502" s="29">
        <v>95.328254371717406</v>
      </c>
      <c r="G502" s="26">
        <v>100</v>
      </c>
    </row>
    <row r="503" spans="1:7" x14ac:dyDescent="0.25">
      <c r="A503" s="26">
        <v>502</v>
      </c>
      <c r="B503" s="26">
        <v>3</v>
      </c>
      <c r="C503" s="26">
        <v>1</v>
      </c>
      <c r="D503" s="26">
        <v>0.5</v>
      </c>
      <c r="E503" s="29">
        <v>3.0217457157388763</v>
      </c>
      <c r="F503" s="29">
        <v>101.54783275915432</v>
      </c>
      <c r="G503" s="26">
        <v>100</v>
      </c>
    </row>
    <row r="504" spans="1:7" x14ac:dyDescent="0.25">
      <c r="A504" s="26">
        <v>503</v>
      </c>
      <c r="B504" s="26">
        <v>3</v>
      </c>
      <c r="C504" s="26">
        <v>2</v>
      </c>
      <c r="D504" s="26">
        <v>5</v>
      </c>
      <c r="E504" s="29">
        <v>2.9738795999976801</v>
      </c>
      <c r="F504" s="29">
        <v>100.74524099441274</v>
      </c>
      <c r="G504" s="26">
        <v>100</v>
      </c>
    </row>
    <row r="505" spans="1:7" x14ac:dyDescent="0.25">
      <c r="A505" s="26">
        <v>504</v>
      </c>
      <c r="B505" s="26">
        <v>3</v>
      </c>
      <c r="C505" s="26">
        <v>2</v>
      </c>
      <c r="D505" s="26">
        <v>2.5</v>
      </c>
      <c r="E505" s="29">
        <v>2.7262275981545407</v>
      </c>
      <c r="F505" s="29">
        <v>100.55649659094396</v>
      </c>
      <c r="G505" s="26">
        <v>100</v>
      </c>
    </row>
    <row r="506" spans="1:7" x14ac:dyDescent="0.25">
      <c r="A506" s="26">
        <v>505</v>
      </c>
      <c r="B506" s="26">
        <v>3</v>
      </c>
      <c r="C506" s="26">
        <v>5</v>
      </c>
      <c r="D506" s="26">
        <v>4.5</v>
      </c>
      <c r="E506" s="29">
        <v>2.5225553802516085</v>
      </c>
      <c r="F506" s="29">
        <v>86.686720419551833</v>
      </c>
      <c r="G506" s="26">
        <v>100</v>
      </c>
    </row>
    <row r="507" spans="1:7" x14ac:dyDescent="0.25">
      <c r="A507" s="26">
        <v>506</v>
      </c>
      <c r="B507" s="26">
        <v>2</v>
      </c>
      <c r="C507" s="26">
        <v>3</v>
      </c>
      <c r="D507" s="26">
        <v>1</v>
      </c>
      <c r="E507" s="29">
        <v>3.3250101414441002</v>
      </c>
      <c r="F507" s="29">
        <v>100.75388887270354</v>
      </c>
      <c r="G507" s="26">
        <v>100</v>
      </c>
    </row>
    <row r="508" spans="1:7" x14ac:dyDescent="0.25">
      <c r="A508" s="26">
        <v>507</v>
      </c>
      <c r="B508" s="26">
        <v>2</v>
      </c>
      <c r="C508" s="26">
        <v>7</v>
      </c>
      <c r="D508" s="26">
        <v>0.5</v>
      </c>
      <c r="E508" s="29">
        <v>2.3056744038070214</v>
      </c>
      <c r="F508" s="29">
        <v>90.931080602559902</v>
      </c>
      <c r="G508" s="26">
        <v>100</v>
      </c>
    </row>
    <row r="509" spans="1:7" x14ac:dyDescent="0.25">
      <c r="A509" s="26">
        <v>508</v>
      </c>
      <c r="B509" s="26">
        <v>3</v>
      </c>
      <c r="C509" s="26">
        <v>5</v>
      </c>
      <c r="D509" s="26">
        <v>0.5</v>
      </c>
      <c r="E509" s="29">
        <v>2.1906059672050429</v>
      </c>
      <c r="F509" s="29">
        <v>98.122939260906577</v>
      </c>
      <c r="G509" s="26">
        <v>100</v>
      </c>
    </row>
    <row r="510" spans="1:7" x14ac:dyDescent="0.25">
      <c r="A510" s="26">
        <v>509</v>
      </c>
      <c r="B510" s="26">
        <v>2</v>
      </c>
      <c r="C510" s="26">
        <v>1</v>
      </c>
      <c r="D510" s="26">
        <v>1.5</v>
      </c>
      <c r="E510" s="29">
        <v>2.7424262811517472</v>
      </c>
      <c r="F510" s="29">
        <v>102.65262934687115</v>
      </c>
      <c r="G510" s="26">
        <v>100</v>
      </c>
    </row>
    <row r="511" spans="1:7" x14ac:dyDescent="0.25">
      <c r="A511" s="26">
        <v>510</v>
      </c>
      <c r="B511" s="26">
        <v>2</v>
      </c>
      <c r="C511" s="26">
        <v>8</v>
      </c>
      <c r="D511" s="26">
        <v>0.5</v>
      </c>
      <c r="E511" s="29">
        <v>3.4505544002030759</v>
      </c>
      <c r="F511" s="29">
        <v>78.919837922869263</v>
      </c>
      <c r="G511" s="26">
        <v>100</v>
      </c>
    </row>
    <row r="512" spans="1:7" x14ac:dyDescent="0.25">
      <c r="A512" s="26">
        <v>511</v>
      </c>
      <c r="B512" s="26">
        <v>2</v>
      </c>
      <c r="C512" s="26">
        <v>7</v>
      </c>
      <c r="D512" s="26">
        <v>1</v>
      </c>
      <c r="E512" s="29">
        <v>3.0959251911364318</v>
      </c>
      <c r="F512" s="29">
        <v>88.677348188073225</v>
      </c>
      <c r="G512" s="26">
        <v>100</v>
      </c>
    </row>
    <row r="513" spans="1:7" x14ac:dyDescent="0.25">
      <c r="A513" s="26">
        <v>512</v>
      </c>
      <c r="B513" s="26">
        <v>2</v>
      </c>
      <c r="C513" s="26">
        <v>4</v>
      </c>
      <c r="D513" s="26">
        <v>5</v>
      </c>
      <c r="E513" s="29">
        <v>2.7304105026089021</v>
      </c>
      <c r="F513" s="29">
        <v>84.138074087317236</v>
      </c>
      <c r="G513" s="26">
        <v>100</v>
      </c>
    </row>
    <row r="514" spans="1:7" x14ac:dyDescent="0.25">
      <c r="A514" s="26">
        <v>513</v>
      </c>
      <c r="B514" s="26">
        <v>3</v>
      </c>
      <c r="C514" s="26">
        <v>1</v>
      </c>
      <c r="D514" s="26">
        <v>4</v>
      </c>
      <c r="E514" s="29">
        <v>3.0162430761616736</v>
      </c>
      <c r="F514" s="29">
        <v>103.47015250433239</v>
      </c>
      <c r="G514" s="26">
        <v>100</v>
      </c>
    </row>
    <row r="515" spans="1:7" x14ac:dyDescent="0.25">
      <c r="A515" s="26">
        <v>514</v>
      </c>
      <c r="B515" s="26">
        <v>2</v>
      </c>
      <c r="C515" s="26">
        <v>1</v>
      </c>
      <c r="D515" s="26">
        <v>0.5</v>
      </c>
      <c r="E515" s="29">
        <v>2.966508321584707</v>
      </c>
      <c r="F515" s="29">
        <v>101.67172497130727</v>
      </c>
      <c r="G515" s="26">
        <v>100</v>
      </c>
    </row>
    <row r="516" spans="1:7" x14ac:dyDescent="0.25">
      <c r="A516" s="26">
        <v>515</v>
      </c>
      <c r="B516" s="26">
        <v>3</v>
      </c>
      <c r="C516" s="26">
        <v>7</v>
      </c>
      <c r="D516" s="26">
        <v>3</v>
      </c>
      <c r="E516" s="29">
        <v>2.9747478856359932</v>
      </c>
      <c r="F516" s="29">
        <v>74.119571274283373</v>
      </c>
      <c r="G516" s="26">
        <v>100</v>
      </c>
    </row>
    <row r="517" spans="1:7" x14ac:dyDescent="0.25">
      <c r="A517" s="26">
        <v>516</v>
      </c>
      <c r="B517" s="26">
        <v>3</v>
      </c>
      <c r="C517" s="26">
        <v>1</v>
      </c>
      <c r="D517" s="26">
        <v>5</v>
      </c>
      <c r="E517" s="29">
        <v>3.2538683165845588</v>
      </c>
      <c r="F517" s="29">
        <v>105.38498574313392</v>
      </c>
      <c r="G517" s="26">
        <v>100</v>
      </c>
    </row>
    <row r="518" spans="1:7" x14ac:dyDescent="0.25">
      <c r="A518" s="26">
        <v>517</v>
      </c>
      <c r="B518" s="26">
        <v>3</v>
      </c>
      <c r="C518" s="26">
        <v>7</v>
      </c>
      <c r="D518" s="26">
        <v>4.5</v>
      </c>
      <c r="E518" s="29">
        <v>3.2763704463073711</v>
      </c>
      <c r="F518" s="29">
        <v>67.772094471638468</v>
      </c>
      <c r="G518" s="26">
        <v>100</v>
      </c>
    </row>
    <row r="519" spans="1:7" x14ac:dyDescent="0.25">
      <c r="A519" s="26">
        <v>518</v>
      </c>
      <c r="B519" s="26">
        <v>3</v>
      </c>
      <c r="C519" s="26">
        <v>1</v>
      </c>
      <c r="D519" s="26">
        <v>1.5</v>
      </c>
      <c r="E519" s="29">
        <v>3.4368822905348049</v>
      </c>
      <c r="F519" s="29">
        <v>103.49131995530138</v>
      </c>
      <c r="G519" s="26">
        <v>100</v>
      </c>
    </row>
    <row r="520" spans="1:7" x14ac:dyDescent="0.25">
      <c r="A520" s="26">
        <v>519</v>
      </c>
      <c r="B520" s="26">
        <v>2</v>
      </c>
      <c r="C520" s="26">
        <v>2</v>
      </c>
      <c r="D520" s="26">
        <v>2</v>
      </c>
      <c r="E520" s="29">
        <v>2.4615492017672396</v>
      </c>
      <c r="F520" s="29">
        <v>98.572519985434397</v>
      </c>
      <c r="G520" s="26">
        <v>100</v>
      </c>
    </row>
    <row r="521" spans="1:7" x14ac:dyDescent="0.25">
      <c r="A521" s="26">
        <v>520</v>
      </c>
      <c r="B521" s="26">
        <v>3</v>
      </c>
      <c r="C521" s="26">
        <v>5</v>
      </c>
      <c r="D521" s="26">
        <v>3.5</v>
      </c>
      <c r="E521" s="29">
        <v>2.7091180266528441</v>
      </c>
      <c r="F521" s="29">
        <v>89.723191246664655</v>
      </c>
      <c r="G521" s="26">
        <v>100</v>
      </c>
    </row>
    <row r="522" spans="1:7" x14ac:dyDescent="0.25">
      <c r="A522" s="26">
        <v>521</v>
      </c>
      <c r="B522" s="26">
        <v>2</v>
      </c>
      <c r="C522" s="26">
        <v>3</v>
      </c>
      <c r="D522" s="26">
        <v>3</v>
      </c>
      <c r="E522" s="29">
        <v>2.3577579443750625</v>
      </c>
      <c r="F522" s="29">
        <v>92.698809414973482</v>
      </c>
      <c r="G522" s="26">
        <v>100</v>
      </c>
    </row>
    <row r="523" spans="1:7" x14ac:dyDescent="0.25">
      <c r="A523" s="26">
        <v>522</v>
      </c>
      <c r="B523" s="26">
        <v>3</v>
      </c>
      <c r="C523" s="26">
        <v>5</v>
      </c>
      <c r="D523" s="26">
        <v>3</v>
      </c>
      <c r="E523" s="29">
        <v>3.0200119076206957</v>
      </c>
      <c r="F523" s="29">
        <v>92.423066091243342</v>
      </c>
      <c r="G523" s="26">
        <v>100</v>
      </c>
    </row>
    <row r="524" spans="1:7" x14ac:dyDescent="0.25">
      <c r="A524" s="26">
        <v>523</v>
      </c>
      <c r="B524" s="26">
        <v>2</v>
      </c>
      <c r="C524" s="26">
        <v>3</v>
      </c>
      <c r="D524" s="26">
        <v>3.5</v>
      </c>
      <c r="E524" s="29">
        <v>3.3660253108571929</v>
      </c>
      <c r="F524" s="29">
        <v>96.666068330228526</v>
      </c>
      <c r="G524" s="26">
        <v>100</v>
      </c>
    </row>
    <row r="525" spans="1:7" x14ac:dyDescent="0.25">
      <c r="A525" s="26">
        <v>524</v>
      </c>
      <c r="B525" s="26">
        <v>3</v>
      </c>
      <c r="C525" s="26">
        <v>1</v>
      </c>
      <c r="D525" s="26">
        <v>4</v>
      </c>
      <c r="E525" s="29">
        <v>2.3307635615222804</v>
      </c>
      <c r="F525" s="29">
        <v>100.49776284372456</v>
      </c>
      <c r="G525" s="26">
        <v>100</v>
      </c>
    </row>
    <row r="526" spans="1:7" x14ac:dyDescent="0.25">
      <c r="A526" s="26">
        <v>525</v>
      </c>
      <c r="B526" s="26">
        <v>3</v>
      </c>
      <c r="C526" s="26">
        <v>1</v>
      </c>
      <c r="D526" s="26">
        <v>0.5</v>
      </c>
      <c r="E526" s="29">
        <v>3.4166238278250383</v>
      </c>
      <c r="F526" s="29">
        <v>101.89894748436558</v>
      </c>
      <c r="G526" s="26">
        <v>100</v>
      </c>
    </row>
    <row r="527" spans="1:7" x14ac:dyDescent="0.25">
      <c r="A527" s="26">
        <v>526</v>
      </c>
      <c r="B527" s="26">
        <v>2</v>
      </c>
      <c r="C527" s="26">
        <v>1</v>
      </c>
      <c r="D527" s="26">
        <v>3.5</v>
      </c>
      <c r="E527" s="29">
        <v>3.0254715006509527</v>
      </c>
      <c r="F527" s="29">
        <v>103.9875580995828</v>
      </c>
      <c r="G527" s="26">
        <v>100</v>
      </c>
    </row>
    <row r="528" spans="1:7" x14ac:dyDescent="0.25">
      <c r="A528" s="26">
        <v>527</v>
      </c>
      <c r="B528" s="26">
        <v>3</v>
      </c>
      <c r="C528" s="26">
        <v>3</v>
      </c>
      <c r="D528" s="26">
        <v>2</v>
      </c>
      <c r="E528" s="29">
        <v>3.347399702782913</v>
      </c>
      <c r="F528" s="29">
        <v>99.022437510232166</v>
      </c>
      <c r="G528" s="26">
        <v>100</v>
      </c>
    </row>
    <row r="529" spans="1:7" x14ac:dyDescent="0.25">
      <c r="A529" s="26">
        <v>528</v>
      </c>
      <c r="B529" s="26">
        <v>3</v>
      </c>
      <c r="C529" s="26">
        <v>3</v>
      </c>
      <c r="D529" s="26">
        <v>0.5</v>
      </c>
      <c r="E529" s="29">
        <v>3.4527189090304637</v>
      </c>
      <c r="F529" s="29">
        <v>101.15807677267807</v>
      </c>
      <c r="G529" s="26">
        <v>100</v>
      </c>
    </row>
    <row r="530" spans="1:7" x14ac:dyDescent="0.25">
      <c r="A530" s="26">
        <v>529</v>
      </c>
      <c r="B530" s="26">
        <v>2</v>
      </c>
      <c r="C530" s="26">
        <v>1</v>
      </c>
      <c r="D530" s="26">
        <v>3</v>
      </c>
      <c r="E530" s="29">
        <v>2.0028302305959294</v>
      </c>
      <c r="F530" s="29">
        <v>98.322826873482882</v>
      </c>
      <c r="G530" s="26">
        <v>100</v>
      </c>
    </row>
    <row r="531" spans="1:7" x14ac:dyDescent="0.25">
      <c r="A531" s="26">
        <v>530</v>
      </c>
      <c r="B531" s="26">
        <v>2</v>
      </c>
      <c r="C531" s="26">
        <v>1</v>
      </c>
      <c r="D531" s="26">
        <v>5</v>
      </c>
      <c r="E531" s="29">
        <v>3.2320298369519884</v>
      </c>
      <c r="F531" s="29">
        <v>106.07554722385832</v>
      </c>
      <c r="G531" s="26">
        <v>100</v>
      </c>
    </row>
    <row r="532" spans="1:7" x14ac:dyDescent="0.25">
      <c r="A532" s="26">
        <v>531</v>
      </c>
      <c r="B532" s="26">
        <v>3</v>
      </c>
      <c r="C532" s="26">
        <v>6</v>
      </c>
      <c r="D532" s="26">
        <v>4</v>
      </c>
      <c r="E532" s="29">
        <v>2.7796619309214528</v>
      </c>
      <c r="F532" s="29">
        <v>77.288474091556438</v>
      </c>
      <c r="G532" s="26">
        <v>100</v>
      </c>
    </row>
    <row r="533" spans="1:7" x14ac:dyDescent="0.25">
      <c r="A533" s="26">
        <v>532</v>
      </c>
      <c r="B533" s="26">
        <v>2</v>
      </c>
      <c r="C533" s="26">
        <v>5</v>
      </c>
      <c r="D533" s="26">
        <v>0.5</v>
      </c>
      <c r="E533" s="29">
        <v>3.455376347253321</v>
      </c>
      <c r="F533" s="29">
        <v>98.378565819301727</v>
      </c>
      <c r="G533" s="26">
        <v>100</v>
      </c>
    </row>
    <row r="534" spans="1:7" x14ac:dyDescent="0.25">
      <c r="A534" s="26">
        <v>533</v>
      </c>
      <c r="B534" s="26">
        <v>2</v>
      </c>
      <c r="C534" s="26">
        <v>1</v>
      </c>
      <c r="D534" s="26">
        <v>2</v>
      </c>
      <c r="E534" s="29">
        <v>2.9198477983477673</v>
      </c>
      <c r="F534" s="29">
        <v>103.00972008972633</v>
      </c>
      <c r="G534" s="26">
        <v>100</v>
      </c>
    </row>
    <row r="535" spans="1:7" x14ac:dyDescent="0.25">
      <c r="A535" s="26">
        <v>534</v>
      </c>
      <c r="B535" s="26">
        <v>2</v>
      </c>
      <c r="C535" s="26">
        <v>5</v>
      </c>
      <c r="D535" s="26">
        <v>0.5</v>
      </c>
      <c r="E535" s="29">
        <v>3.1042175715599978</v>
      </c>
      <c r="F535" s="29">
        <v>97.361405042448681</v>
      </c>
      <c r="G535" s="26">
        <v>100</v>
      </c>
    </row>
    <row r="536" spans="1:7" x14ac:dyDescent="0.25">
      <c r="A536" s="26">
        <v>535</v>
      </c>
      <c r="B536" s="26">
        <v>3</v>
      </c>
      <c r="C536" s="26">
        <v>5</v>
      </c>
      <c r="D536" s="26">
        <v>5</v>
      </c>
      <c r="E536" s="29">
        <v>2.9542695587939587</v>
      </c>
      <c r="F536" s="29">
        <v>85.855573943968849</v>
      </c>
      <c r="G536" s="26">
        <v>100</v>
      </c>
    </row>
    <row r="537" spans="1:7" x14ac:dyDescent="0.25">
      <c r="A537" s="26">
        <v>536</v>
      </c>
      <c r="B537" s="26">
        <v>2</v>
      </c>
      <c r="C537" s="26">
        <v>2</v>
      </c>
      <c r="D537" s="26">
        <v>5</v>
      </c>
      <c r="E537" s="29">
        <v>2.3371126688310953</v>
      </c>
      <c r="F537" s="29">
        <v>95.652660179466977</v>
      </c>
      <c r="G537" s="26">
        <v>100</v>
      </c>
    </row>
    <row r="538" spans="1:7" x14ac:dyDescent="0.25">
      <c r="A538" s="26">
        <v>537</v>
      </c>
      <c r="B538" s="26">
        <v>3</v>
      </c>
      <c r="C538" s="26">
        <v>3</v>
      </c>
      <c r="D538" s="26">
        <v>4.5</v>
      </c>
      <c r="E538" s="29">
        <v>2.6755535860238426</v>
      </c>
      <c r="F538" s="29">
        <v>96.774371130520549</v>
      </c>
      <c r="G538" s="26">
        <v>100</v>
      </c>
    </row>
    <row r="539" spans="1:7" x14ac:dyDescent="0.25">
      <c r="A539" s="26">
        <v>538</v>
      </c>
      <c r="B539" s="26">
        <v>2</v>
      </c>
      <c r="C539" s="26">
        <v>5</v>
      </c>
      <c r="D539" s="26">
        <v>3</v>
      </c>
      <c r="E539" s="29">
        <v>2.9005814380109234</v>
      </c>
      <c r="F539" s="29">
        <v>85.796499389226753</v>
      </c>
      <c r="G539" s="26">
        <v>100</v>
      </c>
    </row>
    <row r="540" spans="1:7" x14ac:dyDescent="0.25">
      <c r="A540" s="26">
        <v>539</v>
      </c>
      <c r="B540" s="26">
        <v>2</v>
      </c>
      <c r="C540" s="26">
        <v>4</v>
      </c>
      <c r="D540" s="26">
        <v>3</v>
      </c>
      <c r="E540" s="29">
        <v>2.0124658483855598</v>
      </c>
      <c r="F540" s="29">
        <v>88.111189257674468</v>
      </c>
      <c r="G540" s="26">
        <v>100</v>
      </c>
    </row>
    <row r="541" spans="1:7" x14ac:dyDescent="0.25">
      <c r="A541" s="26">
        <v>540</v>
      </c>
      <c r="B541" s="26">
        <v>2</v>
      </c>
      <c r="C541" s="26">
        <v>6</v>
      </c>
      <c r="D541" s="26">
        <v>4</v>
      </c>
      <c r="E541" s="29">
        <v>2.4073549504826568</v>
      </c>
      <c r="F541" s="29">
        <v>64.546897473076356</v>
      </c>
      <c r="G541" s="26">
        <v>100</v>
      </c>
    </row>
    <row r="542" spans="1:7" x14ac:dyDescent="0.25">
      <c r="A542" s="26">
        <v>541</v>
      </c>
      <c r="B542" s="26">
        <v>2</v>
      </c>
      <c r="C542" s="26">
        <v>4</v>
      </c>
      <c r="D542" s="26">
        <v>5</v>
      </c>
      <c r="E542" s="29">
        <v>2.6294094897714255</v>
      </c>
      <c r="F542" s="29">
        <v>80.204490741833979</v>
      </c>
      <c r="G542" s="26">
        <v>100</v>
      </c>
    </row>
    <row r="543" spans="1:7" x14ac:dyDescent="0.25">
      <c r="A543" s="26">
        <v>542</v>
      </c>
      <c r="B543" s="26">
        <v>3</v>
      </c>
      <c r="C543" s="26">
        <v>2</v>
      </c>
      <c r="D543" s="26">
        <v>0.5</v>
      </c>
      <c r="E543" s="29">
        <v>3.1994061513558636</v>
      </c>
      <c r="F543" s="29">
        <v>100.94904207498425</v>
      </c>
      <c r="G543" s="26">
        <v>100</v>
      </c>
    </row>
    <row r="544" spans="1:7" x14ac:dyDescent="0.25">
      <c r="A544" s="26">
        <v>543</v>
      </c>
      <c r="B544" s="26">
        <v>3</v>
      </c>
      <c r="C544" s="26">
        <v>1</v>
      </c>
      <c r="D544" s="26">
        <v>2.5</v>
      </c>
      <c r="E544" s="29">
        <v>2.6112655940662712</v>
      </c>
      <c r="F544" s="29">
        <v>101.9770715395658</v>
      </c>
      <c r="G544" s="26">
        <v>100</v>
      </c>
    </row>
    <row r="545" spans="1:7" x14ac:dyDescent="0.25">
      <c r="A545" s="26">
        <v>544</v>
      </c>
      <c r="B545" s="26">
        <v>2</v>
      </c>
      <c r="C545" s="26">
        <v>1</v>
      </c>
      <c r="D545" s="26">
        <v>2</v>
      </c>
      <c r="E545" s="29">
        <v>2.2659070631420049</v>
      </c>
      <c r="F545" s="29">
        <v>101.513771257518</v>
      </c>
      <c r="G545" s="26">
        <v>100</v>
      </c>
    </row>
    <row r="546" spans="1:7" x14ac:dyDescent="0.25">
      <c r="A546" s="26">
        <v>545</v>
      </c>
      <c r="B546" s="26">
        <v>2</v>
      </c>
      <c r="C546" s="26">
        <v>1</v>
      </c>
      <c r="D546" s="26">
        <v>4</v>
      </c>
      <c r="E546" s="29">
        <v>3.1088647315704092</v>
      </c>
      <c r="F546" s="29">
        <v>105.18712429369987</v>
      </c>
      <c r="G546" s="26">
        <v>100</v>
      </c>
    </row>
    <row r="547" spans="1:7" x14ac:dyDescent="0.25">
      <c r="A547" s="26">
        <v>546</v>
      </c>
      <c r="B547" s="26">
        <v>3</v>
      </c>
      <c r="C547" s="26">
        <v>1</v>
      </c>
      <c r="D547" s="26">
        <v>4.5</v>
      </c>
      <c r="E547" s="29">
        <v>2.5471200992108862</v>
      </c>
      <c r="F547" s="29">
        <v>101.66895853892419</v>
      </c>
      <c r="G547" s="26">
        <v>100</v>
      </c>
    </row>
    <row r="548" spans="1:7" x14ac:dyDescent="0.25">
      <c r="A548" s="26">
        <v>547</v>
      </c>
      <c r="B548" s="26">
        <v>2</v>
      </c>
      <c r="C548" s="26">
        <v>3</v>
      </c>
      <c r="D548" s="26">
        <v>0.5</v>
      </c>
      <c r="E548" s="29">
        <v>2.9849947828145695</v>
      </c>
      <c r="F548" s="29">
        <v>100.53315883684337</v>
      </c>
      <c r="G548" s="26">
        <v>100</v>
      </c>
    </row>
    <row r="549" spans="1:7" x14ac:dyDescent="0.25">
      <c r="A549" s="26">
        <v>548</v>
      </c>
      <c r="B549" s="26">
        <v>3</v>
      </c>
      <c r="C549" s="26">
        <v>6</v>
      </c>
      <c r="D549" s="26">
        <v>5</v>
      </c>
      <c r="E549" s="29">
        <v>2.8540226755547424</v>
      </c>
      <c r="F549" s="29">
        <v>74.563787091381201</v>
      </c>
      <c r="G549" s="26">
        <v>100</v>
      </c>
    </row>
    <row r="550" spans="1:7" x14ac:dyDescent="0.25">
      <c r="A550" s="26">
        <v>549</v>
      </c>
      <c r="B550" s="26">
        <v>3</v>
      </c>
      <c r="C550" s="26">
        <v>1</v>
      </c>
      <c r="D550" s="26">
        <v>4</v>
      </c>
      <c r="E550" s="29">
        <v>2.0479452508157578</v>
      </c>
      <c r="F550" s="29">
        <v>100.29109074738525</v>
      </c>
      <c r="G550" s="26">
        <v>100</v>
      </c>
    </row>
    <row r="551" spans="1:7" x14ac:dyDescent="0.25">
      <c r="A551" s="26">
        <v>550</v>
      </c>
      <c r="B551" s="26">
        <v>2</v>
      </c>
      <c r="C551" s="26">
        <v>5</v>
      </c>
      <c r="D551" s="26">
        <v>0.5</v>
      </c>
      <c r="E551" s="29">
        <v>2.5582697746902925</v>
      </c>
      <c r="F551" s="29">
        <v>96.559180532058932</v>
      </c>
      <c r="G551" s="26">
        <v>100</v>
      </c>
    </row>
    <row r="552" spans="1:7" x14ac:dyDescent="0.25">
      <c r="A552" s="26">
        <v>551</v>
      </c>
      <c r="B552" s="26">
        <v>2</v>
      </c>
      <c r="C552" s="26">
        <v>1</v>
      </c>
      <c r="D552" s="26">
        <v>3</v>
      </c>
      <c r="E552" s="29">
        <v>2.5369256129016922</v>
      </c>
      <c r="F552" s="29">
        <v>103.15118255243259</v>
      </c>
      <c r="G552" s="26">
        <v>100</v>
      </c>
    </row>
    <row r="553" spans="1:7" x14ac:dyDescent="0.25">
      <c r="A553" s="26">
        <v>552</v>
      </c>
      <c r="B553" s="26">
        <v>3</v>
      </c>
      <c r="C553" s="26">
        <v>4</v>
      </c>
      <c r="D553" s="26">
        <v>0.5</v>
      </c>
      <c r="E553" s="29">
        <v>2.1389950928604025</v>
      </c>
      <c r="F553" s="29">
        <v>98.785914326399634</v>
      </c>
      <c r="G553" s="26">
        <v>100</v>
      </c>
    </row>
    <row r="554" spans="1:7" x14ac:dyDescent="0.25">
      <c r="A554" s="26">
        <v>553</v>
      </c>
      <c r="B554" s="26">
        <v>3</v>
      </c>
      <c r="C554" s="26">
        <v>7</v>
      </c>
      <c r="D554" s="26">
        <v>2.5</v>
      </c>
      <c r="E554" s="29">
        <v>3.1118486729150225</v>
      </c>
      <c r="F554" s="29">
        <v>83.18530223017234</v>
      </c>
      <c r="G554" s="26">
        <v>100</v>
      </c>
    </row>
    <row r="555" spans="1:7" x14ac:dyDescent="0.25">
      <c r="A555" s="26">
        <v>554</v>
      </c>
      <c r="B555" s="26">
        <v>2</v>
      </c>
      <c r="C555" s="26">
        <v>5</v>
      </c>
      <c r="D555" s="26">
        <v>0.5</v>
      </c>
      <c r="E555" s="29">
        <v>3.0623872741563445</v>
      </c>
      <c r="F555" s="29">
        <v>99.349947325291097</v>
      </c>
      <c r="G555" s="26">
        <v>100</v>
      </c>
    </row>
    <row r="556" spans="1:7" x14ac:dyDescent="0.25">
      <c r="A556" s="26">
        <v>555</v>
      </c>
      <c r="B556" s="26">
        <v>2</v>
      </c>
      <c r="C556" s="26">
        <v>7</v>
      </c>
      <c r="D556" s="26">
        <v>1</v>
      </c>
      <c r="E556" s="29">
        <v>3.1889074529719177</v>
      </c>
      <c r="F556" s="29">
        <v>91.596465891949919</v>
      </c>
      <c r="G556" s="26">
        <v>100</v>
      </c>
    </row>
    <row r="557" spans="1:7" x14ac:dyDescent="0.25">
      <c r="A557" s="26">
        <v>556</v>
      </c>
      <c r="B557" s="26">
        <v>3</v>
      </c>
      <c r="C557" s="26">
        <v>7</v>
      </c>
      <c r="D557" s="26">
        <v>3.5</v>
      </c>
      <c r="E557" s="29">
        <v>3.1631593371338438</v>
      </c>
      <c r="F557" s="29">
        <v>71.494244830278348</v>
      </c>
      <c r="G557" s="26">
        <v>100</v>
      </c>
    </row>
    <row r="558" spans="1:7" x14ac:dyDescent="0.25">
      <c r="A558" s="26">
        <v>557</v>
      </c>
      <c r="B558" s="26">
        <v>2</v>
      </c>
      <c r="C558" s="26">
        <v>5</v>
      </c>
      <c r="D558" s="26">
        <v>5</v>
      </c>
      <c r="E558" s="29">
        <v>2.9526412923684902</v>
      </c>
      <c r="F558" s="29">
        <v>80.118927978839466</v>
      </c>
      <c r="G558" s="26">
        <v>100</v>
      </c>
    </row>
    <row r="559" spans="1:7" x14ac:dyDescent="0.25">
      <c r="A559" s="26">
        <v>558</v>
      </c>
      <c r="B559" s="26">
        <v>3</v>
      </c>
      <c r="C559" s="26">
        <v>5</v>
      </c>
      <c r="D559" s="26">
        <v>4</v>
      </c>
      <c r="E559" s="29">
        <v>2.8256355777966045</v>
      </c>
      <c r="F559" s="29">
        <v>88.399083359055979</v>
      </c>
      <c r="G559" s="26">
        <v>100</v>
      </c>
    </row>
    <row r="560" spans="1:7" x14ac:dyDescent="0.25">
      <c r="A560" s="26">
        <v>559</v>
      </c>
      <c r="B560" s="26">
        <v>3</v>
      </c>
      <c r="C560" s="26">
        <v>7</v>
      </c>
      <c r="D560" s="26">
        <v>5</v>
      </c>
      <c r="E560" s="29">
        <v>2.026841527872878</v>
      </c>
      <c r="F560" s="29">
        <v>68.320709460569319</v>
      </c>
      <c r="G560" s="26">
        <v>100</v>
      </c>
    </row>
    <row r="561" spans="1:7" x14ac:dyDescent="0.25">
      <c r="A561" s="26">
        <v>560</v>
      </c>
      <c r="B561" s="26">
        <v>2</v>
      </c>
      <c r="C561" s="26">
        <v>5</v>
      </c>
      <c r="D561" s="26">
        <v>5</v>
      </c>
      <c r="E561" s="29">
        <v>2.4807605275089717</v>
      </c>
      <c r="F561" s="29">
        <v>73.261275242058645</v>
      </c>
      <c r="G561" s="26">
        <v>100</v>
      </c>
    </row>
    <row r="562" spans="1:7" x14ac:dyDescent="0.25">
      <c r="A562" s="26">
        <v>561</v>
      </c>
      <c r="B562" s="26">
        <v>3</v>
      </c>
      <c r="C562" s="26">
        <v>2</v>
      </c>
      <c r="D562" s="26">
        <v>3.5</v>
      </c>
      <c r="E562" s="29">
        <v>3.2474640766570202</v>
      </c>
      <c r="F562" s="29">
        <v>102.94034073641802</v>
      </c>
      <c r="G562" s="26">
        <v>100</v>
      </c>
    </row>
    <row r="563" spans="1:7" x14ac:dyDescent="0.25">
      <c r="A563" s="26">
        <v>562</v>
      </c>
      <c r="B563" s="26">
        <v>3</v>
      </c>
      <c r="C563" s="26">
        <v>7</v>
      </c>
      <c r="D563" s="26">
        <v>4</v>
      </c>
      <c r="E563" s="29">
        <v>2.5873197013462423</v>
      </c>
      <c r="F563" s="29">
        <v>70.983441363147222</v>
      </c>
      <c r="G563" s="26">
        <v>100</v>
      </c>
    </row>
    <row r="564" spans="1:7" x14ac:dyDescent="0.25">
      <c r="A564" s="26">
        <v>563</v>
      </c>
      <c r="B564" s="26">
        <v>3</v>
      </c>
      <c r="C564" s="26">
        <v>7</v>
      </c>
      <c r="D564" s="26">
        <v>3</v>
      </c>
      <c r="E564" s="29">
        <v>2.8461141180354432</v>
      </c>
      <c r="F564" s="29">
        <v>79.643804965153578</v>
      </c>
      <c r="G564" s="26">
        <v>100</v>
      </c>
    </row>
    <row r="565" spans="1:7" x14ac:dyDescent="0.25">
      <c r="A565" s="26">
        <v>564</v>
      </c>
      <c r="B565" s="26">
        <v>3</v>
      </c>
      <c r="C565" s="26">
        <v>4</v>
      </c>
      <c r="D565" s="26">
        <v>1</v>
      </c>
      <c r="E565" s="29">
        <v>3.3867152179236868</v>
      </c>
      <c r="F565" s="29">
        <v>99.37441283387281</v>
      </c>
      <c r="G565" s="26">
        <v>100</v>
      </c>
    </row>
    <row r="566" spans="1:7" x14ac:dyDescent="0.25">
      <c r="A566" s="26">
        <v>565</v>
      </c>
      <c r="B566" s="26">
        <v>3</v>
      </c>
      <c r="C566" s="26">
        <v>3</v>
      </c>
      <c r="D566" s="26">
        <v>2.5</v>
      </c>
      <c r="E566" s="29">
        <v>3.4593532442904831</v>
      </c>
      <c r="F566" s="29">
        <v>101.74008087654305</v>
      </c>
      <c r="G566" s="26">
        <v>100</v>
      </c>
    </row>
    <row r="567" spans="1:7" x14ac:dyDescent="0.25">
      <c r="A567" s="26">
        <v>566</v>
      </c>
      <c r="B567" s="26">
        <v>2</v>
      </c>
      <c r="C567" s="26">
        <v>3</v>
      </c>
      <c r="D567" s="26">
        <v>4.5</v>
      </c>
      <c r="E567" s="29">
        <v>2.6276174672615831</v>
      </c>
      <c r="F567" s="29">
        <v>89.220610519691945</v>
      </c>
      <c r="G567" s="26">
        <v>100</v>
      </c>
    </row>
    <row r="568" spans="1:7" x14ac:dyDescent="0.25">
      <c r="A568" s="26">
        <v>567</v>
      </c>
      <c r="B568" s="26">
        <v>3</v>
      </c>
      <c r="C568" s="26">
        <v>3</v>
      </c>
      <c r="D568" s="26">
        <v>4.5</v>
      </c>
      <c r="E568" s="29">
        <v>2.7597568932652976</v>
      </c>
      <c r="F568" s="29">
        <v>94.863270144226433</v>
      </c>
      <c r="G568" s="26">
        <v>100</v>
      </c>
    </row>
    <row r="569" spans="1:7" x14ac:dyDescent="0.25">
      <c r="A569" s="26">
        <v>568</v>
      </c>
      <c r="B569" s="26">
        <v>2</v>
      </c>
      <c r="C569" s="26">
        <v>4</v>
      </c>
      <c r="D569" s="26">
        <v>0.5</v>
      </c>
      <c r="E569" s="29">
        <v>2.0281234723433927</v>
      </c>
      <c r="F569" s="29">
        <v>98.868392370352169</v>
      </c>
      <c r="G569" s="26">
        <v>100</v>
      </c>
    </row>
    <row r="570" spans="1:7" x14ac:dyDescent="0.25">
      <c r="A570" s="26">
        <v>569</v>
      </c>
      <c r="B570" s="26">
        <v>2</v>
      </c>
      <c r="C570" s="26">
        <v>6</v>
      </c>
      <c r="D570" s="26">
        <v>1.5</v>
      </c>
      <c r="E570" s="29">
        <v>3.0430979711089021</v>
      </c>
      <c r="F570" s="29">
        <v>87.48502502798307</v>
      </c>
      <c r="G570" s="26">
        <v>100</v>
      </c>
    </row>
    <row r="571" spans="1:7" x14ac:dyDescent="0.25">
      <c r="A571" s="26">
        <v>570</v>
      </c>
      <c r="B571" s="26">
        <v>3</v>
      </c>
      <c r="C571" s="26">
        <v>6</v>
      </c>
      <c r="D571" s="26">
        <v>3.5</v>
      </c>
      <c r="E571" s="29">
        <v>3.1338344101522058</v>
      </c>
      <c r="F571" s="29">
        <v>79.470032404553407</v>
      </c>
      <c r="G571" s="26">
        <v>100</v>
      </c>
    </row>
    <row r="572" spans="1:7" x14ac:dyDescent="0.25">
      <c r="A572" s="26">
        <v>571</v>
      </c>
      <c r="B572" s="26">
        <v>2</v>
      </c>
      <c r="C572" s="26">
        <v>7</v>
      </c>
      <c r="D572" s="26">
        <v>2</v>
      </c>
      <c r="E572" s="29">
        <v>3.2756745311060058</v>
      </c>
      <c r="F572" s="29">
        <v>70.204584860782333</v>
      </c>
      <c r="G572" s="26">
        <v>100</v>
      </c>
    </row>
    <row r="573" spans="1:7" x14ac:dyDescent="0.25">
      <c r="A573" s="26">
        <v>572</v>
      </c>
      <c r="B573" s="26">
        <v>2</v>
      </c>
      <c r="C573" s="26">
        <v>4</v>
      </c>
      <c r="D573" s="26">
        <v>1</v>
      </c>
      <c r="E573" s="29">
        <v>2.788483258614431</v>
      </c>
      <c r="F573" s="29">
        <v>98.540160978041982</v>
      </c>
      <c r="G573" s="26">
        <v>100</v>
      </c>
    </row>
    <row r="574" spans="1:7" x14ac:dyDescent="0.25">
      <c r="A574" s="26">
        <v>573</v>
      </c>
      <c r="B574" s="26">
        <v>3</v>
      </c>
      <c r="C574" s="26">
        <v>2</v>
      </c>
      <c r="D574" s="26">
        <v>1</v>
      </c>
      <c r="E574" s="29">
        <v>2.6510493909957993</v>
      </c>
      <c r="F574" s="29">
        <v>100.90331646392016</v>
      </c>
      <c r="G574" s="26">
        <v>100</v>
      </c>
    </row>
    <row r="575" spans="1:7" x14ac:dyDescent="0.25">
      <c r="A575" s="26">
        <v>574</v>
      </c>
      <c r="B575" s="26">
        <v>3</v>
      </c>
      <c r="C575" s="26">
        <v>7</v>
      </c>
      <c r="D575" s="26">
        <v>2</v>
      </c>
      <c r="E575" s="29">
        <v>2.5116163026423006</v>
      </c>
      <c r="F575" s="29">
        <v>81.726421470786136</v>
      </c>
      <c r="G575" s="26">
        <v>100</v>
      </c>
    </row>
    <row r="576" spans="1:7" x14ac:dyDescent="0.25">
      <c r="A576" s="26">
        <v>575</v>
      </c>
      <c r="B576" s="26">
        <v>2</v>
      </c>
      <c r="C576" s="26">
        <v>5</v>
      </c>
      <c r="D576" s="26">
        <v>3</v>
      </c>
      <c r="E576" s="29">
        <v>3.0107667897980339</v>
      </c>
      <c r="F576" s="29">
        <v>87.917901405691396</v>
      </c>
      <c r="G576" s="26">
        <v>100</v>
      </c>
    </row>
    <row r="577" spans="1:7" x14ac:dyDescent="0.25">
      <c r="A577" s="26">
        <v>576</v>
      </c>
      <c r="B577" s="26">
        <v>2</v>
      </c>
      <c r="C577" s="26">
        <v>2</v>
      </c>
      <c r="D577" s="26">
        <v>0.5</v>
      </c>
      <c r="E577" s="29">
        <v>3.4513612463436765</v>
      </c>
      <c r="F577" s="29">
        <v>101.56835419516317</v>
      </c>
      <c r="G577" s="26">
        <v>100</v>
      </c>
    </row>
    <row r="578" spans="1:7" x14ac:dyDescent="0.25">
      <c r="A578" s="26">
        <v>577</v>
      </c>
      <c r="B578" s="26">
        <v>2</v>
      </c>
      <c r="C578" s="26">
        <v>5</v>
      </c>
      <c r="D578" s="26">
        <v>3</v>
      </c>
      <c r="E578" s="29">
        <v>3.4587600235432356</v>
      </c>
      <c r="F578" s="29">
        <v>87.998247124334867</v>
      </c>
      <c r="G578" s="26">
        <v>100</v>
      </c>
    </row>
    <row r="579" spans="1:7" x14ac:dyDescent="0.25">
      <c r="A579" s="26">
        <v>578</v>
      </c>
      <c r="B579" s="26">
        <v>3</v>
      </c>
      <c r="C579" s="26">
        <v>1</v>
      </c>
      <c r="D579" s="26">
        <v>4</v>
      </c>
      <c r="E579" s="29">
        <v>3.4786097399653348</v>
      </c>
      <c r="F579" s="29">
        <v>105.01301673655567</v>
      </c>
      <c r="G579" s="26">
        <v>100</v>
      </c>
    </row>
    <row r="580" spans="1:7" x14ac:dyDescent="0.25">
      <c r="A580" s="26">
        <v>579</v>
      </c>
      <c r="B580" s="26">
        <v>3</v>
      </c>
      <c r="C580" s="26">
        <v>7</v>
      </c>
      <c r="D580" s="26">
        <v>1</v>
      </c>
      <c r="E580" s="29">
        <v>2.8048131320869238</v>
      </c>
      <c r="F580" s="29">
        <v>92.385655439024902</v>
      </c>
      <c r="G580" s="26">
        <v>100</v>
      </c>
    </row>
    <row r="581" spans="1:7" x14ac:dyDescent="0.25">
      <c r="A581" s="26">
        <v>580</v>
      </c>
      <c r="B581" s="26">
        <v>2</v>
      </c>
      <c r="C581" s="26">
        <v>1</v>
      </c>
      <c r="D581" s="26">
        <v>2</v>
      </c>
      <c r="E581" s="29">
        <v>3.0170391512090804</v>
      </c>
      <c r="F581" s="29">
        <v>103.6872842799785</v>
      </c>
      <c r="G581" s="26">
        <v>100</v>
      </c>
    </row>
  </sheetData>
  <autoFilter ref="B1:G581" xr:uid="{00000000-0009-0000-0000-000008000000}">
    <sortState ref="B33:G581">
      <sortCondition descending="1" ref="B1:B5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9.9978637043366805E-2"/>
  </sheetPr>
  <dimension ref="A1:B11"/>
  <sheetViews>
    <sheetView workbookViewId="0"/>
  </sheetViews>
  <sheetFormatPr defaultRowHeight="15" x14ac:dyDescent="0.25"/>
  <cols>
    <col min="1" max="1" width="6.42578125" bestFit="1" customWidth="1"/>
    <col min="2" max="2" width="11.85546875" bestFit="1" customWidth="1"/>
  </cols>
  <sheetData>
    <row r="1" spans="1:2" x14ac:dyDescent="0.25">
      <c r="A1" s="54" t="s">
        <v>16</v>
      </c>
      <c r="B1" s="54" t="s">
        <v>15</v>
      </c>
    </row>
    <row r="2" spans="1:2" x14ac:dyDescent="0.25">
      <c r="A2" s="55">
        <v>0.5</v>
      </c>
      <c r="B2" s="29">
        <v>0.18681589899999995</v>
      </c>
    </row>
    <row r="3" spans="1:2" x14ac:dyDescent="0.25">
      <c r="A3" s="55">
        <v>1</v>
      </c>
      <c r="B3" s="29">
        <v>0.43582337199999999</v>
      </c>
    </row>
    <row r="4" spans="1:2" x14ac:dyDescent="0.25">
      <c r="A4" s="55">
        <v>1.5</v>
      </c>
      <c r="B4" s="29">
        <v>0.80794036599999997</v>
      </c>
    </row>
    <row r="5" spans="1:2" x14ac:dyDescent="0.25">
      <c r="A5" s="55">
        <v>2</v>
      </c>
      <c r="B5" s="29">
        <v>1.1272982140000001</v>
      </c>
    </row>
    <row r="6" spans="1:2" x14ac:dyDescent="0.25">
      <c r="A6" s="55">
        <v>2.5</v>
      </c>
      <c r="B6" s="29">
        <v>1.375855917</v>
      </c>
    </row>
    <row r="7" spans="1:2" x14ac:dyDescent="0.25">
      <c r="A7" s="55">
        <v>3</v>
      </c>
      <c r="B7" s="29">
        <v>1.5684181129999999</v>
      </c>
    </row>
    <row r="8" spans="1:2" x14ac:dyDescent="0.25">
      <c r="A8" s="55">
        <v>3.5</v>
      </c>
      <c r="B8" s="29">
        <v>1.721569138</v>
      </c>
    </row>
    <row r="9" spans="1:2" x14ac:dyDescent="0.25">
      <c r="A9" s="55">
        <v>4</v>
      </c>
      <c r="B9" s="29">
        <v>1.847614315</v>
      </c>
    </row>
    <row r="10" spans="1:2" x14ac:dyDescent="0.25">
      <c r="A10" s="55">
        <v>4.5</v>
      </c>
      <c r="B10" s="29">
        <v>1.9548794649999999</v>
      </c>
    </row>
    <row r="11" spans="1:2" x14ac:dyDescent="0.25">
      <c r="A11" s="55">
        <v>5</v>
      </c>
      <c r="B11" s="29">
        <v>2.0489391549999998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1ECB-A83A-4BF4-86F4-FDEB5EEA9C6C}">
  <sheetPr>
    <tabColor theme="8" tint="-0.499984740745262"/>
  </sheetPr>
  <dimension ref="A1:AS155"/>
  <sheetViews>
    <sheetView tabSelected="1" workbookViewId="0"/>
  </sheetViews>
  <sheetFormatPr defaultRowHeight="15" x14ac:dyDescent="0.25"/>
  <cols>
    <col min="1" max="1" width="12.5703125" bestFit="1" customWidth="1"/>
    <col min="2" max="3" width="9.140625" style="2"/>
    <col min="14" max="14" width="9" customWidth="1"/>
  </cols>
  <sheetData>
    <row r="1" spans="1:45" ht="15.75" thickBot="1" x14ac:dyDescent="0.3">
      <c r="A1" s="46" t="s">
        <v>75</v>
      </c>
      <c r="B1" s="53" t="s">
        <v>60</v>
      </c>
      <c r="C1" s="53"/>
      <c r="D1" s="53"/>
      <c r="E1" s="53"/>
      <c r="F1" s="53"/>
      <c r="G1" s="53"/>
      <c r="H1" s="53"/>
      <c r="L1" s="46" t="s">
        <v>76</v>
      </c>
      <c r="M1" s="53" t="s">
        <v>78</v>
      </c>
      <c r="N1" s="53"/>
      <c r="O1" s="53"/>
      <c r="P1" s="53"/>
      <c r="Q1" s="53"/>
      <c r="R1" s="53"/>
      <c r="S1" s="53"/>
    </row>
    <row r="2" spans="1:45" x14ac:dyDescent="0.25">
      <c r="A2" s="45" t="s">
        <v>0</v>
      </c>
      <c r="B2" s="34">
        <v>1</v>
      </c>
      <c r="C2" s="34">
        <v>2</v>
      </c>
      <c r="D2" s="35">
        <v>3</v>
      </c>
      <c r="E2" s="35">
        <v>4</v>
      </c>
      <c r="F2" s="35">
        <v>5</v>
      </c>
      <c r="G2" s="35">
        <v>6</v>
      </c>
      <c r="H2" s="36">
        <v>7</v>
      </c>
      <c r="L2" s="45" t="s">
        <v>0</v>
      </c>
      <c r="M2" s="41">
        <v>1</v>
      </c>
      <c r="N2" s="41">
        <v>2</v>
      </c>
      <c r="O2" s="41">
        <v>3</v>
      </c>
      <c r="P2" s="41">
        <v>4</v>
      </c>
      <c r="Q2" s="41">
        <v>5</v>
      </c>
      <c r="R2" s="41">
        <v>6</v>
      </c>
      <c r="S2" s="42">
        <v>7</v>
      </c>
    </row>
    <row r="3" spans="1:45" ht="15.75" thickBot="1" x14ac:dyDescent="0.3">
      <c r="A3" s="37" t="s">
        <v>77</v>
      </c>
      <c r="B3" s="38">
        <f>AVERAGE(B7:B155)</f>
        <v>2.9300234226463755</v>
      </c>
      <c r="C3" s="38">
        <f>AVERAGE(C7:C137)</f>
        <v>3.9105916028601686</v>
      </c>
      <c r="D3" s="39">
        <f>AVERAGE(D7:D130)</f>
        <v>5.1511761492246917</v>
      </c>
      <c r="E3" s="39">
        <f>AVERAGE(E7:E118)</f>
        <v>6.4723256135906748</v>
      </c>
      <c r="F3" s="39">
        <f>AVERAGE(F7:F118)</f>
        <v>9.3257884900167856</v>
      </c>
      <c r="G3" s="39">
        <f>AVERAGE(G7:G101)</f>
        <v>13.364296634093067</v>
      </c>
      <c r="H3" s="40">
        <f>AVERAGE(H7:H91)</f>
        <v>17.160732392901618</v>
      </c>
      <c r="L3" s="37" t="s">
        <v>68</v>
      </c>
      <c r="M3" s="43">
        <f>O7</f>
        <v>7.0632085340668227E-2</v>
      </c>
      <c r="N3" s="43">
        <f>T7</f>
        <v>9.313781834069923E-2</v>
      </c>
      <c r="O3" s="43">
        <f>Y7</f>
        <v>0.12083211468853094</v>
      </c>
      <c r="P3" s="43">
        <f>AD7</f>
        <v>0.1493956144457893</v>
      </c>
      <c r="Q3" s="43">
        <f>AI7</f>
        <v>0.2079610525078931</v>
      </c>
      <c r="R3" s="43">
        <f>AN7</f>
        <v>0.28402312916929562</v>
      </c>
      <c r="S3" s="44">
        <f>AS7</f>
        <v>0.34885199333256622</v>
      </c>
    </row>
    <row r="4" spans="1:45" s="18" customFormat="1" x14ac:dyDescent="0.25">
      <c r="A4" s="49"/>
      <c r="B4" s="50"/>
      <c r="C4" s="50"/>
      <c r="D4" s="5"/>
      <c r="E4" s="5"/>
      <c r="F4" s="5"/>
      <c r="G4" s="5"/>
      <c r="H4" s="5"/>
      <c r="L4" s="49"/>
      <c r="M4" s="51"/>
      <c r="N4" s="51"/>
      <c r="O4" s="51"/>
      <c r="P4" s="51"/>
      <c r="Q4" s="51"/>
      <c r="R4" s="51"/>
      <c r="S4" s="51"/>
    </row>
    <row r="5" spans="1:45" x14ac:dyDescent="0.25">
      <c r="A5" s="4" t="s">
        <v>3</v>
      </c>
      <c r="B5" s="29">
        <f>PERCENTILE(B7:B155,99%)</f>
        <v>3.7508465861270204</v>
      </c>
      <c r="C5" s="29">
        <f>PERCENTILE(C7:C137,99%)</f>
        <v>4.9563500478853335</v>
      </c>
      <c r="D5" s="7">
        <f>PERCENTILE(D7:D130,99%)</f>
        <v>6.7915693506125061</v>
      </c>
      <c r="E5" s="7">
        <f>PERCENTILE(E7:E118,99%)</f>
        <v>8.563311489998604</v>
      </c>
      <c r="F5" s="7">
        <f>PERCENTILE(F7:F118,99%)</f>
        <v>12.565687617617957</v>
      </c>
      <c r="G5" s="7">
        <f>PERCENTILE(G7:G101,99%)</f>
        <v>16.955417998880776</v>
      </c>
      <c r="H5" s="7">
        <f>PERCENTILE(H7:H91,99%)</f>
        <v>25.849605159866762</v>
      </c>
      <c r="L5" s="48" t="s">
        <v>61</v>
      </c>
      <c r="M5" s="48"/>
      <c r="N5" s="48"/>
      <c r="O5" s="48"/>
      <c r="Q5" s="48" t="s">
        <v>62</v>
      </c>
      <c r="R5" s="48"/>
      <c r="S5" s="48"/>
      <c r="T5" s="48"/>
      <c r="V5" s="48" t="s">
        <v>63</v>
      </c>
      <c r="W5" s="48"/>
      <c r="X5" s="48"/>
      <c r="Y5" s="48"/>
      <c r="AA5" s="48" t="s">
        <v>64</v>
      </c>
      <c r="AB5" s="48"/>
      <c r="AC5" s="48"/>
      <c r="AD5" s="48"/>
      <c r="AF5" s="48" t="s">
        <v>65</v>
      </c>
      <c r="AG5" s="48"/>
      <c r="AH5" s="48"/>
      <c r="AI5" s="48"/>
      <c r="AK5" s="48" t="s">
        <v>66</v>
      </c>
      <c r="AL5" s="48"/>
      <c r="AM5" s="48"/>
      <c r="AN5" s="48"/>
      <c r="AP5" s="48" t="s">
        <v>67</v>
      </c>
      <c r="AQ5" s="48"/>
      <c r="AR5" s="48"/>
      <c r="AS5" s="48"/>
    </row>
    <row r="6" spans="1:45" x14ac:dyDescent="0.25">
      <c r="L6" s="1" t="s">
        <v>4</v>
      </c>
      <c r="M6" s="1" t="s">
        <v>1</v>
      </c>
      <c r="N6" s="1" t="s">
        <v>5</v>
      </c>
      <c r="O6" s="1" t="s">
        <v>6</v>
      </c>
      <c r="Q6" s="1" t="s">
        <v>4</v>
      </c>
      <c r="R6" s="1" t="s">
        <v>1</v>
      </c>
      <c r="S6" s="1" t="s">
        <v>5</v>
      </c>
      <c r="T6" s="1" t="s">
        <v>6</v>
      </c>
      <c r="V6" s="1" t="s">
        <v>4</v>
      </c>
      <c r="W6" s="1" t="s">
        <v>1</v>
      </c>
      <c r="X6" s="1" t="s">
        <v>5</v>
      </c>
      <c r="Y6" s="1" t="s">
        <v>6</v>
      </c>
      <c r="AA6" s="1" t="s">
        <v>4</v>
      </c>
      <c r="AB6" s="1" t="s">
        <v>1</v>
      </c>
      <c r="AC6" s="1" t="s">
        <v>5</v>
      </c>
      <c r="AD6" s="1" t="s">
        <v>6</v>
      </c>
      <c r="AF6" s="1" t="s">
        <v>4</v>
      </c>
      <c r="AG6" s="1" t="s">
        <v>1</v>
      </c>
      <c r="AH6" s="1" t="s">
        <v>5</v>
      </c>
      <c r="AI6" s="1" t="s">
        <v>6</v>
      </c>
      <c r="AK6" s="1" t="s">
        <v>4</v>
      </c>
      <c r="AL6" s="1" t="s">
        <v>1</v>
      </c>
      <c r="AM6" s="1" t="s">
        <v>5</v>
      </c>
      <c r="AN6" s="1" t="s">
        <v>6</v>
      </c>
      <c r="AP6" s="1" t="s">
        <v>4</v>
      </c>
      <c r="AQ6" s="1" t="s">
        <v>1</v>
      </c>
      <c r="AR6" s="1" t="s">
        <v>5</v>
      </c>
      <c r="AS6" s="1" t="s">
        <v>6</v>
      </c>
    </row>
    <row r="7" spans="1:45" x14ac:dyDescent="0.25">
      <c r="A7" s="23"/>
      <c r="B7" s="27">
        <v>2.9859885320705821</v>
      </c>
      <c r="C7" s="27">
        <v>3.3938351424636384</v>
      </c>
      <c r="D7" s="27">
        <v>4.5863852161580159</v>
      </c>
      <c r="E7" s="27">
        <v>7.2330980622288372</v>
      </c>
      <c r="F7" s="27">
        <v>12.029382907823122</v>
      </c>
      <c r="G7" s="27">
        <v>14.805221255004886</v>
      </c>
      <c r="H7" s="27">
        <v>15.262066835753359</v>
      </c>
      <c r="K7" s="30"/>
      <c r="L7" s="3">
        <f>B7/100</f>
        <v>2.9859885320705822E-2</v>
      </c>
      <c r="M7" s="31">
        <v>0.4</v>
      </c>
      <c r="N7" s="32">
        <f>L7/M7</f>
        <v>7.464971330176455E-2</v>
      </c>
      <c r="O7" s="33">
        <f>1-EXP(-AVERAGE(N7:N155)*1)</f>
        <v>7.0632085340668227E-2</v>
      </c>
      <c r="Q7" s="3">
        <f>C7/100</f>
        <v>3.3938351424636387E-2</v>
      </c>
      <c r="R7" s="31">
        <v>0.4</v>
      </c>
      <c r="S7" s="32">
        <f>Q7/R7</f>
        <v>8.4845878561590968E-2</v>
      </c>
      <c r="T7" s="33">
        <f>1-EXP(-AVERAGE(S7:S137)*1)</f>
        <v>9.313781834069923E-2</v>
      </c>
      <c r="V7" s="3">
        <f>D7/100</f>
        <v>4.5863852161580156E-2</v>
      </c>
      <c r="W7" s="31">
        <v>0.4</v>
      </c>
      <c r="X7" s="32">
        <f>V7/W7</f>
        <v>0.11465963040395039</v>
      </c>
      <c r="Y7" s="33">
        <f>1-EXP(-AVERAGE(X7:X130)*1)</f>
        <v>0.12083211468853094</v>
      </c>
      <c r="AA7" s="3">
        <f>E7/100</f>
        <v>7.2330980622288377E-2</v>
      </c>
      <c r="AB7" s="31">
        <v>0.4</v>
      </c>
      <c r="AC7" s="32">
        <f>AA7/AB7</f>
        <v>0.18082745155572094</v>
      </c>
      <c r="AD7" s="33">
        <f>1-EXP(-AVERAGE(AC7:AC118)*1)</f>
        <v>0.1493956144457893</v>
      </c>
      <c r="AF7" s="3">
        <f>F7/100</f>
        <v>0.12029382907823122</v>
      </c>
      <c r="AG7" s="31">
        <v>0.4</v>
      </c>
      <c r="AH7" s="32">
        <f>AF7/AG7</f>
        <v>0.30073457269557802</v>
      </c>
      <c r="AI7" s="33">
        <f>1-EXP(-AVERAGE(AH7:AH118)*1)</f>
        <v>0.2079610525078931</v>
      </c>
      <c r="AK7" s="3">
        <f>G7/100</f>
        <v>0.14805221255004886</v>
      </c>
      <c r="AL7" s="31">
        <v>0.4</v>
      </c>
      <c r="AM7" s="32">
        <f>AK7/AL7</f>
        <v>0.37013053137512214</v>
      </c>
      <c r="AN7" s="33">
        <f>1-EXP(-AVERAGE(AM7:AM101)*1)</f>
        <v>0.28402312916929562</v>
      </c>
      <c r="AP7" s="3">
        <f>H7/100</f>
        <v>0.1526206683575336</v>
      </c>
      <c r="AQ7" s="31">
        <v>0.4</v>
      </c>
      <c r="AR7" s="32">
        <f>AP7/AQ7</f>
        <v>0.38155167089383396</v>
      </c>
      <c r="AS7" s="33">
        <f>1-EXP(-AVERAGE(AR7:AR91)*1)</f>
        <v>0.34885199333256622</v>
      </c>
    </row>
    <row r="8" spans="1:45" x14ac:dyDescent="0.25">
      <c r="A8" s="23"/>
      <c r="B8" s="27">
        <v>3.392442226700807</v>
      </c>
      <c r="C8" s="27">
        <v>3.47950559924708</v>
      </c>
      <c r="D8" s="27">
        <v>4.9737501974417082</v>
      </c>
      <c r="E8" s="27">
        <v>6.3074338066209252</v>
      </c>
      <c r="F8" s="27">
        <v>10.643724053183643</v>
      </c>
      <c r="G8" s="27">
        <v>10.469456782528361</v>
      </c>
      <c r="H8" s="27">
        <v>12.039898593551769</v>
      </c>
      <c r="K8" s="30"/>
      <c r="L8" s="3">
        <f t="shared" ref="L8:L71" si="0">B8/100</f>
        <v>3.3924422267008071E-2</v>
      </c>
      <c r="M8" s="31">
        <v>0.4</v>
      </c>
      <c r="N8" s="32">
        <f t="shared" ref="N8:N71" si="1">L8/M8</f>
        <v>8.4811055667520174E-2</v>
      </c>
      <c r="Q8" s="3">
        <f t="shared" ref="Q8:Q71" si="2">C8/100</f>
        <v>3.4795055992470798E-2</v>
      </c>
      <c r="R8" s="31">
        <v>0.4</v>
      </c>
      <c r="S8" s="32">
        <f t="shared" ref="S8:S71" si="3">Q8/R8</f>
        <v>8.6987639981176992E-2</v>
      </c>
      <c r="V8" s="3">
        <f t="shared" ref="V8:V71" si="4">D8/100</f>
        <v>4.9737501974417085E-2</v>
      </c>
      <c r="W8" s="31">
        <v>0.4</v>
      </c>
      <c r="X8" s="32">
        <f t="shared" ref="X8:X71" si="5">V8/W8</f>
        <v>0.1243437549360427</v>
      </c>
      <c r="AA8" s="3">
        <f t="shared" ref="AA8:AA71" si="6">E8/100</f>
        <v>6.3074338066209254E-2</v>
      </c>
      <c r="AB8" s="31">
        <v>0.4</v>
      </c>
      <c r="AC8" s="32">
        <f t="shared" ref="AC8:AC71" si="7">AA8/AB8</f>
        <v>0.15768584516552311</v>
      </c>
      <c r="AF8" s="3">
        <f t="shared" ref="AF8:AF71" si="8">F8/100</f>
        <v>0.10643724053183642</v>
      </c>
      <c r="AG8" s="31">
        <v>0.4</v>
      </c>
      <c r="AH8" s="32">
        <f t="shared" ref="AH8:AH71" si="9">AF8/AG8</f>
        <v>0.26609310132959102</v>
      </c>
      <c r="AK8" s="3">
        <f t="shared" ref="AK8:AK71" si="10">G8/100</f>
        <v>0.10469456782528361</v>
      </c>
      <c r="AL8" s="31">
        <v>0.4</v>
      </c>
      <c r="AM8" s="32">
        <f t="shared" ref="AM8:AM71" si="11">AK8/AL8</f>
        <v>0.26173641956320898</v>
      </c>
      <c r="AP8" s="3">
        <f t="shared" ref="AP8:AP71" si="12">H8/100</f>
        <v>0.12039898593551769</v>
      </c>
      <c r="AQ8" s="31">
        <v>0.4</v>
      </c>
      <c r="AR8" s="32">
        <f t="shared" ref="AR8:AR71" si="13">AP8/AQ8</f>
        <v>0.30099746483879419</v>
      </c>
    </row>
    <row r="9" spans="1:45" x14ac:dyDescent="0.25">
      <c r="A9" s="23"/>
      <c r="B9" s="27">
        <v>2.923781048454742</v>
      </c>
      <c r="C9" s="27">
        <v>4.672890307059073</v>
      </c>
      <c r="D9" s="27">
        <v>5.7013215757769791</v>
      </c>
      <c r="E9" s="27">
        <v>6.2458516242990321</v>
      </c>
      <c r="F9" s="27">
        <v>8.376866987337495</v>
      </c>
      <c r="G9" s="27">
        <v>15.312655986771173</v>
      </c>
      <c r="H9" s="27">
        <v>15.841836010478984</v>
      </c>
      <c r="K9" s="28"/>
      <c r="L9" s="3">
        <f t="shared" si="0"/>
        <v>2.9237810484547419E-2</v>
      </c>
      <c r="M9" s="31">
        <v>0.4</v>
      </c>
      <c r="N9" s="32">
        <f t="shared" si="1"/>
        <v>7.3094526211368541E-2</v>
      </c>
      <c r="Q9" s="3">
        <f t="shared" si="2"/>
        <v>4.672890307059073E-2</v>
      </c>
      <c r="R9" s="31">
        <v>0.4</v>
      </c>
      <c r="S9" s="32">
        <f t="shared" si="3"/>
        <v>0.11682225767647682</v>
      </c>
      <c r="V9" s="3">
        <f t="shared" si="4"/>
        <v>5.701321575776979E-2</v>
      </c>
      <c r="W9" s="31">
        <v>0.4</v>
      </c>
      <c r="X9" s="32">
        <f t="shared" si="5"/>
        <v>0.14253303939442447</v>
      </c>
      <c r="AA9" s="3">
        <f t="shared" si="6"/>
        <v>6.2458516242990321E-2</v>
      </c>
      <c r="AB9" s="31">
        <v>0.4</v>
      </c>
      <c r="AC9" s="32">
        <f t="shared" si="7"/>
        <v>0.15614629060747579</v>
      </c>
      <c r="AF9" s="3">
        <f t="shared" si="8"/>
        <v>8.3768669873374946E-2</v>
      </c>
      <c r="AG9" s="31">
        <v>0.4</v>
      </c>
      <c r="AH9" s="32">
        <f t="shared" si="9"/>
        <v>0.20942167468343736</v>
      </c>
      <c r="AK9" s="3">
        <f t="shared" si="10"/>
        <v>0.15312655986771173</v>
      </c>
      <c r="AL9" s="31">
        <v>0.4</v>
      </c>
      <c r="AM9" s="32">
        <f t="shared" si="11"/>
        <v>0.38281639966927933</v>
      </c>
      <c r="AP9" s="3">
        <f t="shared" si="12"/>
        <v>0.15841836010478982</v>
      </c>
      <c r="AQ9" s="31">
        <v>0.4</v>
      </c>
      <c r="AR9" s="32">
        <f t="shared" si="13"/>
        <v>0.39604590026197456</v>
      </c>
    </row>
    <row r="10" spans="1:45" x14ac:dyDescent="0.25">
      <c r="A10" s="23"/>
      <c r="B10" s="27">
        <v>3.0177044958840979</v>
      </c>
      <c r="C10" s="27">
        <v>4.3273094079573369</v>
      </c>
      <c r="D10" s="27">
        <v>4.26250758338296</v>
      </c>
      <c r="E10" s="27">
        <v>4.6430317324262385</v>
      </c>
      <c r="F10" s="27">
        <v>12.113273994674566</v>
      </c>
      <c r="G10" s="27">
        <v>12.816535556751086</v>
      </c>
      <c r="H10" s="27">
        <v>21.891407955762418</v>
      </c>
      <c r="K10" s="28"/>
      <c r="L10" s="3">
        <f t="shared" si="0"/>
        <v>3.0177044958840979E-2</v>
      </c>
      <c r="M10" s="31">
        <v>0.4</v>
      </c>
      <c r="N10" s="32">
        <f t="shared" si="1"/>
        <v>7.544261239710244E-2</v>
      </c>
      <c r="Q10" s="3">
        <f t="shared" si="2"/>
        <v>4.3273094079573367E-2</v>
      </c>
      <c r="R10" s="31">
        <v>0.4</v>
      </c>
      <c r="S10" s="32">
        <f t="shared" si="3"/>
        <v>0.10818273519893341</v>
      </c>
      <c r="V10" s="3">
        <f t="shared" si="4"/>
        <v>4.2625075833829601E-2</v>
      </c>
      <c r="W10" s="31">
        <v>0.4</v>
      </c>
      <c r="X10" s="32">
        <f t="shared" si="5"/>
        <v>0.106562689584574</v>
      </c>
      <c r="AA10" s="3">
        <f t="shared" si="6"/>
        <v>4.6430317324262387E-2</v>
      </c>
      <c r="AB10" s="31">
        <v>0.4</v>
      </c>
      <c r="AC10" s="32">
        <f t="shared" si="7"/>
        <v>0.11607579331065596</v>
      </c>
      <c r="AF10" s="3">
        <f t="shared" si="8"/>
        <v>0.12113273994674566</v>
      </c>
      <c r="AG10" s="31">
        <v>0.4</v>
      </c>
      <c r="AH10" s="32">
        <f t="shared" si="9"/>
        <v>0.30283184986686412</v>
      </c>
      <c r="AK10" s="3">
        <f t="shared" si="10"/>
        <v>0.12816535556751085</v>
      </c>
      <c r="AL10" s="31">
        <v>0.4</v>
      </c>
      <c r="AM10" s="32">
        <f t="shared" si="11"/>
        <v>0.32041338891877713</v>
      </c>
      <c r="AP10" s="3">
        <f t="shared" si="12"/>
        <v>0.21891407955762418</v>
      </c>
      <c r="AQ10" s="31">
        <v>0.4</v>
      </c>
      <c r="AR10" s="32">
        <f t="shared" si="13"/>
        <v>0.54728519889406047</v>
      </c>
    </row>
    <row r="11" spans="1:45" x14ac:dyDescent="0.25">
      <c r="A11" s="23"/>
      <c r="B11" s="27">
        <v>2.6424807879725392</v>
      </c>
      <c r="C11" s="27">
        <v>4.0604126327409915</v>
      </c>
      <c r="D11" s="27">
        <v>5.2779895869987632</v>
      </c>
      <c r="E11" s="27">
        <v>7.232763252408982</v>
      </c>
      <c r="F11" s="27">
        <v>10.651375789282497</v>
      </c>
      <c r="G11" s="27">
        <v>10.237045529703995</v>
      </c>
      <c r="H11" s="27">
        <v>20.845832049221027</v>
      </c>
      <c r="K11" s="28"/>
      <c r="L11" s="3">
        <f t="shared" si="0"/>
        <v>2.6424807879725391E-2</v>
      </c>
      <c r="M11" s="31">
        <v>0.4</v>
      </c>
      <c r="N11" s="32">
        <f t="shared" si="1"/>
        <v>6.6062019699313468E-2</v>
      </c>
      <c r="Q11" s="3">
        <f t="shared" si="2"/>
        <v>4.0604126327409916E-2</v>
      </c>
      <c r="R11" s="31">
        <v>0.4</v>
      </c>
      <c r="S11" s="32">
        <f t="shared" si="3"/>
        <v>0.10151031581852478</v>
      </c>
      <c r="V11" s="3">
        <f t="shared" si="4"/>
        <v>5.2779895869987631E-2</v>
      </c>
      <c r="W11" s="31">
        <v>0.4</v>
      </c>
      <c r="X11" s="32">
        <f t="shared" si="5"/>
        <v>0.13194973967496906</v>
      </c>
      <c r="AA11" s="3">
        <f t="shared" si="6"/>
        <v>7.2327632524089816E-2</v>
      </c>
      <c r="AB11" s="31">
        <v>0.4</v>
      </c>
      <c r="AC11" s="32">
        <f t="shared" si="7"/>
        <v>0.18081908131022453</v>
      </c>
      <c r="AF11" s="3">
        <f t="shared" si="8"/>
        <v>0.10651375789282497</v>
      </c>
      <c r="AG11" s="31">
        <v>0.4</v>
      </c>
      <c r="AH11" s="32">
        <f t="shared" si="9"/>
        <v>0.26628439473206239</v>
      </c>
      <c r="AK11" s="3">
        <f t="shared" si="10"/>
        <v>0.10237045529703995</v>
      </c>
      <c r="AL11" s="31">
        <v>0.4</v>
      </c>
      <c r="AM11" s="32">
        <f t="shared" si="11"/>
        <v>0.25592613824259985</v>
      </c>
      <c r="AP11" s="3">
        <f t="shared" si="12"/>
        <v>0.20845832049221028</v>
      </c>
      <c r="AQ11" s="31">
        <v>0.4</v>
      </c>
      <c r="AR11" s="32">
        <f t="shared" si="13"/>
        <v>0.52114580123052567</v>
      </c>
    </row>
    <row r="12" spans="1:45" x14ac:dyDescent="0.25">
      <c r="A12" s="23"/>
      <c r="B12" s="27">
        <v>2.8063217265750233</v>
      </c>
      <c r="C12" s="27">
        <v>2.8847912709985102</v>
      </c>
      <c r="D12" s="27">
        <v>5.6709809915590634</v>
      </c>
      <c r="E12" s="27">
        <v>4.9049645162616908</v>
      </c>
      <c r="F12" s="27">
        <v>10.556362904196389</v>
      </c>
      <c r="G12" s="27">
        <v>15.194714246761581</v>
      </c>
      <c r="H12" s="27">
        <v>23.405307194070225</v>
      </c>
      <c r="K12" s="28"/>
      <c r="L12" s="3">
        <f t="shared" si="0"/>
        <v>2.8063217265750232E-2</v>
      </c>
      <c r="M12" s="31">
        <v>0.4</v>
      </c>
      <c r="N12" s="32">
        <f t="shared" si="1"/>
        <v>7.0158043164375572E-2</v>
      </c>
      <c r="Q12" s="3">
        <f t="shared" si="2"/>
        <v>2.8847912709985102E-2</v>
      </c>
      <c r="R12" s="31">
        <v>0.4</v>
      </c>
      <c r="S12" s="32">
        <f t="shared" si="3"/>
        <v>7.2119781774962755E-2</v>
      </c>
      <c r="V12" s="3">
        <f t="shared" si="4"/>
        <v>5.6709809915590631E-2</v>
      </c>
      <c r="W12" s="31">
        <v>0.4</v>
      </c>
      <c r="X12" s="32">
        <f t="shared" si="5"/>
        <v>0.14177452478897656</v>
      </c>
      <c r="AA12" s="3">
        <f t="shared" si="6"/>
        <v>4.9049645162616909E-2</v>
      </c>
      <c r="AB12" s="31">
        <v>0.4</v>
      </c>
      <c r="AC12" s="32">
        <f t="shared" si="7"/>
        <v>0.12262411290654227</v>
      </c>
      <c r="AF12" s="3">
        <f t="shared" si="8"/>
        <v>0.10556362904196388</v>
      </c>
      <c r="AG12" s="31">
        <v>0.4</v>
      </c>
      <c r="AH12" s="32">
        <f t="shared" si="9"/>
        <v>0.2639090726049097</v>
      </c>
      <c r="AK12" s="3">
        <f t="shared" si="10"/>
        <v>0.15194714246761581</v>
      </c>
      <c r="AL12" s="31">
        <v>0.4</v>
      </c>
      <c r="AM12" s="32">
        <f t="shared" si="11"/>
        <v>0.37986785616903951</v>
      </c>
      <c r="AP12" s="3">
        <f t="shared" si="12"/>
        <v>0.23405307194070224</v>
      </c>
      <c r="AQ12" s="31">
        <v>0.4</v>
      </c>
      <c r="AR12" s="32">
        <f t="shared" si="13"/>
        <v>0.58513267985175554</v>
      </c>
    </row>
    <row r="13" spans="1:45" x14ac:dyDescent="0.25">
      <c r="A13" s="23"/>
      <c r="B13" s="27">
        <v>3.4641176471276403</v>
      </c>
      <c r="C13" s="27">
        <v>4.193523277894295</v>
      </c>
      <c r="D13" s="27">
        <v>5.5190187802182678</v>
      </c>
      <c r="E13" s="27">
        <v>5.885791863332166</v>
      </c>
      <c r="F13" s="27">
        <v>11.593864898859938</v>
      </c>
      <c r="G13" s="27">
        <v>11.270612638317347</v>
      </c>
      <c r="H13" s="27">
        <v>8.8750972901124126</v>
      </c>
      <c r="K13" s="28"/>
      <c r="L13" s="3">
        <f t="shared" si="0"/>
        <v>3.4641176471276403E-2</v>
      </c>
      <c r="M13" s="31">
        <v>0.4</v>
      </c>
      <c r="N13" s="32">
        <f t="shared" si="1"/>
        <v>8.6602941178191006E-2</v>
      </c>
      <c r="Q13" s="3">
        <f t="shared" si="2"/>
        <v>4.1935232778942948E-2</v>
      </c>
      <c r="R13" s="31">
        <v>0.4</v>
      </c>
      <c r="S13" s="32">
        <f t="shared" si="3"/>
        <v>0.10483808194735736</v>
      </c>
      <c r="V13" s="3">
        <f t="shared" si="4"/>
        <v>5.5190187802182676E-2</v>
      </c>
      <c r="W13" s="31">
        <v>0.4</v>
      </c>
      <c r="X13" s="32">
        <f t="shared" si="5"/>
        <v>0.13797546950545669</v>
      </c>
      <c r="AA13" s="3">
        <f t="shared" si="6"/>
        <v>5.8857918633321661E-2</v>
      </c>
      <c r="AB13" s="31">
        <v>0.4</v>
      </c>
      <c r="AC13" s="32">
        <f t="shared" si="7"/>
        <v>0.14714479658330415</v>
      </c>
      <c r="AF13" s="3">
        <f t="shared" si="8"/>
        <v>0.11593864898859937</v>
      </c>
      <c r="AG13" s="31">
        <v>0.4</v>
      </c>
      <c r="AH13" s="32">
        <f t="shared" si="9"/>
        <v>0.28984662247149839</v>
      </c>
      <c r="AK13" s="3">
        <f t="shared" si="10"/>
        <v>0.11270612638317347</v>
      </c>
      <c r="AL13" s="31">
        <v>0.4</v>
      </c>
      <c r="AM13" s="32">
        <f t="shared" si="11"/>
        <v>0.28176531595793364</v>
      </c>
      <c r="AP13" s="3">
        <f t="shared" si="12"/>
        <v>8.8750972901124131E-2</v>
      </c>
      <c r="AQ13" s="31">
        <v>0.4</v>
      </c>
      <c r="AR13" s="32">
        <f t="shared" si="13"/>
        <v>0.22187743225281031</v>
      </c>
    </row>
    <row r="14" spans="1:45" x14ac:dyDescent="0.25">
      <c r="A14" s="23"/>
      <c r="B14" s="27">
        <v>3.1559868805394879</v>
      </c>
      <c r="C14" s="27">
        <v>3.310385799206736</v>
      </c>
      <c r="D14" s="27">
        <v>5.8742711888991685</v>
      </c>
      <c r="E14" s="27">
        <v>5.7661980359207652</v>
      </c>
      <c r="F14" s="27">
        <v>7.3250433682459235</v>
      </c>
      <c r="G14" s="27">
        <v>15.050567047655028</v>
      </c>
      <c r="H14" s="27">
        <v>19.245736707260136</v>
      </c>
      <c r="L14" s="3">
        <f t="shared" si="0"/>
        <v>3.1559868805394881E-2</v>
      </c>
      <c r="M14" s="31">
        <v>0.4</v>
      </c>
      <c r="N14" s="32">
        <f t="shared" si="1"/>
        <v>7.8899672013487201E-2</v>
      </c>
      <c r="Q14" s="3">
        <f t="shared" si="2"/>
        <v>3.3103857992067359E-2</v>
      </c>
      <c r="R14" s="31">
        <v>0.4</v>
      </c>
      <c r="S14" s="32">
        <f t="shared" si="3"/>
        <v>8.2759644980168398E-2</v>
      </c>
      <c r="V14" s="3">
        <f t="shared" si="4"/>
        <v>5.8742711888991689E-2</v>
      </c>
      <c r="W14" s="31">
        <v>0.4</v>
      </c>
      <c r="X14" s="32">
        <f t="shared" si="5"/>
        <v>0.14685677972247921</v>
      </c>
      <c r="AA14" s="3">
        <f t="shared" si="6"/>
        <v>5.7661980359207651E-2</v>
      </c>
      <c r="AB14" s="31">
        <v>0.4</v>
      </c>
      <c r="AC14" s="32">
        <f t="shared" si="7"/>
        <v>0.14415495089801911</v>
      </c>
      <c r="AF14" s="3">
        <f t="shared" si="8"/>
        <v>7.3250433682459232E-2</v>
      </c>
      <c r="AG14" s="31">
        <v>0.4</v>
      </c>
      <c r="AH14" s="32">
        <f t="shared" si="9"/>
        <v>0.18312608420614807</v>
      </c>
      <c r="AK14" s="3">
        <f t="shared" si="10"/>
        <v>0.15050567047655028</v>
      </c>
      <c r="AL14" s="31">
        <v>0.4</v>
      </c>
      <c r="AM14" s="32">
        <f t="shared" si="11"/>
        <v>0.3762641761913757</v>
      </c>
      <c r="AP14" s="3">
        <f t="shared" si="12"/>
        <v>0.19245736707260136</v>
      </c>
      <c r="AQ14" s="31">
        <v>0.4</v>
      </c>
      <c r="AR14" s="32">
        <f t="shared" si="13"/>
        <v>0.48114341768150337</v>
      </c>
    </row>
    <row r="15" spans="1:45" x14ac:dyDescent="0.25">
      <c r="A15" s="23"/>
      <c r="B15" s="27">
        <v>3.8747547901025849</v>
      </c>
      <c r="C15" s="27">
        <v>3.9955829799658629</v>
      </c>
      <c r="D15" s="27">
        <v>4.84889611438141</v>
      </c>
      <c r="E15" s="27">
        <v>6.9053116907075394</v>
      </c>
      <c r="F15" s="27">
        <v>10.834316987266265</v>
      </c>
      <c r="G15" s="27">
        <v>15.169661136714689</v>
      </c>
      <c r="H15" s="27">
        <v>13.085729736111277</v>
      </c>
      <c r="L15" s="3">
        <f t="shared" si="0"/>
        <v>3.8747547901025851E-2</v>
      </c>
      <c r="M15" s="31">
        <v>0.4</v>
      </c>
      <c r="N15" s="32">
        <f t="shared" si="1"/>
        <v>9.6868869752564618E-2</v>
      </c>
      <c r="Q15" s="3">
        <f t="shared" si="2"/>
        <v>3.9955829799658629E-2</v>
      </c>
      <c r="R15" s="31">
        <v>0.4</v>
      </c>
      <c r="S15" s="32">
        <f t="shared" si="3"/>
        <v>9.9889574499146566E-2</v>
      </c>
      <c r="V15" s="3">
        <f t="shared" si="4"/>
        <v>4.8488961143814097E-2</v>
      </c>
      <c r="W15" s="31">
        <v>0.4</v>
      </c>
      <c r="X15" s="32">
        <f t="shared" si="5"/>
        <v>0.12122240285953524</v>
      </c>
      <c r="AA15" s="3">
        <f t="shared" si="6"/>
        <v>6.9053116907075399E-2</v>
      </c>
      <c r="AB15" s="31">
        <v>0.4</v>
      </c>
      <c r="AC15" s="32">
        <f t="shared" si="7"/>
        <v>0.17263279226768849</v>
      </c>
      <c r="AF15" s="3">
        <f t="shared" si="8"/>
        <v>0.10834316987266264</v>
      </c>
      <c r="AG15" s="31">
        <v>0.4</v>
      </c>
      <c r="AH15" s="32">
        <f t="shared" si="9"/>
        <v>0.27085792468165659</v>
      </c>
      <c r="AK15" s="3">
        <f t="shared" si="10"/>
        <v>0.15169661136714688</v>
      </c>
      <c r="AL15" s="31">
        <v>0.4</v>
      </c>
      <c r="AM15" s="32">
        <f t="shared" si="11"/>
        <v>0.37924152841786718</v>
      </c>
      <c r="AP15" s="3">
        <f t="shared" si="12"/>
        <v>0.13085729736111276</v>
      </c>
      <c r="AQ15" s="31">
        <v>0.4</v>
      </c>
      <c r="AR15" s="32">
        <f t="shared" si="13"/>
        <v>0.32714324340278189</v>
      </c>
    </row>
    <row r="16" spans="1:45" x14ac:dyDescent="0.25">
      <c r="A16" s="23"/>
      <c r="B16" s="27">
        <v>2.8661577632616484</v>
      </c>
      <c r="C16" s="27">
        <v>4.0821226828938517</v>
      </c>
      <c r="D16" s="27">
        <v>6.0161715025245872</v>
      </c>
      <c r="E16" s="27">
        <v>6.5690785053032243</v>
      </c>
      <c r="F16" s="27">
        <v>9.8286528132140969</v>
      </c>
      <c r="G16" s="27">
        <v>14.343587822485528</v>
      </c>
      <c r="H16" s="27">
        <v>12.728494173449528</v>
      </c>
      <c r="L16" s="3">
        <f t="shared" si="0"/>
        <v>2.8661577632616484E-2</v>
      </c>
      <c r="M16" s="31">
        <v>0.4</v>
      </c>
      <c r="N16" s="32">
        <f t="shared" si="1"/>
        <v>7.1653944081541202E-2</v>
      </c>
      <c r="Q16" s="3">
        <f t="shared" si="2"/>
        <v>4.0821226828938517E-2</v>
      </c>
      <c r="R16" s="31">
        <v>0.4</v>
      </c>
      <c r="S16" s="32">
        <f t="shared" si="3"/>
        <v>0.10205306707234629</v>
      </c>
      <c r="V16" s="3">
        <f t="shared" si="4"/>
        <v>6.0161715025245872E-2</v>
      </c>
      <c r="W16" s="31">
        <v>0.4</v>
      </c>
      <c r="X16" s="32">
        <f t="shared" si="5"/>
        <v>0.15040428756311466</v>
      </c>
      <c r="AA16" s="3">
        <f t="shared" si="6"/>
        <v>6.5690785053032247E-2</v>
      </c>
      <c r="AB16" s="31">
        <v>0.4</v>
      </c>
      <c r="AC16" s="32">
        <f t="shared" si="7"/>
        <v>0.1642269626325806</v>
      </c>
      <c r="AF16" s="3">
        <f t="shared" si="8"/>
        <v>9.8286528132140963E-2</v>
      </c>
      <c r="AG16" s="31">
        <v>0.4</v>
      </c>
      <c r="AH16" s="32">
        <f t="shared" si="9"/>
        <v>0.2457163203303524</v>
      </c>
      <c r="AK16" s="3">
        <f t="shared" si="10"/>
        <v>0.14343587822485529</v>
      </c>
      <c r="AL16" s="31">
        <v>0.4</v>
      </c>
      <c r="AM16" s="32">
        <f t="shared" si="11"/>
        <v>0.35858969556213821</v>
      </c>
      <c r="AP16" s="3">
        <f t="shared" si="12"/>
        <v>0.12728494173449528</v>
      </c>
      <c r="AQ16" s="31">
        <v>0.4</v>
      </c>
      <c r="AR16" s="32">
        <f t="shared" si="13"/>
        <v>0.31821235433623818</v>
      </c>
    </row>
    <row r="17" spans="1:44" x14ac:dyDescent="0.25">
      <c r="A17" s="23"/>
      <c r="B17" s="27">
        <v>3.7340834484846215</v>
      </c>
      <c r="C17" s="27">
        <v>4.5419452888466898</v>
      </c>
      <c r="D17" s="27">
        <v>4.9450692219953591</v>
      </c>
      <c r="E17" s="27">
        <v>5.4006520278368129</v>
      </c>
      <c r="F17" s="27">
        <v>8.8002143050002264</v>
      </c>
      <c r="G17" s="27">
        <v>14.849563724890396</v>
      </c>
      <c r="H17" s="27">
        <v>16.529226465506081</v>
      </c>
      <c r="L17" s="3">
        <f t="shared" si="0"/>
        <v>3.7340834484846215E-2</v>
      </c>
      <c r="M17" s="31">
        <v>0.4</v>
      </c>
      <c r="N17" s="32">
        <f t="shared" si="1"/>
        <v>9.3352086212115534E-2</v>
      </c>
      <c r="Q17" s="3">
        <f t="shared" si="2"/>
        <v>4.5419452888466896E-2</v>
      </c>
      <c r="R17" s="31">
        <v>0.4</v>
      </c>
      <c r="S17" s="32">
        <f t="shared" si="3"/>
        <v>0.11354863222116723</v>
      </c>
      <c r="V17" s="3">
        <f t="shared" si="4"/>
        <v>4.9450692219953594E-2</v>
      </c>
      <c r="W17" s="31">
        <v>0.4</v>
      </c>
      <c r="X17" s="32">
        <f t="shared" si="5"/>
        <v>0.12362673054988398</v>
      </c>
      <c r="AA17" s="3">
        <f t="shared" si="6"/>
        <v>5.4006520278368129E-2</v>
      </c>
      <c r="AB17" s="31">
        <v>0.4</v>
      </c>
      <c r="AC17" s="32">
        <f t="shared" si="7"/>
        <v>0.13501630069592033</v>
      </c>
      <c r="AF17" s="3">
        <f t="shared" si="8"/>
        <v>8.8002143050002257E-2</v>
      </c>
      <c r="AG17" s="31">
        <v>0.4</v>
      </c>
      <c r="AH17" s="32">
        <f t="shared" si="9"/>
        <v>0.22000535762500564</v>
      </c>
      <c r="AK17" s="3">
        <f t="shared" si="10"/>
        <v>0.14849563724890397</v>
      </c>
      <c r="AL17" s="31">
        <v>0.4</v>
      </c>
      <c r="AM17" s="32">
        <f t="shared" si="11"/>
        <v>0.37123909312225989</v>
      </c>
      <c r="AP17" s="3">
        <f t="shared" si="12"/>
        <v>0.16529226465506081</v>
      </c>
      <c r="AQ17" s="31">
        <v>0.4</v>
      </c>
      <c r="AR17" s="32">
        <f t="shared" si="13"/>
        <v>0.41323066163765199</v>
      </c>
    </row>
    <row r="18" spans="1:44" x14ac:dyDescent="0.25">
      <c r="A18" s="23"/>
      <c r="B18" s="27">
        <v>2.7388926579583233</v>
      </c>
      <c r="C18" s="27">
        <v>4.6527799922632349</v>
      </c>
      <c r="D18" s="27">
        <v>4.715703276846245</v>
      </c>
      <c r="E18" s="27">
        <v>5.8647441716307922</v>
      </c>
      <c r="F18" s="27">
        <v>9.5225553553100557</v>
      </c>
      <c r="G18" s="27">
        <v>14.894668308179067</v>
      </c>
      <c r="H18" s="27">
        <v>13.615281516604755</v>
      </c>
      <c r="L18" s="3">
        <f t="shared" si="0"/>
        <v>2.7388926579583233E-2</v>
      </c>
      <c r="M18" s="31">
        <v>0.4</v>
      </c>
      <c r="N18" s="32">
        <f t="shared" si="1"/>
        <v>6.8472316448958084E-2</v>
      </c>
      <c r="Q18" s="3">
        <f t="shared" si="2"/>
        <v>4.6527799922632347E-2</v>
      </c>
      <c r="R18" s="31">
        <v>0.4</v>
      </c>
      <c r="S18" s="32">
        <f t="shared" si="3"/>
        <v>0.11631949980658086</v>
      </c>
      <c r="V18" s="3">
        <f t="shared" si="4"/>
        <v>4.7157032768462448E-2</v>
      </c>
      <c r="W18" s="31">
        <v>0.4</v>
      </c>
      <c r="X18" s="32">
        <f t="shared" si="5"/>
        <v>0.11789258192115612</v>
      </c>
      <c r="AA18" s="3">
        <f t="shared" si="6"/>
        <v>5.8647441716307924E-2</v>
      </c>
      <c r="AB18" s="31">
        <v>0.4</v>
      </c>
      <c r="AC18" s="32">
        <f t="shared" si="7"/>
        <v>0.14661860429076981</v>
      </c>
      <c r="AF18" s="3">
        <f t="shared" si="8"/>
        <v>9.5225553553100556E-2</v>
      </c>
      <c r="AG18" s="31">
        <v>0.4</v>
      </c>
      <c r="AH18" s="32">
        <f t="shared" si="9"/>
        <v>0.23806388388275138</v>
      </c>
      <c r="AK18" s="3">
        <f t="shared" si="10"/>
        <v>0.14894668308179068</v>
      </c>
      <c r="AL18" s="31">
        <v>0.4</v>
      </c>
      <c r="AM18" s="32">
        <f t="shared" si="11"/>
        <v>0.37236670770447666</v>
      </c>
      <c r="AP18" s="3">
        <f t="shared" si="12"/>
        <v>0.13615281516604755</v>
      </c>
      <c r="AQ18" s="31">
        <v>0.4</v>
      </c>
      <c r="AR18" s="32">
        <f t="shared" si="13"/>
        <v>0.34038203791511884</v>
      </c>
    </row>
    <row r="19" spans="1:44" x14ac:dyDescent="0.25">
      <c r="A19" s="23"/>
      <c r="B19" s="27">
        <v>3.1119521109604995</v>
      </c>
      <c r="C19" s="27">
        <v>3.2233674633509497</v>
      </c>
      <c r="D19" s="27">
        <v>4.3976254228150999</v>
      </c>
      <c r="E19" s="27">
        <v>6.5585543067360845</v>
      </c>
      <c r="F19" s="27">
        <v>8.0227259081357793</v>
      </c>
      <c r="G19" s="27">
        <v>14.08588245977138</v>
      </c>
      <c r="H19" s="27">
        <v>17.68771587839715</v>
      </c>
      <c r="L19" s="3">
        <f t="shared" si="0"/>
        <v>3.1119521109604996E-2</v>
      </c>
      <c r="M19" s="31">
        <v>0.4</v>
      </c>
      <c r="N19" s="32">
        <f t="shared" si="1"/>
        <v>7.7798802774012479E-2</v>
      </c>
      <c r="Q19" s="3">
        <f t="shared" si="2"/>
        <v>3.2233674633509499E-2</v>
      </c>
      <c r="R19" s="31">
        <v>0.4</v>
      </c>
      <c r="S19" s="32">
        <f t="shared" si="3"/>
        <v>8.058418658377374E-2</v>
      </c>
      <c r="V19" s="3">
        <f t="shared" si="4"/>
        <v>4.3976254228150997E-2</v>
      </c>
      <c r="W19" s="31">
        <v>0.4</v>
      </c>
      <c r="X19" s="32">
        <f t="shared" si="5"/>
        <v>0.10994063557037749</v>
      </c>
      <c r="AA19" s="3">
        <f t="shared" si="6"/>
        <v>6.5585543067360849E-2</v>
      </c>
      <c r="AB19" s="31">
        <v>0.4</v>
      </c>
      <c r="AC19" s="32">
        <f t="shared" si="7"/>
        <v>0.1639638576684021</v>
      </c>
      <c r="AF19" s="3">
        <f t="shared" si="8"/>
        <v>8.0227259081357791E-2</v>
      </c>
      <c r="AG19" s="31">
        <v>0.4</v>
      </c>
      <c r="AH19" s="32">
        <f t="shared" si="9"/>
        <v>0.20056814770339446</v>
      </c>
      <c r="AK19" s="3">
        <f t="shared" si="10"/>
        <v>0.14085882459771379</v>
      </c>
      <c r="AL19" s="31">
        <v>0.4</v>
      </c>
      <c r="AM19" s="32">
        <f t="shared" si="11"/>
        <v>0.35214706149428443</v>
      </c>
      <c r="AP19" s="3">
        <f t="shared" si="12"/>
        <v>0.17687715878397151</v>
      </c>
      <c r="AQ19" s="31">
        <v>0.4</v>
      </c>
      <c r="AR19" s="32">
        <f t="shared" si="13"/>
        <v>0.44219289695992875</v>
      </c>
    </row>
    <row r="20" spans="1:44" x14ac:dyDescent="0.25">
      <c r="A20" s="23"/>
      <c r="B20" s="27">
        <v>3.3434412349743377</v>
      </c>
      <c r="C20" s="27">
        <v>5.5374436121118187</v>
      </c>
      <c r="D20" s="27">
        <v>6.5038477603325022</v>
      </c>
      <c r="E20" s="27">
        <v>7.3301636419175153</v>
      </c>
      <c r="F20" s="27">
        <v>10.633483637997092</v>
      </c>
      <c r="G20" s="27">
        <v>16.742134063819677</v>
      </c>
      <c r="H20" s="27">
        <v>12.54320075162426</v>
      </c>
      <c r="L20" s="3">
        <f t="shared" si="0"/>
        <v>3.3434412349743377E-2</v>
      </c>
      <c r="M20" s="31">
        <v>0.4</v>
      </c>
      <c r="N20" s="32">
        <f t="shared" si="1"/>
        <v>8.3586030874358438E-2</v>
      </c>
      <c r="Q20" s="3">
        <f t="shared" si="2"/>
        <v>5.5374436121118184E-2</v>
      </c>
      <c r="R20" s="31">
        <v>0.4</v>
      </c>
      <c r="S20" s="32">
        <f t="shared" si="3"/>
        <v>0.13843609030279544</v>
      </c>
      <c r="V20" s="3">
        <f t="shared" si="4"/>
        <v>6.5038477603325026E-2</v>
      </c>
      <c r="W20" s="31">
        <v>0.4</v>
      </c>
      <c r="X20" s="32">
        <f t="shared" si="5"/>
        <v>0.16259619400831254</v>
      </c>
      <c r="AA20" s="3">
        <f t="shared" si="6"/>
        <v>7.3301636419175156E-2</v>
      </c>
      <c r="AB20" s="31">
        <v>0.4</v>
      </c>
      <c r="AC20" s="32">
        <f t="shared" si="7"/>
        <v>0.18325409104793788</v>
      </c>
      <c r="AF20" s="3">
        <f t="shared" si="8"/>
        <v>0.10633483637997092</v>
      </c>
      <c r="AG20" s="31">
        <v>0.4</v>
      </c>
      <c r="AH20" s="32">
        <f t="shared" si="9"/>
        <v>0.2658370909499273</v>
      </c>
      <c r="AK20" s="3">
        <f t="shared" si="10"/>
        <v>0.16742134063819678</v>
      </c>
      <c r="AL20" s="31">
        <v>0.4</v>
      </c>
      <c r="AM20" s="32">
        <f t="shared" si="11"/>
        <v>0.4185533515954919</v>
      </c>
      <c r="AP20" s="3">
        <f t="shared" si="12"/>
        <v>0.12543200751624262</v>
      </c>
      <c r="AQ20" s="31">
        <v>0.4</v>
      </c>
      <c r="AR20" s="32">
        <f t="shared" si="13"/>
        <v>0.31358001879060654</v>
      </c>
    </row>
    <row r="21" spans="1:44" x14ac:dyDescent="0.25">
      <c r="A21" s="23"/>
      <c r="B21" s="27">
        <v>2.5906991970130631</v>
      </c>
      <c r="C21" s="27">
        <v>3.592509184753351</v>
      </c>
      <c r="D21" s="27">
        <v>6.3872722812944343</v>
      </c>
      <c r="E21" s="27">
        <v>5.2881514026573786</v>
      </c>
      <c r="F21" s="27">
        <v>10.992944415973874</v>
      </c>
      <c r="G21" s="27">
        <v>10.789784265449844</v>
      </c>
      <c r="H21" s="27">
        <v>19.269413502510982</v>
      </c>
      <c r="L21" s="3">
        <f t="shared" si="0"/>
        <v>2.5906991970130629E-2</v>
      </c>
      <c r="M21" s="31">
        <v>0.4</v>
      </c>
      <c r="N21" s="32">
        <f t="shared" si="1"/>
        <v>6.4767479925326568E-2</v>
      </c>
      <c r="Q21" s="3">
        <f t="shared" si="2"/>
        <v>3.5925091847533508E-2</v>
      </c>
      <c r="R21" s="31">
        <v>0.4</v>
      </c>
      <c r="S21" s="32">
        <f t="shared" si="3"/>
        <v>8.981272961883377E-2</v>
      </c>
      <c r="V21" s="3">
        <f t="shared" si="4"/>
        <v>6.3872722812944344E-2</v>
      </c>
      <c r="W21" s="31">
        <v>0.4</v>
      </c>
      <c r="X21" s="32">
        <f t="shared" si="5"/>
        <v>0.15968180703236085</v>
      </c>
      <c r="AA21" s="3">
        <f t="shared" si="6"/>
        <v>5.2881514026573789E-2</v>
      </c>
      <c r="AB21" s="31">
        <v>0.4</v>
      </c>
      <c r="AC21" s="32">
        <f t="shared" si="7"/>
        <v>0.13220378506643446</v>
      </c>
      <c r="AF21" s="3">
        <f t="shared" si="8"/>
        <v>0.10992944415973874</v>
      </c>
      <c r="AG21" s="31">
        <v>0.4</v>
      </c>
      <c r="AH21" s="32">
        <f t="shared" si="9"/>
        <v>0.27482361039934683</v>
      </c>
      <c r="AK21" s="3">
        <f t="shared" si="10"/>
        <v>0.10789784265449845</v>
      </c>
      <c r="AL21" s="31">
        <v>0.4</v>
      </c>
      <c r="AM21" s="32">
        <f t="shared" si="11"/>
        <v>0.26974460663624611</v>
      </c>
      <c r="AP21" s="3">
        <f t="shared" si="12"/>
        <v>0.19269413502510982</v>
      </c>
      <c r="AQ21" s="31">
        <v>0.4</v>
      </c>
      <c r="AR21" s="32">
        <f t="shared" si="13"/>
        <v>0.48173533756277453</v>
      </c>
    </row>
    <row r="22" spans="1:44" x14ac:dyDescent="0.25">
      <c r="A22" s="23"/>
      <c r="B22" s="27">
        <v>2.4692811071266618</v>
      </c>
      <c r="C22" s="27">
        <v>3.7919721628546679</v>
      </c>
      <c r="D22" s="27">
        <v>4.8087011484706785</v>
      </c>
      <c r="E22" s="27">
        <v>6.5213535471369317</v>
      </c>
      <c r="F22" s="27">
        <v>9.9114962200385079</v>
      </c>
      <c r="G22" s="27">
        <v>13.155920569224067</v>
      </c>
      <c r="H22" s="27">
        <v>16.323736125644665</v>
      </c>
      <c r="L22" s="3">
        <f t="shared" si="0"/>
        <v>2.469281107126662E-2</v>
      </c>
      <c r="M22" s="31">
        <v>0.4</v>
      </c>
      <c r="N22" s="32">
        <f t="shared" si="1"/>
        <v>6.1732027678166546E-2</v>
      </c>
      <c r="Q22" s="3">
        <f t="shared" si="2"/>
        <v>3.7919721628546676E-2</v>
      </c>
      <c r="R22" s="31">
        <v>0.4</v>
      </c>
      <c r="S22" s="32">
        <f t="shared" si="3"/>
        <v>9.4799304071366691E-2</v>
      </c>
      <c r="V22" s="3">
        <f t="shared" si="4"/>
        <v>4.8087011484706788E-2</v>
      </c>
      <c r="W22" s="31">
        <v>0.4</v>
      </c>
      <c r="X22" s="32">
        <f t="shared" si="5"/>
        <v>0.12021752871176697</v>
      </c>
      <c r="AA22" s="3">
        <f t="shared" si="6"/>
        <v>6.5213535471369322E-2</v>
      </c>
      <c r="AB22" s="31">
        <v>0.4</v>
      </c>
      <c r="AC22" s="32">
        <f t="shared" si="7"/>
        <v>0.1630338386784233</v>
      </c>
      <c r="AF22" s="3">
        <f t="shared" si="8"/>
        <v>9.9114962200385084E-2</v>
      </c>
      <c r="AG22" s="31">
        <v>0.4</v>
      </c>
      <c r="AH22" s="32">
        <f t="shared" si="9"/>
        <v>0.2477874055009627</v>
      </c>
      <c r="AK22" s="3">
        <f t="shared" si="10"/>
        <v>0.13155920569224067</v>
      </c>
      <c r="AL22" s="31">
        <v>0.4</v>
      </c>
      <c r="AM22" s="32">
        <f t="shared" si="11"/>
        <v>0.32889801423060167</v>
      </c>
      <c r="AP22" s="3">
        <f t="shared" si="12"/>
        <v>0.16323736125644664</v>
      </c>
      <c r="AQ22" s="31">
        <v>0.4</v>
      </c>
      <c r="AR22" s="32">
        <f t="shared" si="13"/>
        <v>0.40809340314111658</v>
      </c>
    </row>
    <row r="23" spans="1:44" x14ac:dyDescent="0.25">
      <c r="A23" s="23"/>
      <c r="B23" s="27">
        <v>3.2202777992259528</v>
      </c>
      <c r="C23" s="27">
        <v>3.9462177866544028</v>
      </c>
      <c r="D23" s="27">
        <v>4.369367622345691</v>
      </c>
      <c r="E23" s="27">
        <v>6.8583466753328324</v>
      </c>
      <c r="F23" s="27">
        <v>7.984431209250741</v>
      </c>
      <c r="G23" s="27">
        <v>15.16819836640777</v>
      </c>
      <c r="H23" s="27">
        <v>19.142566407834078</v>
      </c>
      <c r="L23" s="3">
        <f t="shared" si="0"/>
        <v>3.2202777992259526E-2</v>
      </c>
      <c r="M23" s="31">
        <v>0.4</v>
      </c>
      <c r="N23" s="32">
        <f t="shared" si="1"/>
        <v>8.0506944980648809E-2</v>
      </c>
      <c r="Q23" s="3">
        <f t="shared" si="2"/>
        <v>3.9462177866544025E-2</v>
      </c>
      <c r="R23" s="31">
        <v>0.4</v>
      </c>
      <c r="S23" s="32">
        <f t="shared" si="3"/>
        <v>9.8655444666360059E-2</v>
      </c>
      <c r="V23" s="3">
        <f t="shared" si="4"/>
        <v>4.3693676223456906E-2</v>
      </c>
      <c r="W23" s="31">
        <v>0.4</v>
      </c>
      <c r="X23" s="32">
        <f t="shared" si="5"/>
        <v>0.10923419055864227</v>
      </c>
      <c r="AA23" s="3">
        <f t="shared" si="6"/>
        <v>6.8583466753328326E-2</v>
      </c>
      <c r="AB23" s="31">
        <v>0.4</v>
      </c>
      <c r="AC23" s="32">
        <f t="shared" si="7"/>
        <v>0.17145866688332081</v>
      </c>
      <c r="AF23" s="3">
        <f t="shared" si="8"/>
        <v>7.9844312092507405E-2</v>
      </c>
      <c r="AG23" s="31">
        <v>0.4</v>
      </c>
      <c r="AH23" s="32">
        <f t="shared" si="9"/>
        <v>0.19961078023126849</v>
      </c>
      <c r="AK23" s="3">
        <f t="shared" si="10"/>
        <v>0.1516819836640777</v>
      </c>
      <c r="AL23" s="31">
        <v>0.4</v>
      </c>
      <c r="AM23" s="32">
        <f t="shared" si="11"/>
        <v>0.37920495916019425</v>
      </c>
      <c r="AP23" s="3">
        <f t="shared" si="12"/>
        <v>0.19142566407834077</v>
      </c>
      <c r="AQ23" s="31">
        <v>0.4</v>
      </c>
      <c r="AR23" s="32">
        <f t="shared" si="13"/>
        <v>0.47856416019585191</v>
      </c>
    </row>
    <row r="24" spans="1:44" x14ac:dyDescent="0.25">
      <c r="A24" s="23"/>
      <c r="B24" s="27">
        <v>2.681000627745862</v>
      </c>
      <c r="C24" s="27">
        <v>4.0074241895471996</v>
      </c>
      <c r="D24" s="27">
        <v>6.2609133432750594</v>
      </c>
      <c r="E24" s="27">
        <v>5.1545944406995741</v>
      </c>
      <c r="F24" s="27">
        <v>9.7622486442951359</v>
      </c>
      <c r="G24" s="27">
        <v>15.237375977367753</v>
      </c>
      <c r="H24" s="27">
        <v>11.245881563970491</v>
      </c>
      <c r="L24" s="3">
        <f t="shared" si="0"/>
        <v>2.6810006277458619E-2</v>
      </c>
      <c r="M24" s="31">
        <v>0.4</v>
      </c>
      <c r="N24" s="32">
        <f t="shared" si="1"/>
        <v>6.702501569364655E-2</v>
      </c>
      <c r="Q24" s="3">
        <f t="shared" si="2"/>
        <v>4.0074241895471999E-2</v>
      </c>
      <c r="R24" s="31">
        <v>0.4</v>
      </c>
      <c r="S24" s="32">
        <f t="shared" si="3"/>
        <v>0.10018560473867999</v>
      </c>
      <c r="V24" s="3">
        <f t="shared" si="4"/>
        <v>6.2609133432750597E-2</v>
      </c>
      <c r="W24" s="31">
        <v>0.4</v>
      </c>
      <c r="X24" s="32">
        <f t="shared" si="5"/>
        <v>0.15652283358187649</v>
      </c>
      <c r="AA24" s="3">
        <f t="shared" si="6"/>
        <v>5.1545944406995739E-2</v>
      </c>
      <c r="AB24" s="31">
        <v>0.4</v>
      </c>
      <c r="AC24" s="32">
        <f t="shared" si="7"/>
        <v>0.12886486101748934</v>
      </c>
      <c r="AF24" s="3">
        <f t="shared" si="8"/>
        <v>9.7622486442951364E-2</v>
      </c>
      <c r="AG24" s="31">
        <v>0.4</v>
      </c>
      <c r="AH24" s="32">
        <f t="shared" si="9"/>
        <v>0.2440562161073784</v>
      </c>
      <c r="AK24" s="3">
        <f t="shared" si="10"/>
        <v>0.15237375977367754</v>
      </c>
      <c r="AL24" s="31">
        <v>0.4</v>
      </c>
      <c r="AM24" s="32">
        <f t="shared" si="11"/>
        <v>0.38093439943419383</v>
      </c>
      <c r="AP24" s="3">
        <f t="shared" si="12"/>
        <v>0.1124588156397049</v>
      </c>
      <c r="AQ24" s="31">
        <v>0.4</v>
      </c>
      <c r="AR24" s="32">
        <f t="shared" si="13"/>
        <v>0.28114703909926225</v>
      </c>
    </row>
    <row r="25" spans="1:44" x14ac:dyDescent="0.25">
      <c r="A25" s="23"/>
      <c r="B25" s="27">
        <v>2.8358012519055777</v>
      </c>
      <c r="C25" s="27">
        <v>3.5122013605019498</v>
      </c>
      <c r="D25" s="27">
        <v>5.3790338012153853</v>
      </c>
      <c r="E25" s="27">
        <v>6.1743578116611664</v>
      </c>
      <c r="F25" s="27">
        <v>6.7984975968417753</v>
      </c>
      <c r="G25" s="27">
        <v>11.486780788515702</v>
      </c>
      <c r="H25" s="27">
        <v>13.035525478842343</v>
      </c>
      <c r="L25" s="3">
        <f t="shared" si="0"/>
        <v>2.8358012519055776E-2</v>
      </c>
      <c r="M25" s="31">
        <v>0.4</v>
      </c>
      <c r="N25" s="32">
        <f t="shared" si="1"/>
        <v>7.0895031297639438E-2</v>
      </c>
      <c r="Q25" s="3">
        <f t="shared" si="2"/>
        <v>3.51220136050195E-2</v>
      </c>
      <c r="R25" s="31">
        <v>0.4</v>
      </c>
      <c r="S25" s="32">
        <f t="shared" si="3"/>
        <v>8.7805034012548744E-2</v>
      </c>
      <c r="V25" s="3">
        <f t="shared" si="4"/>
        <v>5.3790338012153854E-2</v>
      </c>
      <c r="W25" s="31">
        <v>0.4</v>
      </c>
      <c r="X25" s="32">
        <f t="shared" si="5"/>
        <v>0.13447584503038462</v>
      </c>
      <c r="AA25" s="3">
        <f t="shared" si="6"/>
        <v>6.1743578116611665E-2</v>
      </c>
      <c r="AB25" s="31">
        <v>0.4</v>
      </c>
      <c r="AC25" s="32">
        <f t="shared" si="7"/>
        <v>0.15435894529152916</v>
      </c>
      <c r="AF25" s="3">
        <f t="shared" si="8"/>
        <v>6.7984975968417752E-2</v>
      </c>
      <c r="AG25" s="31">
        <v>0.4</v>
      </c>
      <c r="AH25" s="32">
        <f t="shared" si="9"/>
        <v>0.16996243992104437</v>
      </c>
      <c r="AK25" s="3">
        <f t="shared" si="10"/>
        <v>0.11486780788515702</v>
      </c>
      <c r="AL25" s="31">
        <v>0.4</v>
      </c>
      <c r="AM25" s="32">
        <f t="shared" si="11"/>
        <v>0.28716951971289251</v>
      </c>
      <c r="AP25" s="3">
        <f t="shared" si="12"/>
        <v>0.13035525478842344</v>
      </c>
      <c r="AQ25" s="31">
        <v>0.4</v>
      </c>
      <c r="AR25" s="32">
        <f t="shared" si="13"/>
        <v>0.32588813697105856</v>
      </c>
    </row>
    <row r="26" spans="1:44" x14ac:dyDescent="0.25">
      <c r="A26" s="23"/>
      <c r="B26" s="27">
        <v>2.7904673370043751</v>
      </c>
      <c r="C26" s="27">
        <v>2.9513866496130099</v>
      </c>
      <c r="D26" s="27">
        <v>4.8518430160281589</v>
      </c>
      <c r="E26" s="27">
        <v>6.827736124722648</v>
      </c>
      <c r="F26" s="27">
        <v>8.9668386597601977</v>
      </c>
      <c r="G26" s="27">
        <v>13.473107294764125</v>
      </c>
      <c r="H26" s="27">
        <v>18.01920159294945</v>
      </c>
      <c r="L26" s="3">
        <f t="shared" si="0"/>
        <v>2.790467337004375E-2</v>
      </c>
      <c r="M26" s="31">
        <v>0.4</v>
      </c>
      <c r="N26" s="32">
        <f t="shared" si="1"/>
        <v>6.9761683425109369E-2</v>
      </c>
      <c r="Q26" s="3">
        <f t="shared" si="2"/>
        <v>2.9513866496130099E-2</v>
      </c>
      <c r="R26" s="31">
        <v>0.4</v>
      </c>
      <c r="S26" s="32">
        <f t="shared" si="3"/>
        <v>7.3784666240325245E-2</v>
      </c>
      <c r="V26" s="3">
        <f t="shared" si="4"/>
        <v>4.8518430160281588E-2</v>
      </c>
      <c r="W26" s="31">
        <v>0.4</v>
      </c>
      <c r="X26" s="32">
        <f t="shared" si="5"/>
        <v>0.12129607540070396</v>
      </c>
      <c r="AA26" s="3">
        <f t="shared" si="6"/>
        <v>6.8277361247226484E-2</v>
      </c>
      <c r="AB26" s="31">
        <v>0.4</v>
      </c>
      <c r="AC26" s="32">
        <f t="shared" si="7"/>
        <v>0.17069340311806619</v>
      </c>
      <c r="AF26" s="3">
        <f t="shared" si="8"/>
        <v>8.9668386597601971E-2</v>
      </c>
      <c r="AG26" s="31">
        <v>0.4</v>
      </c>
      <c r="AH26" s="32">
        <f t="shared" si="9"/>
        <v>0.22417096649400492</v>
      </c>
      <c r="AK26" s="3">
        <f t="shared" si="10"/>
        <v>0.13473107294764125</v>
      </c>
      <c r="AL26" s="31">
        <v>0.4</v>
      </c>
      <c r="AM26" s="32">
        <f t="shared" si="11"/>
        <v>0.3368276823691031</v>
      </c>
      <c r="AP26" s="3">
        <f t="shared" si="12"/>
        <v>0.18019201592949449</v>
      </c>
      <c r="AQ26" s="31">
        <v>0.4</v>
      </c>
      <c r="AR26" s="32">
        <f t="shared" si="13"/>
        <v>0.45048003982373619</v>
      </c>
    </row>
    <row r="27" spans="1:44" x14ac:dyDescent="0.25">
      <c r="A27" s="23"/>
      <c r="B27" s="27">
        <v>3.282429225508551</v>
      </c>
      <c r="C27" s="27">
        <v>2.9030751251847304</v>
      </c>
      <c r="D27" s="27">
        <v>5.6125826450847329</v>
      </c>
      <c r="E27" s="27">
        <v>5.9840104209542107</v>
      </c>
      <c r="F27" s="27">
        <v>9.3284558332020779</v>
      </c>
      <c r="G27" s="27">
        <v>14.166286906592473</v>
      </c>
      <c r="H27" s="27">
        <v>25.871680432532813</v>
      </c>
      <c r="L27" s="3">
        <f t="shared" si="0"/>
        <v>3.2824292255085513E-2</v>
      </c>
      <c r="M27" s="31">
        <v>0.4</v>
      </c>
      <c r="N27" s="32">
        <f t="shared" si="1"/>
        <v>8.2060730637713783E-2</v>
      </c>
      <c r="Q27" s="3">
        <f t="shared" si="2"/>
        <v>2.9030751251847304E-2</v>
      </c>
      <c r="R27" s="31">
        <v>0.4</v>
      </c>
      <c r="S27" s="32">
        <f t="shared" si="3"/>
        <v>7.2576878129618258E-2</v>
      </c>
      <c r="V27" s="3">
        <f t="shared" si="4"/>
        <v>5.6125826450847328E-2</v>
      </c>
      <c r="W27" s="31">
        <v>0.4</v>
      </c>
      <c r="X27" s="32">
        <f t="shared" si="5"/>
        <v>0.14031456612711832</v>
      </c>
      <c r="AA27" s="3">
        <f t="shared" si="6"/>
        <v>5.9840104209542104E-2</v>
      </c>
      <c r="AB27" s="31">
        <v>0.4</v>
      </c>
      <c r="AC27" s="32">
        <f t="shared" si="7"/>
        <v>0.14960026052385525</v>
      </c>
      <c r="AF27" s="3">
        <f t="shared" si="8"/>
        <v>9.3284558332020776E-2</v>
      </c>
      <c r="AG27" s="31">
        <v>0.4</v>
      </c>
      <c r="AH27" s="32">
        <f t="shared" si="9"/>
        <v>0.23321139583005193</v>
      </c>
      <c r="AK27" s="3">
        <f t="shared" si="10"/>
        <v>0.14166286906592473</v>
      </c>
      <c r="AL27" s="31">
        <v>0.4</v>
      </c>
      <c r="AM27" s="32">
        <f t="shared" si="11"/>
        <v>0.35415717266481184</v>
      </c>
      <c r="AP27" s="3">
        <f t="shared" si="12"/>
        <v>0.25871680432532812</v>
      </c>
      <c r="AQ27" s="31">
        <v>0.4</v>
      </c>
      <c r="AR27" s="32">
        <f t="shared" si="13"/>
        <v>0.64679201081332027</v>
      </c>
    </row>
    <row r="28" spans="1:44" x14ac:dyDescent="0.25">
      <c r="A28" s="23"/>
      <c r="B28" s="27">
        <v>2.5322581843951673</v>
      </c>
      <c r="C28" s="27">
        <v>3.7558121382426179</v>
      </c>
      <c r="D28" s="27">
        <v>4.3030789515417398</v>
      </c>
      <c r="E28" s="27">
        <v>6.5901948151911425</v>
      </c>
      <c r="F28" s="27">
        <v>9.2020490008773681</v>
      </c>
      <c r="G28" s="27">
        <v>11.896777729775154</v>
      </c>
      <c r="H28" s="27">
        <v>13.855903992615513</v>
      </c>
      <c r="L28" s="3">
        <f t="shared" si="0"/>
        <v>2.5322581843951673E-2</v>
      </c>
      <c r="M28" s="31">
        <v>0.4</v>
      </c>
      <c r="N28" s="32">
        <f t="shared" si="1"/>
        <v>6.3306454609879173E-2</v>
      </c>
      <c r="Q28" s="3">
        <f t="shared" si="2"/>
        <v>3.7558121382426181E-2</v>
      </c>
      <c r="R28" s="31">
        <v>0.4</v>
      </c>
      <c r="S28" s="32">
        <f t="shared" si="3"/>
        <v>9.3895303456065449E-2</v>
      </c>
      <c r="V28" s="3">
        <f t="shared" si="4"/>
        <v>4.3030789515417396E-2</v>
      </c>
      <c r="W28" s="31">
        <v>0.4</v>
      </c>
      <c r="X28" s="32">
        <f t="shared" si="5"/>
        <v>0.10757697378854349</v>
      </c>
      <c r="AA28" s="3">
        <f t="shared" si="6"/>
        <v>6.590194815191143E-2</v>
      </c>
      <c r="AB28" s="31">
        <v>0.4</v>
      </c>
      <c r="AC28" s="32">
        <f t="shared" si="7"/>
        <v>0.16475487037977857</v>
      </c>
      <c r="AF28" s="3">
        <f t="shared" si="8"/>
        <v>9.2020490008773687E-2</v>
      </c>
      <c r="AG28" s="31">
        <v>0.4</v>
      </c>
      <c r="AH28" s="32">
        <f t="shared" si="9"/>
        <v>0.2300512250219342</v>
      </c>
      <c r="AK28" s="3">
        <f t="shared" si="10"/>
        <v>0.11896777729775154</v>
      </c>
      <c r="AL28" s="31">
        <v>0.4</v>
      </c>
      <c r="AM28" s="32">
        <f t="shared" si="11"/>
        <v>0.29741944324437886</v>
      </c>
      <c r="AP28" s="3">
        <f t="shared" si="12"/>
        <v>0.13855903992615512</v>
      </c>
      <c r="AQ28" s="31">
        <v>0.4</v>
      </c>
      <c r="AR28" s="32">
        <f t="shared" si="13"/>
        <v>0.34639759981538776</v>
      </c>
    </row>
    <row r="29" spans="1:44" x14ac:dyDescent="0.25">
      <c r="A29" s="23"/>
      <c r="B29" s="27">
        <v>3.6971185781806257</v>
      </c>
      <c r="C29" s="27">
        <v>3.7917186263462175</v>
      </c>
      <c r="D29" s="27">
        <v>5.075642168680786</v>
      </c>
      <c r="E29" s="27">
        <v>6.9956471087906156</v>
      </c>
      <c r="F29" s="27">
        <v>7.074788654534899</v>
      </c>
      <c r="G29" s="27">
        <v>10.739214738076702</v>
      </c>
      <c r="H29" s="27">
        <v>24.756310453910228</v>
      </c>
      <c r="L29" s="3">
        <f t="shared" si="0"/>
        <v>3.6971185781806255E-2</v>
      </c>
      <c r="M29" s="31">
        <v>0.4</v>
      </c>
      <c r="N29" s="32">
        <f t="shared" si="1"/>
        <v>9.2427964454515635E-2</v>
      </c>
      <c r="Q29" s="3">
        <f t="shared" si="2"/>
        <v>3.7917186263462174E-2</v>
      </c>
      <c r="R29" s="31">
        <v>0.4</v>
      </c>
      <c r="S29" s="32">
        <f t="shared" si="3"/>
        <v>9.4792965658655429E-2</v>
      </c>
      <c r="V29" s="3">
        <f t="shared" si="4"/>
        <v>5.0756421686807857E-2</v>
      </c>
      <c r="W29" s="31">
        <v>0.4</v>
      </c>
      <c r="X29" s="32">
        <f t="shared" si="5"/>
        <v>0.12689105421701963</v>
      </c>
      <c r="AA29" s="3">
        <f t="shared" si="6"/>
        <v>6.9956471087906161E-2</v>
      </c>
      <c r="AB29" s="31">
        <v>0.4</v>
      </c>
      <c r="AC29" s="32">
        <f t="shared" si="7"/>
        <v>0.17489117771976539</v>
      </c>
      <c r="AF29" s="3">
        <f t="shared" si="8"/>
        <v>7.0747886545348984E-2</v>
      </c>
      <c r="AG29" s="31">
        <v>0.4</v>
      </c>
      <c r="AH29" s="32">
        <f t="shared" si="9"/>
        <v>0.17686971636337245</v>
      </c>
      <c r="AK29" s="3">
        <f t="shared" si="10"/>
        <v>0.10739214738076702</v>
      </c>
      <c r="AL29" s="31">
        <v>0.4</v>
      </c>
      <c r="AM29" s="32">
        <f t="shared" si="11"/>
        <v>0.26848036845191753</v>
      </c>
      <c r="AP29" s="3">
        <f t="shared" si="12"/>
        <v>0.24756310453910227</v>
      </c>
      <c r="AQ29" s="31">
        <v>0.4</v>
      </c>
      <c r="AR29" s="32">
        <f t="shared" si="13"/>
        <v>0.6189077613477556</v>
      </c>
    </row>
    <row r="30" spans="1:44" x14ac:dyDescent="0.25">
      <c r="A30" s="23"/>
      <c r="B30" s="27">
        <v>2.453154330726055</v>
      </c>
      <c r="C30" s="27">
        <v>3.8961572502094675</v>
      </c>
      <c r="D30" s="27">
        <v>4.630380815673762</v>
      </c>
      <c r="E30" s="27">
        <v>6.334302411556104</v>
      </c>
      <c r="F30" s="27">
        <v>7.392521368705677</v>
      </c>
      <c r="G30" s="27">
        <v>16.573928621562906</v>
      </c>
      <c r="H30" s="27">
        <v>13.200740524343743</v>
      </c>
      <c r="L30" s="3">
        <f t="shared" si="0"/>
        <v>2.453154330726055E-2</v>
      </c>
      <c r="M30" s="31">
        <v>0.4</v>
      </c>
      <c r="N30" s="32">
        <f t="shared" si="1"/>
        <v>6.1328858268151369E-2</v>
      </c>
      <c r="Q30" s="3">
        <f t="shared" si="2"/>
        <v>3.8961572502094671E-2</v>
      </c>
      <c r="R30" s="31">
        <v>0.4</v>
      </c>
      <c r="S30" s="32">
        <f t="shared" si="3"/>
        <v>9.7403931255236678E-2</v>
      </c>
      <c r="V30" s="3">
        <f t="shared" si="4"/>
        <v>4.6303808156737618E-2</v>
      </c>
      <c r="W30" s="31">
        <v>0.4</v>
      </c>
      <c r="X30" s="32">
        <f t="shared" si="5"/>
        <v>0.11575952039184403</v>
      </c>
      <c r="AA30" s="3">
        <f t="shared" si="6"/>
        <v>6.3343024115561045E-2</v>
      </c>
      <c r="AB30" s="31">
        <v>0.4</v>
      </c>
      <c r="AC30" s="32">
        <f t="shared" si="7"/>
        <v>0.1583575602889026</v>
      </c>
      <c r="AF30" s="3">
        <f t="shared" si="8"/>
        <v>7.3925213687056776E-2</v>
      </c>
      <c r="AG30" s="31">
        <v>0.4</v>
      </c>
      <c r="AH30" s="32">
        <f t="shared" si="9"/>
        <v>0.18481303421764192</v>
      </c>
      <c r="AK30" s="3">
        <f t="shared" si="10"/>
        <v>0.16573928621562906</v>
      </c>
      <c r="AL30" s="31">
        <v>0.4</v>
      </c>
      <c r="AM30" s="32">
        <f t="shared" si="11"/>
        <v>0.41434821553907264</v>
      </c>
      <c r="AP30" s="3">
        <f t="shared" si="12"/>
        <v>0.13200740524343743</v>
      </c>
      <c r="AQ30" s="31">
        <v>0.4</v>
      </c>
      <c r="AR30" s="32">
        <f t="shared" si="13"/>
        <v>0.33001851310859354</v>
      </c>
    </row>
    <row r="31" spans="1:44" x14ac:dyDescent="0.25">
      <c r="A31" s="23"/>
      <c r="B31" s="27">
        <v>3.2877947723657788</v>
      </c>
      <c r="C31" s="27">
        <v>3.922587648548518</v>
      </c>
      <c r="D31" s="27">
        <v>5.4411510196370445</v>
      </c>
      <c r="E31" s="27">
        <v>5.4214772439945076</v>
      </c>
      <c r="F31" s="27">
        <v>6.9712426884182142</v>
      </c>
      <c r="G31" s="27">
        <v>8.9311121686807375</v>
      </c>
      <c r="H31" s="27">
        <v>23.454412190122046</v>
      </c>
      <c r="L31" s="3">
        <f t="shared" si="0"/>
        <v>3.2877947723657791E-2</v>
      </c>
      <c r="M31" s="31">
        <v>0.4</v>
      </c>
      <c r="N31" s="32">
        <f t="shared" si="1"/>
        <v>8.2194869309144478E-2</v>
      </c>
      <c r="Q31" s="3">
        <f t="shared" si="2"/>
        <v>3.922587648548518E-2</v>
      </c>
      <c r="R31" s="31">
        <v>0.4</v>
      </c>
      <c r="S31" s="32">
        <f t="shared" si="3"/>
        <v>9.8064691213712946E-2</v>
      </c>
      <c r="V31" s="3">
        <f t="shared" si="4"/>
        <v>5.4411510196370444E-2</v>
      </c>
      <c r="W31" s="31">
        <v>0.4</v>
      </c>
      <c r="X31" s="32">
        <f t="shared" si="5"/>
        <v>0.1360287754909261</v>
      </c>
      <c r="AA31" s="3">
        <f t="shared" si="6"/>
        <v>5.4214772439945075E-2</v>
      </c>
      <c r="AB31" s="31">
        <v>0.4</v>
      </c>
      <c r="AC31" s="32">
        <f t="shared" si="7"/>
        <v>0.13553693109986267</v>
      </c>
      <c r="AF31" s="3">
        <f t="shared" si="8"/>
        <v>6.9712426884182138E-2</v>
      </c>
      <c r="AG31" s="31">
        <v>0.4</v>
      </c>
      <c r="AH31" s="32">
        <f t="shared" si="9"/>
        <v>0.17428106721045533</v>
      </c>
      <c r="AK31" s="3">
        <f t="shared" si="10"/>
        <v>8.9311121686807382E-2</v>
      </c>
      <c r="AL31" s="31">
        <v>0.4</v>
      </c>
      <c r="AM31" s="32">
        <f t="shared" si="11"/>
        <v>0.22327780421701846</v>
      </c>
      <c r="AP31" s="3">
        <f t="shared" si="12"/>
        <v>0.23454412190122045</v>
      </c>
      <c r="AQ31" s="31">
        <v>0.4</v>
      </c>
      <c r="AR31" s="32">
        <f t="shared" si="13"/>
        <v>0.58636030475305112</v>
      </c>
    </row>
    <row r="32" spans="1:44" x14ac:dyDescent="0.25">
      <c r="A32" s="23"/>
      <c r="B32" s="27">
        <v>3.7663202516430805</v>
      </c>
      <c r="C32" s="27">
        <v>3.9484787418140992</v>
      </c>
      <c r="D32" s="27">
        <v>4.9439864412154968</v>
      </c>
      <c r="E32" s="27">
        <v>7.498088559127372</v>
      </c>
      <c r="F32" s="27">
        <v>7.1495769063108865</v>
      </c>
      <c r="G32" s="27">
        <v>9.7939002766752736</v>
      </c>
      <c r="H32" s="27">
        <v>13.743239379694964</v>
      </c>
      <c r="L32" s="3">
        <f t="shared" si="0"/>
        <v>3.7663202516430808E-2</v>
      </c>
      <c r="M32" s="31">
        <v>0.4</v>
      </c>
      <c r="N32" s="32">
        <f t="shared" si="1"/>
        <v>9.4158006291077012E-2</v>
      </c>
      <c r="Q32" s="3">
        <f t="shared" si="2"/>
        <v>3.9484787418140994E-2</v>
      </c>
      <c r="R32" s="31">
        <v>0.4</v>
      </c>
      <c r="S32" s="32">
        <f t="shared" si="3"/>
        <v>9.8711968545352483E-2</v>
      </c>
      <c r="V32" s="3">
        <f t="shared" si="4"/>
        <v>4.943986441215497E-2</v>
      </c>
      <c r="W32" s="31">
        <v>0.4</v>
      </c>
      <c r="X32" s="32">
        <f t="shared" si="5"/>
        <v>0.12359966103038741</v>
      </c>
      <c r="AA32" s="3">
        <f t="shared" si="6"/>
        <v>7.4980885591273722E-2</v>
      </c>
      <c r="AB32" s="31">
        <v>0.4</v>
      </c>
      <c r="AC32" s="32">
        <f t="shared" si="7"/>
        <v>0.18745221397818429</v>
      </c>
      <c r="AF32" s="3">
        <f t="shared" si="8"/>
        <v>7.1495769063108866E-2</v>
      </c>
      <c r="AG32" s="31">
        <v>0.4</v>
      </c>
      <c r="AH32" s="32">
        <f t="shared" si="9"/>
        <v>0.17873942265777215</v>
      </c>
      <c r="AK32" s="3">
        <f t="shared" si="10"/>
        <v>9.7939002766752742E-2</v>
      </c>
      <c r="AL32" s="31">
        <v>0.4</v>
      </c>
      <c r="AM32" s="32">
        <f t="shared" si="11"/>
        <v>0.24484750691688184</v>
      </c>
      <c r="AP32" s="3">
        <f t="shared" si="12"/>
        <v>0.13743239379694963</v>
      </c>
      <c r="AQ32" s="31">
        <v>0.4</v>
      </c>
      <c r="AR32" s="32">
        <f t="shared" si="13"/>
        <v>0.34358098449237406</v>
      </c>
    </row>
    <row r="33" spans="1:44" x14ac:dyDescent="0.25">
      <c r="A33" s="23"/>
      <c r="B33" s="27">
        <v>3.5908662104386821</v>
      </c>
      <c r="C33" s="27">
        <v>3.8426578515651184</v>
      </c>
      <c r="D33" s="27">
        <v>6.9424150887768299</v>
      </c>
      <c r="E33" s="27">
        <v>6.4011710203797438</v>
      </c>
      <c r="F33" s="27">
        <v>7.3051518722059088</v>
      </c>
      <c r="G33" s="27">
        <v>10.569263393001064</v>
      </c>
      <c r="H33" s="27">
        <v>12.736771599689893</v>
      </c>
      <c r="L33" s="3">
        <f t="shared" si="0"/>
        <v>3.590866210438682E-2</v>
      </c>
      <c r="M33" s="31">
        <v>0.4</v>
      </c>
      <c r="N33" s="32">
        <f t="shared" si="1"/>
        <v>8.9771655260967045E-2</v>
      </c>
      <c r="Q33" s="3">
        <f t="shared" si="2"/>
        <v>3.8426578515651184E-2</v>
      </c>
      <c r="R33" s="31">
        <v>0.4</v>
      </c>
      <c r="S33" s="32">
        <f t="shared" si="3"/>
        <v>9.6066446289127957E-2</v>
      </c>
      <c r="V33" s="3">
        <f t="shared" si="4"/>
        <v>6.9424150887768293E-2</v>
      </c>
      <c r="W33" s="31">
        <v>0.4</v>
      </c>
      <c r="X33" s="32">
        <f t="shared" si="5"/>
        <v>0.17356037721942072</v>
      </c>
      <c r="AA33" s="3">
        <f t="shared" si="6"/>
        <v>6.4011710203797437E-2</v>
      </c>
      <c r="AB33" s="31">
        <v>0.4</v>
      </c>
      <c r="AC33" s="32">
        <f t="shared" si="7"/>
        <v>0.16002927550949358</v>
      </c>
      <c r="AF33" s="3">
        <f t="shared" si="8"/>
        <v>7.3051518722059089E-2</v>
      </c>
      <c r="AG33" s="31">
        <v>0.4</v>
      </c>
      <c r="AH33" s="32">
        <f t="shared" si="9"/>
        <v>0.18262879680514771</v>
      </c>
      <c r="AK33" s="3">
        <f t="shared" si="10"/>
        <v>0.10569263393001065</v>
      </c>
      <c r="AL33" s="31">
        <v>0.4</v>
      </c>
      <c r="AM33" s="32">
        <f t="shared" si="11"/>
        <v>0.26423158482502662</v>
      </c>
      <c r="AP33" s="3">
        <f t="shared" si="12"/>
        <v>0.12736771599689894</v>
      </c>
      <c r="AQ33" s="31">
        <v>0.4</v>
      </c>
      <c r="AR33" s="32">
        <f t="shared" si="13"/>
        <v>0.31841928999224733</v>
      </c>
    </row>
    <row r="34" spans="1:44" x14ac:dyDescent="0.25">
      <c r="A34" s="23"/>
      <c r="B34" s="27">
        <v>3.4267457949081872</v>
      </c>
      <c r="C34" s="27">
        <v>3.8355553480605882</v>
      </c>
      <c r="D34" s="27">
        <v>6.8775121632935479</v>
      </c>
      <c r="E34" s="27">
        <v>5.7107337126800619</v>
      </c>
      <c r="F34" s="27">
        <v>7.3094043712614871</v>
      </c>
      <c r="G34" s="27">
        <v>13.871971262234553</v>
      </c>
      <c r="H34" s="27">
        <v>19.899209695939412</v>
      </c>
      <c r="L34" s="3">
        <f t="shared" si="0"/>
        <v>3.426745794908187E-2</v>
      </c>
      <c r="M34" s="31">
        <v>0.4</v>
      </c>
      <c r="N34" s="32">
        <f t="shared" si="1"/>
        <v>8.5668644872704675E-2</v>
      </c>
      <c r="Q34" s="3">
        <f t="shared" si="2"/>
        <v>3.8355553480605882E-2</v>
      </c>
      <c r="R34" s="31">
        <v>0.4</v>
      </c>
      <c r="S34" s="32">
        <f t="shared" si="3"/>
        <v>9.5888883701514702E-2</v>
      </c>
      <c r="V34" s="3">
        <f t="shared" si="4"/>
        <v>6.8775121632935476E-2</v>
      </c>
      <c r="W34" s="31">
        <v>0.4</v>
      </c>
      <c r="X34" s="32">
        <f t="shared" si="5"/>
        <v>0.17193780408233869</v>
      </c>
      <c r="AA34" s="3">
        <f t="shared" si="6"/>
        <v>5.710733712680062E-2</v>
      </c>
      <c r="AB34" s="31">
        <v>0.4</v>
      </c>
      <c r="AC34" s="32">
        <f t="shared" si="7"/>
        <v>0.14276834281700154</v>
      </c>
      <c r="AF34" s="3">
        <f t="shared" si="8"/>
        <v>7.3094043712614867E-2</v>
      </c>
      <c r="AG34" s="31">
        <v>0.4</v>
      </c>
      <c r="AH34" s="32">
        <f t="shared" si="9"/>
        <v>0.18273510928153716</v>
      </c>
      <c r="AK34" s="3">
        <f t="shared" si="10"/>
        <v>0.13871971262234553</v>
      </c>
      <c r="AL34" s="31">
        <v>0.4</v>
      </c>
      <c r="AM34" s="32">
        <f t="shared" si="11"/>
        <v>0.34679928155586381</v>
      </c>
      <c r="AP34" s="3">
        <f t="shared" si="12"/>
        <v>0.19899209695939413</v>
      </c>
      <c r="AQ34" s="31">
        <v>0.4</v>
      </c>
      <c r="AR34" s="32">
        <f t="shared" si="13"/>
        <v>0.49748024239848532</v>
      </c>
    </row>
    <row r="35" spans="1:44" x14ac:dyDescent="0.25">
      <c r="A35" s="23"/>
      <c r="B35" s="27">
        <v>3.2394571410176098</v>
      </c>
      <c r="C35" s="27">
        <v>4.013151495810396</v>
      </c>
      <c r="D35" s="27">
        <v>6.0820621743883976</v>
      </c>
      <c r="E35" s="27">
        <v>6.0420808179096088</v>
      </c>
      <c r="F35" s="27">
        <v>10.908355142405071</v>
      </c>
      <c r="G35" s="27">
        <v>10.453480920474441</v>
      </c>
      <c r="H35" s="27">
        <v>17.020084326347437</v>
      </c>
      <c r="L35" s="3">
        <f t="shared" si="0"/>
        <v>3.2394571410176098E-2</v>
      </c>
      <c r="M35" s="31">
        <v>0.4</v>
      </c>
      <c r="N35" s="32">
        <f t="shared" si="1"/>
        <v>8.0986428525440246E-2</v>
      </c>
      <c r="Q35" s="3">
        <f t="shared" si="2"/>
        <v>4.0131514958103957E-2</v>
      </c>
      <c r="R35" s="31">
        <v>0.4</v>
      </c>
      <c r="S35" s="32">
        <f t="shared" si="3"/>
        <v>0.10032878739525988</v>
      </c>
      <c r="V35" s="3">
        <f t="shared" si="4"/>
        <v>6.0820621743883974E-2</v>
      </c>
      <c r="W35" s="31">
        <v>0.4</v>
      </c>
      <c r="X35" s="32">
        <f t="shared" si="5"/>
        <v>0.15205155435970993</v>
      </c>
      <c r="AA35" s="3">
        <f t="shared" si="6"/>
        <v>6.0420808179096092E-2</v>
      </c>
      <c r="AB35" s="31">
        <v>0.4</v>
      </c>
      <c r="AC35" s="32">
        <f t="shared" si="7"/>
        <v>0.15105202044774022</v>
      </c>
      <c r="AF35" s="3">
        <f t="shared" si="8"/>
        <v>0.10908355142405071</v>
      </c>
      <c r="AG35" s="31">
        <v>0.4</v>
      </c>
      <c r="AH35" s="32">
        <f t="shared" si="9"/>
        <v>0.27270887856012677</v>
      </c>
      <c r="AK35" s="3">
        <f t="shared" si="10"/>
        <v>0.10453480920474441</v>
      </c>
      <c r="AL35" s="31">
        <v>0.4</v>
      </c>
      <c r="AM35" s="32">
        <f t="shared" si="11"/>
        <v>0.26133702301186101</v>
      </c>
      <c r="AP35" s="3">
        <f t="shared" si="12"/>
        <v>0.17020084326347437</v>
      </c>
      <c r="AQ35" s="31">
        <v>0.4</v>
      </c>
      <c r="AR35" s="32">
        <f t="shared" si="13"/>
        <v>0.42550210815868589</v>
      </c>
    </row>
    <row r="36" spans="1:44" x14ac:dyDescent="0.25">
      <c r="A36" s="23"/>
      <c r="B36" s="27">
        <v>2.8452089930358997</v>
      </c>
      <c r="C36" s="27">
        <v>4.403259304012086</v>
      </c>
      <c r="D36" s="27">
        <v>1.513731842089615E-2</v>
      </c>
      <c r="E36" s="27">
        <v>6.8310336735747006</v>
      </c>
      <c r="F36" s="27">
        <v>7.6758186420531613</v>
      </c>
      <c r="G36" s="27">
        <v>13.347058787875161</v>
      </c>
      <c r="H36" s="27">
        <v>13.410483979193021</v>
      </c>
      <c r="L36" s="3">
        <f t="shared" si="0"/>
        <v>2.8452089930358998E-2</v>
      </c>
      <c r="M36" s="31">
        <v>0.4</v>
      </c>
      <c r="N36" s="32">
        <f t="shared" si="1"/>
        <v>7.1130224825897495E-2</v>
      </c>
      <c r="Q36" s="3">
        <f t="shared" si="2"/>
        <v>4.403259304012086E-2</v>
      </c>
      <c r="R36" s="31">
        <v>0.4</v>
      </c>
      <c r="S36" s="32">
        <f t="shared" si="3"/>
        <v>0.11008148260030215</v>
      </c>
      <c r="V36" s="3">
        <f t="shared" si="4"/>
        <v>1.5137318420896151E-4</v>
      </c>
      <c r="W36" s="31">
        <v>0.4</v>
      </c>
      <c r="X36" s="32">
        <f t="shared" si="5"/>
        <v>3.7843296052240375E-4</v>
      </c>
      <c r="AA36" s="3">
        <f t="shared" si="6"/>
        <v>6.8310336735747004E-2</v>
      </c>
      <c r="AB36" s="31">
        <v>0.4</v>
      </c>
      <c r="AC36" s="32">
        <f t="shared" si="7"/>
        <v>0.1707758418393675</v>
      </c>
      <c r="AF36" s="3">
        <f t="shared" si="8"/>
        <v>7.6758186420531616E-2</v>
      </c>
      <c r="AG36" s="31">
        <v>0.4</v>
      </c>
      <c r="AH36" s="32">
        <f t="shared" si="9"/>
        <v>0.19189546605132904</v>
      </c>
      <c r="AK36" s="3">
        <f t="shared" si="10"/>
        <v>0.1334705878787516</v>
      </c>
      <c r="AL36" s="31">
        <v>0.4</v>
      </c>
      <c r="AM36" s="32">
        <f t="shared" si="11"/>
        <v>0.33367646969687897</v>
      </c>
      <c r="AP36" s="3">
        <f t="shared" si="12"/>
        <v>0.13410483979193022</v>
      </c>
      <c r="AQ36" s="31">
        <v>0.4</v>
      </c>
      <c r="AR36" s="32">
        <f t="shared" si="13"/>
        <v>0.33526209947982555</v>
      </c>
    </row>
    <row r="37" spans="1:44" x14ac:dyDescent="0.25">
      <c r="A37" s="23"/>
      <c r="B37" s="27">
        <v>2.9563629135636829</v>
      </c>
      <c r="C37" s="27">
        <v>4.2183101385058146</v>
      </c>
      <c r="D37" s="27">
        <v>6.2777817655228692</v>
      </c>
      <c r="E37" s="27">
        <v>4.1348799409916603</v>
      </c>
      <c r="F37" s="27">
        <v>6.5245904748408607</v>
      </c>
      <c r="G37" s="27">
        <v>15.532911998546107</v>
      </c>
      <c r="H37" s="27">
        <v>15.247364013723377</v>
      </c>
      <c r="L37" s="3">
        <f t="shared" si="0"/>
        <v>2.9563629135636829E-2</v>
      </c>
      <c r="M37" s="31">
        <v>0.4</v>
      </c>
      <c r="N37" s="32">
        <f t="shared" si="1"/>
        <v>7.3909072839092066E-2</v>
      </c>
      <c r="Q37" s="3">
        <f t="shared" si="2"/>
        <v>4.2183101385058146E-2</v>
      </c>
      <c r="R37" s="31">
        <v>0.4</v>
      </c>
      <c r="S37" s="32">
        <f t="shared" si="3"/>
        <v>0.10545775346264535</v>
      </c>
      <c r="V37" s="3">
        <f t="shared" si="4"/>
        <v>6.277781765522869E-2</v>
      </c>
      <c r="W37" s="31">
        <v>0.4</v>
      </c>
      <c r="X37" s="32">
        <f t="shared" si="5"/>
        <v>0.15694454413807171</v>
      </c>
      <c r="AA37" s="3">
        <f t="shared" si="6"/>
        <v>4.1348799409916606E-2</v>
      </c>
      <c r="AB37" s="31">
        <v>0.4</v>
      </c>
      <c r="AC37" s="32">
        <f t="shared" si="7"/>
        <v>0.10337199852479151</v>
      </c>
      <c r="AF37" s="3">
        <f t="shared" si="8"/>
        <v>6.5245904748408606E-2</v>
      </c>
      <c r="AG37" s="31">
        <v>0.4</v>
      </c>
      <c r="AH37" s="32">
        <f t="shared" si="9"/>
        <v>0.1631147618710215</v>
      </c>
      <c r="AK37" s="3">
        <f t="shared" si="10"/>
        <v>0.15532911998546106</v>
      </c>
      <c r="AL37" s="31">
        <v>0.4</v>
      </c>
      <c r="AM37" s="32">
        <f t="shared" si="11"/>
        <v>0.38832279996365265</v>
      </c>
      <c r="AP37" s="3">
        <f t="shared" si="12"/>
        <v>0.15247364013723377</v>
      </c>
      <c r="AQ37" s="31">
        <v>0.4</v>
      </c>
      <c r="AR37" s="32">
        <f t="shared" si="13"/>
        <v>0.38118410034308442</v>
      </c>
    </row>
    <row r="38" spans="1:44" x14ac:dyDescent="0.25">
      <c r="A38" s="23"/>
      <c r="B38" s="27">
        <v>3.5109994296735452</v>
      </c>
      <c r="C38" s="27">
        <v>3.5257002998398974</v>
      </c>
      <c r="D38" s="27">
        <v>5.8480156154529475</v>
      </c>
      <c r="E38" s="27">
        <v>8.3588891438347677</v>
      </c>
      <c r="F38" s="27">
        <v>11.839141229780497</v>
      </c>
      <c r="G38" s="27">
        <v>15.662263489138162</v>
      </c>
      <c r="H38" s="27">
        <v>19.095558117475687</v>
      </c>
      <c r="L38" s="3">
        <f t="shared" si="0"/>
        <v>3.5109994296735454E-2</v>
      </c>
      <c r="M38" s="31">
        <v>0.4</v>
      </c>
      <c r="N38" s="32">
        <f t="shared" si="1"/>
        <v>8.7774985741838632E-2</v>
      </c>
      <c r="Q38" s="3">
        <f t="shared" si="2"/>
        <v>3.5257002998398977E-2</v>
      </c>
      <c r="R38" s="31">
        <v>0.4</v>
      </c>
      <c r="S38" s="32">
        <f t="shared" si="3"/>
        <v>8.8142507495997433E-2</v>
      </c>
      <c r="V38" s="3">
        <f t="shared" si="4"/>
        <v>5.8480156154529478E-2</v>
      </c>
      <c r="W38" s="31">
        <v>0.4</v>
      </c>
      <c r="X38" s="32">
        <f t="shared" si="5"/>
        <v>0.14620039038632368</v>
      </c>
      <c r="AA38" s="3">
        <f t="shared" si="6"/>
        <v>8.3588891438347676E-2</v>
      </c>
      <c r="AB38" s="31">
        <v>0.4</v>
      </c>
      <c r="AC38" s="32">
        <f t="shared" si="7"/>
        <v>0.20897222859586917</v>
      </c>
      <c r="AF38" s="3">
        <f t="shared" si="8"/>
        <v>0.11839141229780496</v>
      </c>
      <c r="AG38" s="31">
        <v>0.4</v>
      </c>
      <c r="AH38" s="32">
        <f t="shared" si="9"/>
        <v>0.29597853074451241</v>
      </c>
      <c r="AK38" s="3">
        <f t="shared" si="10"/>
        <v>0.15662263489138162</v>
      </c>
      <c r="AL38" s="31">
        <v>0.4</v>
      </c>
      <c r="AM38" s="32">
        <f t="shared" si="11"/>
        <v>0.39155658722845404</v>
      </c>
      <c r="AP38" s="3">
        <f t="shared" si="12"/>
        <v>0.19095558117475686</v>
      </c>
      <c r="AQ38" s="31">
        <v>0.4</v>
      </c>
      <c r="AR38" s="32">
        <f t="shared" si="13"/>
        <v>0.47738895293689215</v>
      </c>
    </row>
    <row r="39" spans="1:44" x14ac:dyDescent="0.25">
      <c r="A39" s="23"/>
      <c r="B39" s="27">
        <v>2.7739051555625887</v>
      </c>
      <c r="C39" s="27">
        <v>4.2587344039299149</v>
      </c>
      <c r="D39" s="27">
        <v>0.10326865788507353</v>
      </c>
      <c r="E39" s="27">
        <v>7.7571987139221044</v>
      </c>
      <c r="F39" s="27">
        <v>12.5721616426626</v>
      </c>
      <c r="G39" s="27">
        <v>10.085582933046375</v>
      </c>
      <c r="H39" s="27">
        <v>12.561539707022112</v>
      </c>
      <c r="L39" s="3">
        <f t="shared" si="0"/>
        <v>2.7739051555625886E-2</v>
      </c>
      <c r="M39" s="31">
        <v>0.4</v>
      </c>
      <c r="N39" s="32">
        <f t="shared" si="1"/>
        <v>6.9347628889064705E-2</v>
      </c>
      <c r="Q39" s="3">
        <f t="shared" si="2"/>
        <v>4.2587344039299146E-2</v>
      </c>
      <c r="R39" s="31">
        <v>0.4</v>
      </c>
      <c r="S39" s="32">
        <f t="shared" si="3"/>
        <v>0.10646836009824787</v>
      </c>
      <c r="V39" s="3">
        <f t="shared" si="4"/>
        <v>1.0326865788507352E-3</v>
      </c>
      <c r="W39" s="31">
        <v>0.4</v>
      </c>
      <c r="X39" s="32">
        <f t="shared" si="5"/>
        <v>2.5817164471268381E-3</v>
      </c>
      <c r="AA39" s="3">
        <f t="shared" si="6"/>
        <v>7.7571987139221046E-2</v>
      </c>
      <c r="AB39" s="31">
        <v>0.4</v>
      </c>
      <c r="AC39" s="32">
        <f t="shared" si="7"/>
        <v>0.19392996784805261</v>
      </c>
      <c r="AF39" s="3">
        <f t="shared" si="8"/>
        <v>0.12572161642662599</v>
      </c>
      <c r="AG39" s="31">
        <v>0.4</v>
      </c>
      <c r="AH39" s="32">
        <f t="shared" si="9"/>
        <v>0.31430404106656495</v>
      </c>
      <c r="AK39" s="3">
        <f t="shared" si="10"/>
        <v>0.10085582933046375</v>
      </c>
      <c r="AL39" s="31">
        <v>0.4</v>
      </c>
      <c r="AM39" s="32">
        <f t="shared" si="11"/>
        <v>0.25213957332615933</v>
      </c>
      <c r="AP39" s="3">
        <f t="shared" si="12"/>
        <v>0.12561539707022112</v>
      </c>
      <c r="AQ39" s="31">
        <v>0.4</v>
      </c>
      <c r="AR39" s="32">
        <f t="shared" si="13"/>
        <v>0.31403849267555278</v>
      </c>
    </row>
    <row r="40" spans="1:44" x14ac:dyDescent="0.25">
      <c r="A40" s="23"/>
      <c r="B40" s="27">
        <v>3.4509524551298116</v>
      </c>
      <c r="C40" s="27">
        <v>3.7802876623639485</v>
      </c>
      <c r="D40" s="27">
        <v>5.7719105978582705</v>
      </c>
      <c r="E40" s="27">
        <v>7.1315758328895562</v>
      </c>
      <c r="F40" s="27">
        <v>7.9358846712103306</v>
      </c>
      <c r="G40" s="27">
        <v>15.121563320438741</v>
      </c>
      <c r="H40" s="27">
        <v>8.6701440945272363</v>
      </c>
      <c r="L40" s="3">
        <f t="shared" si="0"/>
        <v>3.4509524551298118E-2</v>
      </c>
      <c r="M40" s="31">
        <v>0.4</v>
      </c>
      <c r="N40" s="32">
        <f t="shared" si="1"/>
        <v>8.6273811378245288E-2</v>
      </c>
      <c r="Q40" s="3">
        <f t="shared" si="2"/>
        <v>3.7802876623639486E-2</v>
      </c>
      <c r="R40" s="31">
        <v>0.4</v>
      </c>
      <c r="S40" s="32">
        <f t="shared" si="3"/>
        <v>9.4507191559098716E-2</v>
      </c>
      <c r="V40" s="3">
        <f t="shared" si="4"/>
        <v>5.7719105978582708E-2</v>
      </c>
      <c r="W40" s="31">
        <v>0.4</v>
      </c>
      <c r="X40" s="32">
        <f t="shared" si="5"/>
        <v>0.14429776494645677</v>
      </c>
      <c r="AA40" s="3">
        <f t="shared" si="6"/>
        <v>7.1315758328895557E-2</v>
      </c>
      <c r="AB40" s="31">
        <v>0.4</v>
      </c>
      <c r="AC40" s="32">
        <f t="shared" si="7"/>
        <v>0.17828939582223888</v>
      </c>
      <c r="AF40" s="3">
        <f t="shared" si="8"/>
        <v>7.9358846712103304E-2</v>
      </c>
      <c r="AG40" s="31">
        <v>0.4</v>
      </c>
      <c r="AH40" s="32">
        <f t="shared" si="9"/>
        <v>0.19839711678025826</v>
      </c>
      <c r="AK40" s="3">
        <f t="shared" si="10"/>
        <v>0.15121563320438741</v>
      </c>
      <c r="AL40" s="31">
        <v>0.4</v>
      </c>
      <c r="AM40" s="32">
        <f t="shared" si="11"/>
        <v>0.3780390830109685</v>
      </c>
      <c r="AP40" s="3">
        <f t="shared" si="12"/>
        <v>8.6701440945272365E-2</v>
      </c>
      <c r="AQ40" s="31">
        <v>0.4</v>
      </c>
      <c r="AR40" s="32">
        <f t="shared" si="13"/>
        <v>0.21675360236318089</v>
      </c>
    </row>
    <row r="41" spans="1:44" x14ac:dyDescent="0.25">
      <c r="A41" s="23"/>
      <c r="B41" s="27">
        <v>2.8363633860647877</v>
      </c>
      <c r="C41" s="27">
        <v>4.7508460581232219</v>
      </c>
      <c r="D41" s="27">
        <v>4.6138861497606225</v>
      </c>
      <c r="E41" s="27">
        <v>6.3561146308694756</v>
      </c>
      <c r="F41" s="27">
        <v>8.5640807071982987</v>
      </c>
      <c r="G41" s="27">
        <v>9.7306977710462075</v>
      </c>
      <c r="H41" s="27">
        <v>0.19736240722806789</v>
      </c>
      <c r="L41" s="3">
        <f t="shared" si="0"/>
        <v>2.8363633860647875E-2</v>
      </c>
      <c r="M41" s="31">
        <v>0.4</v>
      </c>
      <c r="N41" s="32">
        <f t="shared" si="1"/>
        <v>7.0909084651619686E-2</v>
      </c>
      <c r="Q41" s="3">
        <f t="shared" si="2"/>
        <v>4.7508460581232217E-2</v>
      </c>
      <c r="R41" s="31">
        <v>0.4</v>
      </c>
      <c r="S41" s="32">
        <f t="shared" si="3"/>
        <v>0.11877115145308054</v>
      </c>
      <c r="V41" s="3">
        <f t="shared" si="4"/>
        <v>4.6138861497606223E-2</v>
      </c>
      <c r="W41" s="31">
        <v>0.4</v>
      </c>
      <c r="X41" s="32">
        <f t="shared" si="5"/>
        <v>0.11534715374401555</v>
      </c>
      <c r="AA41" s="3">
        <f t="shared" si="6"/>
        <v>6.3561146308694749E-2</v>
      </c>
      <c r="AB41" s="31">
        <v>0.4</v>
      </c>
      <c r="AC41" s="32">
        <f t="shared" si="7"/>
        <v>0.15890286577173687</v>
      </c>
      <c r="AF41" s="3">
        <f t="shared" si="8"/>
        <v>8.5640807071982988E-2</v>
      </c>
      <c r="AG41" s="31">
        <v>0.4</v>
      </c>
      <c r="AH41" s="32">
        <f t="shared" si="9"/>
        <v>0.21410201767995746</v>
      </c>
      <c r="AK41" s="3">
        <f t="shared" si="10"/>
        <v>9.7306977710462081E-2</v>
      </c>
      <c r="AL41" s="31">
        <v>0.4</v>
      </c>
      <c r="AM41" s="32">
        <f t="shared" si="11"/>
        <v>0.24326744427615518</v>
      </c>
      <c r="AP41" s="3">
        <f t="shared" si="12"/>
        <v>1.973624072280679E-3</v>
      </c>
      <c r="AQ41" s="31">
        <v>0.4</v>
      </c>
      <c r="AR41" s="32">
        <f t="shared" si="13"/>
        <v>4.9340601807016972E-3</v>
      </c>
    </row>
    <row r="42" spans="1:44" x14ac:dyDescent="0.25">
      <c r="A42" s="23"/>
      <c r="B42" s="27">
        <v>2.9709067687010564</v>
      </c>
      <c r="C42" s="27">
        <v>4.0350764313105456</v>
      </c>
      <c r="D42" s="27">
        <v>4.2503391725038622</v>
      </c>
      <c r="E42" s="27">
        <v>5.5708452398156689</v>
      </c>
      <c r="F42" s="27">
        <v>10.203756277984263</v>
      </c>
      <c r="G42" s="27">
        <v>10.31951885276454</v>
      </c>
      <c r="H42" s="27">
        <v>17.845622795311758</v>
      </c>
      <c r="L42" s="3">
        <f t="shared" si="0"/>
        <v>2.9709067687010565E-2</v>
      </c>
      <c r="M42" s="31">
        <v>0.4</v>
      </c>
      <c r="N42" s="32">
        <f t="shared" si="1"/>
        <v>7.4272669217526413E-2</v>
      </c>
      <c r="Q42" s="3">
        <f t="shared" si="2"/>
        <v>4.0350764313105456E-2</v>
      </c>
      <c r="R42" s="31">
        <v>0.4</v>
      </c>
      <c r="S42" s="32">
        <f t="shared" si="3"/>
        <v>0.10087691078276363</v>
      </c>
      <c r="V42" s="3">
        <f t="shared" si="4"/>
        <v>4.2503391725038621E-2</v>
      </c>
      <c r="W42" s="31">
        <v>0.4</v>
      </c>
      <c r="X42" s="32">
        <f t="shared" si="5"/>
        <v>0.10625847931259655</v>
      </c>
      <c r="AA42" s="3">
        <f t="shared" si="6"/>
        <v>5.5708452398156687E-2</v>
      </c>
      <c r="AB42" s="31">
        <v>0.4</v>
      </c>
      <c r="AC42" s="32">
        <f t="shared" si="7"/>
        <v>0.13927113099539171</v>
      </c>
      <c r="AF42" s="3">
        <f t="shared" si="8"/>
        <v>0.10203756277984263</v>
      </c>
      <c r="AG42" s="31">
        <v>0.4</v>
      </c>
      <c r="AH42" s="32">
        <f t="shared" si="9"/>
        <v>0.25509390694960654</v>
      </c>
      <c r="AK42" s="3">
        <f t="shared" si="10"/>
        <v>0.10319518852764541</v>
      </c>
      <c r="AL42" s="31">
        <v>0.4</v>
      </c>
      <c r="AM42" s="32">
        <f t="shared" si="11"/>
        <v>0.2579879713191135</v>
      </c>
      <c r="AP42" s="3">
        <f t="shared" si="12"/>
        <v>0.17845622795311758</v>
      </c>
      <c r="AQ42" s="31">
        <v>0.4</v>
      </c>
      <c r="AR42" s="32">
        <f t="shared" si="13"/>
        <v>0.44614056988279394</v>
      </c>
    </row>
    <row r="43" spans="1:44" x14ac:dyDescent="0.25">
      <c r="A43" s="23"/>
      <c r="B43" s="27">
        <v>3.2410753340274341</v>
      </c>
      <c r="C43" s="27">
        <v>4.1297849409438632</v>
      </c>
      <c r="D43" s="27">
        <v>4.990683068182058</v>
      </c>
      <c r="E43" s="27">
        <v>6.3949740342719892</v>
      </c>
      <c r="F43" s="27">
        <v>11.587996420247187</v>
      </c>
      <c r="G43" s="27">
        <v>14.878541915569818</v>
      </c>
      <c r="H43" s="27">
        <v>18.376303259748763</v>
      </c>
      <c r="L43" s="3">
        <f t="shared" si="0"/>
        <v>3.2410753340274344E-2</v>
      </c>
      <c r="M43" s="31">
        <v>0.4</v>
      </c>
      <c r="N43" s="32">
        <f t="shared" si="1"/>
        <v>8.1026883350685849E-2</v>
      </c>
      <c r="Q43" s="3">
        <f t="shared" si="2"/>
        <v>4.1297849409438633E-2</v>
      </c>
      <c r="R43" s="31">
        <v>0.4</v>
      </c>
      <c r="S43" s="32">
        <f t="shared" si="3"/>
        <v>0.10324462352359658</v>
      </c>
      <c r="V43" s="3">
        <f t="shared" si="4"/>
        <v>4.9906830681820578E-2</v>
      </c>
      <c r="W43" s="31">
        <v>0.4</v>
      </c>
      <c r="X43" s="32">
        <f t="shared" si="5"/>
        <v>0.12476707670455144</v>
      </c>
      <c r="AA43" s="3">
        <f t="shared" si="6"/>
        <v>6.3949740342719885E-2</v>
      </c>
      <c r="AB43" s="31">
        <v>0.4</v>
      </c>
      <c r="AC43" s="32">
        <f t="shared" si="7"/>
        <v>0.15987435085679971</v>
      </c>
      <c r="AF43" s="3">
        <f t="shared" si="8"/>
        <v>0.11587996420247187</v>
      </c>
      <c r="AG43" s="31">
        <v>0.4</v>
      </c>
      <c r="AH43" s="32">
        <f t="shared" si="9"/>
        <v>0.28969991050617966</v>
      </c>
      <c r="AK43" s="3">
        <f t="shared" si="10"/>
        <v>0.14878541915569818</v>
      </c>
      <c r="AL43" s="31">
        <v>0.4</v>
      </c>
      <c r="AM43" s="32">
        <f t="shared" si="11"/>
        <v>0.37196354788924541</v>
      </c>
      <c r="AP43" s="3">
        <f t="shared" si="12"/>
        <v>0.18376303259748764</v>
      </c>
      <c r="AQ43" s="31">
        <v>0.4</v>
      </c>
      <c r="AR43" s="32">
        <f t="shared" si="13"/>
        <v>0.45940758149371907</v>
      </c>
    </row>
    <row r="44" spans="1:44" x14ac:dyDescent="0.25">
      <c r="A44" s="23"/>
      <c r="B44" s="27">
        <v>2.7563054135430036</v>
      </c>
      <c r="C44" s="27">
        <v>4.0297947201753361</v>
      </c>
      <c r="D44" s="27">
        <v>6.1611113211499964</v>
      </c>
      <c r="E44" s="27">
        <v>5.580641760306408</v>
      </c>
      <c r="F44" s="27">
        <v>8.0370938352499532</v>
      </c>
      <c r="G44" s="27">
        <v>10.527585280653794</v>
      </c>
      <c r="H44" s="27">
        <v>15.110961794625529</v>
      </c>
      <c r="L44" s="3">
        <f t="shared" si="0"/>
        <v>2.7563054135430035E-2</v>
      </c>
      <c r="M44" s="31">
        <v>0.4</v>
      </c>
      <c r="N44" s="32">
        <f t="shared" si="1"/>
        <v>6.8907635338575079E-2</v>
      </c>
      <c r="Q44" s="3">
        <f t="shared" si="2"/>
        <v>4.0297947201753365E-2</v>
      </c>
      <c r="R44" s="31">
        <v>0.4</v>
      </c>
      <c r="S44" s="32">
        <f t="shared" si="3"/>
        <v>0.10074486800438341</v>
      </c>
      <c r="V44" s="3">
        <f t="shared" si="4"/>
        <v>6.1611113211499965E-2</v>
      </c>
      <c r="W44" s="31">
        <v>0.4</v>
      </c>
      <c r="X44" s="32">
        <f t="shared" si="5"/>
        <v>0.15402778302874989</v>
      </c>
      <c r="AA44" s="3">
        <f t="shared" si="6"/>
        <v>5.5806417603064082E-2</v>
      </c>
      <c r="AB44" s="31">
        <v>0.4</v>
      </c>
      <c r="AC44" s="32">
        <f t="shared" si="7"/>
        <v>0.13951604400766018</v>
      </c>
      <c r="AF44" s="3">
        <f t="shared" si="8"/>
        <v>8.0370938352499532E-2</v>
      </c>
      <c r="AG44" s="31">
        <v>0.4</v>
      </c>
      <c r="AH44" s="32">
        <f t="shared" si="9"/>
        <v>0.20092734588124883</v>
      </c>
      <c r="AK44" s="3">
        <f t="shared" si="10"/>
        <v>0.10527585280653794</v>
      </c>
      <c r="AL44" s="31">
        <v>0.4</v>
      </c>
      <c r="AM44" s="32">
        <f t="shared" si="11"/>
        <v>0.26318963201634482</v>
      </c>
      <c r="AP44" s="3">
        <f t="shared" si="12"/>
        <v>0.1511096179462553</v>
      </c>
      <c r="AQ44" s="31">
        <v>0.4</v>
      </c>
      <c r="AR44" s="32">
        <f t="shared" si="13"/>
        <v>0.3777740448656382</v>
      </c>
    </row>
    <row r="45" spans="1:44" x14ac:dyDescent="0.25">
      <c r="A45" s="23"/>
      <c r="B45" s="27">
        <v>3.3008745084775795</v>
      </c>
      <c r="C45" s="27">
        <v>3.1323542661890849</v>
      </c>
      <c r="D45" s="27">
        <v>5.3921673861923871</v>
      </c>
      <c r="E45" s="27">
        <v>5.322217611912107</v>
      </c>
      <c r="F45" s="27">
        <v>7.8055069824617167</v>
      </c>
      <c r="G45" s="27">
        <v>15.445625964941657</v>
      </c>
      <c r="H45" s="27">
        <v>11.862065032899574</v>
      </c>
      <c r="L45" s="3">
        <f t="shared" si="0"/>
        <v>3.3008745084775797E-2</v>
      </c>
      <c r="M45" s="31">
        <v>0.4</v>
      </c>
      <c r="N45" s="32">
        <f t="shared" si="1"/>
        <v>8.2521862711939481E-2</v>
      </c>
      <c r="Q45" s="3">
        <f t="shared" si="2"/>
        <v>3.1323542661890851E-2</v>
      </c>
      <c r="R45" s="31">
        <v>0.4</v>
      </c>
      <c r="S45" s="32">
        <f t="shared" si="3"/>
        <v>7.8308856654727116E-2</v>
      </c>
      <c r="V45" s="3">
        <f t="shared" si="4"/>
        <v>5.3921673861923869E-2</v>
      </c>
      <c r="W45" s="31">
        <v>0.4</v>
      </c>
      <c r="X45" s="32">
        <f t="shared" si="5"/>
        <v>0.13480418465480967</v>
      </c>
      <c r="AA45" s="3">
        <f t="shared" si="6"/>
        <v>5.322217611912107E-2</v>
      </c>
      <c r="AB45" s="31">
        <v>0.4</v>
      </c>
      <c r="AC45" s="32">
        <f t="shared" si="7"/>
        <v>0.13305544029780267</v>
      </c>
      <c r="AF45" s="3">
        <f t="shared" si="8"/>
        <v>7.8055069824617171E-2</v>
      </c>
      <c r="AG45" s="31">
        <v>0.4</v>
      </c>
      <c r="AH45" s="32">
        <f t="shared" si="9"/>
        <v>0.19513767456154291</v>
      </c>
      <c r="AK45" s="3">
        <f t="shared" si="10"/>
        <v>0.15445625964941656</v>
      </c>
      <c r="AL45" s="31">
        <v>0.4</v>
      </c>
      <c r="AM45" s="32">
        <f t="shared" si="11"/>
        <v>0.3861406491235414</v>
      </c>
      <c r="AP45" s="3">
        <f t="shared" si="12"/>
        <v>0.11862065032899574</v>
      </c>
      <c r="AQ45" s="31">
        <v>0.4</v>
      </c>
      <c r="AR45" s="32">
        <f t="shared" si="13"/>
        <v>0.29655162582248934</v>
      </c>
    </row>
    <row r="46" spans="1:44" x14ac:dyDescent="0.25">
      <c r="A46" s="23"/>
      <c r="B46" s="27">
        <v>2.664415651056709</v>
      </c>
      <c r="C46" s="27">
        <v>3.8091764023590597</v>
      </c>
      <c r="D46" s="27">
        <v>3.7877836322466898</v>
      </c>
      <c r="E46" s="27">
        <v>8.55335385453842</v>
      </c>
      <c r="F46" s="27">
        <v>8.3910590895285004</v>
      </c>
      <c r="G46" s="27">
        <v>16.941402124565741</v>
      </c>
      <c r="H46" s="27">
        <v>25.84540034602561</v>
      </c>
      <c r="L46" s="3">
        <f t="shared" si="0"/>
        <v>2.6644156510567091E-2</v>
      </c>
      <c r="M46" s="31">
        <v>0.4</v>
      </c>
      <c r="N46" s="32">
        <f t="shared" si="1"/>
        <v>6.6610391276417727E-2</v>
      </c>
      <c r="Q46" s="3">
        <f t="shared" si="2"/>
        <v>3.8091764023590595E-2</v>
      </c>
      <c r="R46" s="31">
        <v>0.4</v>
      </c>
      <c r="S46" s="32">
        <f t="shared" si="3"/>
        <v>9.5229410058976477E-2</v>
      </c>
      <c r="V46" s="3">
        <f t="shared" si="4"/>
        <v>3.7877836322466898E-2</v>
      </c>
      <c r="W46" s="31">
        <v>0.4</v>
      </c>
      <c r="X46" s="32">
        <f t="shared" si="5"/>
        <v>9.4694590806167239E-2</v>
      </c>
      <c r="AA46" s="3">
        <f t="shared" si="6"/>
        <v>8.5533538545384202E-2</v>
      </c>
      <c r="AB46" s="31">
        <v>0.4</v>
      </c>
      <c r="AC46" s="32">
        <f t="shared" si="7"/>
        <v>0.21383384636346051</v>
      </c>
      <c r="AF46" s="3">
        <f t="shared" si="8"/>
        <v>8.3910590895285006E-2</v>
      </c>
      <c r="AG46" s="31">
        <v>0.4</v>
      </c>
      <c r="AH46" s="32">
        <f t="shared" si="9"/>
        <v>0.20977647723821249</v>
      </c>
      <c r="AK46" s="3">
        <f t="shared" si="10"/>
        <v>0.16941402124565741</v>
      </c>
      <c r="AL46" s="31">
        <v>0.4</v>
      </c>
      <c r="AM46" s="32">
        <f t="shared" si="11"/>
        <v>0.42353505311414352</v>
      </c>
      <c r="AP46" s="3">
        <f t="shared" si="12"/>
        <v>0.2584540034602561</v>
      </c>
      <c r="AQ46" s="31">
        <v>0.4</v>
      </c>
      <c r="AR46" s="32">
        <f t="shared" si="13"/>
        <v>0.64613500865064022</v>
      </c>
    </row>
    <row r="47" spans="1:44" x14ac:dyDescent="0.25">
      <c r="A47" s="23"/>
      <c r="B47" s="27">
        <v>2.8740087971925887</v>
      </c>
      <c r="C47" s="27">
        <v>4.504977500317489</v>
      </c>
      <c r="D47" s="27">
        <v>5.9896416147331966</v>
      </c>
      <c r="E47" s="27">
        <v>5.1134627634612846</v>
      </c>
      <c r="F47" s="27">
        <v>9.1352681162031413</v>
      </c>
      <c r="G47" s="27">
        <v>8.8590547768772439</v>
      </c>
      <c r="H47" s="27">
        <v>10.652135573763534</v>
      </c>
      <c r="L47" s="3">
        <f t="shared" si="0"/>
        <v>2.8740087971925888E-2</v>
      </c>
      <c r="M47" s="31">
        <v>0.4</v>
      </c>
      <c r="N47" s="32">
        <f t="shared" si="1"/>
        <v>7.1850219929814718E-2</v>
      </c>
      <c r="Q47" s="3">
        <f t="shared" si="2"/>
        <v>4.5049775003174891E-2</v>
      </c>
      <c r="R47" s="31">
        <v>0.4</v>
      </c>
      <c r="S47" s="32">
        <f t="shared" si="3"/>
        <v>0.11262443750793723</v>
      </c>
      <c r="V47" s="3">
        <f t="shared" si="4"/>
        <v>5.9896416147331967E-2</v>
      </c>
      <c r="W47" s="31">
        <v>0.4</v>
      </c>
      <c r="X47" s="32">
        <f t="shared" si="5"/>
        <v>0.14974104036832991</v>
      </c>
      <c r="AA47" s="3">
        <f t="shared" si="6"/>
        <v>5.1134627634612843E-2</v>
      </c>
      <c r="AB47" s="31">
        <v>0.4</v>
      </c>
      <c r="AC47" s="32">
        <f t="shared" si="7"/>
        <v>0.1278365690865321</v>
      </c>
      <c r="AF47" s="3">
        <f t="shared" si="8"/>
        <v>9.1352681162031407E-2</v>
      </c>
      <c r="AG47" s="31">
        <v>0.4</v>
      </c>
      <c r="AH47" s="32">
        <f t="shared" si="9"/>
        <v>0.2283817029050785</v>
      </c>
      <c r="AK47" s="3">
        <f t="shared" si="10"/>
        <v>8.859054776877244E-2</v>
      </c>
      <c r="AL47" s="31">
        <v>0.4</v>
      </c>
      <c r="AM47" s="32">
        <f t="shared" si="11"/>
        <v>0.22147636942193108</v>
      </c>
      <c r="AP47" s="3">
        <f t="shared" si="12"/>
        <v>0.10652135573763534</v>
      </c>
      <c r="AQ47" s="31">
        <v>0.4</v>
      </c>
      <c r="AR47" s="32">
        <f t="shared" si="13"/>
        <v>0.26630338934408831</v>
      </c>
    </row>
    <row r="48" spans="1:44" x14ac:dyDescent="0.25">
      <c r="A48" s="23"/>
      <c r="B48" s="27">
        <v>3.4698914237320837</v>
      </c>
      <c r="C48" s="27">
        <v>3.3430713366874354</v>
      </c>
      <c r="D48" s="27">
        <v>4.6131042988733615</v>
      </c>
      <c r="E48" s="27">
        <v>7.7305195727586904</v>
      </c>
      <c r="F48" s="27">
        <v>10.503509744616348</v>
      </c>
      <c r="G48" s="27">
        <v>15.24353846520998</v>
      </c>
      <c r="H48" s="27">
        <v>17.116622195375715</v>
      </c>
      <c r="L48" s="3">
        <f t="shared" si="0"/>
        <v>3.4698914237320834E-2</v>
      </c>
      <c r="M48" s="31">
        <v>0.4</v>
      </c>
      <c r="N48" s="32">
        <f t="shared" si="1"/>
        <v>8.6747285593302081E-2</v>
      </c>
      <c r="Q48" s="3">
        <f t="shared" si="2"/>
        <v>3.3430713366874351E-2</v>
      </c>
      <c r="R48" s="31">
        <v>0.4</v>
      </c>
      <c r="S48" s="32">
        <f t="shared" si="3"/>
        <v>8.3576783417185871E-2</v>
      </c>
      <c r="V48" s="3">
        <f t="shared" si="4"/>
        <v>4.6131042988733613E-2</v>
      </c>
      <c r="W48" s="31">
        <v>0.4</v>
      </c>
      <c r="X48" s="32">
        <f t="shared" si="5"/>
        <v>0.11532760747183403</v>
      </c>
      <c r="AA48" s="3">
        <f t="shared" si="6"/>
        <v>7.7305195727586901E-2</v>
      </c>
      <c r="AB48" s="31">
        <v>0.4</v>
      </c>
      <c r="AC48" s="32">
        <f t="shared" si="7"/>
        <v>0.19326298931896724</v>
      </c>
      <c r="AF48" s="3">
        <f t="shared" si="8"/>
        <v>0.10503509744616349</v>
      </c>
      <c r="AG48" s="31">
        <v>0.4</v>
      </c>
      <c r="AH48" s="32">
        <f t="shared" si="9"/>
        <v>0.26258774361540871</v>
      </c>
      <c r="AK48" s="3">
        <f t="shared" si="10"/>
        <v>0.1524353846520998</v>
      </c>
      <c r="AL48" s="31">
        <v>0.4</v>
      </c>
      <c r="AM48" s="32">
        <f t="shared" si="11"/>
        <v>0.38108846163024945</v>
      </c>
      <c r="AP48" s="3">
        <f t="shared" si="12"/>
        <v>0.17116622195375716</v>
      </c>
      <c r="AQ48" s="31">
        <v>0.4</v>
      </c>
      <c r="AR48" s="32">
        <f t="shared" si="13"/>
        <v>0.42791555488439287</v>
      </c>
    </row>
    <row r="49" spans="1:44" x14ac:dyDescent="0.25">
      <c r="A49" s="23"/>
      <c r="B49" s="27">
        <v>2.8885177456030013</v>
      </c>
      <c r="C49" s="27">
        <v>3.0997040838836223</v>
      </c>
      <c r="D49" s="27">
        <v>5.9300707755097566</v>
      </c>
      <c r="E49" s="27">
        <v>7.4627628749395551</v>
      </c>
      <c r="F49" s="27">
        <v>12.619973850634443</v>
      </c>
      <c r="G49" s="27">
        <v>11.232106040048798</v>
      </c>
      <c r="H49" s="27">
        <v>20.442148826428411</v>
      </c>
      <c r="L49" s="3">
        <f t="shared" si="0"/>
        <v>2.8885177456030014E-2</v>
      </c>
      <c r="M49" s="31">
        <v>0.4</v>
      </c>
      <c r="N49" s="32">
        <f t="shared" si="1"/>
        <v>7.2212943640075036E-2</v>
      </c>
      <c r="Q49" s="3">
        <f t="shared" si="2"/>
        <v>3.0997040838836223E-2</v>
      </c>
      <c r="R49" s="31">
        <v>0.4</v>
      </c>
      <c r="S49" s="32">
        <f t="shared" si="3"/>
        <v>7.7492602097090552E-2</v>
      </c>
      <c r="V49" s="3">
        <f t="shared" si="4"/>
        <v>5.9300707755097569E-2</v>
      </c>
      <c r="W49" s="31">
        <v>0.4</v>
      </c>
      <c r="X49" s="32">
        <f t="shared" si="5"/>
        <v>0.14825176938774393</v>
      </c>
      <c r="AA49" s="3">
        <f t="shared" si="6"/>
        <v>7.4627628749395547E-2</v>
      </c>
      <c r="AB49" s="31">
        <v>0.4</v>
      </c>
      <c r="AC49" s="32">
        <f t="shared" si="7"/>
        <v>0.18656907187348887</v>
      </c>
      <c r="AF49" s="3">
        <f t="shared" si="8"/>
        <v>0.12619973850634442</v>
      </c>
      <c r="AG49" s="31">
        <v>0.4</v>
      </c>
      <c r="AH49" s="32">
        <f t="shared" si="9"/>
        <v>0.31549934626586101</v>
      </c>
      <c r="AK49" s="3">
        <f t="shared" si="10"/>
        <v>0.11232106040048798</v>
      </c>
      <c r="AL49" s="31">
        <v>0.4</v>
      </c>
      <c r="AM49" s="32">
        <f t="shared" si="11"/>
        <v>0.28080265100121993</v>
      </c>
      <c r="AP49" s="3">
        <f t="shared" si="12"/>
        <v>0.20442148826428411</v>
      </c>
      <c r="AQ49" s="31">
        <v>0.4</v>
      </c>
      <c r="AR49" s="32">
        <f t="shared" si="13"/>
        <v>0.5110537206607102</v>
      </c>
    </row>
    <row r="50" spans="1:44" x14ac:dyDescent="0.25">
      <c r="A50" s="23"/>
      <c r="B50" s="27">
        <v>2.2962793955105991</v>
      </c>
      <c r="C50" s="27">
        <v>3.771284959670671</v>
      </c>
      <c r="D50" s="27">
        <v>5.4044315016122946</v>
      </c>
      <c r="E50" s="27">
        <v>5.3325653646936306</v>
      </c>
      <c r="F50" s="27">
        <v>11.25566785010855</v>
      </c>
      <c r="G50" s="27">
        <v>13.11831270329999</v>
      </c>
      <c r="H50" s="27">
        <v>24.249999239772333</v>
      </c>
      <c r="L50" s="3">
        <f t="shared" si="0"/>
        <v>2.296279395510599E-2</v>
      </c>
      <c r="M50" s="31">
        <v>0.4</v>
      </c>
      <c r="N50" s="32">
        <f t="shared" si="1"/>
        <v>5.7406984887764974E-2</v>
      </c>
      <c r="Q50" s="3">
        <f t="shared" si="2"/>
        <v>3.7712849596706711E-2</v>
      </c>
      <c r="R50" s="31">
        <v>0.4</v>
      </c>
      <c r="S50" s="32">
        <f t="shared" si="3"/>
        <v>9.4282123991766775E-2</v>
      </c>
      <c r="V50" s="3">
        <f t="shared" si="4"/>
        <v>5.4044315016122946E-2</v>
      </c>
      <c r="W50" s="31">
        <v>0.4</v>
      </c>
      <c r="X50" s="32">
        <f t="shared" si="5"/>
        <v>0.13511078754030736</v>
      </c>
      <c r="AA50" s="3">
        <f t="shared" si="6"/>
        <v>5.3325653646936304E-2</v>
      </c>
      <c r="AB50" s="31">
        <v>0.4</v>
      </c>
      <c r="AC50" s="32">
        <f t="shared" si="7"/>
        <v>0.13331413411734075</v>
      </c>
      <c r="AF50" s="3">
        <f t="shared" si="8"/>
        <v>0.1125566785010855</v>
      </c>
      <c r="AG50" s="31">
        <v>0.4</v>
      </c>
      <c r="AH50" s="32">
        <f t="shared" si="9"/>
        <v>0.28139169625271371</v>
      </c>
      <c r="AK50" s="3">
        <f t="shared" si="10"/>
        <v>0.13118312703299989</v>
      </c>
      <c r="AL50" s="31">
        <v>0.4</v>
      </c>
      <c r="AM50" s="32">
        <f t="shared" si="11"/>
        <v>0.3279578175824997</v>
      </c>
      <c r="AP50" s="3">
        <f t="shared" si="12"/>
        <v>0.24249999239772332</v>
      </c>
      <c r="AQ50" s="31">
        <v>0.4</v>
      </c>
      <c r="AR50" s="32">
        <f t="shared" si="13"/>
        <v>0.60624998099430827</v>
      </c>
    </row>
    <row r="51" spans="1:44" x14ac:dyDescent="0.25">
      <c r="A51" s="23"/>
      <c r="B51" s="27">
        <v>3.0594508035695771</v>
      </c>
      <c r="C51" s="27">
        <v>3.4304154200688082</v>
      </c>
      <c r="D51" s="27">
        <v>4.4122030924589239</v>
      </c>
      <c r="E51" s="27">
        <v>8.1928815844674752</v>
      </c>
      <c r="F51" s="27">
        <v>8.3783948483522206</v>
      </c>
      <c r="G51" s="27">
        <v>16.655271649735816</v>
      </c>
      <c r="H51" s="27">
        <v>12.439734900511057</v>
      </c>
      <c r="L51" s="3">
        <f t="shared" si="0"/>
        <v>3.0594508035695772E-2</v>
      </c>
      <c r="M51" s="31">
        <v>0.4</v>
      </c>
      <c r="N51" s="32">
        <f t="shared" si="1"/>
        <v>7.648627008923943E-2</v>
      </c>
      <c r="Q51" s="3">
        <f t="shared" si="2"/>
        <v>3.4304154200688081E-2</v>
      </c>
      <c r="R51" s="31">
        <v>0.4</v>
      </c>
      <c r="S51" s="32">
        <f t="shared" si="3"/>
        <v>8.5760385501720202E-2</v>
      </c>
      <c r="V51" s="3">
        <f t="shared" si="4"/>
        <v>4.4122030924589238E-2</v>
      </c>
      <c r="W51" s="31">
        <v>0.4</v>
      </c>
      <c r="X51" s="32">
        <f t="shared" si="5"/>
        <v>0.11030507731147308</v>
      </c>
      <c r="AA51" s="3">
        <f t="shared" si="6"/>
        <v>8.1928815844674749E-2</v>
      </c>
      <c r="AB51" s="31">
        <v>0.4</v>
      </c>
      <c r="AC51" s="32">
        <f t="shared" si="7"/>
        <v>0.20482203961168685</v>
      </c>
      <c r="AF51" s="3">
        <f t="shared" si="8"/>
        <v>8.3783948483522205E-2</v>
      </c>
      <c r="AG51" s="31">
        <v>0.4</v>
      </c>
      <c r="AH51" s="32">
        <f t="shared" si="9"/>
        <v>0.20945987120880549</v>
      </c>
      <c r="AK51" s="3">
        <f t="shared" si="10"/>
        <v>0.16655271649735817</v>
      </c>
      <c r="AL51" s="31">
        <v>0.4</v>
      </c>
      <c r="AM51" s="32">
        <f t="shared" si="11"/>
        <v>0.41638179124339542</v>
      </c>
      <c r="AP51" s="3">
        <f t="shared" si="12"/>
        <v>0.12439734900511057</v>
      </c>
      <c r="AQ51" s="31">
        <v>0.4</v>
      </c>
      <c r="AR51" s="32">
        <f t="shared" si="13"/>
        <v>0.31099337251277642</v>
      </c>
    </row>
    <row r="52" spans="1:44" x14ac:dyDescent="0.25">
      <c r="A52" s="23"/>
      <c r="B52" s="27">
        <v>3.7101421341870195</v>
      </c>
      <c r="C52" s="27">
        <v>4.4628162129735713</v>
      </c>
      <c r="D52" s="27">
        <v>5.7852355695691982</v>
      </c>
      <c r="E52" s="27">
        <v>5.5066097468888442</v>
      </c>
      <c r="F52" s="27">
        <v>10.764337772977566</v>
      </c>
      <c r="G52" s="27">
        <v>15.794670086943439</v>
      </c>
      <c r="H52" s="27">
        <v>14.935637460142821</v>
      </c>
      <c r="L52" s="3">
        <f t="shared" si="0"/>
        <v>3.7101421341870194E-2</v>
      </c>
      <c r="M52" s="31">
        <v>0.4</v>
      </c>
      <c r="N52" s="32">
        <f t="shared" si="1"/>
        <v>9.2753553354675486E-2</v>
      </c>
      <c r="Q52" s="3">
        <f t="shared" si="2"/>
        <v>4.4628162129735714E-2</v>
      </c>
      <c r="R52" s="31">
        <v>0.4</v>
      </c>
      <c r="S52" s="32">
        <f t="shared" si="3"/>
        <v>0.11157040532433928</v>
      </c>
      <c r="V52" s="3">
        <f t="shared" si="4"/>
        <v>5.7852355695691984E-2</v>
      </c>
      <c r="W52" s="31">
        <v>0.4</v>
      </c>
      <c r="X52" s="32">
        <f t="shared" si="5"/>
        <v>0.14463088923922995</v>
      </c>
      <c r="AA52" s="3">
        <f t="shared" si="6"/>
        <v>5.5066097468888443E-2</v>
      </c>
      <c r="AB52" s="31">
        <v>0.4</v>
      </c>
      <c r="AC52" s="32">
        <f t="shared" si="7"/>
        <v>0.1376652436722211</v>
      </c>
      <c r="AF52" s="3">
        <f t="shared" si="8"/>
        <v>0.10764337772977565</v>
      </c>
      <c r="AG52" s="31">
        <v>0.4</v>
      </c>
      <c r="AH52" s="32">
        <f t="shared" si="9"/>
        <v>0.26910844432443914</v>
      </c>
      <c r="AK52" s="3">
        <f t="shared" si="10"/>
        <v>0.15794670086943438</v>
      </c>
      <c r="AL52" s="31">
        <v>0.4</v>
      </c>
      <c r="AM52" s="32">
        <f t="shared" si="11"/>
        <v>0.39486675217358591</v>
      </c>
      <c r="AP52" s="3">
        <f t="shared" si="12"/>
        <v>0.14935637460142823</v>
      </c>
      <c r="AQ52" s="31">
        <v>0.4</v>
      </c>
      <c r="AR52" s="32">
        <f t="shared" si="13"/>
        <v>0.37339093650357053</v>
      </c>
    </row>
    <row r="53" spans="1:44" x14ac:dyDescent="0.25">
      <c r="A53" s="23"/>
      <c r="B53" s="27">
        <v>2.8083536171587586</v>
      </c>
      <c r="C53" s="27">
        <v>3.9600214060153882</v>
      </c>
      <c r="D53" s="27">
        <v>4.4406775051002594</v>
      </c>
      <c r="E53" s="27">
        <v>6.1161162979324306</v>
      </c>
      <c r="F53" s="27">
        <v>9.011399397081453</v>
      </c>
      <c r="G53" s="27">
        <v>10.323954395056539</v>
      </c>
      <c r="H53" s="27">
        <v>12.277484476405034</v>
      </c>
      <c r="L53" s="3">
        <f t="shared" si="0"/>
        <v>2.8083536171587587E-2</v>
      </c>
      <c r="M53" s="31">
        <v>0.4</v>
      </c>
      <c r="N53" s="32">
        <f t="shared" si="1"/>
        <v>7.0208840428968966E-2</v>
      </c>
      <c r="Q53" s="3">
        <f t="shared" si="2"/>
        <v>3.9600214060153884E-2</v>
      </c>
      <c r="R53" s="31">
        <v>0.4</v>
      </c>
      <c r="S53" s="32">
        <f t="shared" si="3"/>
        <v>9.9000535150384705E-2</v>
      </c>
      <c r="V53" s="3">
        <f t="shared" si="4"/>
        <v>4.4406775051002594E-2</v>
      </c>
      <c r="W53" s="31">
        <v>0.4</v>
      </c>
      <c r="X53" s="32">
        <f t="shared" si="5"/>
        <v>0.11101693762750647</v>
      </c>
      <c r="AA53" s="3">
        <f t="shared" si="6"/>
        <v>6.1161162979324307E-2</v>
      </c>
      <c r="AB53" s="31">
        <v>0.4</v>
      </c>
      <c r="AC53" s="32">
        <f t="shared" si="7"/>
        <v>0.15290290744831075</v>
      </c>
      <c r="AF53" s="3">
        <f t="shared" si="8"/>
        <v>9.0113993970814529E-2</v>
      </c>
      <c r="AG53" s="31">
        <v>0.4</v>
      </c>
      <c r="AH53" s="32">
        <f t="shared" si="9"/>
        <v>0.2252849849270363</v>
      </c>
      <c r="AK53" s="3">
        <f t="shared" si="10"/>
        <v>0.10323954395056539</v>
      </c>
      <c r="AL53" s="31">
        <v>0.4</v>
      </c>
      <c r="AM53" s="32">
        <f t="shared" si="11"/>
        <v>0.25809885987641346</v>
      </c>
      <c r="AP53" s="3">
        <f t="shared" si="12"/>
        <v>0.12277484476405034</v>
      </c>
      <c r="AQ53" s="31">
        <v>0.4</v>
      </c>
      <c r="AR53" s="32">
        <f t="shared" si="13"/>
        <v>0.30693711191012585</v>
      </c>
    </row>
    <row r="54" spans="1:44" x14ac:dyDescent="0.25">
      <c r="A54" s="23"/>
      <c r="B54" s="27">
        <v>2.7682635141892655</v>
      </c>
      <c r="C54" s="27">
        <v>3.5167855859992065</v>
      </c>
      <c r="D54" s="27">
        <v>4.6634056421328696</v>
      </c>
      <c r="E54" s="27">
        <v>5.3839637730345187</v>
      </c>
      <c r="F54" s="27">
        <v>8.0220688200030335</v>
      </c>
      <c r="G54" s="27">
        <v>8.5797358377599906</v>
      </c>
      <c r="H54" s="27">
        <v>25.841421225195649</v>
      </c>
      <c r="L54" s="3">
        <f t="shared" si="0"/>
        <v>2.7682635141892654E-2</v>
      </c>
      <c r="M54" s="31">
        <v>0.4</v>
      </c>
      <c r="N54" s="32">
        <f t="shared" si="1"/>
        <v>6.9206587854731633E-2</v>
      </c>
      <c r="Q54" s="3">
        <f t="shared" si="2"/>
        <v>3.5167855859992068E-2</v>
      </c>
      <c r="R54" s="31">
        <v>0.4</v>
      </c>
      <c r="S54" s="32">
        <f t="shared" si="3"/>
        <v>8.7919639649980161E-2</v>
      </c>
      <c r="V54" s="3">
        <f t="shared" si="4"/>
        <v>4.6634056421328694E-2</v>
      </c>
      <c r="W54" s="31">
        <v>0.4</v>
      </c>
      <c r="X54" s="32">
        <f t="shared" si="5"/>
        <v>0.11658514105332173</v>
      </c>
      <c r="AA54" s="3">
        <f t="shared" si="6"/>
        <v>5.383963773034519E-2</v>
      </c>
      <c r="AB54" s="31">
        <v>0.4</v>
      </c>
      <c r="AC54" s="32">
        <f t="shared" si="7"/>
        <v>0.13459909432586298</v>
      </c>
      <c r="AF54" s="3">
        <f t="shared" si="8"/>
        <v>8.0220688200030338E-2</v>
      </c>
      <c r="AG54" s="31">
        <v>0.4</v>
      </c>
      <c r="AH54" s="32">
        <f t="shared" si="9"/>
        <v>0.20055172050007583</v>
      </c>
      <c r="AK54" s="3">
        <f t="shared" si="10"/>
        <v>8.57973583775999E-2</v>
      </c>
      <c r="AL54" s="31">
        <v>0.4</v>
      </c>
      <c r="AM54" s="32">
        <f t="shared" si="11"/>
        <v>0.21449339594399974</v>
      </c>
      <c r="AP54" s="3">
        <f t="shared" si="12"/>
        <v>0.25841421225195649</v>
      </c>
      <c r="AQ54" s="31">
        <v>0.4</v>
      </c>
      <c r="AR54" s="32">
        <f t="shared" si="13"/>
        <v>0.64603553062989116</v>
      </c>
    </row>
    <row r="55" spans="1:44" x14ac:dyDescent="0.25">
      <c r="A55" s="23"/>
      <c r="B55" s="27">
        <v>2.7676994879718575</v>
      </c>
      <c r="C55" s="27">
        <v>4.0228615923309015</v>
      </c>
      <c r="D55" s="27">
        <v>4.6408705148281442</v>
      </c>
      <c r="E55" s="27">
        <v>5.2033875555807878</v>
      </c>
      <c r="F55" s="27">
        <v>9.5190031842407308</v>
      </c>
      <c r="G55" s="27">
        <v>10.423272838562855</v>
      </c>
      <c r="H55" s="27">
        <v>18.872074282451923</v>
      </c>
      <c r="L55" s="3">
        <f t="shared" si="0"/>
        <v>2.7676994879718576E-2</v>
      </c>
      <c r="M55" s="31">
        <v>0.4</v>
      </c>
      <c r="N55" s="32">
        <f t="shared" si="1"/>
        <v>6.9192487199296437E-2</v>
      </c>
      <c r="Q55" s="3">
        <f t="shared" si="2"/>
        <v>4.0228615923309015E-2</v>
      </c>
      <c r="R55" s="31">
        <v>0.4</v>
      </c>
      <c r="S55" s="32">
        <f t="shared" si="3"/>
        <v>0.10057153980827253</v>
      </c>
      <c r="V55" s="3">
        <f t="shared" si="4"/>
        <v>4.6408705148281444E-2</v>
      </c>
      <c r="W55" s="31">
        <v>0.4</v>
      </c>
      <c r="X55" s="32">
        <f t="shared" si="5"/>
        <v>0.11602176287070361</v>
      </c>
      <c r="AA55" s="3">
        <f t="shared" si="6"/>
        <v>5.2033875555807879E-2</v>
      </c>
      <c r="AB55" s="31">
        <v>0.4</v>
      </c>
      <c r="AC55" s="32">
        <f t="shared" si="7"/>
        <v>0.13008468888951968</v>
      </c>
      <c r="AF55" s="3">
        <f t="shared" si="8"/>
        <v>9.5190031842407305E-2</v>
      </c>
      <c r="AG55" s="31">
        <v>0.4</v>
      </c>
      <c r="AH55" s="32">
        <f t="shared" si="9"/>
        <v>0.23797507960601824</v>
      </c>
      <c r="AK55" s="3">
        <f t="shared" si="10"/>
        <v>0.10423272838562855</v>
      </c>
      <c r="AL55" s="31">
        <v>0.4</v>
      </c>
      <c r="AM55" s="32">
        <f t="shared" si="11"/>
        <v>0.26058182096407134</v>
      </c>
      <c r="AP55" s="3">
        <f t="shared" si="12"/>
        <v>0.18872074282451923</v>
      </c>
      <c r="AQ55" s="31">
        <v>0.4</v>
      </c>
      <c r="AR55" s="32">
        <f t="shared" si="13"/>
        <v>0.47180185706129807</v>
      </c>
    </row>
    <row r="56" spans="1:44" x14ac:dyDescent="0.25">
      <c r="A56" s="23"/>
      <c r="B56" s="27">
        <v>3.2265093994595277</v>
      </c>
      <c r="C56" s="27">
        <v>3.8351309237140314</v>
      </c>
      <c r="D56" s="27">
        <v>4.3494562932524286</v>
      </c>
      <c r="E56" s="27">
        <v>5.3970359207544076</v>
      </c>
      <c r="F56" s="27">
        <v>11.369432936697191</v>
      </c>
      <c r="G56" s="27">
        <v>10.659434170327108</v>
      </c>
      <c r="H56" s="27">
        <v>19.443800690548358</v>
      </c>
      <c r="L56" s="3">
        <f t="shared" si="0"/>
        <v>3.2265093994595276E-2</v>
      </c>
      <c r="M56" s="31">
        <v>0.4</v>
      </c>
      <c r="N56" s="32">
        <f t="shared" si="1"/>
        <v>8.0662734986488183E-2</v>
      </c>
      <c r="Q56" s="3">
        <f t="shared" si="2"/>
        <v>3.8351309237140314E-2</v>
      </c>
      <c r="R56" s="31">
        <v>0.4</v>
      </c>
      <c r="S56" s="32">
        <f t="shared" si="3"/>
        <v>9.5878273092850783E-2</v>
      </c>
      <c r="V56" s="3">
        <f t="shared" si="4"/>
        <v>4.3494562932524287E-2</v>
      </c>
      <c r="W56" s="31">
        <v>0.4</v>
      </c>
      <c r="X56" s="32">
        <f t="shared" si="5"/>
        <v>0.10873640733131071</v>
      </c>
      <c r="AA56" s="3">
        <f t="shared" si="6"/>
        <v>5.3970359207544075E-2</v>
      </c>
      <c r="AB56" s="31">
        <v>0.4</v>
      </c>
      <c r="AC56" s="32">
        <f t="shared" si="7"/>
        <v>0.13492589801886018</v>
      </c>
      <c r="AF56" s="3">
        <f t="shared" si="8"/>
        <v>0.11369432936697191</v>
      </c>
      <c r="AG56" s="31">
        <v>0.4</v>
      </c>
      <c r="AH56" s="32">
        <f t="shared" si="9"/>
        <v>0.28423582341742976</v>
      </c>
      <c r="AK56" s="3">
        <f t="shared" si="10"/>
        <v>0.10659434170327108</v>
      </c>
      <c r="AL56" s="31">
        <v>0.4</v>
      </c>
      <c r="AM56" s="32">
        <f t="shared" si="11"/>
        <v>0.26648585425817767</v>
      </c>
      <c r="AP56" s="3">
        <f t="shared" si="12"/>
        <v>0.19443800690548357</v>
      </c>
      <c r="AQ56" s="31">
        <v>0.4</v>
      </c>
      <c r="AR56" s="32">
        <f t="shared" si="13"/>
        <v>0.48609501726370891</v>
      </c>
    </row>
    <row r="57" spans="1:44" x14ac:dyDescent="0.25">
      <c r="A57" s="23"/>
      <c r="B57" s="27">
        <v>2.8701882702746011</v>
      </c>
      <c r="C57" s="27">
        <v>3.8666794393194222</v>
      </c>
      <c r="D57" s="27">
        <v>4.6956884126785861</v>
      </c>
      <c r="E57" s="27">
        <v>5.4762965023317243</v>
      </c>
      <c r="F57" s="27">
        <v>10.674233627675672</v>
      </c>
      <c r="G57" s="27">
        <v>9.1138316238113628</v>
      </c>
      <c r="H57" s="27">
        <v>16.251746281097269</v>
      </c>
      <c r="L57" s="3">
        <f t="shared" si="0"/>
        <v>2.8701882702746012E-2</v>
      </c>
      <c r="M57" s="31">
        <v>0.4</v>
      </c>
      <c r="N57" s="32">
        <f t="shared" si="1"/>
        <v>7.175470675686503E-2</v>
      </c>
      <c r="Q57" s="3">
        <f t="shared" si="2"/>
        <v>3.8666794393194225E-2</v>
      </c>
      <c r="R57" s="31">
        <v>0.4</v>
      </c>
      <c r="S57" s="32">
        <f t="shared" si="3"/>
        <v>9.6666985982985551E-2</v>
      </c>
      <c r="V57" s="3">
        <f t="shared" si="4"/>
        <v>4.6956884126785864E-2</v>
      </c>
      <c r="W57" s="31">
        <v>0.4</v>
      </c>
      <c r="X57" s="32">
        <f t="shared" si="5"/>
        <v>0.11739221031696466</v>
      </c>
      <c r="AA57" s="3">
        <f t="shared" si="6"/>
        <v>5.4762965023317241E-2</v>
      </c>
      <c r="AB57" s="31">
        <v>0.4</v>
      </c>
      <c r="AC57" s="32">
        <f t="shared" si="7"/>
        <v>0.13690741255829308</v>
      </c>
      <c r="AF57" s="3">
        <f t="shared" si="8"/>
        <v>0.10674233627675672</v>
      </c>
      <c r="AG57" s="31">
        <v>0.4</v>
      </c>
      <c r="AH57" s="32">
        <f t="shared" si="9"/>
        <v>0.26685584069189178</v>
      </c>
      <c r="AK57" s="3">
        <f t="shared" si="10"/>
        <v>9.1138316238113623E-2</v>
      </c>
      <c r="AL57" s="31">
        <v>0.4</v>
      </c>
      <c r="AM57" s="32">
        <f t="shared" si="11"/>
        <v>0.22784579059528404</v>
      </c>
      <c r="AP57" s="3">
        <f t="shared" si="12"/>
        <v>0.16251746281097268</v>
      </c>
      <c r="AQ57" s="31">
        <v>0.4</v>
      </c>
      <c r="AR57" s="32">
        <f t="shared" si="13"/>
        <v>0.4062936570274317</v>
      </c>
    </row>
    <row r="58" spans="1:44" x14ac:dyDescent="0.25">
      <c r="A58" s="23"/>
      <c r="B58" s="27">
        <v>2.8742359716707133</v>
      </c>
      <c r="C58" s="27">
        <v>4.8834453106185132</v>
      </c>
      <c r="D58" s="27">
        <v>5.7577429768741686</v>
      </c>
      <c r="E58" s="27">
        <v>7.4814736720343529</v>
      </c>
      <c r="F58" s="27">
        <v>5.4563864739479691</v>
      </c>
      <c r="G58" s="27">
        <v>10.927265343323326</v>
      </c>
      <c r="H58" s="27">
        <v>23.385227927168003</v>
      </c>
      <c r="L58" s="3">
        <f t="shared" si="0"/>
        <v>2.8742359716707133E-2</v>
      </c>
      <c r="M58" s="31">
        <v>0.4</v>
      </c>
      <c r="N58" s="32">
        <f t="shared" si="1"/>
        <v>7.1855899291767833E-2</v>
      </c>
      <c r="Q58" s="3">
        <f t="shared" si="2"/>
        <v>4.883445310618513E-2</v>
      </c>
      <c r="R58" s="31">
        <v>0.4</v>
      </c>
      <c r="S58" s="32">
        <f t="shared" si="3"/>
        <v>0.12208613276546282</v>
      </c>
      <c r="V58" s="3">
        <f t="shared" si="4"/>
        <v>5.7577429768741688E-2</v>
      </c>
      <c r="W58" s="31">
        <v>0.4</v>
      </c>
      <c r="X58" s="32">
        <f t="shared" si="5"/>
        <v>0.14394357442185421</v>
      </c>
      <c r="AA58" s="3">
        <f t="shared" si="6"/>
        <v>7.4814736720343528E-2</v>
      </c>
      <c r="AB58" s="31">
        <v>0.4</v>
      </c>
      <c r="AC58" s="32">
        <f t="shared" si="7"/>
        <v>0.18703684180085881</v>
      </c>
      <c r="AF58" s="3">
        <f t="shared" si="8"/>
        <v>5.4563864739479689E-2</v>
      </c>
      <c r="AG58" s="31">
        <v>0.4</v>
      </c>
      <c r="AH58" s="32">
        <f t="shared" si="9"/>
        <v>0.13640966184869921</v>
      </c>
      <c r="AK58" s="3">
        <f t="shared" si="10"/>
        <v>0.10927265343323325</v>
      </c>
      <c r="AL58" s="31">
        <v>0.4</v>
      </c>
      <c r="AM58" s="32">
        <f t="shared" si="11"/>
        <v>0.27318163358308312</v>
      </c>
      <c r="AP58" s="3">
        <f t="shared" si="12"/>
        <v>0.23385227927168004</v>
      </c>
      <c r="AQ58" s="31">
        <v>0.4</v>
      </c>
      <c r="AR58" s="32">
        <f t="shared" si="13"/>
        <v>0.5846306981792001</v>
      </c>
    </row>
    <row r="59" spans="1:44" x14ac:dyDescent="0.25">
      <c r="A59" s="23"/>
      <c r="B59" s="27">
        <v>3.1535645234828151</v>
      </c>
      <c r="C59" s="27">
        <v>4.1011057501489772</v>
      </c>
      <c r="D59" s="27">
        <v>4.6833394264373265</v>
      </c>
      <c r="E59" s="27">
        <v>4.8009121127368992</v>
      </c>
      <c r="F59" s="27">
        <v>10.733871508113879</v>
      </c>
      <c r="G59" s="27">
        <v>10.845975368265067</v>
      </c>
      <c r="H59" s="27">
        <v>17.881630319877058</v>
      </c>
      <c r="L59" s="3">
        <f t="shared" si="0"/>
        <v>3.1535645234828151E-2</v>
      </c>
      <c r="M59" s="31">
        <v>0.4</v>
      </c>
      <c r="N59" s="32">
        <f t="shared" si="1"/>
        <v>7.8839113087070367E-2</v>
      </c>
      <c r="Q59" s="3">
        <f t="shared" si="2"/>
        <v>4.101105750148977E-2</v>
      </c>
      <c r="R59" s="31">
        <v>0.4</v>
      </c>
      <c r="S59" s="32">
        <f t="shared" si="3"/>
        <v>0.10252764375372442</v>
      </c>
      <c r="V59" s="3">
        <f t="shared" si="4"/>
        <v>4.6833394264373267E-2</v>
      </c>
      <c r="W59" s="31">
        <v>0.4</v>
      </c>
      <c r="X59" s="32">
        <f t="shared" si="5"/>
        <v>0.11708348566093316</v>
      </c>
      <c r="AA59" s="3">
        <f t="shared" si="6"/>
        <v>4.8009121127368992E-2</v>
      </c>
      <c r="AB59" s="31">
        <v>0.4</v>
      </c>
      <c r="AC59" s="32">
        <f t="shared" si="7"/>
        <v>0.12002280281842248</v>
      </c>
      <c r="AF59" s="3">
        <f t="shared" si="8"/>
        <v>0.10733871508113879</v>
      </c>
      <c r="AG59" s="31">
        <v>0.4</v>
      </c>
      <c r="AH59" s="32">
        <f t="shared" si="9"/>
        <v>0.26834678770284698</v>
      </c>
      <c r="AK59" s="3">
        <f t="shared" si="10"/>
        <v>0.10845975368265068</v>
      </c>
      <c r="AL59" s="31">
        <v>0.4</v>
      </c>
      <c r="AM59" s="32">
        <f t="shared" si="11"/>
        <v>0.27114938420662665</v>
      </c>
      <c r="AP59" s="3">
        <f t="shared" si="12"/>
        <v>0.17881630319877057</v>
      </c>
      <c r="AQ59" s="31">
        <v>0.4</v>
      </c>
      <c r="AR59" s="32">
        <f t="shared" si="13"/>
        <v>0.44704075799692639</v>
      </c>
    </row>
    <row r="60" spans="1:44" x14ac:dyDescent="0.25">
      <c r="A60" s="23"/>
      <c r="B60" s="27">
        <v>2.6911512603513015</v>
      </c>
      <c r="C60" s="27">
        <v>4.2442900871924865</v>
      </c>
      <c r="D60" s="27">
        <v>5.9661339965560849</v>
      </c>
      <c r="E60" s="27">
        <v>5.0988246736994807</v>
      </c>
      <c r="F60" s="27">
        <v>10.337899725002066</v>
      </c>
      <c r="G60" s="27">
        <v>15.458421883449821</v>
      </c>
      <c r="H60" s="27">
        <v>15.149322754671241</v>
      </c>
      <c r="L60" s="3">
        <f t="shared" si="0"/>
        <v>2.6911512603513016E-2</v>
      </c>
      <c r="M60" s="31">
        <v>0.4</v>
      </c>
      <c r="N60" s="32">
        <f t="shared" si="1"/>
        <v>6.727878150878254E-2</v>
      </c>
      <c r="Q60" s="3">
        <f t="shared" si="2"/>
        <v>4.2442900871924864E-2</v>
      </c>
      <c r="R60" s="31">
        <v>0.4</v>
      </c>
      <c r="S60" s="32">
        <f t="shared" si="3"/>
        <v>0.10610725217981215</v>
      </c>
      <c r="V60" s="3">
        <f t="shared" si="4"/>
        <v>5.9661339965560847E-2</v>
      </c>
      <c r="W60" s="31">
        <v>0.4</v>
      </c>
      <c r="X60" s="32">
        <f t="shared" si="5"/>
        <v>0.14915334991390211</v>
      </c>
      <c r="AA60" s="3">
        <f t="shared" si="6"/>
        <v>5.0988246736994806E-2</v>
      </c>
      <c r="AB60" s="31">
        <v>0.4</v>
      </c>
      <c r="AC60" s="32">
        <f t="shared" si="7"/>
        <v>0.12747061684248701</v>
      </c>
      <c r="AF60" s="3">
        <f t="shared" si="8"/>
        <v>0.10337899725002066</v>
      </c>
      <c r="AG60" s="31">
        <v>0.4</v>
      </c>
      <c r="AH60" s="32">
        <f t="shared" si="9"/>
        <v>0.25844749312505161</v>
      </c>
      <c r="AK60" s="3">
        <f t="shared" si="10"/>
        <v>0.15458421883449822</v>
      </c>
      <c r="AL60" s="31">
        <v>0.4</v>
      </c>
      <c r="AM60" s="32">
        <f t="shared" si="11"/>
        <v>0.3864605470862455</v>
      </c>
      <c r="AP60" s="3">
        <f t="shared" si="12"/>
        <v>0.15149322754671241</v>
      </c>
      <c r="AQ60" s="31">
        <v>0.4</v>
      </c>
      <c r="AR60" s="32">
        <f t="shared" si="13"/>
        <v>0.37873306886678099</v>
      </c>
    </row>
    <row r="61" spans="1:44" x14ac:dyDescent="0.25">
      <c r="A61" s="23"/>
      <c r="B61" s="27">
        <v>2.7405784257565662</v>
      </c>
      <c r="C61" s="27">
        <v>3.0529600687934355</v>
      </c>
      <c r="D61" s="27">
        <v>5.3782474329924099</v>
      </c>
      <c r="E61" s="27">
        <v>4.3940751053490201</v>
      </c>
      <c r="F61" s="27">
        <v>6.9277356443095996</v>
      </c>
      <c r="G61" s="27">
        <v>14.585558011982906</v>
      </c>
      <c r="H61" s="27">
        <v>14.551508517599553</v>
      </c>
      <c r="L61" s="3">
        <f t="shared" si="0"/>
        <v>2.7405784257565662E-2</v>
      </c>
      <c r="M61" s="31">
        <v>0.4</v>
      </c>
      <c r="N61" s="32">
        <f t="shared" si="1"/>
        <v>6.8514460643914157E-2</v>
      </c>
      <c r="Q61" s="3">
        <f t="shared" si="2"/>
        <v>3.0529600687934356E-2</v>
      </c>
      <c r="R61" s="31">
        <v>0.4</v>
      </c>
      <c r="S61" s="32">
        <f t="shared" si="3"/>
        <v>7.6324001719835888E-2</v>
      </c>
      <c r="V61" s="3">
        <f t="shared" si="4"/>
        <v>5.3782474329924099E-2</v>
      </c>
      <c r="W61" s="31">
        <v>0.4</v>
      </c>
      <c r="X61" s="32">
        <f t="shared" si="5"/>
        <v>0.13445618582481023</v>
      </c>
      <c r="AA61" s="3">
        <f t="shared" si="6"/>
        <v>4.3940751053490198E-2</v>
      </c>
      <c r="AB61" s="31">
        <v>0.4</v>
      </c>
      <c r="AC61" s="32">
        <f t="shared" si="7"/>
        <v>0.10985187763372549</v>
      </c>
      <c r="AF61" s="3">
        <f t="shared" si="8"/>
        <v>6.9277356443096003E-2</v>
      </c>
      <c r="AG61" s="31">
        <v>0.4</v>
      </c>
      <c r="AH61" s="32">
        <f t="shared" si="9"/>
        <v>0.17319339110773999</v>
      </c>
      <c r="AK61" s="3">
        <f t="shared" si="10"/>
        <v>0.14585558011982905</v>
      </c>
      <c r="AL61" s="31">
        <v>0.4</v>
      </c>
      <c r="AM61" s="32">
        <f t="shared" si="11"/>
        <v>0.36463895029957261</v>
      </c>
      <c r="AP61" s="3">
        <f t="shared" si="12"/>
        <v>0.14551508517599554</v>
      </c>
      <c r="AQ61" s="31">
        <v>0.4</v>
      </c>
      <c r="AR61" s="32">
        <f t="shared" si="13"/>
        <v>0.36378771293998885</v>
      </c>
    </row>
    <row r="62" spans="1:44" x14ac:dyDescent="0.25">
      <c r="A62" s="23"/>
      <c r="B62" s="27">
        <v>2.8734310990882288</v>
      </c>
      <c r="C62" s="27">
        <v>3.8607052884081492</v>
      </c>
      <c r="D62" s="27">
        <v>4.0335374299761098</v>
      </c>
      <c r="E62" s="27">
        <v>4.9222808761709853</v>
      </c>
      <c r="F62" s="27">
        <v>11.423399724450865</v>
      </c>
      <c r="G62" s="27">
        <v>15.052533348676125</v>
      </c>
      <c r="H62" s="27">
        <v>12.640897792633524</v>
      </c>
      <c r="L62" s="3">
        <f t="shared" si="0"/>
        <v>2.8734310990882288E-2</v>
      </c>
      <c r="M62" s="31">
        <v>0.4</v>
      </c>
      <c r="N62" s="32">
        <f t="shared" si="1"/>
        <v>7.1835777477205723E-2</v>
      </c>
      <c r="Q62" s="3">
        <f t="shared" si="2"/>
        <v>3.8607052884081491E-2</v>
      </c>
      <c r="R62" s="31">
        <v>0.4</v>
      </c>
      <c r="S62" s="32">
        <f t="shared" si="3"/>
        <v>9.6517632210203722E-2</v>
      </c>
      <c r="V62" s="3">
        <f t="shared" si="4"/>
        <v>4.0335374299761098E-2</v>
      </c>
      <c r="W62" s="31">
        <v>0.4</v>
      </c>
      <c r="X62" s="32">
        <f t="shared" si="5"/>
        <v>0.10083843574940274</v>
      </c>
      <c r="AA62" s="3">
        <f t="shared" si="6"/>
        <v>4.9222808761709855E-2</v>
      </c>
      <c r="AB62" s="31">
        <v>0.4</v>
      </c>
      <c r="AC62" s="32">
        <f t="shared" si="7"/>
        <v>0.12305702190427463</v>
      </c>
      <c r="AF62" s="3">
        <f t="shared" si="8"/>
        <v>0.11423399724450865</v>
      </c>
      <c r="AG62" s="31">
        <v>0.4</v>
      </c>
      <c r="AH62" s="32">
        <f t="shared" si="9"/>
        <v>0.28558499311127161</v>
      </c>
      <c r="AK62" s="3">
        <f t="shared" si="10"/>
        <v>0.15052533348676125</v>
      </c>
      <c r="AL62" s="31">
        <v>0.4</v>
      </c>
      <c r="AM62" s="32">
        <f t="shared" si="11"/>
        <v>0.37631333371690312</v>
      </c>
      <c r="AP62" s="3">
        <f t="shared" si="12"/>
        <v>0.12640897792633524</v>
      </c>
      <c r="AQ62" s="31">
        <v>0.4</v>
      </c>
      <c r="AR62" s="32">
        <f t="shared" si="13"/>
        <v>0.31602244481583808</v>
      </c>
    </row>
    <row r="63" spans="1:44" x14ac:dyDescent="0.25">
      <c r="A63" s="23"/>
      <c r="B63" s="27">
        <v>3.1896930788490234</v>
      </c>
      <c r="C63" s="27">
        <v>3.2372090294558755</v>
      </c>
      <c r="D63" s="27">
        <v>4.9434001676835377</v>
      </c>
      <c r="E63" s="27">
        <v>8.3753120783359005</v>
      </c>
      <c r="F63" s="27">
        <v>9.9270269565584019</v>
      </c>
      <c r="G63" s="27">
        <v>10.477949677354236</v>
      </c>
      <c r="H63" s="27">
        <v>14.762079288918592</v>
      </c>
      <c r="L63" s="3">
        <f t="shared" si="0"/>
        <v>3.1896930788490235E-2</v>
      </c>
      <c r="M63" s="31">
        <v>0.4</v>
      </c>
      <c r="N63" s="32">
        <f t="shared" si="1"/>
        <v>7.9742326971225588E-2</v>
      </c>
      <c r="Q63" s="3">
        <f t="shared" si="2"/>
        <v>3.2372090294558759E-2</v>
      </c>
      <c r="R63" s="31">
        <v>0.4</v>
      </c>
      <c r="S63" s="32">
        <f t="shared" si="3"/>
        <v>8.0930225736396896E-2</v>
      </c>
      <c r="V63" s="3">
        <f t="shared" si="4"/>
        <v>4.9434001676835378E-2</v>
      </c>
      <c r="W63" s="31">
        <v>0.4</v>
      </c>
      <c r="X63" s="32">
        <f t="shared" si="5"/>
        <v>0.12358500419208844</v>
      </c>
      <c r="AA63" s="3">
        <f t="shared" si="6"/>
        <v>8.3753120783359003E-2</v>
      </c>
      <c r="AB63" s="31">
        <v>0.4</v>
      </c>
      <c r="AC63" s="32">
        <f t="shared" si="7"/>
        <v>0.20938280195839751</v>
      </c>
      <c r="AF63" s="3">
        <f t="shared" si="8"/>
        <v>9.9270269565584018E-2</v>
      </c>
      <c r="AG63" s="31">
        <v>0.4</v>
      </c>
      <c r="AH63" s="32">
        <f t="shared" si="9"/>
        <v>0.24817567391396003</v>
      </c>
      <c r="AK63" s="3">
        <f t="shared" si="10"/>
        <v>0.10477949677354235</v>
      </c>
      <c r="AL63" s="31">
        <v>0.4</v>
      </c>
      <c r="AM63" s="32">
        <f t="shared" si="11"/>
        <v>0.26194874193385587</v>
      </c>
      <c r="AP63" s="3">
        <f t="shared" si="12"/>
        <v>0.14762079288918592</v>
      </c>
      <c r="AQ63" s="31">
        <v>0.4</v>
      </c>
      <c r="AR63" s="32">
        <f t="shared" si="13"/>
        <v>0.36905198222296476</v>
      </c>
    </row>
    <row r="64" spans="1:44" x14ac:dyDescent="0.25">
      <c r="A64" s="23"/>
      <c r="B64" s="27">
        <v>2.9003868544447293</v>
      </c>
      <c r="C64" s="27">
        <v>4.1377203832364478</v>
      </c>
      <c r="D64" s="27">
        <v>4.4538907589987904</v>
      </c>
      <c r="E64" s="27">
        <v>4.7833986605882783</v>
      </c>
      <c r="F64" s="27">
        <v>7.5374450327601688</v>
      </c>
      <c r="G64" s="27">
        <v>8.8989413824563766</v>
      </c>
      <c r="H64" s="27">
        <v>15.186360576137769</v>
      </c>
      <c r="L64" s="3">
        <f t="shared" si="0"/>
        <v>2.9003868544447295E-2</v>
      </c>
      <c r="M64" s="31">
        <v>0.4</v>
      </c>
      <c r="N64" s="32">
        <f t="shared" si="1"/>
        <v>7.250967136111823E-2</v>
      </c>
      <c r="Q64" s="3">
        <f t="shared" si="2"/>
        <v>4.1377203832364477E-2</v>
      </c>
      <c r="R64" s="31">
        <v>0.4</v>
      </c>
      <c r="S64" s="32">
        <f t="shared" si="3"/>
        <v>0.10344300958091118</v>
      </c>
      <c r="V64" s="3">
        <f t="shared" si="4"/>
        <v>4.4538907589987901E-2</v>
      </c>
      <c r="W64" s="31">
        <v>0.4</v>
      </c>
      <c r="X64" s="32">
        <f t="shared" si="5"/>
        <v>0.11134726897496974</v>
      </c>
      <c r="AA64" s="3">
        <f t="shared" si="6"/>
        <v>4.7833986605882783E-2</v>
      </c>
      <c r="AB64" s="31">
        <v>0.4</v>
      </c>
      <c r="AC64" s="32">
        <f t="shared" si="7"/>
        <v>0.11958496651470696</v>
      </c>
      <c r="AF64" s="3">
        <f t="shared" si="8"/>
        <v>7.5374450327601691E-2</v>
      </c>
      <c r="AG64" s="31">
        <v>0.4</v>
      </c>
      <c r="AH64" s="32">
        <f t="shared" si="9"/>
        <v>0.18843612581900421</v>
      </c>
      <c r="AK64" s="3">
        <f t="shared" si="10"/>
        <v>8.8989413824563768E-2</v>
      </c>
      <c r="AL64" s="31">
        <v>0.4</v>
      </c>
      <c r="AM64" s="32">
        <f t="shared" si="11"/>
        <v>0.22247353456140942</v>
      </c>
      <c r="AP64" s="3">
        <f t="shared" si="12"/>
        <v>0.1518636057613777</v>
      </c>
      <c r="AQ64" s="31">
        <v>0.4</v>
      </c>
      <c r="AR64" s="32">
        <f t="shared" si="13"/>
        <v>0.37965901440344424</v>
      </c>
    </row>
    <row r="65" spans="1:44" x14ac:dyDescent="0.25">
      <c r="A65" s="23"/>
      <c r="B65" s="27">
        <v>2.7406286310938848</v>
      </c>
      <c r="C65" s="27">
        <v>3.3343862498397008</v>
      </c>
      <c r="D65" s="27">
        <v>4.9596023254437345</v>
      </c>
      <c r="E65" s="27">
        <v>7.305159591911214</v>
      </c>
      <c r="F65" s="27">
        <v>11.622937614064474</v>
      </c>
      <c r="G65" s="27">
        <v>13.683251749494454</v>
      </c>
      <c r="H65" s="27">
        <v>10.44875661829837</v>
      </c>
      <c r="L65" s="3">
        <f t="shared" si="0"/>
        <v>2.7406286310938846E-2</v>
      </c>
      <c r="M65" s="31">
        <v>0.4</v>
      </c>
      <c r="N65" s="32">
        <f t="shared" si="1"/>
        <v>6.8515715777347108E-2</v>
      </c>
      <c r="Q65" s="3">
        <f t="shared" si="2"/>
        <v>3.3343862498397006E-2</v>
      </c>
      <c r="R65" s="31">
        <v>0.4</v>
      </c>
      <c r="S65" s="32">
        <f t="shared" si="3"/>
        <v>8.3359656245992508E-2</v>
      </c>
      <c r="V65" s="3">
        <f t="shared" si="4"/>
        <v>4.9596023254437342E-2</v>
      </c>
      <c r="W65" s="31">
        <v>0.4</v>
      </c>
      <c r="X65" s="32">
        <f t="shared" si="5"/>
        <v>0.12399005813609335</v>
      </c>
      <c r="AA65" s="3">
        <f t="shared" si="6"/>
        <v>7.3051595919112144E-2</v>
      </c>
      <c r="AB65" s="31">
        <v>0.4</v>
      </c>
      <c r="AC65" s="32">
        <f t="shared" si="7"/>
        <v>0.18262898979778036</v>
      </c>
      <c r="AF65" s="3">
        <f t="shared" si="8"/>
        <v>0.11622937614064474</v>
      </c>
      <c r="AG65" s="31">
        <v>0.4</v>
      </c>
      <c r="AH65" s="32">
        <f t="shared" si="9"/>
        <v>0.29057344035161181</v>
      </c>
      <c r="AK65" s="3">
        <f t="shared" si="10"/>
        <v>0.13683251749494454</v>
      </c>
      <c r="AL65" s="31">
        <v>0.4</v>
      </c>
      <c r="AM65" s="32">
        <f t="shared" si="11"/>
        <v>0.34208129373736135</v>
      </c>
      <c r="AP65" s="3">
        <f t="shared" si="12"/>
        <v>0.1044875661829837</v>
      </c>
      <c r="AQ65" s="31">
        <v>0.4</v>
      </c>
      <c r="AR65" s="32">
        <f t="shared" si="13"/>
        <v>0.26121891545745923</v>
      </c>
    </row>
    <row r="66" spans="1:44" x14ac:dyDescent="0.25">
      <c r="A66" s="23"/>
      <c r="B66" s="27">
        <v>2.871216948778275</v>
      </c>
      <c r="C66" s="27">
        <v>4.5664175714710362</v>
      </c>
      <c r="D66" s="27">
        <v>4.5131357159058734</v>
      </c>
      <c r="E66" s="27">
        <v>5.2988546146534157</v>
      </c>
      <c r="F66" s="27">
        <v>11.041465113158361</v>
      </c>
      <c r="G66" s="27">
        <v>15.006997241211096</v>
      </c>
      <c r="H66" s="27">
        <v>12.771862554950429</v>
      </c>
      <c r="L66" s="3">
        <f t="shared" si="0"/>
        <v>2.8712169487782751E-2</v>
      </c>
      <c r="M66" s="31">
        <v>0.4</v>
      </c>
      <c r="N66" s="32">
        <f t="shared" si="1"/>
        <v>7.1780423719456879E-2</v>
      </c>
      <c r="Q66" s="3">
        <f t="shared" si="2"/>
        <v>4.5664175714710362E-2</v>
      </c>
      <c r="R66" s="31">
        <v>0.4</v>
      </c>
      <c r="S66" s="32">
        <f t="shared" si="3"/>
        <v>0.1141604392867759</v>
      </c>
      <c r="V66" s="3">
        <f t="shared" si="4"/>
        <v>4.5131357159058735E-2</v>
      </c>
      <c r="W66" s="31">
        <v>0.4</v>
      </c>
      <c r="X66" s="32">
        <f t="shared" si="5"/>
        <v>0.11282839289764683</v>
      </c>
      <c r="AA66" s="3">
        <f t="shared" si="6"/>
        <v>5.2988546146534157E-2</v>
      </c>
      <c r="AB66" s="31">
        <v>0.4</v>
      </c>
      <c r="AC66" s="32">
        <f t="shared" si="7"/>
        <v>0.13247136536633539</v>
      </c>
      <c r="AF66" s="3">
        <f t="shared" si="8"/>
        <v>0.11041465113158361</v>
      </c>
      <c r="AG66" s="31">
        <v>0.4</v>
      </c>
      <c r="AH66" s="32">
        <f t="shared" si="9"/>
        <v>0.27603662782895899</v>
      </c>
      <c r="AK66" s="3">
        <f t="shared" si="10"/>
        <v>0.15006997241211095</v>
      </c>
      <c r="AL66" s="31">
        <v>0.4</v>
      </c>
      <c r="AM66" s="32">
        <f t="shared" si="11"/>
        <v>0.37517493103027738</v>
      </c>
      <c r="AP66" s="3">
        <f t="shared" si="12"/>
        <v>0.12771862554950431</v>
      </c>
      <c r="AQ66" s="31">
        <v>0.4</v>
      </c>
      <c r="AR66" s="32">
        <f t="shared" si="13"/>
        <v>0.31929656387376076</v>
      </c>
    </row>
    <row r="67" spans="1:44" x14ac:dyDescent="0.25">
      <c r="A67" s="23"/>
      <c r="B67" s="27">
        <v>3.543805834212761</v>
      </c>
      <c r="C67" s="27">
        <v>3.7865545868534456</v>
      </c>
      <c r="D67" s="27">
        <v>4.2961336949266729</v>
      </c>
      <c r="E67" s="27">
        <v>7.3340745149660114</v>
      </c>
      <c r="F67" s="27">
        <v>10.621522147479165</v>
      </c>
      <c r="G67" s="27">
        <v>8.6062106682002479</v>
      </c>
      <c r="H67" s="27">
        <v>12.260805788845289</v>
      </c>
      <c r="L67" s="3">
        <f t="shared" si="0"/>
        <v>3.5438058342127612E-2</v>
      </c>
      <c r="M67" s="31">
        <v>0.4</v>
      </c>
      <c r="N67" s="32">
        <f t="shared" si="1"/>
        <v>8.8595145855319024E-2</v>
      </c>
      <c r="Q67" s="3">
        <f t="shared" si="2"/>
        <v>3.7865545868534453E-2</v>
      </c>
      <c r="R67" s="31">
        <v>0.4</v>
      </c>
      <c r="S67" s="32">
        <f t="shared" si="3"/>
        <v>9.4663864671336126E-2</v>
      </c>
      <c r="V67" s="3">
        <f t="shared" si="4"/>
        <v>4.296133694926673E-2</v>
      </c>
      <c r="W67" s="31">
        <v>0.4</v>
      </c>
      <c r="X67" s="32">
        <f t="shared" si="5"/>
        <v>0.10740334237316682</v>
      </c>
      <c r="AA67" s="3">
        <f t="shared" si="6"/>
        <v>7.3340745149660116E-2</v>
      </c>
      <c r="AB67" s="31">
        <v>0.4</v>
      </c>
      <c r="AC67" s="32">
        <f t="shared" si="7"/>
        <v>0.18335186287415028</v>
      </c>
      <c r="AF67" s="3">
        <f t="shared" si="8"/>
        <v>0.10621522147479165</v>
      </c>
      <c r="AG67" s="31">
        <v>0.4</v>
      </c>
      <c r="AH67" s="32">
        <f t="shared" si="9"/>
        <v>0.26553805368697908</v>
      </c>
      <c r="AK67" s="3">
        <f t="shared" si="10"/>
        <v>8.6062106682002482E-2</v>
      </c>
      <c r="AL67" s="31">
        <v>0.4</v>
      </c>
      <c r="AM67" s="32">
        <f t="shared" si="11"/>
        <v>0.2151552667050062</v>
      </c>
      <c r="AP67" s="3">
        <f t="shared" si="12"/>
        <v>0.12260805788845289</v>
      </c>
      <c r="AQ67" s="31">
        <v>0.4</v>
      </c>
      <c r="AR67" s="32">
        <f t="shared" si="13"/>
        <v>0.3065201447211322</v>
      </c>
    </row>
    <row r="68" spans="1:44" x14ac:dyDescent="0.25">
      <c r="A68" s="23"/>
      <c r="B68" s="27">
        <v>2.6052988803413362</v>
      </c>
      <c r="C68" s="27">
        <v>3.7298717786984438E-2</v>
      </c>
      <c r="D68" s="27">
        <v>4.9962614280288928</v>
      </c>
      <c r="E68" s="27">
        <v>5.2947543013550273</v>
      </c>
      <c r="F68" s="27">
        <v>10.646608669887366</v>
      </c>
      <c r="G68" s="27">
        <v>13.841760823992818</v>
      </c>
      <c r="H68" s="27">
        <v>24.001217652961174</v>
      </c>
      <c r="L68" s="3">
        <f t="shared" si="0"/>
        <v>2.6052988803413363E-2</v>
      </c>
      <c r="M68" s="31">
        <v>0.4</v>
      </c>
      <c r="N68" s="32">
        <f t="shared" si="1"/>
        <v>6.5132472008533407E-2</v>
      </c>
      <c r="Q68" s="3">
        <f t="shared" si="2"/>
        <v>3.7298717786984437E-4</v>
      </c>
      <c r="R68" s="31">
        <v>0.4</v>
      </c>
      <c r="S68" s="32">
        <f t="shared" si="3"/>
        <v>9.3246794467461086E-4</v>
      </c>
      <c r="V68" s="3">
        <f t="shared" si="4"/>
        <v>4.9962614280288926E-2</v>
      </c>
      <c r="W68" s="31">
        <v>0.4</v>
      </c>
      <c r="X68" s="32">
        <f t="shared" si="5"/>
        <v>0.12490653570072231</v>
      </c>
      <c r="AA68" s="3">
        <f t="shared" si="6"/>
        <v>5.2947543013550272E-2</v>
      </c>
      <c r="AB68" s="31">
        <v>0.4</v>
      </c>
      <c r="AC68" s="32">
        <f t="shared" si="7"/>
        <v>0.13236885753387567</v>
      </c>
      <c r="AF68" s="3">
        <f t="shared" si="8"/>
        <v>0.10646608669887365</v>
      </c>
      <c r="AG68" s="31">
        <v>0.4</v>
      </c>
      <c r="AH68" s="32">
        <f t="shared" si="9"/>
        <v>0.26616521674718413</v>
      </c>
      <c r="AK68" s="3">
        <f t="shared" si="10"/>
        <v>0.13841760823992819</v>
      </c>
      <c r="AL68" s="31">
        <v>0.4</v>
      </c>
      <c r="AM68" s="32">
        <f t="shared" si="11"/>
        <v>0.34604402059982042</v>
      </c>
      <c r="AP68" s="3">
        <f t="shared" si="12"/>
        <v>0.24001217652961174</v>
      </c>
      <c r="AQ68" s="31">
        <v>0.4</v>
      </c>
      <c r="AR68" s="32">
        <f t="shared" si="13"/>
        <v>0.60003044132402927</v>
      </c>
    </row>
    <row r="69" spans="1:44" x14ac:dyDescent="0.25">
      <c r="A69" s="23"/>
      <c r="B69" s="27">
        <v>2.6668820300520597</v>
      </c>
      <c r="C69" s="27">
        <v>3.6896742684868777</v>
      </c>
      <c r="D69" s="27">
        <v>5.3794899237153739</v>
      </c>
      <c r="E69" s="27">
        <v>7.8302388906274176</v>
      </c>
      <c r="F69" s="27">
        <v>0.14464224854679861</v>
      </c>
      <c r="G69" s="27">
        <v>9.387938799638583</v>
      </c>
      <c r="H69" s="27">
        <v>14.347317436558626</v>
      </c>
      <c r="L69" s="3">
        <f t="shared" si="0"/>
        <v>2.6668820300520597E-2</v>
      </c>
      <c r="M69" s="31">
        <v>0.4</v>
      </c>
      <c r="N69" s="32">
        <f t="shared" si="1"/>
        <v>6.667205075130149E-2</v>
      </c>
      <c r="Q69" s="3">
        <f t="shared" si="2"/>
        <v>3.6896742684868776E-2</v>
      </c>
      <c r="R69" s="31">
        <v>0.4</v>
      </c>
      <c r="S69" s="32">
        <f t="shared" si="3"/>
        <v>9.224185671217193E-2</v>
      </c>
      <c r="V69" s="3">
        <f t="shared" si="4"/>
        <v>5.3794899237153741E-2</v>
      </c>
      <c r="W69" s="31">
        <v>0.4</v>
      </c>
      <c r="X69" s="32">
        <f t="shared" si="5"/>
        <v>0.13448724809288434</v>
      </c>
      <c r="AA69" s="3">
        <f t="shared" si="6"/>
        <v>7.8302388906274181E-2</v>
      </c>
      <c r="AB69" s="31">
        <v>0.4</v>
      </c>
      <c r="AC69" s="32">
        <f t="shared" si="7"/>
        <v>0.19575597226568545</v>
      </c>
      <c r="AF69" s="3">
        <f t="shared" si="8"/>
        <v>1.4464224854679861E-3</v>
      </c>
      <c r="AG69" s="31">
        <v>0.4</v>
      </c>
      <c r="AH69" s="32">
        <f t="shared" si="9"/>
        <v>3.6160562136699648E-3</v>
      </c>
      <c r="AK69" s="3">
        <f t="shared" si="10"/>
        <v>9.387938799638583E-2</v>
      </c>
      <c r="AL69" s="31">
        <v>0.4</v>
      </c>
      <c r="AM69" s="32">
        <f t="shared" si="11"/>
        <v>0.23469846999096455</v>
      </c>
      <c r="AP69" s="3">
        <f t="shared" si="12"/>
        <v>0.14347317436558626</v>
      </c>
      <c r="AQ69" s="31">
        <v>0.4</v>
      </c>
      <c r="AR69" s="32">
        <f t="shared" si="13"/>
        <v>0.35868293591396566</v>
      </c>
    </row>
    <row r="70" spans="1:44" x14ac:dyDescent="0.25">
      <c r="A70" s="23"/>
      <c r="B70" s="27">
        <v>3.0589267625080683</v>
      </c>
      <c r="C70" s="27">
        <v>3.400589138142875</v>
      </c>
      <c r="D70" s="27">
        <v>4.7668181557516469</v>
      </c>
      <c r="E70" s="27">
        <v>4.82486855449707</v>
      </c>
      <c r="F70" s="27">
        <v>8.962648681118516</v>
      </c>
      <c r="G70" s="27">
        <v>11.17124515111686</v>
      </c>
      <c r="H70" s="27">
        <v>13.123464325268637</v>
      </c>
      <c r="L70" s="3">
        <f t="shared" si="0"/>
        <v>3.0589267625080682E-2</v>
      </c>
      <c r="M70" s="31">
        <v>0.4</v>
      </c>
      <c r="N70" s="32">
        <f t="shared" si="1"/>
        <v>7.6473169062701699E-2</v>
      </c>
      <c r="Q70" s="3">
        <f t="shared" si="2"/>
        <v>3.4005891381428753E-2</v>
      </c>
      <c r="R70" s="31">
        <v>0.4</v>
      </c>
      <c r="S70" s="32">
        <f t="shared" si="3"/>
        <v>8.5014728453571872E-2</v>
      </c>
      <c r="V70" s="3">
        <f t="shared" si="4"/>
        <v>4.7668181557516467E-2</v>
      </c>
      <c r="W70" s="31">
        <v>0.4</v>
      </c>
      <c r="X70" s="32">
        <f t="shared" si="5"/>
        <v>0.11917045389379116</v>
      </c>
      <c r="AA70" s="3">
        <f t="shared" si="6"/>
        <v>4.82486855449707E-2</v>
      </c>
      <c r="AB70" s="31">
        <v>0.4</v>
      </c>
      <c r="AC70" s="32">
        <f t="shared" si="7"/>
        <v>0.12062171386242675</v>
      </c>
      <c r="AF70" s="3">
        <f t="shared" si="8"/>
        <v>8.9626486811185166E-2</v>
      </c>
      <c r="AG70" s="31">
        <v>0.4</v>
      </c>
      <c r="AH70" s="32">
        <f t="shared" si="9"/>
        <v>0.22406621702796289</v>
      </c>
      <c r="AK70" s="3">
        <f t="shared" si="10"/>
        <v>0.1117124515111686</v>
      </c>
      <c r="AL70" s="31">
        <v>0.4</v>
      </c>
      <c r="AM70" s="32">
        <f t="shared" si="11"/>
        <v>0.27928112877792149</v>
      </c>
      <c r="AP70" s="3">
        <f t="shared" si="12"/>
        <v>0.13123464325268638</v>
      </c>
      <c r="AQ70" s="31">
        <v>0.4</v>
      </c>
      <c r="AR70" s="32">
        <f t="shared" si="13"/>
        <v>0.32808660813171592</v>
      </c>
    </row>
    <row r="71" spans="1:44" x14ac:dyDescent="0.25">
      <c r="A71" s="23"/>
      <c r="B71" s="27">
        <v>2.8485881849002412</v>
      </c>
      <c r="C71" s="27">
        <v>3.6787396158246466</v>
      </c>
      <c r="D71" s="27">
        <v>3.5840985472298024</v>
      </c>
      <c r="E71" s="27">
        <v>7.1988675065449197</v>
      </c>
      <c r="F71" s="27">
        <v>7.9857769196638619</v>
      </c>
      <c r="G71" s="27">
        <v>10.36125953600367</v>
      </c>
      <c r="H71" s="27">
        <v>23.137530201693732</v>
      </c>
      <c r="L71" s="3">
        <f t="shared" si="0"/>
        <v>2.8485881849002411E-2</v>
      </c>
      <c r="M71" s="31">
        <v>0.4</v>
      </c>
      <c r="N71" s="32">
        <f t="shared" si="1"/>
        <v>7.1214704622506023E-2</v>
      </c>
      <c r="Q71" s="3">
        <f t="shared" si="2"/>
        <v>3.6787396158246465E-2</v>
      </c>
      <c r="R71" s="31">
        <v>0.4</v>
      </c>
      <c r="S71" s="32">
        <f t="shared" si="3"/>
        <v>9.1968490395616151E-2</v>
      </c>
      <c r="V71" s="3">
        <f t="shared" si="4"/>
        <v>3.5840985472298026E-2</v>
      </c>
      <c r="W71" s="31">
        <v>0.4</v>
      </c>
      <c r="X71" s="32">
        <f t="shared" si="5"/>
        <v>8.9602463680745065E-2</v>
      </c>
      <c r="AA71" s="3">
        <f t="shared" si="6"/>
        <v>7.1988675065449204E-2</v>
      </c>
      <c r="AB71" s="31">
        <v>0.4</v>
      </c>
      <c r="AC71" s="32">
        <f t="shared" si="7"/>
        <v>0.17997168766362301</v>
      </c>
      <c r="AF71" s="3">
        <f t="shared" si="8"/>
        <v>7.9857769196638617E-2</v>
      </c>
      <c r="AG71" s="31">
        <v>0.4</v>
      </c>
      <c r="AH71" s="32">
        <f t="shared" si="9"/>
        <v>0.19964442299159654</v>
      </c>
      <c r="AK71" s="3">
        <f t="shared" si="10"/>
        <v>0.1036125953600367</v>
      </c>
      <c r="AL71" s="31">
        <v>0.4</v>
      </c>
      <c r="AM71" s="32">
        <f t="shared" si="11"/>
        <v>0.25903148840009171</v>
      </c>
      <c r="AP71" s="3">
        <f t="shared" si="12"/>
        <v>0.23137530201693732</v>
      </c>
      <c r="AQ71" s="31">
        <v>0.4</v>
      </c>
      <c r="AR71" s="32">
        <f t="shared" si="13"/>
        <v>0.57843825504234325</v>
      </c>
    </row>
    <row r="72" spans="1:44" x14ac:dyDescent="0.25">
      <c r="A72" s="23"/>
      <c r="B72" s="27">
        <v>2.6127334261328712</v>
      </c>
      <c r="C72" s="27">
        <v>3.5195958542859418</v>
      </c>
      <c r="D72" s="27">
        <v>5.8314376935561345</v>
      </c>
      <c r="E72" s="27">
        <v>6.3015912287073474</v>
      </c>
      <c r="F72" s="27">
        <v>7.8676542929225279</v>
      </c>
      <c r="G72" s="27">
        <v>15.00427105136388</v>
      </c>
      <c r="H72" s="27">
        <v>16.899273612951429</v>
      </c>
      <c r="L72" s="3">
        <f t="shared" ref="L72:L135" si="14">B72/100</f>
        <v>2.6127334261328711E-2</v>
      </c>
      <c r="M72" s="31">
        <v>0.4</v>
      </c>
      <c r="N72" s="32">
        <f t="shared" ref="N72:N135" si="15">L72/M72</f>
        <v>6.5318335653321777E-2</v>
      </c>
      <c r="Q72" s="3">
        <f t="shared" ref="Q72:Q135" si="16">C72/100</f>
        <v>3.5195958542859417E-2</v>
      </c>
      <c r="R72" s="31">
        <v>0.4</v>
      </c>
      <c r="S72" s="32">
        <f t="shared" ref="S72:S135" si="17">Q72/R72</f>
        <v>8.7989896357148531E-2</v>
      </c>
      <c r="V72" s="3">
        <f t="shared" ref="V72:V130" si="18">D72/100</f>
        <v>5.8314376935561345E-2</v>
      </c>
      <c r="W72" s="31">
        <v>0.4</v>
      </c>
      <c r="X72" s="32">
        <f t="shared" ref="X72:X130" si="19">V72/W72</f>
        <v>0.14578594233890335</v>
      </c>
      <c r="AA72" s="3">
        <f t="shared" ref="AA72:AA118" si="20">E72/100</f>
        <v>6.3015912287073469E-2</v>
      </c>
      <c r="AB72" s="31">
        <v>0.4</v>
      </c>
      <c r="AC72" s="32">
        <f t="shared" ref="AC72:AC118" si="21">AA72/AB72</f>
        <v>0.15753978071768365</v>
      </c>
      <c r="AF72" s="3">
        <f t="shared" ref="AF72:AF111" si="22">F72/100</f>
        <v>7.8676542929225282E-2</v>
      </c>
      <c r="AG72" s="31">
        <v>0.4</v>
      </c>
      <c r="AH72" s="32">
        <f t="shared" ref="AH72:AH118" si="23">AF72/AG72</f>
        <v>0.1966913573230632</v>
      </c>
      <c r="AK72" s="3">
        <f t="shared" ref="AK72:AK101" si="24">G72/100</f>
        <v>0.15004271051363879</v>
      </c>
      <c r="AL72" s="31">
        <v>0.4</v>
      </c>
      <c r="AM72" s="32">
        <f t="shared" ref="AM72:AM101" si="25">AK72/AL72</f>
        <v>0.37510677628409694</v>
      </c>
      <c r="AP72" s="3">
        <f t="shared" ref="AP72:AP91" si="26">H72/100</f>
        <v>0.16899273612951429</v>
      </c>
      <c r="AQ72" s="31">
        <v>0.4</v>
      </c>
      <c r="AR72" s="32">
        <f t="shared" ref="AR72:AR91" si="27">AP72/AQ72</f>
        <v>0.42248184032378572</v>
      </c>
    </row>
    <row r="73" spans="1:44" x14ac:dyDescent="0.25">
      <c r="A73" s="23"/>
      <c r="B73" s="27">
        <v>3.0683666267850458</v>
      </c>
      <c r="C73" s="27">
        <v>3.830278821608156</v>
      </c>
      <c r="D73" s="27">
        <v>4.7803527653377094</v>
      </c>
      <c r="E73" s="27">
        <v>4.8766706256471686</v>
      </c>
      <c r="F73" s="27">
        <v>7.4323077870704841</v>
      </c>
      <c r="G73" s="27">
        <v>14.174466717765842</v>
      </c>
      <c r="H73" s="27">
        <v>21.350859314346057</v>
      </c>
      <c r="L73" s="3">
        <f t="shared" si="14"/>
        <v>3.0683666267850459E-2</v>
      </c>
      <c r="M73" s="31">
        <v>0.4</v>
      </c>
      <c r="N73" s="32">
        <f t="shared" si="15"/>
        <v>7.6709165669626142E-2</v>
      </c>
      <c r="Q73" s="3">
        <f t="shared" si="16"/>
        <v>3.830278821608156E-2</v>
      </c>
      <c r="R73" s="31">
        <v>0.4</v>
      </c>
      <c r="S73" s="32">
        <f t="shared" si="17"/>
        <v>9.5756970540203892E-2</v>
      </c>
      <c r="V73" s="3">
        <f t="shared" si="18"/>
        <v>4.7803527653377094E-2</v>
      </c>
      <c r="W73" s="31">
        <v>0.4</v>
      </c>
      <c r="X73" s="32">
        <f t="shared" si="19"/>
        <v>0.11950881913344273</v>
      </c>
      <c r="AA73" s="3">
        <f t="shared" si="20"/>
        <v>4.8766706256471684E-2</v>
      </c>
      <c r="AB73" s="31">
        <v>0.4</v>
      </c>
      <c r="AC73" s="32">
        <f t="shared" si="21"/>
        <v>0.1219167656411792</v>
      </c>
      <c r="AF73" s="3">
        <f t="shared" si="22"/>
        <v>7.4323077870704843E-2</v>
      </c>
      <c r="AG73" s="31">
        <v>0.4</v>
      </c>
      <c r="AH73" s="32">
        <f t="shared" si="23"/>
        <v>0.18580769467676209</v>
      </c>
      <c r="AK73" s="3">
        <f t="shared" si="24"/>
        <v>0.14174466717765843</v>
      </c>
      <c r="AL73" s="31">
        <v>0.4</v>
      </c>
      <c r="AM73" s="32">
        <f t="shared" si="25"/>
        <v>0.35436166794414609</v>
      </c>
      <c r="AP73" s="3">
        <f t="shared" si="26"/>
        <v>0.21350859314346057</v>
      </c>
      <c r="AQ73" s="31">
        <v>0.4</v>
      </c>
      <c r="AR73" s="32">
        <f t="shared" si="27"/>
        <v>0.53377148285865139</v>
      </c>
    </row>
    <row r="74" spans="1:44" x14ac:dyDescent="0.25">
      <c r="A74" s="23"/>
      <c r="B74" s="27">
        <v>2.5769546686811542</v>
      </c>
      <c r="C74" s="27">
        <v>3.7934701759013443</v>
      </c>
      <c r="D74" s="27">
        <v>4.0497058897584388</v>
      </c>
      <c r="E74" s="27">
        <v>8.5645422089880654</v>
      </c>
      <c r="F74" s="27">
        <v>7.3581274792833504</v>
      </c>
      <c r="G74" s="27">
        <v>15.550388931635016</v>
      </c>
      <c r="H74" s="27">
        <v>18.244246530901638</v>
      </c>
      <c r="L74" s="3">
        <f t="shared" si="14"/>
        <v>2.5769546686811542E-2</v>
      </c>
      <c r="M74" s="31">
        <v>0.4</v>
      </c>
      <c r="N74" s="32">
        <f t="shared" si="15"/>
        <v>6.4423866717028849E-2</v>
      </c>
      <c r="Q74" s="3">
        <f t="shared" si="16"/>
        <v>3.7934701759013444E-2</v>
      </c>
      <c r="R74" s="31">
        <v>0.4</v>
      </c>
      <c r="S74" s="32">
        <f t="shared" si="17"/>
        <v>9.4836754397533599E-2</v>
      </c>
      <c r="V74" s="3">
        <f t="shared" si="18"/>
        <v>4.0497058897584391E-2</v>
      </c>
      <c r="W74" s="31">
        <v>0.4</v>
      </c>
      <c r="X74" s="32">
        <f t="shared" si="19"/>
        <v>0.10124264724396097</v>
      </c>
      <c r="AA74" s="3">
        <f t="shared" si="20"/>
        <v>8.5645422089880657E-2</v>
      </c>
      <c r="AB74" s="31">
        <v>0.4</v>
      </c>
      <c r="AC74" s="32">
        <f t="shared" si="21"/>
        <v>0.21411355522470163</v>
      </c>
      <c r="AF74" s="3">
        <f t="shared" si="22"/>
        <v>7.3581274792833509E-2</v>
      </c>
      <c r="AG74" s="31">
        <v>0.4</v>
      </c>
      <c r="AH74" s="32">
        <f t="shared" si="23"/>
        <v>0.18395318698208377</v>
      </c>
      <c r="AK74" s="3">
        <f t="shared" si="24"/>
        <v>0.15550388931635017</v>
      </c>
      <c r="AL74" s="31">
        <v>0.4</v>
      </c>
      <c r="AM74" s="32">
        <f t="shared" si="25"/>
        <v>0.38875972329087544</v>
      </c>
      <c r="AP74" s="3">
        <f t="shared" si="26"/>
        <v>0.18244246530901637</v>
      </c>
      <c r="AQ74" s="31">
        <v>0.4</v>
      </c>
      <c r="AR74" s="32">
        <f t="shared" si="27"/>
        <v>0.45610616327254089</v>
      </c>
    </row>
    <row r="75" spans="1:44" x14ac:dyDescent="0.25">
      <c r="A75" s="23"/>
      <c r="B75" s="27">
        <v>3.1535682592505276</v>
      </c>
      <c r="C75" s="27">
        <v>3.9542455545358979</v>
      </c>
      <c r="D75" s="27">
        <v>3.6632134817704607</v>
      </c>
      <c r="E75" s="27">
        <v>6.5186241473724591</v>
      </c>
      <c r="F75" s="27">
        <v>7.4989311384119075</v>
      </c>
      <c r="G75" s="27">
        <v>10.830967502852788</v>
      </c>
      <c r="H75" s="27">
        <v>20.121447854224538</v>
      </c>
      <c r="L75" s="3">
        <f t="shared" si="14"/>
        <v>3.1535682592505276E-2</v>
      </c>
      <c r="M75" s="31">
        <v>0.4</v>
      </c>
      <c r="N75" s="32">
        <f t="shared" si="15"/>
        <v>7.8839206481263191E-2</v>
      </c>
      <c r="Q75" s="3">
        <f t="shared" si="16"/>
        <v>3.9542455545358977E-2</v>
      </c>
      <c r="R75" s="31">
        <v>0.4</v>
      </c>
      <c r="S75" s="32">
        <f t="shared" si="17"/>
        <v>9.8856138863397433E-2</v>
      </c>
      <c r="V75" s="3">
        <f t="shared" si="18"/>
        <v>3.6632134817704609E-2</v>
      </c>
      <c r="W75" s="31">
        <v>0.4</v>
      </c>
      <c r="X75" s="32">
        <f t="shared" si="19"/>
        <v>9.1580337044261523E-2</v>
      </c>
      <c r="AA75" s="3">
        <f t="shared" si="20"/>
        <v>6.5186241473724593E-2</v>
      </c>
      <c r="AB75" s="31">
        <v>0.4</v>
      </c>
      <c r="AC75" s="32">
        <f t="shared" si="21"/>
        <v>0.16296560368431148</v>
      </c>
      <c r="AF75" s="3">
        <f t="shared" si="22"/>
        <v>7.4989311384119073E-2</v>
      </c>
      <c r="AG75" s="31">
        <v>0.4</v>
      </c>
      <c r="AH75" s="32">
        <f t="shared" si="23"/>
        <v>0.18747327846029768</v>
      </c>
      <c r="AK75" s="3">
        <f t="shared" si="24"/>
        <v>0.10830967502852788</v>
      </c>
      <c r="AL75" s="31">
        <v>0.4</v>
      </c>
      <c r="AM75" s="32">
        <f t="shared" si="25"/>
        <v>0.27077418757131971</v>
      </c>
      <c r="AP75" s="3">
        <f t="shared" si="26"/>
        <v>0.20121447854224539</v>
      </c>
      <c r="AQ75" s="31">
        <v>0.4</v>
      </c>
      <c r="AR75" s="32">
        <f t="shared" si="27"/>
        <v>0.50303619635561347</v>
      </c>
    </row>
    <row r="76" spans="1:44" x14ac:dyDescent="0.25">
      <c r="A76" s="23"/>
      <c r="B76" s="27">
        <v>2.7671797784667498</v>
      </c>
      <c r="C76" s="27">
        <v>3.2208801628963224</v>
      </c>
      <c r="D76" s="27">
        <v>5.3562745884963805</v>
      </c>
      <c r="E76" s="27">
        <v>3.5622258219446161</v>
      </c>
      <c r="F76" s="27">
        <v>6.4156202825441566</v>
      </c>
      <c r="G76" s="27">
        <v>14.995991560401327</v>
      </c>
      <c r="H76" s="24">
        <v>18.68625148994051</v>
      </c>
      <c r="L76" s="3">
        <f t="shared" si="14"/>
        <v>2.7671797784667499E-2</v>
      </c>
      <c r="M76" s="31">
        <v>0.4</v>
      </c>
      <c r="N76" s="32">
        <f t="shared" si="15"/>
        <v>6.9179494461668739E-2</v>
      </c>
      <c r="Q76" s="3">
        <f t="shared" si="16"/>
        <v>3.2208801628963224E-2</v>
      </c>
      <c r="R76" s="31">
        <v>0.4</v>
      </c>
      <c r="S76" s="32">
        <f t="shared" si="17"/>
        <v>8.052200407240806E-2</v>
      </c>
      <c r="V76" s="3">
        <f t="shared" si="18"/>
        <v>5.3562745884963806E-2</v>
      </c>
      <c r="W76" s="31">
        <v>0.4</v>
      </c>
      <c r="X76" s="32">
        <f t="shared" si="19"/>
        <v>0.13390686471240951</v>
      </c>
      <c r="AA76" s="3">
        <f t="shared" si="20"/>
        <v>3.562225821944616E-2</v>
      </c>
      <c r="AB76" s="31">
        <v>0.4</v>
      </c>
      <c r="AC76" s="32">
        <f t="shared" si="21"/>
        <v>8.9055645548615392E-2</v>
      </c>
      <c r="AF76" s="3">
        <f t="shared" si="22"/>
        <v>6.4156202825441572E-2</v>
      </c>
      <c r="AG76" s="31">
        <v>0.4</v>
      </c>
      <c r="AH76" s="32">
        <f t="shared" si="23"/>
        <v>0.16039050706360392</v>
      </c>
      <c r="AK76" s="3">
        <f t="shared" si="24"/>
        <v>0.14995991560401328</v>
      </c>
      <c r="AL76" s="31">
        <v>0.4</v>
      </c>
      <c r="AM76" s="32">
        <f t="shared" si="25"/>
        <v>0.37489978901003318</v>
      </c>
      <c r="AP76" s="3">
        <f t="shared" si="26"/>
        <v>0.18686251489940509</v>
      </c>
      <c r="AQ76" s="31">
        <v>0.4</v>
      </c>
      <c r="AR76" s="32">
        <f t="shared" si="27"/>
        <v>0.46715628724851271</v>
      </c>
    </row>
    <row r="77" spans="1:44" x14ac:dyDescent="0.25">
      <c r="A77" s="23"/>
      <c r="B77" s="27">
        <v>2.8748012410341697</v>
      </c>
      <c r="C77" s="27">
        <v>3.9135894496941526</v>
      </c>
      <c r="D77" s="27">
        <v>5.8074324726780988</v>
      </c>
      <c r="E77" s="27">
        <v>7.3245421122189525</v>
      </c>
      <c r="F77" s="27">
        <v>6.603257571369979</v>
      </c>
      <c r="G77" s="27">
        <v>10.384134796762737</v>
      </c>
      <c r="H77" s="24">
        <v>20.739730389869585</v>
      </c>
      <c r="L77" s="3">
        <f t="shared" si="14"/>
        <v>2.8748012410341698E-2</v>
      </c>
      <c r="M77" s="31">
        <v>0.4</v>
      </c>
      <c r="N77" s="32">
        <f t="shared" si="15"/>
        <v>7.1870031025854236E-2</v>
      </c>
      <c r="Q77" s="3">
        <f t="shared" si="16"/>
        <v>3.9135894496941527E-2</v>
      </c>
      <c r="R77" s="31">
        <v>0.4</v>
      </c>
      <c r="S77" s="32">
        <f t="shared" si="17"/>
        <v>9.7839736242353814E-2</v>
      </c>
      <c r="V77" s="3">
        <f t="shared" si="18"/>
        <v>5.8074324726780986E-2</v>
      </c>
      <c r="W77" s="31">
        <v>0.4</v>
      </c>
      <c r="X77" s="32">
        <f t="shared" si="19"/>
        <v>0.14518581181695245</v>
      </c>
      <c r="AA77" s="3">
        <f t="shared" si="20"/>
        <v>7.3245421122189527E-2</v>
      </c>
      <c r="AB77" s="31">
        <v>0.4</v>
      </c>
      <c r="AC77" s="32">
        <f t="shared" si="21"/>
        <v>0.18311355280547381</v>
      </c>
      <c r="AF77" s="3">
        <f t="shared" si="22"/>
        <v>6.603257571369979E-2</v>
      </c>
      <c r="AG77" s="31">
        <v>0.4</v>
      </c>
      <c r="AH77" s="32">
        <f t="shared" si="23"/>
        <v>0.16508143928424945</v>
      </c>
      <c r="AK77" s="3">
        <f t="shared" si="24"/>
        <v>0.10384134796762737</v>
      </c>
      <c r="AL77" s="31">
        <v>0.4</v>
      </c>
      <c r="AM77" s="32">
        <f t="shared" si="25"/>
        <v>0.25960336991906841</v>
      </c>
      <c r="AP77" s="3">
        <f t="shared" si="26"/>
        <v>0.20739730389869585</v>
      </c>
      <c r="AQ77" s="31">
        <v>0.4</v>
      </c>
      <c r="AR77" s="32">
        <f t="shared" si="27"/>
        <v>0.51849325974673954</v>
      </c>
    </row>
    <row r="78" spans="1:44" x14ac:dyDescent="0.25">
      <c r="A78" s="23"/>
      <c r="B78" s="27">
        <v>3.6911623477202395</v>
      </c>
      <c r="C78" s="27">
        <v>3.9012510389333608</v>
      </c>
      <c r="D78" s="27">
        <v>6.0264435739668141</v>
      </c>
      <c r="E78" s="27">
        <v>6.8877278244554043</v>
      </c>
      <c r="F78" s="27">
        <v>7.9394594266864553</v>
      </c>
      <c r="G78" s="27">
        <v>14.394611971705686</v>
      </c>
      <c r="H78" s="24">
        <v>18.934161664091555</v>
      </c>
      <c r="L78" s="3">
        <f t="shared" si="14"/>
        <v>3.6911623477202393E-2</v>
      </c>
      <c r="M78" s="31">
        <v>0.4</v>
      </c>
      <c r="N78" s="32">
        <f t="shared" si="15"/>
        <v>9.2279058693005983E-2</v>
      </c>
      <c r="Q78" s="3">
        <f t="shared" si="16"/>
        <v>3.9012510389333607E-2</v>
      </c>
      <c r="R78" s="31">
        <v>0.4</v>
      </c>
      <c r="S78" s="32">
        <f t="shared" si="17"/>
        <v>9.7531275973334011E-2</v>
      </c>
      <c r="V78" s="3">
        <f t="shared" si="18"/>
        <v>6.0264435739668137E-2</v>
      </c>
      <c r="W78" s="31">
        <v>0.4</v>
      </c>
      <c r="X78" s="32">
        <f t="shared" si="19"/>
        <v>0.15066108934917033</v>
      </c>
      <c r="AA78" s="3">
        <f t="shared" si="20"/>
        <v>6.8877278244554044E-2</v>
      </c>
      <c r="AB78" s="31">
        <v>0.4</v>
      </c>
      <c r="AC78" s="32">
        <f t="shared" si="21"/>
        <v>0.1721931956113851</v>
      </c>
      <c r="AF78" s="3">
        <f t="shared" si="22"/>
        <v>7.9394594266864557E-2</v>
      </c>
      <c r="AG78" s="31">
        <v>0.4</v>
      </c>
      <c r="AH78" s="32">
        <f t="shared" si="23"/>
        <v>0.19848648566716137</v>
      </c>
      <c r="AK78" s="3">
        <f t="shared" si="24"/>
        <v>0.14394611971705687</v>
      </c>
      <c r="AL78" s="31">
        <v>0.4</v>
      </c>
      <c r="AM78" s="32">
        <f t="shared" si="25"/>
        <v>0.35986529929264216</v>
      </c>
      <c r="AP78" s="3">
        <f t="shared" si="26"/>
        <v>0.18934161664091553</v>
      </c>
      <c r="AQ78" s="31">
        <v>0.4</v>
      </c>
      <c r="AR78" s="32">
        <f t="shared" si="27"/>
        <v>0.47335404160228883</v>
      </c>
    </row>
    <row r="79" spans="1:44" x14ac:dyDescent="0.25">
      <c r="A79" s="23"/>
      <c r="B79" s="27">
        <v>3.2989934970614119</v>
      </c>
      <c r="C79" s="27">
        <v>3.5588053944574511</v>
      </c>
      <c r="D79" s="27">
        <v>6.0006502757836042</v>
      </c>
      <c r="E79" s="27">
        <v>8.1998411776032665</v>
      </c>
      <c r="F79" s="27">
        <v>7.035520669384483</v>
      </c>
      <c r="G79" s="27">
        <v>11.748446882459714</v>
      </c>
      <c r="H79" s="24">
        <v>21.687493221387097</v>
      </c>
      <c r="L79" s="3">
        <f t="shared" si="14"/>
        <v>3.2989934970614115E-2</v>
      </c>
      <c r="M79" s="31">
        <v>0.4</v>
      </c>
      <c r="N79" s="32">
        <f t="shared" si="15"/>
        <v>8.2474837426535288E-2</v>
      </c>
      <c r="Q79" s="3">
        <f t="shared" si="16"/>
        <v>3.558805394457451E-2</v>
      </c>
      <c r="R79" s="31">
        <v>0.4</v>
      </c>
      <c r="S79" s="32">
        <f t="shared" si="17"/>
        <v>8.8970134861436276E-2</v>
      </c>
      <c r="V79" s="3">
        <f t="shared" si="18"/>
        <v>6.000650275783604E-2</v>
      </c>
      <c r="W79" s="31">
        <v>0.4</v>
      </c>
      <c r="X79" s="32">
        <f t="shared" si="19"/>
        <v>0.15001625689459008</v>
      </c>
      <c r="AA79" s="3">
        <f t="shared" si="20"/>
        <v>8.1998411776032662E-2</v>
      </c>
      <c r="AB79" s="31">
        <v>0.4</v>
      </c>
      <c r="AC79" s="32">
        <f t="shared" si="21"/>
        <v>0.20499602944008163</v>
      </c>
      <c r="AF79" s="3">
        <f t="shared" si="22"/>
        <v>7.0355206693844832E-2</v>
      </c>
      <c r="AG79" s="31">
        <v>0.4</v>
      </c>
      <c r="AH79" s="32">
        <f t="shared" si="23"/>
        <v>0.17588801673461207</v>
      </c>
      <c r="AK79" s="3">
        <f t="shared" si="24"/>
        <v>0.11748446882459714</v>
      </c>
      <c r="AL79" s="31">
        <v>0.4</v>
      </c>
      <c r="AM79" s="32">
        <f t="shared" si="25"/>
        <v>0.29371117206149283</v>
      </c>
      <c r="AP79" s="3">
        <f t="shared" si="26"/>
        <v>0.21687493221387097</v>
      </c>
      <c r="AQ79" s="31">
        <v>0.4</v>
      </c>
      <c r="AR79" s="32">
        <f t="shared" si="27"/>
        <v>0.54218733053467738</v>
      </c>
    </row>
    <row r="80" spans="1:44" x14ac:dyDescent="0.25">
      <c r="A80" s="23"/>
      <c r="B80" s="27">
        <v>2.7751090383002666</v>
      </c>
      <c r="C80" s="27">
        <v>3.7134911663674277</v>
      </c>
      <c r="D80" s="27">
        <v>4.2507864776372353</v>
      </c>
      <c r="E80" s="27">
        <v>6.4724924798438677</v>
      </c>
      <c r="F80" s="27">
        <v>7.2570338401266206</v>
      </c>
      <c r="G80" s="27">
        <v>16.048768315420361</v>
      </c>
      <c r="H80" s="24">
        <v>17.650679038019899</v>
      </c>
      <c r="L80" s="3">
        <f t="shared" si="14"/>
        <v>2.7751090383002667E-2</v>
      </c>
      <c r="M80" s="31">
        <v>0.4</v>
      </c>
      <c r="N80" s="32">
        <f t="shared" si="15"/>
        <v>6.9377725957506658E-2</v>
      </c>
      <c r="Q80" s="3">
        <f t="shared" si="16"/>
        <v>3.7134911663674275E-2</v>
      </c>
      <c r="R80" s="31">
        <v>0.4</v>
      </c>
      <c r="S80" s="32">
        <f t="shared" si="17"/>
        <v>9.2837279159185687E-2</v>
      </c>
      <c r="V80" s="3">
        <f t="shared" si="18"/>
        <v>4.2507864776372355E-2</v>
      </c>
      <c r="W80" s="31">
        <v>0.4</v>
      </c>
      <c r="X80" s="32">
        <f t="shared" si="19"/>
        <v>0.10626966194093088</v>
      </c>
      <c r="AA80" s="3">
        <f t="shared" si="20"/>
        <v>6.4724924798438679E-2</v>
      </c>
      <c r="AB80" s="31">
        <v>0.4</v>
      </c>
      <c r="AC80" s="32">
        <f t="shared" si="21"/>
        <v>0.16181231199609669</v>
      </c>
      <c r="AF80" s="3">
        <f t="shared" si="22"/>
        <v>7.2570338401266199E-2</v>
      </c>
      <c r="AG80" s="31">
        <v>0.4</v>
      </c>
      <c r="AH80" s="32">
        <f t="shared" si="23"/>
        <v>0.1814258460031655</v>
      </c>
      <c r="AK80" s="3">
        <f t="shared" si="24"/>
        <v>0.16048768315420361</v>
      </c>
      <c r="AL80" s="31">
        <v>0.4</v>
      </c>
      <c r="AM80" s="32">
        <f t="shared" si="25"/>
        <v>0.40121920788550902</v>
      </c>
      <c r="AP80" s="3">
        <f t="shared" si="26"/>
        <v>0.17650679038019898</v>
      </c>
      <c r="AQ80" s="31">
        <v>0.4</v>
      </c>
      <c r="AR80" s="32">
        <f t="shared" si="27"/>
        <v>0.44126697595049741</v>
      </c>
    </row>
    <row r="81" spans="1:44" x14ac:dyDescent="0.25">
      <c r="A81" s="23"/>
      <c r="B81" s="27">
        <v>2.8473026393842829</v>
      </c>
      <c r="C81" s="27">
        <v>3.799509871958747</v>
      </c>
      <c r="D81" s="27">
        <v>4.1933560713846125</v>
      </c>
      <c r="E81" s="27">
        <v>6.8714230934127318</v>
      </c>
      <c r="F81" s="27">
        <v>9.8614754117757482</v>
      </c>
      <c r="G81" s="27">
        <v>13.001629458981528</v>
      </c>
      <c r="H81" s="24">
        <v>19.682611266562251</v>
      </c>
      <c r="L81" s="3">
        <f t="shared" si="14"/>
        <v>2.8473026393842828E-2</v>
      </c>
      <c r="M81" s="31">
        <v>0.4</v>
      </c>
      <c r="N81" s="32">
        <f t="shared" si="15"/>
        <v>7.1182565984607066E-2</v>
      </c>
      <c r="Q81" s="3">
        <f t="shared" si="16"/>
        <v>3.7995098719587471E-2</v>
      </c>
      <c r="R81" s="31">
        <v>0.4</v>
      </c>
      <c r="S81" s="32">
        <f t="shared" si="17"/>
        <v>9.4987746798968667E-2</v>
      </c>
      <c r="V81" s="3">
        <f t="shared" si="18"/>
        <v>4.1933560713846123E-2</v>
      </c>
      <c r="W81" s="31">
        <v>0.4</v>
      </c>
      <c r="X81" s="32">
        <f t="shared" si="19"/>
        <v>0.1048339017846153</v>
      </c>
      <c r="AA81" s="3">
        <f t="shared" si="20"/>
        <v>6.8714230934127318E-2</v>
      </c>
      <c r="AB81" s="31">
        <v>0.4</v>
      </c>
      <c r="AC81" s="32">
        <f t="shared" si="21"/>
        <v>0.1717855773353183</v>
      </c>
      <c r="AF81" s="3">
        <f t="shared" si="22"/>
        <v>9.8614754117757483E-2</v>
      </c>
      <c r="AG81" s="31">
        <v>0.4</v>
      </c>
      <c r="AH81" s="32">
        <f t="shared" si="23"/>
        <v>0.24653688529439369</v>
      </c>
      <c r="AK81" s="3">
        <f t="shared" si="24"/>
        <v>0.13001629458981528</v>
      </c>
      <c r="AL81" s="31">
        <v>0.4</v>
      </c>
      <c r="AM81" s="32">
        <f t="shared" si="25"/>
        <v>0.32504073647453818</v>
      </c>
      <c r="AP81" s="3">
        <f t="shared" si="26"/>
        <v>0.1968261126656225</v>
      </c>
      <c r="AQ81" s="31">
        <v>0.4</v>
      </c>
      <c r="AR81" s="32">
        <f t="shared" si="27"/>
        <v>0.49206528166405622</v>
      </c>
    </row>
    <row r="82" spans="1:44" x14ac:dyDescent="0.25">
      <c r="A82" s="23"/>
      <c r="B82" s="27">
        <v>2.8723458305308474</v>
      </c>
      <c r="C82" s="27">
        <v>4.4985527218679735</v>
      </c>
      <c r="D82" s="27">
        <v>4.5896110424146084</v>
      </c>
      <c r="E82" s="27">
        <v>6.1258437312291782</v>
      </c>
      <c r="F82" s="27">
        <v>11.3051518372319</v>
      </c>
      <c r="G82" s="27">
        <v>15.14186358267113</v>
      </c>
      <c r="H82" s="27">
        <v>18.544779438627682</v>
      </c>
      <c r="L82" s="3">
        <f t="shared" si="14"/>
        <v>2.8723458305308473E-2</v>
      </c>
      <c r="M82" s="31">
        <v>0.4</v>
      </c>
      <c r="N82" s="32">
        <f t="shared" si="15"/>
        <v>7.1808645763271173E-2</v>
      </c>
      <c r="Q82" s="3">
        <f t="shared" si="16"/>
        <v>4.4985527218679738E-2</v>
      </c>
      <c r="R82" s="31">
        <v>0.4</v>
      </c>
      <c r="S82" s="32">
        <f t="shared" si="17"/>
        <v>0.11246381804669935</v>
      </c>
      <c r="V82" s="3">
        <f t="shared" si="18"/>
        <v>4.5896110424146083E-2</v>
      </c>
      <c r="W82" s="31">
        <v>0.4</v>
      </c>
      <c r="X82" s="32">
        <f t="shared" si="19"/>
        <v>0.1147402760603652</v>
      </c>
      <c r="AA82" s="3">
        <f t="shared" si="20"/>
        <v>6.1258437312291782E-2</v>
      </c>
      <c r="AB82" s="31">
        <v>0.4</v>
      </c>
      <c r="AC82" s="32">
        <f t="shared" si="21"/>
        <v>0.15314609328072945</v>
      </c>
      <c r="AF82" s="3">
        <f t="shared" si="22"/>
        <v>0.113051518372319</v>
      </c>
      <c r="AG82" s="31">
        <v>0.4</v>
      </c>
      <c r="AH82" s="32">
        <f t="shared" si="23"/>
        <v>0.28262879593079748</v>
      </c>
      <c r="AK82" s="3">
        <f t="shared" si="24"/>
        <v>0.15141863582671131</v>
      </c>
      <c r="AL82" s="31">
        <v>0.4</v>
      </c>
      <c r="AM82" s="32">
        <f t="shared" si="25"/>
        <v>0.37854658956677822</v>
      </c>
      <c r="AP82" s="3">
        <f t="shared" si="26"/>
        <v>0.18544779438627682</v>
      </c>
      <c r="AQ82" s="31">
        <v>0.4</v>
      </c>
      <c r="AR82" s="32">
        <f t="shared" si="27"/>
        <v>0.46361948596569202</v>
      </c>
    </row>
    <row r="83" spans="1:44" x14ac:dyDescent="0.25">
      <c r="A83" s="23"/>
      <c r="B83" s="27">
        <v>2.5970618368279714</v>
      </c>
      <c r="C83" s="27">
        <v>3.6141285286125671</v>
      </c>
      <c r="D83" s="27">
        <v>4.7270996862575716</v>
      </c>
      <c r="E83" s="27">
        <v>6.555573231206349</v>
      </c>
      <c r="F83" s="27">
        <v>7.337506375312957</v>
      </c>
      <c r="G83" s="27">
        <v>15.153967803332311</v>
      </c>
      <c r="H83" s="27">
        <v>25.009090159248657</v>
      </c>
      <c r="L83" s="3">
        <f t="shared" si="14"/>
        <v>2.5970618368279713E-2</v>
      </c>
      <c r="M83" s="31">
        <v>0.4</v>
      </c>
      <c r="N83" s="32">
        <f t="shared" si="15"/>
        <v>6.4926545920699283E-2</v>
      </c>
      <c r="Q83" s="3">
        <f t="shared" si="16"/>
        <v>3.6141285286125674E-2</v>
      </c>
      <c r="R83" s="31">
        <v>0.4</v>
      </c>
      <c r="S83" s="32">
        <f t="shared" si="17"/>
        <v>9.0353213215314185E-2</v>
      </c>
      <c r="V83" s="3">
        <f t="shared" si="18"/>
        <v>4.7270996862575715E-2</v>
      </c>
      <c r="W83" s="31">
        <v>0.4</v>
      </c>
      <c r="X83" s="32">
        <f t="shared" si="19"/>
        <v>0.11817749215643929</v>
      </c>
      <c r="AA83" s="3">
        <f t="shared" si="20"/>
        <v>6.5555732312063492E-2</v>
      </c>
      <c r="AB83" s="31">
        <v>0.4</v>
      </c>
      <c r="AC83" s="32">
        <f t="shared" si="21"/>
        <v>0.16388933078015872</v>
      </c>
      <c r="AF83" s="3">
        <f t="shared" si="22"/>
        <v>7.3375063753129577E-2</v>
      </c>
      <c r="AG83" s="31">
        <v>0.4</v>
      </c>
      <c r="AH83" s="32">
        <f t="shared" si="23"/>
        <v>0.18343765938282394</v>
      </c>
      <c r="AK83" s="3">
        <f t="shared" si="24"/>
        <v>0.15153967803332311</v>
      </c>
      <c r="AL83" s="31">
        <v>0.4</v>
      </c>
      <c r="AM83" s="32">
        <f t="shared" si="25"/>
        <v>0.37884919508330772</v>
      </c>
      <c r="AP83" s="3">
        <f t="shared" si="26"/>
        <v>0.25009090159248659</v>
      </c>
      <c r="AQ83" s="31">
        <v>0.4</v>
      </c>
      <c r="AR83" s="32">
        <f t="shared" si="27"/>
        <v>0.62522725398121648</v>
      </c>
    </row>
    <row r="84" spans="1:44" x14ac:dyDescent="0.25">
      <c r="A84" s="23"/>
      <c r="B84" s="27">
        <v>2.7493077726969575</v>
      </c>
      <c r="C84" s="27">
        <v>4.1797189358332911</v>
      </c>
      <c r="D84" s="27">
        <v>6.1089772193493177</v>
      </c>
      <c r="E84" s="27">
        <v>6.6184301336391043</v>
      </c>
      <c r="F84" s="27">
        <v>9.6919584116086703</v>
      </c>
      <c r="G84" s="27">
        <v>14.279872655280622</v>
      </c>
      <c r="H84" s="27">
        <v>21.945189765670676</v>
      </c>
      <c r="L84" s="3">
        <f t="shared" si="14"/>
        <v>2.7493077726969576E-2</v>
      </c>
      <c r="M84" s="31">
        <v>0.4</v>
      </c>
      <c r="N84" s="32">
        <f t="shared" si="15"/>
        <v>6.8732694317423931E-2</v>
      </c>
      <c r="Q84" s="3">
        <f t="shared" si="16"/>
        <v>4.179718935833291E-2</v>
      </c>
      <c r="R84" s="31">
        <v>0.4</v>
      </c>
      <c r="S84" s="32">
        <f t="shared" si="17"/>
        <v>0.10449297339583227</v>
      </c>
      <c r="V84" s="3">
        <f t="shared" si="18"/>
        <v>6.108977219349318E-2</v>
      </c>
      <c r="W84" s="31">
        <v>0.4</v>
      </c>
      <c r="X84" s="32">
        <f t="shared" si="19"/>
        <v>0.15272443048373294</v>
      </c>
      <c r="AA84" s="3">
        <f t="shared" si="20"/>
        <v>6.6184301336391041E-2</v>
      </c>
      <c r="AB84" s="31">
        <v>0.4</v>
      </c>
      <c r="AC84" s="32">
        <f t="shared" si="21"/>
        <v>0.1654607533409776</v>
      </c>
      <c r="AF84" s="3">
        <f t="shared" si="22"/>
        <v>9.6919584116086699E-2</v>
      </c>
      <c r="AG84" s="31">
        <v>0.4</v>
      </c>
      <c r="AH84" s="32">
        <f t="shared" si="23"/>
        <v>0.24229896029021675</v>
      </c>
      <c r="AK84" s="3">
        <f t="shared" si="24"/>
        <v>0.14279872655280623</v>
      </c>
      <c r="AL84" s="31">
        <v>0.4</v>
      </c>
      <c r="AM84" s="32">
        <f t="shared" si="25"/>
        <v>0.35699681638201558</v>
      </c>
      <c r="AP84" s="3">
        <f t="shared" si="26"/>
        <v>0.21945189765670675</v>
      </c>
      <c r="AQ84" s="31">
        <v>0.4</v>
      </c>
      <c r="AR84" s="32">
        <f t="shared" si="27"/>
        <v>0.5486297441417668</v>
      </c>
    </row>
    <row r="85" spans="1:44" x14ac:dyDescent="0.25">
      <c r="A85" s="23"/>
      <c r="B85" s="27">
        <v>2.3023447989504735</v>
      </c>
      <c r="C85" s="27">
        <v>3.816063377103132</v>
      </c>
      <c r="D85" s="27">
        <v>4.8567032064590583</v>
      </c>
      <c r="E85" s="27">
        <v>7.0565460336004673</v>
      </c>
      <c r="F85" s="27">
        <v>11.945877501381416</v>
      </c>
      <c r="G85" s="27">
        <v>13.46062914629705</v>
      </c>
      <c r="H85" s="27">
        <v>17.385157365270771</v>
      </c>
      <c r="L85" s="3">
        <f t="shared" si="14"/>
        <v>2.3023447989504734E-2</v>
      </c>
      <c r="M85" s="31">
        <v>0.4</v>
      </c>
      <c r="N85" s="32">
        <f t="shared" si="15"/>
        <v>5.7558619973761833E-2</v>
      </c>
      <c r="Q85" s="3">
        <f t="shared" si="16"/>
        <v>3.8160633771031321E-2</v>
      </c>
      <c r="R85" s="31">
        <v>0.4</v>
      </c>
      <c r="S85" s="32">
        <f t="shared" si="17"/>
        <v>9.5401584427578304E-2</v>
      </c>
      <c r="V85" s="3">
        <f t="shared" si="18"/>
        <v>4.8567032064590586E-2</v>
      </c>
      <c r="W85" s="31">
        <v>0.4</v>
      </c>
      <c r="X85" s="32">
        <f t="shared" si="19"/>
        <v>0.12141758016147645</v>
      </c>
      <c r="AA85" s="3">
        <f t="shared" si="20"/>
        <v>7.0565460336004679E-2</v>
      </c>
      <c r="AB85" s="31">
        <v>0.4</v>
      </c>
      <c r="AC85" s="32">
        <f t="shared" si="21"/>
        <v>0.17641365084001168</v>
      </c>
      <c r="AF85" s="3">
        <f t="shared" si="22"/>
        <v>0.11945877501381416</v>
      </c>
      <c r="AG85" s="31">
        <v>0.4</v>
      </c>
      <c r="AH85" s="32">
        <f t="shared" si="23"/>
        <v>0.29864693753453536</v>
      </c>
      <c r="AK85" s="3">
        <f t="shared" si="24"/>
        <v>0.13460629146297051</v>
      </c>
      <c r="AL85" s="31">
        <v>0.4</v>
      </c>
      <c r="AM85" s="32">
        <f t="shared" si="25"/>
        <v>0.33651572865742624</v>
      </c>
      <c r="AP85" s="3">
        <f t="shared" si="26"/>
        <v>0.1738515736527077</v>
      </c>
      <c r="AQ85" s="31">
        <v>0.4</v>
      </c>
      <c r="AR85" s="32">
        <f t="shared" si="27"/>
        <v>0.43462893413176923</v>
      </c>
    </row>
    <row r="86" spans="1:44" x14ac:dyDescent="0.25">
      <c r="A86" s="23"/>
      <c r="B86" s="27">
        <v>2.8434929952261925</v>
      </c>
      <c r="C86" s="27">
        <v>3.8882338075574436</v>
      </c>
      <c r="D86" s="27">
        <v>6.2749021686812227</v>
      </c>
      <c r="E86" s="27">
        <v>7.6045416939798134</v>
      </c>
      <c r="F86" s="27">
        <v>7.131767865074611</v>
      </c>
      <c r="G86" s="27">
        <v>17.175000029816299</v>
      </c>
      <c r="H86" s="27">
        <v>23.034689947255799</v>
      </c>
      <c r="L86" s="3">
        <f t="shared" si="14"/>
        <v>2.8434929952261923E-2</v>
      </c>
      <c r="M86" s="31">
        <v>0.4</v>
      </c>
      <c r="N86" s="32">
        <f t="shared" si="15"/>
        <v>7.1087324880654806E-2</v>
      </c>
      <c r="Q86" s="3">
        <f t="shared" si="16"/>
        <v>3.8882338075574438E-2</v>
      </c>
      <c r="R86" s="31">
        <v>0.4</v>
      </c>
      <c r="S86" s="32">
        <f t="shared" si="17"/>
        <v>9.7205845188936088E-2</v>
      </c>
      <c r="V86" s="3">
        <f t="shared" si="18"/>
        <v>6.2749021686812234E-2</v>
      </c>
      <c r="W86" s="31">
        <v>0.4</v>
      </c>
      <c r="X86" s="32">
        <f t="shared" si="19"/>
        <v>0.15687255421703059</v>
      </c>
      <c r="AA86" s="3">
        <f t="shared" si="20"/>
        <v>7.6045416939798133E-2</v>
      </c>
      <c r="AB86" s="31">
        <v>0.4</v>
      </c>
      <c r="AC86" s="32">
        <f t="shared" si="21"/>
        <v>0.19011354234949532</v>
      </c>
      <c r="AF86" s="3">
        <f t="shared" si="22"/>
        <v>7.1317678650746105E-2</v>
      </c>
      <c r="AG86" s="31">
        <v>0.4</v>
      </c>
      <c r="AH86" s="32">
        <f t="shared" si="23"/>
        <v>0.17829419662686524</v>
      </c>
      <c r="AK86" s="3">
        <f t="shared" si="24"/>
        <v>0.17175000029816301</v>
      </c>
      <c r="AL86" s="31">
        <v>0.4</v>
      </c>
      <c r="AM86" s="32">
        <f t="shared" si="25"/>
        <v>0.42937500074540752</v>
      </c>
      <c r="AP86" s="3">
        <f t="shared" si="26"/>
        <v>0.23034689947255799</v>
      </c>
      <c r="AQ86" s="31">
        <v>0.4</v>
      </c>
      <c r="AR86" s="32">
        <f t="shared" si="27"/>
        <v>0.57586724868139494</v>
      </c>
    </row>
    <row r="87" spans="1:44" x14ac:dyDescent="0.25">
      <c r="A87" s="23"/>
      <c r="B87" s="27">
        <v>2.8288646772080068</v>
      </c>
      <c r="C87" s="27">
        <v>3.4442640658078059</v>
      </c>
      <c r="D87" s="27">
        <v>5.8172219882430642</v>
      </c>
      <c r="E87" s="27">
        <v>6.7753212754829448</v>
      </c>
      <c r="F87" s="27">
        <v>8.9346958468733959</v>
      </c>
      <c r="G87" s="24">
        <v>13.449072789880148</v>
      </c>
      <c r="H87" s="27">
        <v>22.523739335879881</v>
      </c>
      <c r="L87" s="3">
        <f t="shared" si="14"/>
        <v>2.8288646772080067E-2</v>
      </c>
      <c r="M87" s="31">
        <v>0.4</v>
      </c>
      <c r="N87" s="32">
        <f t="shared" si="15"/>
        <v>7.0721616930200168E-2</v>
      </c>
      <c r="Q87" s="3">
        <f t="shared" si="16"/>
        <v>3.4442640658078061E-2</v>
      </c>
      <c r="R87" s="31">
        <v>0.4</v>
      </c>
      <c r="S87" s="32">
        <f t="shared" si="17"/>
        <v>8.6106601645195152E-2</v>
      </c>
      <c r="V87" s="3">
        <f t="shared" si="18"/>
        <v>5.817221988243064E-2</v>
      </c>
      <c r="W87" s="31">
        <v>0.4</v>
      </c>
      <c r="X87" s="32">
        <f t="shared" si="19"/>
        <v>0.14543054970607658</v>
      </c>
      <c r="AA87" s="3">
        <f t="shared" si="20"/>
        <v>6.7753212754829442E-2</v>
      </c>
      <c r="AB87" s="31">
        <v>0.4</v>
      </c>
      <c r="AC87" s="32">
        <f t="shared" si="21"/>
        <v>0.1693830318870736</v>
      </c>
      <c r="AF87" s="3">
        <f t="shared" si="22"/>
        <v>8.9346958468733959E-2</v>
      </c>
      <c r="AG87" s="31">
        <v>0.4</v>
      </c>
      <c r="AH87" s="32">
        <f t="shared" si="23"/>
        <v>0.22336739617183488</v>
      </c>
      <c r="AK87" s="3">
        <f t="shared" si="24"/>
        <v>0.13449072789880148</v>
      </c>
      <c r="AL87" s="31">
        <v>0.4</v>
      </c>
      <c r="AM87" s="32">
        <f t="shared" si="25"/>
        <v>0.33622681974700369</v>
      </c>
      <c r="AP87" s="3">
        <f t="shared" si="26"/>
        <v>0.2252373933587988</v>
      </c>
      <c r="AQ87" s="31">
        <v>0.4</v>
      </c>
      <c r="AR87" s="32">
        <f t="shared" si="27"/>
        <v>0.56309348339699694</v>
      </c>
    </row>
    <row r="88" spans="1:44" x14ac:dyDescent="0.25">
      <c r="A88" s="23"/>
      <c r="B88" s="27">
        <v>2.9555833008762593</v>
      </c>
      <c r="C88" s="27">
        <v>4.5667690847840765</v>
      </c>
      <c r="D88" s="27">
        <v>5.2570616418177334</v>
      </c>
      <c r="E88" s="27">
        <v>6.5579572573759251</v>
      </c>
      <c r="F88" s="27">
        <v>7.1881450648800511</v>
      </c>
      <c r="G88" s="24">
        <v>15.940080875133901</v>
      </c>
      <c r="H88" s="27">
        <v>21.597443022265612</v>
      </c>
      <c r="L88" s="3">
        <f t="shared" si="14"/>
        <v>2.9555833008762591E-2</v>
      </c>
      <c r="M88" s="31">
        <v>0.4</v>
      </c>
      <c r="N88" s="32">
        <f t="shared" si="15"/>
        <v>7.3889582521906472E-2</v>
      </c>
      <c r="Q88" s="3">
        <f t="shared" si="16"/>
        <v>4.5667690847840767E-2</v>
      </c>
      <c r="R88" s="31">
        <v>0.4</v>
      </c>
      <c r="S88" s="32">
        <f t="shared" si="17"/>
        <v>0.11416922711960191</v>
      </c>
      <c r="V88" s="3">
        <f t="shared" si="18"/>
        <v>5.2570616418177334E-2</v>
      </c>
      <c r="W88" s="31">
        <v>0.4</v>
      </c>
      <c r="X88" s="32">
        <f t="shared" si="19"/>
        <v>0.13142654104544332</v>
      </c>
      <c r="AA88" s="3">
        <f t="shared" si="20"/>
        <v>6.5579572573759251E-2</v>
      </c>
      <c r="AB88" s="31">
        <v>0.4</v>
      </c>
      <c r="AC88" s="32">
        <f t="shared" si="21"/>
        <v>0.16394893143439812</v>
      </c>
      <c r="AF88" s="3">
        <f t="shared" si="22"/>
        <v>7.1881450648800513E-2</v>
      </c>
      <c r="AG88" s="31">
        <v>0.4</v>
      </c>
      <c r="AH88" s="32">
        <f t="shared" si="23"/>
        <v>0.17970362662200126</v>
      </c>
      <c r="AK88" s="3">
        <f t="shared" si="24"/>
        <v>0.15940080875133902</v>
      </c>
      <c r="AL88" s="31">
        <v>0.4</v>
      </c>
      <c r="AM88" s="32">
        <f t="shared" si="25"/>
        <v>0.39850202187834755</v>
      </c>
      <c r="AP88" s="3">
        <f t="shared" si="26"/>
        <v>0.21597443022265611</v>
      </c>
      <c r="AQ88" s="31">
        <v>0.4</v>
      </c>
      <c r="AR88" s="32">
        <f t="shared" si="27"/>
        <v>0.53993607555664025</v>
      </c>
    </row>
    <row r="89" spans="1:44" x14ac:dyDescent="0.25">
      <c r="A89" s="23"/>
      <c r="B89" s="27">
        <v>2.9188227513301919</v>
      </c>
      <c r="C89" s="27">
        <v>4.1333202877022357</v>
      </c>
      <c r="D89" s="27">
        <v>4.864581613962768</v>
      </c>
      <c r="E89" s="27">
        <v>6.438482476071596</v>
      </c>
      <c r="F89" s="27">
        <v>9.9346609342369003</v>
      </c>
      <c r="G89" s="24">
        <v>15.021666196598362</v>
      </c>
      <c r="H89" s="27">
        <v>16.161852710561078</v>
      </c>
      <c r="L89" s="3">
        <f t="shared" si="14"/>
        <v>2.9188227513301919E-2</v>
      </c>
      <c r="M89" s="31">
        <v>0.4</v>
      </c>
      <c r="N89" s="32">
        <f t="shared" si="15"/>
        <v>7.2970568783254794E-2</v>
      </c>
      <c r="Q89" s="3">
        <f t="shared" si="16"/>
        <v>4.1333202877022357E-2</v>
      </c>
      <c r="R89" s="31">
        <v>0.4</v>
      </c>
      <c r="S89" s="32">
        <f t="shared" si="17"/>
        <v>0.10333300719255589</v>
      </c>
      <c r="V89" s="3">
        <f t="shared" si="18"/>
        <v>4.8645816139627679E-2</v>
      </c>
      <c r="W89" s="31">
        <v>0.4</v>
      </c>
      <c r="X89" s="32">
        <f t="shared" si="19"/>
        <v>0.1216145403490692</v>
      </c>
      <c r="AA89" s="3">
        <f t="shared" si="20"/>
        <v>6.4384824760715956E-2</v>
      </c>
      <c r="AB89" s="31">
        <v>0.4</v>
      </c>
      <c r="AC89" s="32">
        <f t="shared" si="21"/>
        <v>0.16096206190178988</v>
      </c>
      <c r="AF89" s="3">
        <f t="shared" si="22"/>
        <v>9.9346609342368997E-2</v>
      </c>
      <c r="AG89" s="31">
        <v>0.4</v>
      </c>
      <c r="AH89" s="32">
        <f t="shared" si="23"/>
        <v>0.24836652335592249</v>
      </c>
      <c r="AK89" s="3">
        <f t="shared" si="24"/>
        <v>0.15021666196598363</v>
      </c>
      <c r="AL89" s="31">
        <v>0.4</v>
      </c>
      <c r="AM89" s="32">
        <f t="shared" si="25"/>
        <v>0.37554165491495906</v>
      </c>
      <c r="AP89" s="3">
        <f t="shared" si="26"/>
        <v>0.16161852710561078</v>
      </c>
      <c r="AQ89" s="31">
        <v>0.4</v>
      </c>
      <c r="AR89" s="32">
        <f t="shared" si="27"/>
        <v>0.40404631776402694</v>
      </c>
    </row>
    <row r="90" spans="1:44" x14ac:dyDescent="0.25">
      <c r="A90" s="23"/>
      <c r="B90" s="27">
        <v>3.2758971261142018</v>
      </c>
      <c r="C90" s="27">
        <v>4.0221596472514589</v>
      </c>
      <c r="D90" s="27">
        <v>5.4490797903551478</v>
      </c>
      <c r="E90" s="27">
        <v>7.0577848784551014</v>
      </c>
      <c r="F90" s="27">
        <v>9.0404071369577039</v>
      </c>
      <c r="G90" s="24">
        <v>14.490453517197157</v>
      </c>
      <c r="H90" s="27">
        <v>19.68358408235185</v>
      </c>
      <c r="L90" s="3">
        <f t="shared" si="14"/>
        <v>3.2758971261142016E-2</v>
      </c>
      <c r="M90" s="31">
        <v>0.4</v>
      </c>
      <c r="N90" s="32">
        <f t="shared" si="15"/>
        <v>8.1897428152855029E-2</v>
      </c>
      <c r="Q90" s="3">
        <f t="shared" si="16"/>
        <v>4.0221596472514588E-2</v>
      </c>
      <c r="R90" s="31">
        <v>0.4</v>
      </c>
      <c r="S90" s="32">
        <f t="shared" si="17"/>
        <v>0.10055399118128647</v>
      </c>
      <c r="V90" s="3">
        <f t="shared" si="18"/>
        <v>5.4490797903551477E-2</v>
      </c>
      <c r="W90" s="31">
        <v>0.4</v>
      </c>
      <c r="X90" s="32">
        <f t="shared" si="19"/>
        <v>0.13622699475887867</v>
      </c>
      <c r="AA90" s="3">
        <f t="shared" si="20"/>
        <v>7.057784878455102E-2</v>
      </c>
      <c r="AB90" s="31">
        <v>0.4</v>
      </c>
      <c r="AC90" s="32">
        <f t="shared" si="21"/>
        <v>0.17644462196137753</v>
      </c>
      <c r="AF90" s="3">
        <f t="shared" si="22"/>
        <v>9.0404071369577038E-2</v>
      </c>
      <c r="AG90" s="31">
        <v>0.4</v>
      </c>
      <c r="AH90" s="32">
        <f t="shared" si="23"/>
        <v>0.22601017842394258</v>
      </c>
      <c r="AK90" s="3">
        <f t="shared" si="24"/>
        <v>0.14490453517197158</v>
      </c>
      <c r="AL90" s="31">
        <v>0.4</v>
      </c>
      <c r="AM90" s="32">
        <f t="shared" si="25"/>
        <v>0.36226133792992893</v>
      </c>
      <c r="AP90" s="3">
        <f t="shared" si="26"/>
        <v>0.19683584082351849</v>
      </c>
      <c r="AQ90" s="31">
        <v>0.4</v>
      </c>
      <c r="AR90" s="32">
        <f t="shared" si="27"/>
        <v>0.4920896020587962</v>
      </c>
    </row>
    <row r="91" spans="1:44" x14ac:dyDescent="0.25">
      <c r="A91" s="23"/>
      <c r="B91" s="27">
        <v>2.7297347069228279</v>
      </c>
      <c r="C91" s="27">
        <v>2.9870213841931985</v>
      </c>
      <c r="D91" s="27">
        <v>5.0514573753813732</v>
      </c>
      <c r="E91" s="27">
        <v>7.1282922553921599</v>
      </c>
      <c r="F91" s="27">
        <v>9.9335013705062263</v>
      </c>
      <c r="G91" s="24">
        <v>15.955646879692466</v>
      </c>
      <c r="H91" s="27">
        <v>19.214872307304443</v>
      </c>
      <c r="L91" s="3">
        <f t="shared" si="14"/>
        <v>2.7297347069228279E-2</v>
      </c>
      <c r="M91" s="31">
        <v>0.4</v>
      </c>
      <c r="N91" s="32">
        <f t="shared" si="15"/>
        <v>6.8243367673070696E-2</v>
      </c>
      <c r="Q91" s="3">
        <f t="shared" si="16"/>
        <v>2.9870213841931986E-2</v>
      </c>
      <c r="R91" s="31">
        <v>0.4</v>
      </c>
      <c r="S91" s="32">
        <f t="shared" si="17"/>
        <v>7.4675534604829966E-2</v>
      </c>
      <c r="V91" s="3">
        <f t="shared" si="18"/>
        <v>5.0514573753813734E-2</v>
      </c>
      <c r="W91" s="31">
        <v>0.4</v>
      </c>
      <c r="X91" s="32">
        <f t="shared" si="19"/>
        <v>0.12628643438453432</v>
      </c>
      <c r="AA91" s="3">
        <f t="shared" si="20"/>
        <v>7.1282922553921602E-2</v>
      </c>
      <c r="AB91" s="31">
        <v>0.4</v>
      </c>
      <c r="AC91" s="32">
        <f t="shared" si="21"/>
        <v>0.178207306384804</v>
      </c>
      <c r="AF91" s="3">
        <f t="shared" si="22"/>
        <v>9.9335013705062258E-2</v>
      </c>
      <c r="AG91" s="31">
        <v>0.4</v>
      </c>
      <c r="AH91" s="32">
        <f t="shared" si="23"/>
        <v>0.24833753426265565</v>
      </c>
      <c r="AK91" s="3">
        <f t="shared" si="24"/>
        <v>0.15955646879692467</v>
      </c>
      <c r="AL91" s="31">
        <v>0.4</v>
      </c>
      <c r="AM91" s="32">
        <f t="shared" si="25"/>
        <v>0.39889117199231167</v>
      </c>
      <c r="AP91" s="3">
        <f t="shared" si="26"/>
        <v>0.19214872307304443</v>
      </c>
      <c r="AQ91" s="31">
        <v>0.4</v>
      </c>
      <c r="AR91" s="32">
        <f t="shared" si="27"/>
        <v>0.48037180768261106</v>
      </c>
    </row>
    <row r="92" spans="1:44" x14ac:dyDescent="0.25">
      <c r="A92" s="23"/>
      <c r="B92" s="27">
        <v>3.194474816794818</v>
      </c>
      <c r="C92" s="27">
        <v>4.0905188173297677</v>
      </c>
      <c r="D92" s="27">
        <v>5.8668634495671421</v>
      </c>
      <c r="E92" s="27">
        <v>6.3220880685077336</v>
      </c>
      <c r="F92" s="27">
        <v>11.588544361282727</v>
      </c>
      <c r="G92" s="24">
        <v>13.884315017128515</v>
      </c>
      <c r="L92" s="3">
        <f t="shared" si="14"/>
        <v>3.1944748167948178E-2</v>
      </c>
      <c r="M92" s="31">
        <v>0.4</v>
      </c>
      <c r="N92" s="32">
        <f t="shared" si="15"/>
        <v>7.9861870419870445E-2</v>
      </c>
      <c r="Q92" s="3">
        <f t="shared" si="16"/>
        <v>4.0905188173297677E-2</v>
      </c>
      <c r="R92" s="31">
        <v>0.4</v>
      </c>
      <c r="S92" s="32">
        <f t="shared" si="17"/>
        <v>0.10226297043324419</v>
      </c>
      <c r="V92" s="3">
        <f t="shared" si="18"/>
        <v>5.8668634495671418E-2</v>
      </c>
      <c r="W92" s="31">
        <v>0.4</v>
      </c>
      <c r="X92" s="32">
        <f t="shared" si="19"/>
        <v>0.14667158623917853</v>
      </c>
      <c r="AA92" s="3">
        <f t="shared" si="20"/>
        <v>6.3220880685077335E-2</v>
      </c>
      <c r="AB92" s="31">
        <v>0.4</v>
      </c>
      <c r="AC92" s="32">
        <f t="shared" si="21"/>
        <v>0.15805220171269332</v>
      </c>
      <c r="AF92" s="3">
        <f t="shared" si="22"/>
        <v>0.11588544361282727</v>
      </c>
      <c r="AG92" s="31">
        <v>0.4</v>
      </c>
      <c r="AH92" s="32">
        <f t="shared" si="23"/>
        <v>0.28971360903206816</v>
      </c>
      <c r="AK92" s="3">
        <f t="shared" si="24"/>
        <v>0.13884315017128515</v>
      </c>
      <c r="AL92" s="31">
        <v>0.4</v>
      </c>
      <c r="AM92" s="32">
        <f t="shared" si="25"/>
        <v>0.34710787542821286</v>
      </c>
      <c r="AP92" s="3"/>
    </row>
    <row r="93" spans="1:44" x14ac:dyDescent="0.25">
      <c r="A93" s="23"/>
      <c r="B93" s="27">
        <v>3.6320117782317598</v>
      </c>
      <c r="C93" s="27">
        <v>4.0262594594458427</v>
      </c>
      <c r="D93" s="27">
        <v>4.755085512562764</v>
      </c>
      <c r="E93" s="27">
        <v>6.330434941786625</v>
      </c>
      <c r="F93" s="27">
        <v>11.696029209754416</v>
      </c>
      <c r="G93" s="24">
        <v>16.510887729559069</v>
      </c>
      <c r="L93" s="3">
        <f t="shared" si="14"/>
        <v>3.6320117782317599E-2</v>
      </c>
      <c r="M93" s="31">
        <v>0.4</v>
      </c>
      <c r="N93" s="32">
        <f t="shared" si="15"/>
        <v>9.080029445579399E-2</v>
      </c>
      <c r="Q93" s="3">
        <f t="shared" si="16"/>
        <v>4.0262594594458426E-2</v>
      </c>
      <c r="R93" s="31">
        <v>0.4</v>
      </c>
      <c r="S93" s="32">
        <f t="shared" si="17"/>
        <v>0.10065648648614606</v>
      </c>
      <c r="V93" s="3">
        <f t="shared" si="18"/>
        <v>4.7550855125627643E-2</v>
      </c>
      <c r="W93" s="31">
        <v>0.4</v>
      </c>
      <c r="X93" s="32">
        <f t="shared" si="19"/>
        <v>0.1188771378140691</v>
      </c>
      <c r="AA93" s="3">
        <f t="shared" si="20"/>
        <v>6.3304349417866251E-2</v>
      </c>
      <c r="AB93" s="31">
        <v>0.4</v>
      </c>
      <c r="AC93" s="32">
        <f t="shared" si="21"/>
        <v>0.15826087354466561</v>
      </c>
      <c r="AF93" s="3">
        <f t="shared" si="22"/>
        <v>0.11696029209754416</v>
      </c>
      <c r="AG93" s="31">
        <v>0.4</v>
      </c>
      <c r="AH93" s="32">
        <f t="shared" si="23"/>
        <v>0.29240073024386037</v>
      </c>
      <c r="AK93" s="3">
        <f t="shared" si="24"/>
        <v>0.16510887729559071</v>
      </c>
      <c r="AL93" s="31">
        <v>0.4</v>
      </c>
      <c r="AM93" s="32">
        <f t="shared" si="25"/>
        <v>0.41277219323897674</v>
      </c>
      <c r="AP93" s="3"/>
    </row>
    <row r="94" spans="1:44" x14ac:dyDescent="0.25">
      <c r="A94" s="23"/>
      <c r="B94" s="27">
        <v>2.7182734991426791</v>
      </c>
      <c r="C94" s="27">
        <v>3.4033726625229264</v>
      </c>
      <c r="D94" s="27">
        <v>4.7557864108781711</v>
      </c>
      <c r="E94" s="27">
        <v>6.8491929244291434</v>
      </c>
      <c r="F94" s="27">
        <v>12.244612958950023</v>
      </c>
      <c r="G94" s="24">
        <v>16.312364868739976</v>
      </c>
      <c r="L94" s="3">
        <f t="shared" si="14"/>
        <v>2.7182734991426791E-2</v>
      </c>
      <c r="M94" s="31">
        <v>0.4</v>
      </c>
      <c r="N94" s="32">
        <f t="shared" si="15"/>
        <v>6.795683747856697E-2</v>
      </c>
      <c r="Q94" s="3">
        <f t="shared" si="16"/>
        <v>3.4033726625229264E-2</v>
      </c>
      <c r="R94" s="31">
        <v>0.4</v>
      </c>
      <c r="S94" s="32">
        <f t="shared" si="17"/>
        <v>8.5084316563073151E-2</v>
      </c>
      <c r="V94" s="3">
        <f t="shared" si="18"/>
        <v>4.7557864108781711E-2</v>
      </c>
      <c r="W94" s="31">
        <v>0.4</v>
      </c>
      <c r="X94" s="32">
        <f t="shared" si="19"/>
        <v>0.11889466027195428</v>
      </c>
      <c r="AA94" s="3">
        <f t="shared" si="20"/>
        <v>6.8491929244291427E-2</v>
      </c>
      <c r="AB94" s="31">
        <v>0.4</v>
      </c>
      <c r="AC94" s="32">
        <f t="shared" si="21"/>
        <v>0.17122982311072857</v>
      </c>
      <c r="AF94" s="3">
        <f t="shared" si="22"/>
        <v>0.12244612958950024</v>
      </c>
      <c r="AG94" s="31">
        <v>0.4</v>
      </c>
      <c r="AH94" s="32">
        <f t="shared" si="23"/>
        <v>0.30611532397375057</v>
      </c>
      <c r="AK94" s="3">
        <f t="shared" si="24"/>
        <v>0.16312364868739976</v>
      </c>
      <c r="AL94" s="31">
        <v>0.4</v>
      </c>
      <c r="AM94" s="32">
        <f t="shared" si="25"/>
        <v>0.40780912171849937</v>
      </c>
      <c r="AP94" s="3"/>
    </row>
    <row r="95" spans="1:44" x14ac:dyDescent="0.25">
      <c r="A95" s="23"/>
      <c r="B95" s="27">
        <v>2.6635434356649634</v>
      </c>
      <c r="C95" s="27">
        <v>3.9963979684168511</v>
      </c>
      <c r="D95" s="27">
        <v>4.7360903827537433</v>
      </c>
      <c r="E95" s="27">
        <v>6.9626711316101586</v>
      </c>
      <c r="F95" s="27">
        <v>10.197986109936963</v>
      </c>
      <c r="G95" s="24">
        <v>15.859607737073249</v>
      </c>
      <c r="L95" s="3">
        <f t="shared" si="14"/>
        <v>2.6635434356649633E-2</v>
      </c>
      <c r="M95" s="31">
        <v>0.4</v>
      </c>
      <c r="N95" s="32">
        <f t="shared" si="15"/>
        <v>6.6588585891624072E-2</v>
      </c>
      <c r="Q95" s="3">
        <f t="shared" si="16"/>
        <v>3.996397968416851E-2</v>
      </c>
      <c r="R95" s="31">
        <v>0.4</v>
      </c>
      <c r="S95" s="32">
        <f t="shared" si="17"/>
        <v>9.9909949210421276E-2</v>
      </c>
      <c r="V95" s="3">
        <f t="shared" si="18"/>
        <v>4.736090382753743E-2</v>
      </c>
      <c r="W95" s="31">
        <v>0.4</v>
      </c>
      <c r="X95" s="32">
        <f t="shared" si="19"/>
        <v>0.11840225956884357</v>
      </c>
      <c r="AA95" s="3">
        <f t="shared" si="20"/>
        <v>6.9626711316101583E-2</v>
      </c>
      <c r="AB95" s="31">
        <v>0.4</v>
      </c>
      <c r="AC95" s="32">
        <f t="shared" si="21"/>
        <v>0.17406677829025394</v>
      </c>
      <c r="AF95" s="3">
        <f t="shared" si="22"/>
        <v>0.10197986109936963</v>
      </c>
      <c r="AG95" s="31">
        <v>0.4</v>
      </c>
      <c r="AH95" s="32">
        <f t="shared" si="23"/>
        <v>0.25494965274842407</v>
      </c>
      <c r="AK95" s="3">
        <f t="shared" si="24"/>
        <v>0.1585960773707325</v>
      </c>
      <c r="AL95" s="31">
        <v>0.4</v>
      </c>
      <c r="AM95" s="32">
        <f t="shared" si="25"/>
        <v>0.39649019342683123</v>
      </c>
      <c r="AP95" s="3"/>
    </row>
    <row r="96" spans="1:44" x14ac:dyDescent="0.25">
      <c r="A96" s="23"/>
      <c r="B96" s="27">
        <v>2.820246109333203</v>
      </c>
      <c r="C96" s="27">
        <v>3.9973307094834603</v>
      </c>
      <c r="D96" s="27">
        <v>5.8938059513334906</v>
      </c>
      <c r="E96" s="27">
        <v>7.3612286189700367</v>
      </c>
      <c r="F96" s="27">
        <v>11.359171980150066</v>
      </c>
      <c r="G96" s="27">
        <v>15.73569461775673</v>
      </c>
      <c r="L96" s="3">
        <f t="shared" si="14"/>
        <v>2.8202461093332031E-2</v>
      </c>
      <c r="M96" s="31">
        <v>0.4</v>
      </c>
      <c r="N96" s="32">
        <f t="shared" si="15"/>
        <v>7.050615273333008E-2</v>
      </c>
      <c r="Q96" s="3">
        <f t="shared" si="16"/>
        <v>3.9973307094834605E-2</v>
      </c>
      <c r="R96" s="31">
        <v>0.4</v>
      </c>
      <c r="S96" s="32">
        <f t="shared" si="17"/>
        <v>9.9933267737086509E-2</v>
      </c>
      <c r="V96" s="3">
        <f t="shared" si="18"/>
        <v>5.8938059513334903E-2</v>
      </c>
      <c r="W96" s="31">
        <v>0.4</v>
      </c>
      <c r="X96" s="32">
        <f t="shared" si="19"/>
        <v>0.14734514878333724</v>
      </c>
      <c r="AA96" s="3">
        <f t="shared" si="20"/>
        <v>7.3612286189700366E-2</v>
      </c>
      <c r="AB96" s="31">
        <v>0.4</v>
      </c>
      <c r="AC96" s="32">
        <f t="shared" si="21"/>
        <v>0.1840307154742509</v>
      </c>
      <c r="AF96" s="3">
        <f t="shared" si="22"/>
        <v>0.11359171980150067</v>
      </c>
      <c r="AG96" s="31">
        <v>0.4</v>
      </c>
      <c r="AH96" s="32">
        <f t="shared" si="23"/>
        <v>0.28397929950375167</v>
      </c>
      <c r="AK96" s="3">
        <f t="shared" si="24"/>
        <v>0.15735694617756729</v>
      </c>
      <c r="AL96" s="31">
        <v>0.4</v>
      </c>
      <c r="AM96" s="32">
        <f t="shared" si="25"/>
        <v>0.3933923654439182</v>
      </c>
      <c r="AP96" s="3"/>
    </row>
    <row r="97" spans="1:42" x14ac:dyDescent="0.25">
      <c r="A97" s="23"/>
      <c r="B97" s="27">
        <v>3.2096910612273057</v>
      </c>
      <c r="C97" s="27">
        <v>3.6672801144938747</v>
      </c>
      <c r="D97" s="27">
        <v>5.2317517676200662</v>
      </c>
      <c r="E97" s="24">
        <v>6.4544305605095609</v>
      </c>
      <c r="F97" s="27">
        <v>9.6086356363536396</v>
      </c>
      <c r="G97" s="27">
        <v>14.265755584238899</v>
      </c>
      <c r="L97" s="3">
        <f t="shared" si="14"/>
        <v>3.2096910612273058E-2</v>
      </c>
      <c r="M97" s="31">
        <v>0.4</v>
      </c>
      <c r="N97" s="32">
        <f t="shared" si="15"/>
        <v>8.0242276530682638E-2</v>
      </c>
      <c r="Q97" s="3">
        <f t="shared" si="16"/>
        <v>3.6672801144938746E-2</v>
      </c>
      <c r="R97" s="31">
        <v>0.4</v>
      </c>
      <c r="S97" s="32">
        <f t="shared" si="17"/>
        <v>9.1682002862346859E-2</v>
      </c>
      <c r="V97" s="3">
        <f t="shared" si="18"/>
        <v>5.2317517676200659E-2</v>
      </c>
      <c r="W97" s="31">
        <v>0.4</v>
      </c>
      <c r="X97" s="32">
        <f t="shared" si="19"/>
        <v>0.13079379419050163</v>
      </c>
      <c r="AA97" s="3">
        <f t="shared" si="20"/>
        <v>6.4544305605095609E-2</v>
      </c>
      <c r="AB97" s="31">
        <v>0.4</v>
      </c>
      <c r="AC97" s="32">
        <f t="shared" si="21"/>
        <v>0.16136076401273902</v>
      </c>
      <c r="AF97" s="3">
        <f t="shared" si="22"/>
        <v>9.6086356363536393E-2</v>
      </c>
      <c r="AG97" s="31">
        <v>0.4</v>
      </c>
      <c r="AH97" s="32">
        <f t="shared" si="23"/>
        <v>0.24021589090884096</v>
      </c>
      <c r="AK97" s="3">
        <f t="shared" si="24"/>
        <v>0.14265755584238898</v>
      </c>
      <c r="AL97" s="31">
        <v>0.4</v>
      </c>
      <c r="AM97" s="32">
        <f t="shared" si="25"/>
        <v>0.35664388960597243</v>
      </c>
      <c r="AP97" s="3"/>
    </row>
    <row r="98" spans="1:42" x14ac:dyDescent="0.25">
      <c r="A98" s="23"/>
      <c r="B98" s="27">
        <v>2.3158584862623104</v>
      </c>
      <c r="C98" s="27">
        <v>3.5773365614428343</v>
      </c>
      <c r="D98" s="27">
        <v>4.736376256516678</v>
      </c>
      <c r="E98" s="24">
        <v>6.596723778882275</v>
      </c>
      <c r="F98" s="27">
        <v>9.6852879511893111</v>
      </c>
      <c r="G98" s="27">
        <v>16.241163327762507</v>
      </c>
      <c r="L98" s="3">
        <f t="shared" si="14"/>
        <v>2.3158584862623104E-2</v>
      </c>
      <c r="M98" s="31">
        <v>0.4</v>
      </c>
      <c r="N98" s="32">
        <f t="shared" si="15"/>
        <v>5.7896462156557756E-2</v>
      </c>
      <c r="Q98" s="3">
        <f t="shared" si="16"/>
        <v>3.5773365614428343E-2</v>
      </c>
      <c r="R98" s="31">
        <v>0.4</v>
      </c>
      <c r="S98" s="32">
        <f t="shared" si="17"/>
        <v>8.9433414036070857E-2</v>
      </c>
      <c r="V98" s="3">
        <f t="shared" si="18"/>
        <v>4.7363762565166778E-2</v>
      </c>
      <c r="W98" s="31">
        <v>0.4</v>
      </c>
      <c r="X98" s="32">
        <f t="shared" si="19"/>
        <v>0.11840940641291695</v>
      </c>
      <c r="AA98" s="3">
        <f t="shared" si="20"/>
        <v>6.5967237788822755E-2</v>
      </c>
      <c r="AB98" s="31">
        <v>0.4</v>
      </c>
      <c r="AC98" s="32">
        <f t="shared" si="21"/>
        <v>0.16491809447205688</v>
      </c>
      <c r="AF98" s="3">
        <f t="shared" si="22"/>
        <v>9.6852879511893114E-2</v>
      </c>
      <c r="AG98" s="31">
        <v>0.4</v>
      </c>
      <c r="AH98" s="32">
        <f t="shared" si="23"/>
        <v>0.24213219877973277</v>
      </c>
      <c r="AK98" s="3">
        <f t="shared" si="24"/>
        <v>0.16241163327762506</v>
      </c>
      <c r="AL98" s="31">
        <v>0.4</v>
      </c>
      <c r="AM98" s="32">
        <f t="shared" si="25"/>
        <v>0.40602908319406261</v>
      </c>
    </row>
    <row r="99" spans="1:42" x14ac:dyDescent="0.25">
      <c r="A99" s="23"/>
      <c r="B99" s="27">
        <v>3.2258367945125657</v>
      </c>
      <c r="C99" s="27">
        <v>4.5637347583884598</v>
      </c>
      <c r="D99" s="27">
        <v>5.1835955847924442</v>
      </c>
      <c r="E99" s="24">
        <v>6.5152377156385395</v>
      </c>
      <c r="F99" s="27">
        <v>10.149665655330098</v>
      </c>
      <c r="G99" s="27">
        <v>15.564327778053844</v>
      </c>
      <c r="L99" s="3">
        <f t="shared" si="14"/>
        <v>3.2258367945125654E-2</v>
      </c>
      <c r="M99" s="31">
        <v>0.4</v>
      </c>
      <c r="N99" s="32">
        <f t="shared" si="15"/>
        <v>8.0645919862814136E-2</v>
      </c>
      <c r="Q99" s="3">
        <f t="shared" si="16"/>
        <v>4.5637347583884595E-2</v>
      </c>
      <c r="R99" s="31">
        <v>0.4</v>
      </c>
      <c r="S99" s="32">
        <f t="shared" si="17"/>
        <v>0.11409336895971148</v>
      </c>
      <c r="V99" s="3">
        <f t="shared" si="18"/>
        <v>5.1835955847924442E-2</v>
      </c>
      <c r="W99" s="31">
        <v>0.4</v>
      </c>
      <c r="X99" s="32">
        <f t="shared" si="19"/>
        <v>0.1295898896198111</v>
      </c>
      <c r="AA99" s="3">
        <f t="shared" si="20"/>
        <v>6.5152377156385388E-2</v>
      </c>
      <c r="AB99" s="31">
        <v>0.4</v>
      </c>
      <c r="AC99" s="32">
        <f t="shared" si="21"/>
        <v>0.16288094289096347</v>
      </c>
      <c r="AF99" s="3">
        <f t="shared" si="22"/>
        <v>0.10149665655330098</v>
      </c>
      <c r="AG99" s="31">
        <v>0.4</v>
      </c>
      <c r="AH99" s="32">
        <f t="shared" si="23"/>
        <v>0.25374164138325245</v>
      </c>
      <c r="AK99" s="3">
        <f t="shared" si="24"/>
        <v>0.15564327778053844</v>
      </c>
      <c r="AL99" s="31">
        <v>0.4</v>
      </c>
      <c r="AM99" s="32">
        <f t="shared" si="25"/>
        <v>0.38910819445134609</v>
      </c>
    </row>
    <row r="100" spans="1:42" x14ac:dyDescent="0.25">
      <c r="A100" s="23"/>
      <c r="B100" s="27">
        <v>3.5979931957540181</v>
      </c>
      <c r="C100" s="27">
        <v>4.3545906562443513</v>
      </c>
      <c r="D100" s="27">
        <v>4.9049284639094921</v>
      </c>
      <c r="E100" s="24">
        <v>7.5563982612139799</v>
      </c>
      <c r="F100" s="27">
        <v>9.3664140577655814</v>
      </c>
      <c r="G100" s="27">
        <v>14.923069127321494</v>
      </c>
      <c r="L100" s="3">
        <f t="shared" si="14"/>
        <v>3.5979931957540179E-2</v>
      </c>
      <c r="M100" s="31">
        <v>0.4</v>
      </c>
      <c r="N100" s="32">
        <f t="shared" si="15"/>
        <v>8.9949829893850447E-2</v>
      </c>
      <c r="Q100" s="3">
        <f t="shared" si="16"/>
        <v>4.3545906562443511E-2</v>
      </c>
      <c r="R100" s="31">
        <v>0.4</v>
      </c>
      <c r="S100" s="32">
        <f t="shared" si="17"/>
        <v>0.10886476640610877</v>
      </c>
      <c r="V100" s="3">
        <f t="shared" si="18"/>
        <v>4.9049284639094921E-2</v>
      </c>
      <c r="W100" s="31">
        <v>0.4</v>
      </c>
      <c r="X100" s="32">
        <f t="shared" si="19"/>
        <v>0.1226232115977373</v>
      </c>
      <c r="AA100" s="3">
        <f t="shared" si="20"/>
        <v>7.5563982612139799E-2</v>
      </c>
      <c r="AB100" s="31">
        <v>0.4</v>
      </c>
      <c r="AC100" s="32">
        <f t="shared" si="21"/>
        <v>0.18890995653034948</v>
      </c>
      <c r="AF100" s="3">
        <f t="shared" si="22"/>
        <v>9.3664140577655819E-2</v>
      </c>
      <c r="AG100" s="31">
        <v>0.4</v>
      </c>
      <c r="AH100" s="32">
        <f t="shared" si="23"/>
        <v>0.23416035144413955</v>
      </c>
      <c r="AK100" s="3">
        <f t="shared" si="24"/>
        <v>0.14923069127321495</v>
      </c>
      <c r="AL100" s="31">
        <v>0.4</v>
      </c>
      <c r="AM100" s="32">
        <f t="shared" si="25"/>
        <v>0.37307672818303733</v>
      </c>
    </row>
    <row r="101" spans="1:42" x14ac:dyDescent="0.25">
      <c r="A101" s="23"/>
      <c r="B101" s="27">
        <v>2.6710664893617717</v>
      </c>
      <c r="C101" s="27">
        <v>4.3097797143778109</v>
      </c>
      <c r="D101" s="27">
        <v>5.0394489435071677</v>
      </c>
      <c r="E101" s="24">
        <v>6.3487956128300267</v>
      </c>
      <c r="F101" s="27">
        <v>8.065069327831571</v>
      </c>
      <c r="G101" s="27">
        <v>16.658409936417101</v>
      </c>
      <c r="L101" s="3">
        <f t="shared" si="14"/>
        <v>2.6710664893617717E-2</v>
      </c>
      <c r="M101" s="31">
        <v>0.4</v>
      </c>
      <c r="N101" s="32">
        <f t="shared" si="15"/>
        <v>6.6776662234044284E-2</v>
      </c>
      <c r="Q101" s="3">
        <f t="shared" si="16"/>
        <v>4.3097797143778108E-2</v>
      </c>
      <c r="R101" s="31">
        <v>0.4</v>
      </c>
      <c r="S101" s="32">
        <f t="shared" si="17"/>
        <v>0.10774449285944526</v>
      </c>
      <c r="V101" s="3">
        <f t="shared" si="18"/>
        <v>5.0394489435071674E-2</v>
      </c>
      <c r="W101" s="31">
        <v>0.4</v>
      </c>
      <c r="X101" s="32">
        <f t="shared" si="19"/>
        <v>0.12598622358767916</v>
      </c>
      <c r="AA101" s="3">
        <f t="shared" si="20"/>
        <v>6.3487956128300271E-2</v>
      </c>
      <c r="AB101" s="31">
        <v>0.4</v>
      </c>
      <c r="AC101" s="32">
        <f t="shared" si="21"/>
        <v>0.15871989032075068</v>
      </c>
      <c r="AF101" s="3">
        <f t="shared" si="22"/>
        <v>8.0650693278315713E-2</v>
      </c>
      <c r="AG101" s="31">
        <v>0.4</v>
      </c>
      <c r="AH101" s="32">
        <f t="shared" si="23"/>
        <v>0.20162673319578928</v>
      </c>
      <c r="AK101" s="3">
        <f t="shared" si="24"/>
        <v>0.16658409936417101</v>
      </c>
      <c r="AL101" s="31">
        <v>0.4</v>
      </c>
      <c r="AM101" s="32">
        <f t="shared" si="25"/>
        <v>0.4164602484104275</v>
      </c>
    </row>
    <row r="102" spans="1:42" x14ac:dyDescent="0.25">
      <c r="A102" s="23"/>
      <c r="B102" s="27">
        <v>2.7332036125036612</v>
      </c>
      <c r="C102" s="27">
        <v>4.0612647938124686</v>
      </c>
      <c r="D102" s="27">
        <v>5.9276338992993312</v>
      </c>
      <c r="E102" s="24">
        <v>6.7461329500170963</v>
      </c>
      <c r="F102" s="27">
        <v>10.614025546493675</v>
      </c>
      <c r="L102" s="3">
        <f t="shared" si="14"/>
        <v>2.733203612503661E-2</v>
      </c>
      <c r="M102" s="31">
        <v>0.4</v>
      </c>
      <c r="N102" s="32">
        <f t="shared" si="15"/>
        <v>6.8330090312591518E-2</v>
      </c>
      <c r="Q102" s="3">
        <f t="shared" si="16"/>
        <v>4.0612647938124684E-2</v>
      </c>
      <c r="R102" s="31">
        <v>0.4</v>
      </c>
      <c r="S102" s="32">
        <f t="shared" si="17"/>
        <v>0.1015316198453117</v>
      </c>
      <c r="V102" s="3">
        <f t="shared" si="18"/>
        <v>5.927633899299331E-2</v>
      </c>
      <c r="W102" s="31">
        <v>0.4</v>
      </c>
      <c r="X102" s="32">
        <f t="shared" si="19"/>
        <v>0.14819084748248326</v>
      </c>
      <c r="AA102" s="3">
        <f t="shared" si="20"/>
        <v>6.7461329500170961E-2</v>
      </c>
      <c r="AB102" s="31">
        <v>0.4</v>
      </c>
      <c r="AC102" s="32">
        <f t="shared" si="21"/>
        <v>0.16865332375042738</v>
      </c>
      <c r="AF102" s="3">
        <f t="shared" si="22"/>
        <v>0.10614025546493674</v>
      </c>
      <c r="AG102" s="31">
        <v>0.4</v>
      </c>
      <c r="AH102" s="32">
        <f t="shared" si="23"/>
        <v>0.26535063866234182</v>
      </c>
      <c r="AK102" s="3"/>
    </row>
    <row r="103" spans="1:42" x14ac:dyDescent="0.25">
      <c r="A103" s="23"/>
      <c r="B103" s="27">
        <v>3.0713542085329792</v>
      </c>
      <c r="C103" s="24">
        <v>3.7213272056368787</v>
      </c>
      <c r="D103" s="27">
        <v>4.03697603856439</v>
      </c>
      <c r="E103" s="24">
        <v>6.4025608434414858</v>
      </c>
      <c r="F103" s="24">
        <v>9.6469896886812965</v>
      </c>
      <c r="L103" s="3">
        <f t="shared" si="14"/>
        <v>3.0713542085329792E-2</v>
      </c>
      <c r="M103" s="31">
        <v>0.4</v>
      </c>
      <c r="N103" s="32">
        <f t="shared" si="15"/>
        <v>7.6783855213324481E-2</v>
      </c>
      <c r="Q103" s="3">
        <f t="shared" si="16"/>
        <v>3.721327205636879E-2</v>
      </c>
      <c r="R103" s="31">
        <v>0.4</v>
      </c>
      <c r="S103" s="32">
        <f t="shared" si="17"/>
        <v>9.3033180140921976E-2</v>
      </c>
      <c r="V103" s="3">
        <f t="shared" si="18"/>
        <v>4.0369760385643903E-2</v>
      </c>
      <c r="W103" s="31">
        <v>0.4</v>
      </c>
      <c r="X103" s="32">
        <f t="shared" si="19"/>
        <v>0.10092440096410975</v>
      </c>
      <c r="AA103" s="3">
        <f t="shared" si="20"/>
        <v>6.4025608434414863E-2</v>
      </c>
      <c r="AB103" s="31">
        <v>0.4</v>
      </c>
      <c r="AC103" s="32">
        <f t="shared" si="21"/>
        <v>0.16006402108603715</v>
      </c>
      <c r="AF103" s="3">
        <f t="shared" si="22"/>
        <v>9.646989688681297E-2</v>
      </c>
      <c r="AG103" s="31">
        <v>0.4</v>
      </c>
      <c r="AH103" s="32">
        <f t="shared" si="23"/>
        <v>0.24117474221703242</v>
      </c>
      <c r="AK103" s="3"/>
    </row>
    <row r="104" spans="1:42" x14ac:dyDescent="0.25">
      <c r="A104" s="23"/>
      <c r="B104" s="27">
        <v>3.0184719537551805</v>
      </c>
      <c r="C104" s="24">
        <v>4.7593769488407442</v>
      </c>
      <c r="D104" s="24">
        <v>5.9153547698639546</v>
      </c>
      <c r="E104" s="24">
        <v>4.9824456378590298</v>
      </c>
      <c r="F104" s="24">
        <v>12.128653246825493</v>
      </c>
      <c r="L104" s="3">
        <f t="shared" si="14"/>
        <v>3.0184719537551804E-2</v>
      </c>
      <c r="M104" s="31">
        <v>0.4</v>
      </c>
      <c r="N104" s="32">
        <f t="shared" si="15"/>
        <v>7.5461798843879505E-2</v>
      </c>
      <c r="Q104" s="3">
        <f t="shared" si="16"/>
        <v>4.7593769488407441E-2</v>
      </c>
      <c r="R104" s="31">
        <v>0.4</v>
      </c>
      <c r="S104" s="32">
        <f t="shared" si="17"/>
        <v>0.1189844237210186</v>
      </c>
      <c r="V104" s="3">
        <f t="shared" si="18"/>
        <v>5.9153547698639543E-2</v>
      </c>
      <c r="W104" s="31">
        <v>0.4</v>
      </c>
      <c r="X104" s="32">
        <f t="shared" si="19"/>
        <v>0.14788386924659885</v>
      </c>
      <c r="AA104" s="3">
        <f t="shared" si="20"/>
        <v>4.9824456378590301E-2</v>
      </c>
      <c r="AB104" s="31">
        <v>0.4</v>
      </c>
      <c r="AC104" s="32">
        <f t="shared" si="21"/>
        <v>0.12456114094647575</v>
      </c>
      <c r="AF104" s="3">
        <f t="shared" si="22"/>
        <v>0.12128653246825494</v>
      </c>
      <c r="AG104" s="31">
        <v>0.4</v>
      </c>
      <c r="AH104" s="32">
        <f t="shared" si="23"/>
        <v>0.30321633117063734</v>
      </c>
      <c r="AK104" s="3"/>
    </row>
    <row r="105" spans="1:42" x14ac:dyDescent="0.25">
      <c r="A105" s="23"/>
      <c r="B105" s="27">
        <v>3.0344491780969047</v>
      </c>
      <c r="C105" s="24">
        <v>3.7552668166147609</v>
      </c>
      <c r="D105" s="24">
        <v>5.9864994485427143</v>
      </c>
      <c r="E105" s="24">
        <v>7.1174874016091172</v>
      </c>
      <c r="F105" s="24">
        <v>11.11124247939895</v>
      </c>
      <c r="L105" s="3">
        <f t="shared" si="14"/>
        <v>3.0344491780969048E-2</v>
      </c>
      <c r="M105" s="31">
        <v>0.4</v>
      </c>
      <c r="N105" s="32">
        <f t="shared" si="15"/>
        <v>7.5861229452422616E-2</v>
      </c>
      <c r="Q105" s="3">
        <f t="shared" si="16"/>
        <v>3.7552668166147607E-2</v>
      </c>
      <c r="R105" s="31">
        <v>0.4</v>
      </c>
      <c r="S105" s="32">
        <f t="shared" si="17"/>
        <v>9.3881670415369017E-2</v>
      </c>
      <c r="V105" s="3">
        <f t="shared" si="18"/>
        <v>5.9864994485427141E-2</v>
      </c>
      <c r="W105" s="31">
        <v>0.4</v>
      </c>
      <c r="X105" s="32">
        <f t="shared" si="19"/>
        <v>0.14966248621356784</v>
      </c>
      <c r="AA105" s="3">
        <f t="shared" si="20"/>
        <v>7.1174874016091169E-2</v>
      </c>
      <c r="AB105" s="31">
        <v>0.4</v>
      </c>
      <c r="AC105" s="32">
        <f t="shared" si="21"/>
        <v>0.1779371850402279</v>
      </c>
      <c r="AF105" s="3">
        <f t="shared" si="22"/>
        <v>0.1111124247939895</v>
      </c>
      <c r="AG105" s="31">
        <v>0.4</v>
      </c>
      <c r="AH105" s="32">
        <f t="shared" si="23"/>
        <v>0.27778106198497371</v>
      </c>
      <c r="AK105" s="3"/>
    </row>
    <row r="106" spans="1:42" x14ac:dyDescent="0.25">
      <c r="A106" s="23"/>
      <c r="B106" s="27">
        <v>3.1004180534683439</v>
      </c>
      <c r="C106" s="24">
        <v>4.3793932377865774</v>
      </c>
      <c r="D106" s="24">
        <v>4.959595589076331</v>
      </c>
      <c r="E106" s="24">
        <v>7.9858658146302721</v>
      </c>
      <c r="F106" s="24">
        <v>10.81894665122983</v>
      </c>
      <c r="L106" s="3">
        <f t="shared" si="14"/>
        <v>3.1004180534683439E-2</v>
      </c>
      <c r="M106" s="31">
        <v>0.4</v>
      </c>
      <c r="N106" s="32">
        <f t="shared" si="15"/>
        <v>7.75104513367086E-2</v>
      </c>
      <c r="Q106" s="3">
        <f t="shared" si="16"/>
        <v>4.3793932377865774E-2</v>
      </c>
      <c r="R106" s="31">
        <v>0.4</v>
      </c>
      <c r="S106" s="32">
        <f t="shared" si="17"/>
        <v>0.10948483094466444</v>
      </c>
      <c r="V106" s="3">
        <f t="shared" si="18"/>
        <v>4.9595955890763307E-2</v>
      </c>
      <c r="W106" s="31">
        <v>0.4</v>
      </c>
      <c r="X106" s="32">
        <f t="shared" si="19"/>
        <v>0.12398988972690826</v>
      </c>
      <c r="AA106" s="3">
        <f t="shared" si="20"/>
        <v>7.9858658146302719E-2</v>
      </c>
      <c r="AB106" s="31">
        <v>0.4</v>
      </c>
      <c r="AC106" s="32">
        <f t="shared" si="21"/>
        <v>0.1996466453657568</v>
      </c>
      <c r="AF106" s="3">
        <f t="shared" si="22"/>
        <v>0.1081894665122983</v>
      </c>
      <c r="AG106" s="31">
        <v>0.4</v>
      </c>
      <c r="AH106" s="32">
        <f t="shared" si="23"/>
        <v>0.27047366628074571</v>
      </c>
      <c r="AK106" s="3"/>
    </row>
    <row r="107" spans="1:42" x14ac:dyDescent="0.25">
      <c r="A107" s="23"/>
      <c r="B107" s="27">
        <v>2.9916055148735912</v>
      </c>
      <c r="C107" s="24">
        <v>4.5600001230888987</v>
      </c>
      <c r="D107" s="24">
        <v>5.0760483083519414</v>
      </c>
      <c r="E107" s="24">
        <v>7.4304183173507194</v>
      </c>
      <c r="F107" s="24">
        <v>8.9113394537712747</v>
      </c>
      <c r="L107" s="3">
        <f t="shared" si="14"/>
        <v>2.9916055148735913E-2</v>
      </c>
      <c r="M107" s="31">
        <v>0.4</v>
      </c>
      <c r="N107" s="32">
        <f t="shared" si="15"/>
        <v>7.4790137871839774E-2</v>
      </c>
      <c r="Q107" s="3">
        <f t="shared" si="16"/>
        <v>4.560000123088899E-2</v>
      </c>
      <c r="R107" s="31">
        <v>0.4</v>
      </c>
      <c r="S107" s="32">
        <f t="shared" si="17"/>
        <v>0.11400000307722247</v>
      </c>
      <c r="V107" s="3">
        <f t="shared" si="18"/>
        <v>5.0760483083519416E-2</v>
      </c>
      <c r="W107" s="31">
        <v>0.4</v>
      </c>
      <c r="X107" s="32">
        <f t="shared" si="19"/>
        <v>0.12690120770879854</v>
      </c>
      <c r="AA107" s="3">
        <f t="shared" si="20"/>
        <v>7.4304183173507191E-2</v>
      </c>
      <c r="AB107" s="31">
        <v>0.4</v>
      </c>
      <c r="AC107" s="32">
        <f t="shared" si="21"/>
        <v>0.18576045793376797</v>
      </c>
      <c r="AF107" s="3">
        <f t="shared" si="22"/>
        <v>8.9113394537712748E-2</v>
      </c>
      <c r="AG107" s="31">
        <v>0.4</v>
      </c>
      <c r="AH107" s="32">
        <f t="shared" si="23"/>
        <v>0.22278348634428186</v>
      </c>
      <c r="AK107" s="3"/>
    </row>
    <row r="108" spans="1:42" x14ac:dyDescent="0.25">
      <c r="A108" s="23"/>
      <c r="B108" s="27">
        <v>2.5981747696727524</v>
      </c>
      <c r="C108" s="24">
        <v>4.2360566591651532</v>
      </c>
      <c r="D108" s="24">
        <v>6.0390176363522832</v>
      </c>
      <c r="E108" s="24">
        <v>6.7839712845622593</v>
      </c>
      <c r="F108" s="24">
        <v>9.9861867576311312</v>
      </c>
      <c r="L108" s="3">
        <f t="shared" si="14"/>
        <v>2.5981747696727522E-2</v>
      </c>
      <c r="M108" s="31">
        <v>0.4</v>
      </c>
      <c r="N108" s="32">
        <f t="shared" si="15"/>
        <v>6.4954369241818799E-2</v>
      </c>
      <c r="Q108" s="3">
        <f t="shared" si="16"/>
        <v>4.2360566591651529E-2</v>
      </c>
      <c r="R108" s="31">
        <v>0.4</v>
      </c>
      <c r="S108" s="32">
        <f t="shared" si="17"/>
        <v>0.10590141647912882</v>
      </c>
      <c r="V108" s="3">
        <f t="shared" si="18"/>
        <v>6.0390176363522834E-2</v>
      </c>
      <c r="W108" s="31">
        <v>0.4</v>
      </c>
      <c r="X108" s="32">
        <f t="shared" si="19"/>
        <v>0.15097544090880707</v>
      </c>
      <c r="AA108" s="3">
        <f t="shared" si="20"/>
        <v>6.7839712845622596E-2</v>
      </c>
      <c r="AB108" s="31">
        <v>0.4</v>
      </c>
      <c r="AC108" s="32">
        <f t="shared" si="21"/>
        <v>0.16959928211405648</v>
      </c>
      <c r="AF108" s="3">
        <f t="shared" si="22"/>
        <v>9.9861867576311311E-2</v>
      </c>
      <c r="AG108" s="31">
        <v>0.4</v>
      </c>
      <c r="AH108" s="32">
        <f t="shared" si="23"/>
        <v>0.24965466894077826</v>
      </c>
      <c r="AK108" s="3"/>
    </row>
    <row r="109" spans="1:42" x14ac:dyDescent="0.25">
      <c r="A109" s="23"/>
      <c r="B109" s="27">
        <v>2.9320852705701226</v>
      </c>
      <c r="C109" s="24">
        <v>3.9507009489820599</v>
      </c>
      <c r="D109" s="24">
        <v>6.3865002066381837</v>
      </c>
      <c r="E109" s="27">
        <v>6.6416961125767244</v>
      </c>
      <c r="F109" s="24">
        <v>10.207790226323247</v>
      </c>
      <c r="L109" s="3">
        <f t="shared" si="14"/>
        <v>2.9320852705701225E-2</v>
      </c>
      <c r="M109" s="31">
        <v>0.4</v>
      </c>
      <c r="N109" s="32">
        <f t="shared" si="15"/>
        <v>7.3302131764253056E-2</v>
      </c>
      <c r="Q109" s="3">
        <f t="shared" si="16"/>
        <v>3.9507009489820596E-2</v>
      </c>
      <c r="R109" s="31">
        <v>0.4</v>
      </c>
      <c r="S109" s="32">
        <f t="shared" si="17"/>
        <v>9.8767523724551484E-2</v>
      </c>
      <c r="V109" s="3">
        <f t="shared" si="18"/>
        <v>6.3865002066381835E-2</v>
      </c>
      <c r="W109" s="31">
        <v>0.4</v>
      </c>
      <c r="X109" s="32">
        <f t="shared" si="19"/>
        <v>0.15966250516595457</v>
      </c>
      <c r="AA109" s="3">
        <f t="shared" si="20"/>
        <v>6.641696112576724E-2</v>
      </c>
      <c r="AB109" s="31">
        <v>0.4</v>
      </c>
      <c r="AC109" s="32">
        <f t="shared" si="21"/>
        <v>0.16604240281441809</v>
      </c>
      <c r="AF109" s="3">
        <f t="shared" si="22"/>
        <v>0.10207790226323248</v>
      </c>
      <c r="AG109" s="31">
        <v>0.4</v>
      </c>
      <c r="AH109" s="32">
        <f t="shared" si="23"/>
        <v>0.2551947556580812</v>
      </c>
      <c r="AK109" s="3"/>
    </row>
    <row r="110" spans="1:42" x14ac:dyDescent="0.25">
      <c r="A110" s="23"/>
      <c r="B110" s="27">
        <v>2.7241119471110538</v>
      </c>
      <c r="C110" s="24">
        <v>3.8089725548145346</v>
      </c>
      <c r="D110" s="24">
        <v>5.7854933841036225</v>
      </c>
      <c r="E110" s="27">
        <v>7.5053893510812797</v>
      </c>
      <c r="F110" s="24">
        <v>8.8178400006636473</v>
      </c>
      <c r="L110" s="3">
        <f t="shared" si="14"/>
        <v>2.7241119471110537E-2</v>
      </c>
      <c r="M110" s="31">
        <v>0.4</v>
      </c>
      <c r="N110" s="32">
        <f t="shared" si="15"/>
        <v>6.8102798677776341E-2</v>
      </c>
      <c r="Q110" s="3">
        <f t="shared" si="16"/>
        <v>3.8089725548145346E-2</v>
      </c>
      <c r="R110" s="31">
        <v>0.4</v>
      </c>
      <c r="S110" s="32">
        <f t="shared" si="17"/>
        <v>9.5224313870363356E-2</v>
      </c>
      <c r="V110" s="3">
        <f t="shared" si="18"/>
        <v>5.7854933841036224E-2</v>
      </c>
      <c r="W110" s="31">
        <v>0.4</v>
      </c>
      <c r="X110" s="32">
        <f t="shared" si="19"/>
        <v>0.14463733460259054</v>
      </c>
      <c r="AA110" s="3">
        <f t="shared" si="20"/>
        <v>7.5053893510812791E-2</v>
      </c>
      <c r="AB110" s="31">
        <v>0.4</v>
      </c>
      <c r="AC110" s="32">
        <f t="shared" si="21"/>
        <v>0.18763473377703196</v>
      </c>
      <c r="AF110" s="3">
        <f t="shared" si="22"/>
        <v>8.8178400006636473E-2</v>
      </c>
      <c r="AG110" s="31">
        <v>0.4</v>
      </c>
      <c r="AH110" s="32">
        <f t="shared" si="23"/>
        <v>0.22044600001659118</v>
      </c>
      <c r="AK110" s="3"/>
    </row>
    <row r="111" spans="1:42" x14ac:dyDescent="0.25">
      <c r="A111" s="23"/>
      <c r="B111" s="27">
        <v>2.1680865172054276</v>
      </c>
      <c r="C111" s="24">
        <v>4.2800931610791721</v>
      </c>
      <c r="D111" s="24">
        <v>5.2826245384038293</v>
      </c>
      <c r="E111" s="27">
        <v>7.4699418103281872</v>
      </c>
      <c r="F111" s="24">
        <v>8.5810329273203667</v>
      </c>
      <c r="L111" s="3">
        <f t="shared" si="14"/>
        <v>2.1680865172054274E-2</v>
      </c>
      <c r="M111" s="31">
        <v>0.4</v>
      </c>
      <c r="N111" s="32">
        <f t="shared" si="15"/>
        <v>5.4202162930135682E-2</v>
      </c>
      <c r="Q111" s="3">
        <f t="shared" si="16"/>
        <v>4.2800931610791723E-2</v>
      </c>
      <c r="R111" s="31">
        <v>0.4</v>
      </c>
      <c r="S111" s="32">
        <f t="shared" si="17"/>
        <v>0.1070023290269793</v>
      </c>
      <c r="V111" s="3">
        <f t="shared" si="18"/>
        <v>5.2826245384038295E-2</v>
      </c>
      <c r="W111" s="31">
        <v>0.4</v>
      </c>
      <c r="X111" s="32">
        <f t="shared" si="19"/>
        <v>0.13206561346009574</v>
      </c>
      <c r="AA111" s="3">
        <f t="shared" si="20"/>
        <v>7.4699418103281873E-2</v>
      </c>
      <c r="AB111" s="31">
        <v>0.4</v>
      </c>
      <c r="AC111" s="32">
        <f t="shared" si="21"/>
        <v>0.18674854525820467</v>
      </c>
      <c r="AF111" s="3">
        <f t="shared" si="22"/>
        <v>8.5810329273203673E-2</v>
      </c>
      <c r="AG111" s="31">
        <v>0.4</v>
      </c>
      <c r="AH111" s="32">
        <f t="shared" si="23"/>
        <v>0.21452582318300917</v>
      </c>
      <c r="AK111" s="3"/>
    </row>
    <row r="112" spans="1:42" x14ac:dyDescent="0.25">
      <c r="A112" s="23"/>
      <c r="B112" s="27">
        <v>2.3786241258467737</v>
      </c>
      <c r="C112" s="24">
        <v>4.1751319193255414</v>
      </c>
      <c r="D112" s="24">
        <v>6.235293935536645</v>
      </c>
      <c r="E112" s="27">
        <v>5.9133892581529892</v>
      </c>
      <c r="F112" s="24">
        <v>7.3346212897781644</v>
      </c>
      <c r="L112" s="3">
        <f t="shared" si="14"/>
        <v>2.3786241258467736E-2</v>
      </c>
      <c r="M112" s="31">
        <v>0.4</v>
      </c>
      <c r="N112" s="32">
        <f t="shared" si="15"/>
        <v>5.9465603146169339E-2</v>
      </c>
      <c r="Q112" s="3">
        <f t="shared" si="16"/>
        <v>4.1751319193255414E-2</v>
      </c>
      <c r="R112" s="31">
        <v>0.4</v>
      </c>
      <c r="S112" s="32">
        <f t="shared" si="17"/>
        <v>0.10437829798313852</v>
      </c>
      <c r="V112" s="3">
        <f t="shared" si="18"/>
        <v>6.2352939355366448E-2</v>
      </c>
      <c r="W112" s="31">
        <v>0.4</v>
      </c>
      <c r="X112" s="32">
        <f t="shared" si="19"/>
        <v>0.15588234838841611</v>
      </c>
      <c r="AA112" s="3">
        <f t="shared" si="20"/>
        <v>5.9133892581529894E-2</v>
      </c>
      <c r="AB112" s="31">
        <v>0.4</v>
      </c>
      <c r="AC112" s="32">
        <f t="shared" si="21"/>
        <v>0.14783473145382472</v>
      </c>
      <c r="AF112" s="3">
        <f>F112/100</f>
        <v>7.3346212897781649E-2</v>
      </c>
      <c r="AG112" s="31">
        <v>0.4</v>
      </c>
      <c r="AH112" s="32">
        <f t="shared" si="23"/>
        <v>0.18336553224445412</v>
      </c>
      <c r="AK112" s="3"/>
    </row>
    <row r="113" spans="1:37" x14ac:dyDescent="0.25">
      <c r="A113" s="23"/>
      <c r="B113" s="27">
        <v>3.6840796702997634</v>
      </c>
      <c r="C113" s="24">
        <v>4.3398379277353856</v>
      </c>
      <c r="D113" s="24">
        <v>5.4404270952142406</v>
      </c>
      <c r="E113" s="27">
        <v>8.6102741595332972</v>
      </c>
      <c r="F113" s="24">
        <v>9.0306206617112803</v>
      </c>
      <c r="L113" s="3">
        <f t="shared" si="14"/>
        <v>3.6840796702997634E-2</v>
      </c>
      <c r="M113" s="31">
        <v>0.4</v>
      </c>
      <c r="N113" s="32">
        <f t="shared" si="15"/>
        <v>9.2101991757494076E-2</v>
      </c>
      <c r="Q113" s="3">
        <f t="shared" si="16"/>
        <v>4.3398379277353856E-2</v>
      </c>
      <c r="R113" s="31">
        <v>0.4</v>
      </c>
      <c r="S113" s="32">
        <f t="shared" si="17"/>
        <v>0.10849594819338464</v>
      </c>
      <c r="V113" s="3">
        <f t="shared" si="18"/>
        <v>5.4404270952142404E-2</v>
      </c>
      <c r="W113" s="31">
        <v>0.4</v>
      </c>
      <c r="X113" s="32">
        <f t="shared" si="19"/>
        <v>0.13601067738035599</v>
      </c>
      <c r="AA113" s="3">
        <f t="shared" si="20"/>
        <v>8.6102741595332974E-2</v>
      </c>
      <c r="AB113" s="31">
        <v>0.4</v>
      </c>
      <c r="AC113" s="32">
        <f t="shared" si="21"/>
        <v>0.21525685398833241</v>
      </c>
      <c r="AF113" s="3">
        <f t="shared" ref="AF113" si="28">F113/100</f>
        <v>9.0306206617112805E-2</v>
      </c>
      <c r="AG113" s="31">
        <v>0.4</v>
      </c>
      <c r="AH113" s="32">
        <f t="shared" si="23"/>
        <v>0.22576551654278201</v>
      </c>
      <c r="AK113" s="3"/>
    </row>
    <row r="114" spans="1:37" x14ac:dyDescent="0.25">
      <c r="A114" s="23"/>
      <c r="B114" s="27">
        <v>2.9477464330706731</v>
      </c>
      <c r="C114" s="24">
        <v>4.102553309060041</v>
      </c>
      <c r="D114" s="27">
        <v>5.3691920925818462</v>
      </c>
      <c r="E114" s="27">
        <v>7.6280898815431941</v>
      </c>
      <c r="F114" s="27">
        <v>11.108375173790359</v>
      </c>
      <c r="L114" s="3">
        <f t="shared" si="14"/>
        <v>2.9477464330706731E-2</v>
      </c>
      <c r="M114" s="31">
        <v>0.4</v>
      </c>
      <c r="N114" s="32">
        <f t="shared" si="15"/>
        <v>7.369366082676683E-2</v>
      </c>
      <c r="Q114" s="3">
        <f t="shared" si="16"/>
        <v>4.1025533090600412E-2</v>
      </c>
      <c r="R114" s="31">
        <v>0.4</v>
      </c>
      <c r="S114" s="32">
        <f t="shared" si="17"/>
        <v>0.10256383272650102</v>
      </c>
      <c r="V114" s="3">
        <f t="shared" si="18"/>
        <v>5.3691920925818461E-2</v>
      </c>
      <c r="W114" s="31">
        <v>0.4</v>
      </c>
      <c r="X114" s="32">
        <f t="shared" si="19"/>
        <v>0.13422980231454615</v>
      </c>
      <c r="AA114" s="3">
        <f t="shared" si="20"/>
        <v>7.6280898815431944E-2</v>
      </c>
      <c r="AB114" s="31">
        <v>0.4</v>
      </c>
      <c r="AC114" s="32">
        <f t="shared" si="21"/>
        <v>0.19070224703857985</v>
      </c>
      <c r="AF114" s="3">
        <f>F114/100</f>
        <v>0.11108375173790358</v>
      </c>
      <c r="AG114" s="31">
        <v>0.4</v>
      </c>
      <c r="AH114" s="32">
        <f t="shared" si="23"/>
        <v>0.27770937934475892</v>
      </c>
      <c r="AK114" s="3"/>
    </row>
    <row r="115" spans="1:37" x14ac:dyDescent="0.25">
      <c r="A115" s="23"/>
      <c r="B115" s="27">
        <v>2.4542185910738614</v>
      </c>
      <c r="C115" s="24">
        <v>4.2365657735543083</v>
      </c>
      <c r="D115" s="27">
        <v>5.0242444790243104</v>
      </c>
      <c r="E115" s="27">
        <v>5.9347488749939199</v>
      </c>
      <c r="F115" s="27">
        <v>8.104339729918614</v>
      </c>
      <c r="L115" s="3">
        <f t="shared" si="14"/>
        <v>2.4542185910738614E-2</v>
      </c>
      <c r="M115" s="31">
        <v>0.4</v>
      </c>
      <c r="N115" s="32">
        <f t="shared" si="15"/>
        <v>6.135546477684653E-2</v>
      </c>
      <c r="Q115" s="3">
        <f t="shared" si="16"/>
        <v>4.2365657735543086E-2</v>
      </c>
      <c r="R115" s="31">
        <v>0.4</v>
      </c>
      <c r="S115" s="32">
        <f t="shared" si="17"/>
        <v>0.10591414433885771</v>
      </c>
      <c r="V115" s="3">
        <f t="shared" si="18"/>
        <v>5.0242444790243104E-2</v>
      </c>
      <c r="W115" s="31">
        <v>0.4</v>
      </c>
      <c r="X115" s="32">
        <f t="shared" si="19"/>
        <v>0.12560611197560775</v>
      </c>
      <c r="AA115" s="3">
        <f t="shared" si="20"/>
        <v>5.9347488749939198E-2</v>
      </c>
      <c r="AB115" s="31">
        <v>0.4</v>
      </c>
      <c r="AC115" s="32">
        <f t="shared" si="21"/>
        <v>0.14836872187484798</v>
      </c>
      <c r="AF115" s="3">
        <f t="shared" ref="AF115:AF118" si="29">F115/100</f>
        <v>8.1043397299186137E-2</v>
      </c>
      <c r="AG115" s="31">
        <v>0.4</v>
      </c>
      <c r="AH115" s="32">
        <f t="shared" si="23"/>
        <v>0.20260849324796534</v>
      </c>
    </row>
    <row r="116" spans="1:37" x14ac:dyDescent="0.25">
      <c r="A116" s="23"/>
      <c r="B116" s="27">
        <v>2.5304704655056947</v>
      </c>
      <c r="C116" s="24">
        <v>4.4629832269060286</v>
      </c>
      <c r="D116" s="27">
        <v>4.0392637589827354</v>
      </c>
      <c r="E116" s="27">
        <v>6.660513674897393</v>
      </c>
      <c r="F116" s="27">
        <v>9.09791641601797</v>
      </c>
      <c r="L116" s="3">
        <f t="shared" si="14"/>
        <v>2.5304704655056947E-2</v>
      </c>
      <c r="M116" s="31">
        <v>0.4</v>
      </c>
      <c r="N116" s="32">
        <f t="shared" si="15"/>
        <v>6.3261761637642369E-2</v>
      </c>
      <c r="Q116" s="3">
        <f t="shared" si="16"/>
        <v>4.4629832269060282E-2</v>
      </c>
      <c r="R116" s="31">
        <v>0.4</v>
      </c>
      <c r="S116" s="32">
        <f t="shared" si="17"/>
        <v>0.11157458067265071</v>
      </c>
      <c r="V116" s="3">
        <f t="shared" si="18"/>
        <v>4.0392637589827356E-2</v>
      </c>
      <c r="W116" s="31">
        <v>0.4</v>
      </c>
      <c r="X116" s="32">
        <f t="shared" si="19"/>
        <v>0.10098159397456838</v>
      </c>
      <c r="AA116" s="3">
        <f t="shared" si="20"/>
        <v>6.6605136748973934E-2</v>
      </c>
      <c r="AB116" s="31">
        <v>0.4</v>
      </c>
      <c r="AC116" s="32">
        <f t="shared" si="21"/>
        <v>0.16651284187243481</v>
      </c>
      <c r="AF116" s="3">
        <f t="shared" si="29"/>
        <v>9.0979164160179704E-2</v>
      </c>
      <c r="AG116" s="31">
        <v>0.4</v>
      </c>
      <c r="AH116" s="32">
        <f t="shared" si="23"/>
        <v>0.22744791040044926</v>
      </c>
    </row>
    <row r="117" spans="1:37" x14ac:dyDescent="0.25">
      <c r="A117" s="23"/>
      <c r="B117" s="27">
        <v>2.7216392528321878</v>
      </c>
      <c r="C117" s="24">
        <v>3.4457406560159054</v>
      </c>
      <c r="D117" s="27">
        <v>5.2759573140021683</v>
      </c>
      <c r="E117" s="27">
        <v>7.5381274937552805</v>
      </c>
      <c r="F117" s="27">
        <v>11.051013195133432</v>
      </c>
      <c r="L117" s="3">
        <f t="shared" si="14"/>
        <v>2.7216392528321878E-2</v>
      </c>
      <c r="M117" s="31">
        <v>0.4</v>
      </c>
      <c r="N117" s="32">
        <f t="shared" si="15"/>
        <v>6.8040981320804689E-2</v>
      </c>
      <c r="Q117" s="3">
        <f t="shared" si="16"/>
        <v>3.4457406560159054E-2</v>
      </c>
      <c r="R117" s="31">
        <v>0.4</v>
      </c>
      <c r="S117" s="32">
        <f t="shared" si="17"/>
        <v>8.6143516400397635E-2</v>
      </c>
      <c r="V117" s="3">
        <f t="shared" si="18"/>
        <v>5.2759573140021686E-2</v>
      </c>
      <c r="W117" s="31">
        <v>0.4</v>
      </c>
      <c r="X117" s="32">
        <f t="shared" si="19"/>
        <v>0.13189893285005422</v>
      </c>
      <c r="AA117" s="3">
        <f t="shared" si="20"/>
        <v>7.5381274937552811E-2</v>
      </c>
      <c r="AB117" s="31">
        <v>0.4</v>
      </c>
      <c r="AC117" s="32">
        <f t="shared" si="21"/>
        <v>0.18845318734388203</v>
      </c>
      <c r="AF117" s="3">
        <f t="shared" si="29"/>
        <v>0.11051013195133433</v>
      </c>
      <c r="AG117" s="31">
        <v>0.4</v>
      </c>
      <c r="AH117" s="32">
        <f t="shared" si="23"/>
        <v>0.27627532987833581</v>
      </c>
    </row>
    <row r="118" spans="1:37" x14ac:dyDescent="0.25">
      <c r="A118" s="23"/>
      <c r="B118" s="27">
        <v>2.9895448362418451</v>
      </c>
      <c r="C118" s="24">
        <v>3.8911789860426893</v>
      </c>
      <c r="D118" s="27">
        <v>5.8871664026191226</v>
      </c>
      <c r="E118" s="27">
        <v>8.2534556571541113</v>
      </c>
      <c r="F118" s="27">
        <v>12.513306869529487</v>
      </c>
      <c r="L118" s="3">
        <f t="shared" si="14"/>
        <v>2.9895448362418451E-2</v>
      </c>
      <c r="M118" s="31">
        <v>0.4</v>
      </c>
      <c r="N118" s="32">
        <f t="shared" si="15"/>
        <v>7.4738620906046119E-2</v>
      </c>
      <c r="Q118" s="3">
        <f t="shared" si="16"/>
        <v>3.8911789860426892E-2</v>
      </c>
      <c r="R118" s="31">
        <v>0.4</v>
      </c>
      <c r="S118" s="32">
        <f t="shared" si="17"/>
        <v>9.7279474651067219E-2</v>
      </c>
      <c r="V118" s="3">
        <f t="shared" si="18"/>
        <v>5.8871664026191227E-2</v>
      </c>
      <c r="W118" s="31">
        <v>0.4</v>
      </c>
      <c r="X118" s="32">
        <f t="shared" si="19"/>
        <v>0.14717916006547807</v>
      </c>
      <c r="AA118" s="3">
        <f t="shared" si="20"/>
        <v>8.2534556571541115E-2</v>
      </c>
      <c r="AB118" s="31">
        <v>0.4</v>
      </c>
      <c r="AC118" s="32">
        <f t="shared" si="21"/>
        <v>0.20633639142885277</v>
      </c>
      <c r="AF118" s="3">
        <f t="shared" si="29"/>
        <v>0.12513306869529486</v>
      </c>
      <c r="AG118" s="31">
        <v>0.4</v>
      </c>
      <c r="AH118" s="32">
        <f t="shared" si="23"/>
        <v>0.31283267173823714</v>
      </c>
    </row>
    <row r="119" spans="1:37" x14ac:dyDescent="0.25">
      <c r="A119" s="23"/>
      <c r="B119" s="27">
        <v>2.9294450630683539</v>
      </c>
      <c r="C119" s="24">
        <v>3.6989743929799119</v>
      </c>
      <c r="D119" s="27">
        <v>6.2849139020626454</v>
      </c>
      <c r="L119" s="3">
        <f t="shared" si="14"/>
        <v>2.929445063068354E-2</v>
      </c>
      <c r="M119" s="31">
        <v>0.4</v>
      </c>
      <c r="N119" s="32">
        <f t="shared" si="15"/>
        <v>7.3236126576708846E-2</v>
      </c>
      <c r="Q119" s="3">
        <f t="shared" si="16"/>
        <v>3.6989743929799118E-2</v>
      </c>
      <c r="R119" s="31">
        <v>0.4</v>
      </c>
      <c r="S119" s="32">
        <f t="shared" si="17"/>
        <v>9.2474359824497795E-2</v>
      </c>
      <c r="V119" s="3">
        <f t="shared" si="18"/>
        <v>6.2849139020626457E-2</v>
      </c>
      <c r="W119" s="31">
        <v>0.4</v>
      </c>
      <c r="X119" s="32">
        <f t="shared" si="19"/>
        <v>0.15712284755156614</v>
      </c>
      <c r="AA119" s="3"/>
      <c r="AF119" s="3"/>
    </row>
    <row r="120" spans="1:37" x14ac:dyDescent="0.25">
      <c r="A120" s="23"/>
      <c r="B120" s="27">
        <v>3.1178603396531774</v>
      </c>
      <c r="C120" s="24">
        <v>3.8808980051262445</v>
      </c>
      <c r="D120" s="27">
        <v>5.8884445714314788</v>
      </c>
      <c r="L120" s="3">
        <f t="shared" si="14"/>
        <v>3.1178603396531775E-2</v>
      </c>
      <c r="M120" s="31">
        <v>0.4</v>
      </c>
      <c r="N120" s="32">
        <f t="shared" si="15"/>
        <v>7.7946508491329433E-2</v>
      </c>
      <c r="Q120" s="3">
        <f t="shared" si="16"/>
        <v>3.8808980051262446E-2</v>
      </c>
      <c r="R120" s="31">
        <v>0.4</v>
      </c>
      <c r="S120" s="32">
        <f t="shared" si="17"/>
        <v>9.7022450128156107E-2</v>
      </c>
      <c r="V120" s="3">
        <f t="shared" si="18"/>
        <v>5.8884445714314788E-2</v>
      </c>
      <c r="W120" s="31">
        <v>0.4</v>
      </c>
      <c r="X120" s="32">
        <f t="shared" si="19"/>
        <v>0.14721111428578695</v>
      </c>
      <c r="AA120" s="3"/>
      <c r="AF120" s="3"/>
    </row>
    <row r="121" spans="1:37" x14ac:dyDescent="0.25">
      <c r="A121" s="23"/>
      <c r="B121" s="27">
        <v>2.6733328567317365</v>
      </c>
      <c r="C121" s="24">
        <v>4.3468005748540195</v>
      </c>
      <c r="D121" s="27">
        <v>5.3854347630846435</v>
      </c>
      <c r="L121" s="3">
        <f t="shared" si="14"/>
        <v>2.6733328567317364E-2</v>
      </c>
      <c r="M121" s="31">
        <v>0.4</v>
      </c>
      <c r="N121" s="32">
        <f t="shared" si="15"/>
        <v>6.6833321418293401E-2</v>
      </c>
      <c r="Q121" s="3">
        <f t="shared" si="16"/>
        <v>4.3468005748540192E-2</v>
      </c>
      <c r="R121" s="31">
        <v>0.4</v>
      </c>
      <c r="S121" s="32">
        <f t="shared" si="17"/>
        <v>0.10867001437135047</v>
      </c>
      <c r="V121" s="3">
        <f t="shared" si="18"/>
        <v>5.3854347630846434E-2</v>
      </c>
      <c r="W121" s="31">
        <v>0.4</v>
      </c>
      <c r="X121" s="32">
        <f t="shared" si="19"/>
        <v>0.13463586907711608</v>
      </c>
      <c r="AA121" s="3"/>
      <c r="AF121" s="3"/>
    </row>
    <row r="122" spans="1:37" x14ac:dyDescent="0.25">
      <c r="A122" s="23"/>
      <c r="B122" s="27">
        <v>2.8689346799453546</v>
      </c>
      <c r="C122" s="27">
        <v>3.5094541250770894</v>
      </c>
      <c r="D122" s="27">
        <v>6.2334035337647737</v>
      </c>
      <c r="L122" s="3">
        <f t="shared" si="14"/>
        <v>2.8689346799453546E-2</v>
      </c>
      <c r="M122" s="31">
        <v>0.4</v>
      </c>
      <c r="N122" s="32">
        <f t="shared" si="15"/>
        <v>7.1723366998633867E-2</v>
      </c>
      <c r="Q122" s="3">
        <f t="shared" si="16"/>
        <v>3.5094541250770897E-2</v>
      </c>
      <c r="R122" s="31">
        <v>0.4</v>
      </c>
      <c r="S122" s="32">
        <f t="shared" si="17"/>
        <v>8.7736353126927236E-2</v>
      </c>
      <c r="V122" s="3">
        <f t="shared" si="18"/>
        <v>6.2334035337647739E-2</v>
      </c>
      <c r="W122" s="31">
        <v>0.4</v>
      </c>
      <c r="X122" s="32">
        <f t="shared" si="19"/>
        <v>0.15583508834411933</v>
      </c>
      <c r="AA122" s="3"/>
      <c r="AF122" s="3"/>
    </row>
    <row r="123" spans="1:37" x14ac:dyDescent="0.25">
      <c r="A123" s="23"/>
      <c r="B123" s="27">
        <v>2.547239067158706</v>
      </c>
      <c r="C123" s="27">
        <v>4.2416690133848691</v>
      </c>
      <c r="D123" s="27">
        <v>4.9510070388831009</v>
      </c>
      <c r="L123" s="3">
        <f t="shared" si="14"/>
        <v>2.5472390671587061E-2</v>
      </c>
      <c r="M123" s="31">
        <v>0.4</v>
      </c>
      <c r="N123" s="32">
        <f t="shared" si="15"/>
        <v>6.3680976678967646E-2</v>
      </c>
      <c r="Q123" s="3">
        <f t="shared" si="16"/>
        <v>4.2416690133848689E-2</v>
      </c>
      <c r="R123" s="31">
        <v>0.4</v>
      </c>
      <c r="S123" s="32">
        <f t="shared" si="17"/>
        <v>0.10604172533462172</v>
      </c>
      <c r="V123" s="3">
        <f t="shared" si="18"/>
        <v>4.9510070388831012E-2</v>
      </c>
      <c r="W123" s="31">
        <v>0.4</v>
      </c>
      <c r="X123" s="32">
        <f t="shared" si="19"/>
        <v>0.12377517597207753</v>
      </c>
      <c r="AA123" s="3"/>
    </row>
    <row r="124" spans="1:37" x14ac:dyDescent="0.25">
      <c r="A124" s="23"/>
      <c r="B124" s="27">
        <v>2.9364082319273721</v>
      </c>
      <c r="C124" s="27">
        <v>3.9699025750324801</v>
      </c>
      <c r="D124" s="27">
        <v>4.7361630472265226</v>
      </c>
      <c r="L124" s="3">
        <f t="shared" si="14"/>
        <v>2.9364082319273722E-2</v>
      </c>
      <c r="M124" s="31">
        <v>0.4</v>
      </c>
      <c r="N124" s="32">
        <f t="shared" si="15"/>
        <v>7.3410205798184303E-2</v>
      </c>
      <c r="Q124" s="3">
        <f t="shared" si="16"/>
        <v>3.9699025750324801E-2</v>
      </c>
      <c r="R124" s="31">
        <v>0.4</v>
      </c>
      <c r="S124" s="32">
        <f t="shared" si="17"/>
        <v>9.9247564375812003E-2</v>
      </c>
      <c r="V124" s="3">
        <f t="shared" si="18"/>
        <v>4.7361630472265229E-2</v>
      </c>
      <c r="W124" s="31">
        <v>0.4</v>
      </c>
      <c r="X124" s="32">
        <f t="shared" si="19"/>
        <v>0.11840407618066306</v>
      </c>
      <c r="AA124" s="3"/>
    </row>
    <row r="125" spans="1:37" x14ac:dyDescent="0.25">
      <c r="A125" s="23"/>
      <c r="B125" s="27">
        <v>2.728191420614746</v>
      </c>
      <c r="C125" s="27">
        <v>3.6662761816228757</v>
      </c>
      <c r="D125" s="27">
        <v>5.3870547975786742</v>
      </c>
      <c r="L125" s="3">
        <f t="shared" si="14"/>
        <v>2.7281914206147461E-2</v>
      </c>
      <c r="M125" s="31">
        <v>0.4</v>
      </c>
      <c r="N125" s="32">
        <f t="shared" si="15"/>
        <v>6.8204785515368654E-2</v>
      </c>
      <c r="Q125" s="3">
        <f t="shared" si="16"/>
        <v>3.666276181622876E-2</v>
      </c>
      <c r="R125" s="31">
        <v>0.4</v>
      </c>
      <c r="S125" s="32">
        <f t="shared" si="17"/>
        <v>9.165690454057189E-2</v>
      </c>
      <c r="V125" s="3">
        <f t="shared" si="18"/>
        <v>5.3870547975786741E-2</v>
      </c>
      <c r="W125" s="31">
        <v>0.4</v>
      </c>
      <c r="X125" s="32">
        <f t="shared" si="19"/>
        <v>0.13467636993946686</v>
      </c>
      <c r="AA125" s="3"/>
    </row>
    <row r="126" spans="1:37" x14ac:dyDescent="0.25">
      <c r="A126" s="23"/>
      <c r="B126" s="27">
        <v>2.91502719626197</v>
      </c>
      <c r="C126" s="27">
        <v>4.8436962095887353</v>
      </c>
      <c r="D126" s="27">
        <v>5.8328882003025884</v>
      </c>
      <c r="L126" s="3">
        <f t="shared" si="14"/>
        <v>2.9150271962619701E-2</v>
      </c>
      <c r="M126" s="31">
        <v>0.4</v>
      </c>
      <c r="N126" s="32">
        <f t="shared" si="15"/>
        <v>7.2875679906549251E-2</v>
      </c>
      <c r="Q126" s="3">
        <f t="shared" si="16"/>
        <v>4.8436962095887354E-2</v>
      </c>
      <c r="R126" s="31">
        <v>0.4</v>
      </c>
      <c r="S126" s="32">
        <f t="shared" si="17"/>
        <v>0.12109240523971838</v>
      </c>
      <c r="V126" s="3">
        <f t="shared" si="18"/>
        <v>5.8328882003025884E-2</v>
      </c>
      <c r="W126" s="31">
        <v>0.4</v>
      </c>
      <c r="X126" s="32">
        <f t="shared" si="19"/>
        <v>0.14582220500756471</v>
      </c>
      <c r="AA126" s="3"/>
    </row>
    <row r="127" spans="1:37" x14ac:dyDescent="0.25">
      <c r="A127" s="23"/>
      <c r="B127" s="27">
        <v>2.5405395462816704</v>
      </c>
      <c r="C127" s="27">
        <v>4.9875949352854008</v>
      </c>
      <c r="D127" s="27">
        <v>6.4698817790793282</v>
      </c>
      <c r="L127" s="3">
        <f t="shared" si="14"/>
        <v>2.5405395462816706E-2</v>
      </c>
      <c r="M127" s="31">
        <v>0.4</v>
      </c>
      <c r="N127" s="32">
        <f t="shared" si="15"/>
        <v>6.3513488657041761E-2</v>
      </c>
      <c r="Q127" s="3">
        <f t="shared" si="16"/>
        <v>4.9875949352854006E-2</v>
      </c>
      <c r="R127" s="31">
        <v>0.4</v>
      </c>
      <c r="S127" s="32">
        <f t="shared" si="17"/>
        <v>0.12468987338213501</v>
      </c>
      <c r="V127" s="3">
        <f t="shared" si="18"/>
        <v>6.4698817790793284E-2</v>
      </c>
      <c r="W127" s="31">
        <v>0.4</v>
      </c>
      <c r="X127" s="32">
        <f t="shared" si="19"/>
        <v>0.16174704447698321</v>
      </c>
      <c r="AA127" s="3"/>
    </row>
    <row r="128" spans="1:37" x14ac:dyDescent="0.25">
      <c r="A128" s="23"/>
      <c r="B128" s="27">
        <v>2.9249770451482804</v>
      </c>
      <c r="C128" s="27">
        <v>4.2935732479267958</v>
      </c>
      <c r="D128" s="27">
        <v>4.8711084723752567</v>
      </c>
      <c r="L128" s="3">
        <f t="shared" si="14"/>
        <v>2.9249770451482804E-2</v>
      </c>
      <c r="M128" s="31">
        <v>0.4</v>
      </c>
      <c r="N128" s="32">
        <f t="shared" si="15"/>
        <v>7.312442612870701E-2</v>
      </c>
      <c r="Q128" s="3">
        <f t="shared" si="16"/>
        <v>4.2935732479267956E-2</v>
      </c>
      <c r="R128" s="31">
        <v>0.4</v>
      </c>
      <c r="S128" s="32">
        <f t="shared" si="17"/>
        <v>0.10733933119816988</v>
      </c>
      <c r="V128" s="3">
        <f t="shared" si="18"/>
        <v>4.8711084723752567E-2</v>
      </c>
      <c r="W128" s="31">
        <v>0.4</v>
      </c>
      <c r="X128" s="32">
        <f t="shared" si="19"/>
        <v>0.12177771180938141</v>
      </c>
      <c r="AA128" s="3"/>
    </row>
    <row r="129" spans="1:24" x14ac:dyDescent="0.25">
      <c r="A129" s="23"/>
      <c r="B129" s="27">
        <v>2.7515225590120735</v>
      </c>
      <c r="C129" s="27">
        <v>4.0077929632820641</v>
      </c>
      <c r="D129" s="27">
        <v>5.0852051815481909</v>
      </c>
      <c r="L129" s="3">
        <f t="shared" si="14"/>
        <v>2.7515225590120734E-2</v>
      </c>
      <c r="M129" s="31">
        <v>0.4</v>
      </c>
      <c r="N129" s="32">
        <f t="shared" si="15"/>
        <v>6.8788063975301836E-2</v>
      </c>
      <c r="Q129" s="3">
        <f t="shared" si="16"/>
        <v>4.0077929632820641E-2</v>
      </c>
      <c r="R129" s="31">
        <v>0.4</v>
      </c>
      <c r="S129" s="32">
        <f t="shared" si="17"/>
        <v>0.1001948240820516</v>
      </c>
      <c r="V129" s="3">
        <f t="shared" si="18"/>
        <v>5.0852051815481907E-2</v>
      </c>
      <c r="W129" s="31">
        <v>0.4</v>
      </c>
      <c r="X129" s="32">
        <f t="shared" si="19"/>
        <v>0.12713012953870476</v>
      </c>
    </row>
    <row r="130" spans="1:24" x14ac:dyDescent="0.25">
      <c r="A130" s="23"/>
      <c r="B130" s="27">
        <v>3.1100831787091661</v>
      </c>
      <c r="C130" s="27">
        <v>4.2570408060536966</v>
      </c>
      <c r="D130" s="27">
        <v>5.7847835859378467</v>
      </c>
      <c r="L130" s="3">
        <f t="shared" si="14"/>
        <v>3.1100831787091662E-2</v>
      </c>
      <c r="M130" s="31">
        <v>0.4</v>
      </c>
      <c r="N130" s="32">
        <f t="shared" si="15"/>
        <v>7.7752079467729149E-2</v>
      </c>
      <c r="Q130" s="3">
        <f t="shared" si="16"/>
        <v>4.2570408060536968E-2</v>
      </c>
      <c r="R130" s="31">
        <v>0.4</v>
      </c>
      <c r="S130" s="32">
        <f t="shared" si="17"/>
        <v>0.10642602015134242</v>
      </c>
      <c r="V130" s="3">
        <f t="shared" si="18"/>
        <v>5.7847835859378464E-2</v>
      </c>
      <c r="W130" s="31">
        <v>0.4</v>
      </c>
      <c r="X130" s="32">
        <f t="shared" si="19"/>
        <v>0.14461958964844615</v>
      </c>
    </row>
    <row r="131" spans="1:24" x14ac:dyDescent="0.25">
      <c r="A131" s="25"/>
      <c r="B131" s="24">
        <v>2.5404017212359542</v>
      </c>
      <c r="C131" s="27">
        <v>4.4317986957590554</v>
      </c>
      <c r="L131" s="3">
        <f t="shared" si="14"/>
        <v>2.5404017212359541E-2</v>
      </c>
      <c r="M131" s="31">
        <v>0.4</v>
      </c>
      <c r="N131" s="32">
        <f t="shared" si="15"/>
        <v>6.3510043030898841E-2</v>
      </c>
      <c r="Q131" s="3">
        <f t="shared" si="16"/>
        <v>4.4317986957590552E-2</v>
      </c>
      <c r="R131" s="31">
        <v>0.4</v>
      </c>
      <c r="S131" s="32">
        <f t="shared" si="17"/>
        <v>0.11079496739397637</v>
      </c>
      <c r="V131" s="3"/>
    </row>
    <row r="132" spans="1:24" x14ac:dyDescent="0.25">
      <c r="A132" s="25"/>
      <c r="B132" s="24">
        <v>2.742300859630638</v>
      </c>
      <c r="C132" s="27">
        <v>3.5917265908343259</v>
      </c>
      <c r="L132" s="3">
        <f t="shared" si="14"/>
        <v>2.7423008596306378E-2</v>
      </c>
      <c r="M132" s="31">
        <v>0.4</v>
      </c>
      <c r="N132" s="32">
        <f t="shared" si="15"/>
        <v>6.8557521490765938E-2</v>
      </c>
      <c r="Q132" s="3">
        <f t="shared" si="16"/>
        <v>3.5917265908343259E-2</v>
      </c>
      <c r="R132" s="31">
        <v>0.4</v>
      </c>
      <c r="S132" s="32">
        <f t="shared" si="17"/>
        <v>8.9793164770858136E-2</v>
      </c>
      <c r="V132" s="3"/>
    </row>
    <row r="133" spans="1:24" x14ac:dyDescent="0.25">
      <c r="A133" s="25"/>
      <c r="B133" s="24">
        <v>2.5771564314504389</v>
      </c>
      <c r="C133" s="27">
        <v>3.9458994282767819</v>
      </c>
      <c r="L133" s="3">
        <f t="shared" si="14"/>
        <v>2.5771564314504388E-2</v>
      </c>
      <c r="M133" s="31">
        <v>0.4</v>
      </c>
      <c r="N133" s="32">
        <f t="shared" si="15"/>
        <v>6.4428910786260965E-2</v>
      </c>
      <c r="Q133" s="3">
        <f t="shared" si="16"/>
        <v>3.945899428276782E-2</v>
      </c>
      <c r="R133" s="31">
        <v>0.4</v>
      </c>
      <c r="S133" s="32">
        <f t="shared" si="17"/>
        <v>9.8647485706919544E-2</v>
      </c>
      <c r="V133" s="3"/>
    </row>
    <row r="134" spans="1:24" x14ac:dyDescent="0.25">
      <c r="A134" s="25"/>
      <c r="B134" s="24">
        <v>2.6075180724390514</v>
      </c>
      <c r="C134" s="27">
        <v>4.1799159450922083</v>
      </c>
      <c r="L134" s="3">
        <f t="shared" si="14"/>
        <v>2.6075180724390513E-2</v>
      </c>
      <c r="M134" s="31">
        <v>0.4</v>
      </c>
      <c r="N134" s="32">
        <f t="shared" si="15"/>
        <v>6.518795181097628E-2</v>
      </c>
      <c r="Q134" s="3">
        <f t="shared" si="16"/>
        <v>4.179915945092208E-2</v>
      </c>
      <c r="R134" s="31">
        <v>0.4</v>
      </c>
      <c r="S134" s="32">
        <f t="shared" si="17"/>
        <v>0.1044978986273052</v>
      </c>
      <c r="V134" s="3"/>
    </row>
    <row r="135" spans="1:24" x14ac:dyDescent="0.25">
      <c r="A135" s="25"/>
      <c r="B135" s="24">
        <v>2.788993162270462</v>
      </c>
      <c r="C135" s="27">
        <v>4.2039642260064003</v>
      </c>
      <c r="L135" s="3">
        <f t="shared" si="14"/>
        <v>2.788993162270462E-2</v>
      </c>
      <c r="M135" s="31">
        <v>0.4</v>
      </c>
      <c r="N135" s="32">
        <f t="shared" si="15"/>
        <v>6.9724829056761542E-2</v>
      </c>
      <c r="Q135" s="3">
        <f t="shared" si="16"/>
        <v>4.2039642260064E-2</v>
      </c>
      <c r="R135" s="31">
        <v>0.4</v>
      </c>
      <c r="S135" s="32">
        <f t="shared" si="17"/>
        <v>0.10509910565015999</v>
      </c>
      <c r="V135" s="3"/>
    </row>
    <row r="136" spans="1:24" x14ac:dyDescent="0.25">
      <c r="A136" s="25"/>
      <c r="B136" s="24">
        <v>2.9161965087940369</v>
      </c>
      <c r="C136" s="27">
        <v>4.0964998543248727</v>
      </c>
      <c r="L136" s="3">
        <f t="shared" ref="L136:L148" si="30">B136/100</f>
        <v>2.9161965087940368E-2</v>
      </c>
      <c r="M136" s="31">
        <v>0.4</v>
      </c>
      <c r="N136" s="32">
        <f t="shared" ref="N136:N155" si="31">L136/M136</f>
        <v>7.2904912719850917E-2</v>
      </c>
      <c r="Q136" s="3">
        <f t="shared" ref="Q136:Q137" si="32">C136/100</f>
        <v>4.0964998543248726E-2</v>
      </c>
      <c r="R136" s="31">
        <v>0.4</v>
      </c>
      <c r="S136" s="32">
        <f t="shared" ref="S136:S137" si="33">Q136/R136</f>
        <v>0.10241249635812182</v>
      </c>
      <c r="V136" s="3"/>
    </row>
    <row r="137" spans="1:24" x14ac:dyDescent="0.25">
      <c r="A137" s="25"/>
      <c r="B137" s="24">
        <v>2.8397018012950155</v>
      </c>
      <c r="C137" s="27">
        <v>3.6606570305157211</v>
      </c>
      <c r="L137" s="3">
        <f t="shared" si="30"/>
        <v>2.8397018012950154E-2</v>
      </c>
      <c r="M137" s="31">
        <v>0.4</v>
      </c>
      <c r="N137" s="32">
        <f t="shared" si="31"/>
        <v>7.0992545032375384E-2</v>
      </c>
      <c r="Q137" s="3">
        <f t="shared" si="32"/>
        <v>3.660657030515721E-2</v>
      </c>
      <c r="R137" s="31">
        <v>0.4</v>
      </c>
      <c r="S137" s="32">
        <f t="shared" si="33"/>
        <v>9.1516425762893025E-2</v>
      </c>
      <c r="V137" s="3"/>
    </row>
    <row r="138" spans="1:24" x14ac:dyDescent="0.25">
      <c r="A138" s="25"/>
      <c r="B138" s="24">
        <v>2.9035978743593192</v>
      </c>
      <c r="L138" s="3">
        <f t="shared" si="30"/>
        <v>2.9035978743593191E-2</v>
      </c>
      <c r="M138" s="31">
        <v>0.4</v>
      </c>
      <c r="N138" s="32">
        <f t="shared" si="31"/>
        <v>7.2589946858982971E-2</v>
      </c>
    </row>
    <row r="139" spans="1:24" x14ac:dyDescent="0.25">
      <c r="A139" s="25"/>
      <c r="B139" s="24">
        <v>2.8558541172454581</v>
      </c>
      <c r="L139" s="3">
        <f t="shared" si="30"/>
        <v>2.8558541172454582E-2</v>
      </c>
      <c r="M139" s="31">
        <v>0.4</v>
      </c>
      <c r="N139" s="32">
        <f t="shared" si="31"/>
        <v>7.1396352931136456E-2</v>
      </c>
    </row>
    <row r="140" spans="1:24" x14ac:dyDescent="0.25">
      <c r="A140" s="25"/>
      <c r="B140" s="24">
        <v>2.7702325444193714</v>
      </c>
      <c r="L140" s="3">
        <f t="shared" si="30"/>
        <v>2.7702325444193713E-2</v>
      </c>
      <c r="M140" s="31">
        <v>0.4</v>
      </c>
      <c r="N140" s="32">
        <f t="shared" si="31"/>
        <v>6.9255813610484274E-2</v>
      </c>
    </row>
    <row r="141" spans="1:24" x14ac:dyDescent="0.25">
      <c r="A141" s="25"/>
      <c r="B141" s="24">
        <v>2.6865064205511242</v>
      </c>
      <c r="L141" s="3">
        <f t="shared" si="30"/>
        <v>2.6865064205511241E-2</v>
      </c>
      <c r="M141" s="31">
        <v>0.4</v>
      </c>
      <c r="N141" s="32">
        <f t="shared" si="31"/>
        <v>6.7162660513778102E-2</v>
      </c>
    </row>
    <row r="142" spans="1:24" x14ac:dyDescent="0.25">
      <c r="A142" s="23"/>
      <c r="B142" s="27">
        <v>3.1396878914505089</v>
      </c>
      <c r="L142" s="3">
        <f t="shared" si="30"/>
        <v>3.1396878914505086E-2</v>
      </c>
      <c r="M142" s="31">
        <v>0.4</v>
      </c>
      <c r="N142" s="32">
        <f t="shared" si="31"/>
        <v>7.8492197286262708E-2</v>
      </c>
    </row>
    <row r="143" spans="1:24" x14ac:dyDescent="0.25">
      <c r="A143" s="23"/>
      <c r="B143" s="27">
        <v>3.0156076234978313</v>
      </c>
      <c r="L143" s="3">
        <f t="shared" si="30"/>
        <v>3.0156076234978312E-2</v>
      </c>
      <c r="M143" s="31">
        <v>0.4</v>
      </c>
      <c r="N143" s="32">
        <f t="shared" si="31"/>
        <v>7.5390190587445768E-2</v>
      </c>
    </row>
    <row r="144" spans="1:24" x14ac:dyDescent="0.25">
      <c r="A144" s="23"/>
      <c r="B144" s="27">
        <v>2.9224426562051362</v>
      </c>
      <c r="L144" s="3">
        <f t="shared" si="30"/>
        <v>2.9224426562051362E-2</v>
      </c>
      <c r="M144" s="31">
        <v>0.4</v>
      </c>
      <c r="N144" s="32">
        <f t="shared" si="31"/>
        <v>7.3061066405128397E-2</v>
      </c>
    </row>
    <row r="145" spans="1:14" x14ac:dyDescent="0.25">
      <c r="A145" s="23"/>
      <c r="B145" s="27">
        <v>2.7611326356197212</v>
      </c>
      <c r="L145" s="3">
        <f t="shared" si="30"/>
        <v>2.7611326356197213E-2</v>
      </c>
      <c r="M145" s="31">
        <v>0.4</v>
      </c>
      <c r="N145" s="32">
        <f t="shared" si="31"/>
        <v>6.9028315890493033E-2</v>
      </c>
    </row>
    <row r="146" spans="1:14" x14ac:dyDescent="0.25">
      <c r="A146" s="23"/>
      <c r="B146" s="27">
        <v>2.8820340925365882</v>
      </c>
      <c r="L146" s="3">
        <f t="shared" si="30"/>
        <v>2.8820340925365881E-2</v>
      </c>
      <c r="M146" s="31">
        <v>0.4</v>
      </c>
      <c r="N146" s="32">
        <f t="shared" si="31"/>
        <v>7.2050852313414696E-2</v>
      </c>
    </row>
    <row r="147" spans="1:14" x14ac:dyDescent="0.25">
      <c r="A147" s="23"/>
      <c r="B147" s="27">
        <v>2.4619651942146294</v>
      </c>
      <c r="L147" s="3">
        <f t="shared" si="30"/>
        <v>2.4619651942146294E-2</v>
      </c>
      <c r="M147" s="31">
        <v>0.4</v>
      </c>
      <c r="N147" s="32">
        <f t="shared" si="31"/>
        <v>6.1549129855365731E-2</v>
      </c>
    </row>
    <row r="148" spans="1:14" x14ac:dyDescent="0.25">
      <c r="A148" s="23"/>
      <c r="B148" s="27">
        <v>2.7751332978040422</v>
      </c>
      <c r="L148" s="3">
        <f t="shared" si="30"/>
        <v>2.7751332978040423E-2</v>
      </c>
      <c r="M148" s="31">
        <v>0.4</v>
      </c>
      <c r="N148" s="32">
        <f t="shared" si="31"/>
        <v>6.9378332445101054E-2</v>
      </c>
    </row>
    <row r="149" spans="1:14" x14ac:dyDescent="0.25">
      <c r="A149" s="23"/>
      <c r="B149" s="27">
        <v>2.8843451395879831</v>
      </c>
      <c r="L149" s="3">
        <f>B149/100</f>
        <v>2.8843451395879832E-2</v>
      </c>
      <c r="M149" s="31">
        <v>0.4</v>
      </c>
      <c r="N149" s="32">
        <f t="shared" si="31"/>
        <v>7.210862848969958E-2</v>
      </c>
    </row>
    <row r="150" spans="1:14" x14ac:dyDescent="0.25">
      <c r="A150" s="23"/>
      <c r="B150" s="27">
        <v>3.0587072074025374</v>
      </c>
      <c r="L150" s="3">
        <f t="shared" ref="L150:L155" si="34">B150/100</f>
        <v>3.0587072074025376E-2</v>
      </c>
      <c r="M150" s="31">
        <v>0.4</v>
      </c>
      <c r="N150" s="32">
        <f t="shared" si="31"/>
        <v>7.6467680185063433E-2</v>
      </c>
    </row>
    <row r="151" spans="1:14" x14ac:dyDescent="0.25">
      <c r="A151" s="23"/>
      <c r="B151" s="27">
        <v>2.5709562620731097</v>
      </c>
      <c r="L151" s="3">
        <f t="shared" si="34"/>
        <v>2.5709562620731097E-2</v>
      </c>
      <c r="M151" s="31">
        <v>0.4</v>
      </c>
      <c r="N151" s="32">
        <f t="shared" si="31"/>
        <v>6.4273906551827742E-2</v>
      </c>
    </row>
    <row r="152" spans="1:14" x14ac:dyDescent="0.25">
      <c r="A152" s="23"/>
      <c r="B152" s="27">
        <v>2.5822071269657654</v>
      </c>
      <c r="L152" s="3">
        <f t="shared" si="34"/>
        <v>2.5822071269657652E-2</v>
      </c>
      <c r="M152" s="31">
        <v>0.4</v>
      </c>
      <c r="N152" s="32">
        <f t="shared" si="31"/>
        <v>6.4555178174144121E-2</v>
      </c>
    </row>
    <row r="153" spans="1:14" x14ac:dyDescent="0.25">
      <c r="A153" s="23"/>
      <c r="B153" s="27">
        <v>2.8338843712608917</v>
      </c>
      <c r="L153" s="3">
        <f t="shared" si="34"/>
        <v>2.8338843712608915E-2</v>
      </c>
      <c r="M153" s="31">
        <v>0.4</v>
      </c>
      <c r="N153" s="32">
        <f t="shared" si="31"/>
        <v>7.0847109281522283E-2</v>
      </c>
    </row>
    <row r="154" spans="1:14" x14ac:dyDescent="0.25">
      <c r="A154" s="23"/>
      <c r="B154" s="27">
        <v>2.9481466834626073</v>
      </c>
      <c r="L154" s="3">
        <f t="shared" si="34"/>
        <v>2.9481466834626074E-2</v>
      </c>
      <c r="M154" s="31">
        <v>0.4</v>
      </c>
      <c r="N154" s="32">
        <f t="shared" si="31"/>
        <v>7.3703667086565186E-2</v>
      </c>
    </row>
    <row r="155" spans="1:14" x14ac:dyDescent="0.25">
      <c r="A155" s="23"/>
      <c r="B155" s="27">
        <v>2.8714714640910892</v>
      </c>
      <c r="L155" s="3">
        <f t="shared" si="34"/>
        <v>2.8714714640910893E-2</v>
      </c>
      <c r="M155" s="31">
        <v>0.4</v>
      </c>
      <c r="N155" s="32">
        <f t="shared" si="31"/>
        <v>7.1786786602277233E-2</v>
      </c>
    </row>
  </sheetData>
  <mergeCells count="9">
    <mergeCell ref="AF5:AI5"/>
    <mergeCell ref="AK5:AN5"/>
    <mergeCell ref="AP5:AS5"/>
    <mergeCell ref="B1:H1"/>
    <mergeCell ref="L5:O5"/>
    <mergeCell ref="Q5:T5"/>
    <mergeCell ref="V5:Y5"/>
    <mergeCell ref="AA5:AD5"/>
    <mergeCell ref="M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6FA1-05FB-42B9-8C76-4340E18C58C4}">
  <sheetPr>
    <tabColor theme="8" tint="-0.499984740745262"/>
  </sheetPr>
  <dimension ref="A1:B827"/>
  <sheetViews>
    <sheetView workbookViewId="0"/>
  </sheetViews>
  <sheetFormatPr defaultRowHeight="15" x14ac:dyDescent="0.25"/>
  <cols>
    <col min="1" max="1" width="10.7109375" style="28" bestFit="1" customWidth="1"/>
    <col min="2" max="2" width="11.85546875" style="27" bestFit="1" customWidth="1"/>
  </cols>
  <sheetData>
    <row r="1" spans="1:2" x14ac:dyDescent="0.25">
      <c r="A1" s="64" t="s">
        <v>8</v>
      </c>
      <c r="B1" s="63" t="s">
        <v>42</v>
      </c>
    </row>
    <row r="2" spans="1:2" x14ac:dyDescent="0.25">
      <c r="A2" s="28">
        <v>6</v>
      </c>
      <c r="B2" s="27">
        <v>14.805221255004886</v>
      </c>
    </row>
    <row r="3" spans="1:2" x14ac:dyDescent="0.25">
      <c r="A3" s="28">
        <v>1</v>
      </c>
      <c r="B3" s="27">
        <v>2.9859885320705821</v>
      </c>
    </row>
    <row r="4" spans="1:2" x14ac:dyDescent="0.25">
      <c r="A4" s="28">
        <v>2</v>
      </c>
      <c r="B4" s="27">
        <v>3.3938351424636384</v>
      </c>
    </row>
    <row r="5" spans="1:2" x14ac:dyDescent="0.25">
      <c r="A5" s="28">
        <v>4</v>
      </c>
      <c r="B5" s="27">
        <v>7.2330980622288372</v>
      </c>
    </row>
    <row r="6" spans="1:2" x14ac:dyDescent="0.25">
      <c r="A6" s="28">
        <v>6</v>
      </c>
      <c r="B6" s="27">
        <v>10.469456782528361</v>
      </c>
    </row>
    <row r="7" spans="1:2" x14ac:dyDescent="0.25">
      <c r="A7" s="28">
        <v>1</v>
      </c>
      <c r="B7" s="27">
        <v>3.392442226700807</v>
      </c>
    </row>
    <row r="8" spans="1:2" x14ac:dyDescent="0.25">
      <c r="A8" s="28">
        <v>5</v>
      </c>
      <c r="B8" s="27">
        <v>12.029382907823122</v>
      </c>
    </row>
    <row r="9" spans="1:2" x14ac:dyDescent="0.25">
      <c r="A9" s="28">
        <v>4</v>
      </c>
      <c r="B9" s="27">
        <v>6.3074338066209252</v>
      </c>
    </row>
    <row r="10" spans="1:2" x14ac:dyDescent="0.25">
      <c r="A10" s="28">
        <v>7</v>
      </c>
      <c r="B10" s="27">
        <v>15.262066835753359</v>
      </c>
    </row>
    <row r="11" spans="1:2" x14ac:dyDescent="0.25">
      <c r="A11" s="28">
        <v>5</v>
      </c>
      <c r="B11" s="27">
        <v>10.643724053183643</v>
      </c>
    </row>
    <row r="12" spans="1:2" x14ac:dyDescent="0.25">
      <c r="A12" s="28">
        <v>1</v>
      </c>
      <c r="B12" s="27">
        <v>2.923781048454742</v>
      </c>
    </row>
    <row r="13" spans="1:2" x14ac:dyDescent="0.25">
      <c r="A13" s="28">
        <v>1</v>
      </c>
      <c r="B13" s="27">
        <v>3.0177044958840979</v>
      </c>
    </row>
    <row r="14" spans="1:2" x14ac:dyDescent="0.25">
      <c r="A14" s="28">
        <v>4</v>
      </c>
      <c r="B14" s="27">
        <v>6.2458516242990321</v>
      </c>
    </row>
    <row r="15" spans="1:2" x14ac:dyDescent="0.25">
      <c r="A15" s="28">
        <v>2</v>
      </c>
      <c r="B15" s="27">
        <v>3.47950559924708</v>
      </c>
    </row>
    <row r="16" spans="1:2" x14ac:dyDescent="0.25">
      <c r="A16" s="28">
        <v>5</v>
      </c>
      <c r="B16" s="27">
        <v>8.376866987337495</v>
      </c>
    </row>
    <row r="17" spans="1:2" x14ac:dyDescent="0.25">
      <c r="A17" s="28">
        <v>2</v>
      </c>
      <c r="B17" s="27">
        <v>4.672890307059073</v>
      </c>
    </row>
    <row r="18" spans="1:2" x14ac:dyDescent="0.25">
      <c r="A18" s="28">
        <v>1</v>
      </c>
      <c r="B18" s="27">
        <v>2.6424807879725392</v>
      </c>
    </row>
    <row r="19" spans="1:2" x14ac:dyDescent="0.25">
      <c r="A19" s="28">
        <v>2</v>
      </c>
      <c r="B19" s="27">
        <v>4.3273094079573369</v>
      </c>
    </row>
    <row r="20" spans="1:2" x14ac:dyDescent="0.25">
      <c r="A20" s="28">
        <v>3</v>
      </c>
      <c r="B20" s="27">
        <v>4.5863852161580159</v>
      </c>
    </row>
    <row r="21" spans="1:2" x14ac:dyDescent="0.25">
      <c r="A21" s="28">
        <v>4</v>
      </c>
      <c r="B21" s="27">
        <v>4.6430317324262385</v>
      </c>
    </row>
    <row r="22" spans="1:2" x14ac:dyDescent="0.25">
      <c r="A22" s="28">
        <v>1</v>
      </c>
      <c r="B22" s="27">
        <v>2.8063217265750233</v>
      </c>
    </row>
    <row r="23" spans="1:2" x14ac:dyDescent="0.25">
      <c r="A23" s="28">
        <v>7</v>
      </c>
      <c r="B23" s="27">
        <v>12.039898593551769</v>
      </c>
    </row>
    <row r="24" spans="1:2" x14ac:dyDescent="0.25">
      <c r="A24" s="28">
        <v>6</v>
      </c>
      <c r="B24" s="27">
        <v>15.312655986771173</v>
      </c>
    </row>
    <row r="25" spans="1:2" x14ac:dyDescent="0.25">
      <c r="A25" s="28">
        <v>6</v>
      </c>
      <c r="B25" s="27">
        <v>12.816535556751086</v>
      </c>
    </row>
    <row r="26" spans="1:2" x14ac:dyDescent="0.25">
      <c r="A26" s="28">
        <v>4</v>
      </c>
      <c r="B26" s="27">
        <v>7.232763252408982</v>
      </c>
    </row>
    <row r="27" spans="1:2" x14ac:dyDescent="0.25">
      <c r="A27" s="28">
        <v>7</v>
      </c>
      <c r="B27" s="27">
        <v>15.841836010478984</v>
      </c>
    </row>
    <row r="28" spans="1:2" x14ac:dyDescent="0.25">
      <c r="A28" s="28">
        <v>1</v>
      </c>
      <c r="B28" s="27">
        <v>3.4641176471276403</v>
      </c>
    </row>
    <row r="29" spans="1:2" x14ac:dyDescent="0.25">
      <c r="A29" s="28">
        <v>6</v>
      </c>
      <c r="B29" s="27">
        <v>10.237045529703995</v>
      </c>
    </row>
    <row r="30" spans="1:2" x14ac:dyDescent="0.25">
      <c r="A30" s="28">
        <v>5</v>
      </c>
      <c r="B30" s="27">
        <v>12.113273994674566</v>
      </c>
    </row>
    <row r="31" spans="1:2" x14ac:dyDescent="0.25">
      <c r="A31" s="28">
        <v>1</v>
      </c>
      <c r="B31" s="27">
        <v>3.1559868805394879</v>
      </c>
    </row>
    <row r="32" spans="1:2" x14ac:dyDescent="0.25">
      <c r="A32" s="28">
        <v>4</v>
      </c>
      <c r="B32" s="27">
        <v>4.9049645162616908</v>
      </c>
    </row>
    <row r="33" spans="1:2" x14ac:dyDescent="0.25">
      <c r="A33" s="28">
        <v>1</v>
      </c>
      <c r="B33" s="27">
        <v>3.8747547901025849</v>
      </c>
    </row>
    <row r="34" spans="1:2" x14ac:dyDescent="0.25">
      <c r="A34" s="28">
        <v>6</v>
      </c>
      <c r="B34" s="27">
        <v>15.194714246761581</v>
      </c>
    </row>
    <row r="35" spans="1:2" x14ac:dyDescent="0.25">
      <c r="A35" s="28">
        <v>3</v>
      </c>
      <c r="B35" s="27">
        <v>4.9737501974417082</v>
      </c>
    </row>
    <row r="36" spans="1:2" x14ac:dyDescent="0.25">
      <c r="A36" s="28">
        <v>4</v>
      </c>
      <c r="B36" s="27">
        <v>5.885791863332166</v>
      </c>
    </row>
    <row r="37" spans="1:2" x14ac:dyDescent="0.25">
      <c r="A37" s="28">
        <v>3</v>
      </c>
      <c r="B37" s="27">
        <v>5.7013215757769791</v>
      </c>
    </row>
    <row r="38" spans="1:2" x14ac:dyDescent="0.25">
      <c r="A38" s="28">
        <v>1</v>
      </c>
      <c r="B38" s="27">
        <v>2.8661577632616484</v>
      </c>
    </row>
    <row r="39" spans="1:2" x14ac:dyDescent="0.25">
      <c r="A39" s="28">
        <v>1</v>
      </c>
      <c r="B39" s="27">
        <v>3.7340834484846215</v>
      </c>
    </row>
    <row r="40" spans="1:2" x14ac:dyDescent="0.25">
      <c r="A40" s="28">
        <v>1</v>
      </c>
      <c r="B40" s="27">
        <v>2.7388926579583233</v>
      </c>
    </row>
    <row r="41" spans="1:2" x14ac:dyDescent="0.25">
      <c r="A41" s="28">
        <v>2</v>
      </c>
      <c r="B41" s="27">
        <v>4.0604126327409915</v>
      </c>
    </row>
    <row r="42" spans="1:2" x14ac:dyDescent="0.25">
      <c r="A42" s="28">
        <v>2</v>
      </c>
      <c r="B42" s="27">
        <v>2.8847912709985102</v>
      </c>
    </row>
    <row r="43" spans="1:2" x14ac:dyDescent="0.25">
      <c r="A43" s="28">
        <v>1</v>
      </c>
      <c r="B43" s="27">
        <v>3.1119521109604995</v>
      </c>
    </row>
    <row r="44" spans="1:2" x14ac:dyDescent="0.25">
      <c r="A44" s="28">
        <v>6</v>
      </c>
      <c r="B44" s="27">
        <v>11.270612638317347</v>
      </c>
    </row>
    <row r="45" spans="1:2" x14ac:dyDescent="0.25">
      <c r="A45" s="28">
        <v>1</v>
      </c>
      <c r="B45" s="27">
        <v>3.3434412349743377</v>
      </c>
    </row>
    <row r="46" spans="1:2" x14ac:dyDescent="0.25">
      <c r="A46" s="28">
        <v>4</v>
      </c>
      <c r="B46" s="27">
        <v>5.7661980359207652</v>
      </c>
    </row>
    <row r="47" spans="1:2" x14ac:dyDescent="0.25">
      <c r="A47" s="28">
        <v>1</v>
      </c>
      <c r="B47" s="27">
        <v>2.5906991970130631</v>
      </c>
    </row>
    <row r="48" spans="1:2" x14ac:dyDescent="0.25">
      <c r="A48" s="28">
        <v>3</v>
      </c>
      <c r="B48" s="27">
        <v>4.26250758338296</v>
      </c>
    </row>
    <row r="49" spans="1:2" x14ac:dyDescent="0.25">
      <c r="A49" s="28">
        <v>7</v>
      </c>
      <c r="B49" s="27">
        <v>21.891407955762418</v>
      </c>
    </row>
    <row r="50" spans="1:2" x14ac:dyDescent="0.25">
      <c r="A50" s="28">
        <v>2</v>
      </c>
      <c r="B50" s="27">
        <v>4.193523277894295</v>
      </c>
    </row>
    <row r="51" spans="1:2" x14ac:dyDescent="0.25">
      <c r="A51" s="28">
        <v>3</v>
      </c>
      <c r="B51" s="27">
        <v>5.2779895869987632</v>
      </c>
    </row>
    <row r="52" spans="1:2" x14ac:dyDescent="0.25">
      <c r="A52" s="28">
        <v>6</v>
      </c>
      <c r="B52" s="27">
        <v>15.050567047655028</v>
      </c>
    </row>
    <row r="53" spans="1:2" x14ac:dyDescent="0.25">
      <c r="A53" s="28">
        <v>4</v>
      </c>
      <c r="B53" s="27">
        <v>6.9053116907075394</v>
      </c>
    </row>
    <row r="54" spans="1:2" x14ac:dyDescent="0.25">
      <c r="A54" s="28">
        <v>4</v>
      </c>
      <c r="B54" s="27">
        <v>6.5690785053032243</v>
      </c>
    </row>
    <row r="55" spans="1:2" x14ac:dyDescent="0.25">
      <c r="A55" s="28">
        <v>5</v>
      </c>
      <c r="B55" s="27">
        <v>10.651375789282497</v>
      </c>
    </row>
    <row r="56" spans="1:2" x14ac:dyDescent="0.25">
      <c r="A56" s="28">
        <v>3</v>
      </c>
      <c r="B56" s="27">
        <v>5.6709809915590634</v>
      </c>
    </row>
    <row r="57" spans="1:2" x14ac:dyDescent="0.25">
      <c r="A57" s="28">
        <v>3</v>
      </c>
      <c r="B57" s="27">
        <v>5.5190187802182678</v>
      </c>
    </row>
    <row r="58" spans="1:2" x14ac:dyDescent="0.25">
      <c r="A58" s="28">
        <v>2</v>
      </c>
      <c r="B58" s="27">
        <v>3.310385799206736</v>
      </c>
    </row>
    <row r="59" spans="1:2" x14ac:dyDescent="0.25">
      <c r="A59" s="28">
        <v>1</v>
      </c>
      <c r="B59" s="27">
        <v>2.4692811071266618</v>
      </c>
    </row>
    <row r="60" spans="1:2" x14ac:dyDescent="0.25">
      <c r="A60" s="28">
        <v>8</v>
      </c>
      <c r="B60" s="27">
        <v>68.673716163301975</v>
      </c>
    </row>
    <row r="61" spans="1:2" x14ac:dyDescent="0.25">
      <c r="A61" s="28">
        <v>6</v>
      </c>
      <c r="B61" s="27">
        <v>15.169661136714689</v>
      </c>
    </row>
    <row r="62" spans="1:2" x14ac:dyDescent="0.25">
      <c r="A62" s="28">
        <v>2</v>
      </c>
      <c r="B62" s="27">
        <v>3.9955829799658629</v>
      </c>
    </row>
    <row r="63" spans="1:2" x14ac:dyDescent="0.25">
      <c r="A63" s="28">
        <v>2</v>
      </c>
      <c r="B63" s="27">
        <v>4.0821226828938517</v>
      </c>
    </row>
    <row r="64" spans="1:2" x14ac:dyDescent="0.25">
      <c r="A64" s="28">
        <v>5</v>
      </c>
      <c r="B64" s="27">
        <v>10.556362904196389</v>
      </c>
    </row>
    <row r="65" spans="1:2" x14ac:dyDescent="0.25">
      <c r="A65" s="28">
        <v>8</v>
      </c>
      <c r="B65" s="27">
        <v>73.939123420310423</v>
      </c>
    </row>
    <row r="66" spans="1:2" x14ac:dyDescent="0.25">
      <c r="A66" s="28">
        <v>2</v>
      </c>
      <c r="B66" s="27">
        <v>4.5419452888466898</v>
      </c>
    </row>
    <row r="67" spans="1:2" x14ac:dyDescent="0.25">
      <c r="A67" s="28">
        <v>5</v>
      </c>
      <c r="B67" s="27">
        <v>11.593864898859938</v>
      </c>
    </row>
    <row r="68" spans="1:2" x14ac:dyDescent="0.25">
      <c r="A68" s="28">
        <v>4</v>
      </c>
      <c r="B68" s="27">
        <v>5.4006520278368129</v>
      </c>
    </row>
    <row r="69" spans="1:2" x14ac:dyDescent="0.25">
      <c r="A69" s="28">
        <v>5</v>
      </c>
      <c r="B69" s="27">
        <v>7.3250433682459235</v>
      </c>
    </row>
    <row r="70" spans="1:2" x14ac:dyDescent="0.25">
      <c r="A70" s="28">
        <v>2</v>
      </c>
      <c r="B70" s="27">
        <v>4.6527799922632349</v>
      </c>
    </row>
    <row r="71" spans="1:2" x14ac:dyDescent="0.25">
      <c r="A71" s="28">
        <v>8</v>
      </c>
      <c r="B71" s="27">
        <v>80.715726429804533</v>
      </c>
    </row>
    <row r="72" spans="1:2" x14ac:dyDescent="0.25">
      <c r="A72" s="28">
        <v>2</v>
      </c>
      <c r="B72" s="27">
        <v>3.2233674633509497</v>
      </c>
    </row>
    <row r="73" spans="1:2" x14ac:dyDescent="0.25">
      <c r="A73" s="28">
        <v>4</v>
      </c>
      <c r="B73" s="27">
        <v>5.8647441716307922</v>
      </c>
    </row>
    <row r="74" spans="1:2" x14ac:dyDescent="0.25">
      <c r="A74" s="28">
        <v>5</v>
      </c>
      <c r="B74" s="27">
        <v>10.834316987266265</v>
      </c>
    </row>
    <row r="75" spans="1:2" x14ac:dyDescent="0.25">
      <c r="A75" s="28">
        <v>6</v>
      </c>
      <c r="B75" s="27">
        <v>14.343587822485528</v>
      </c>
    </row>
    <row r="76" spans="1:2" x14ac:dyDescent="0.25">
      <c r="A76" s="28">
        <v>3</v>
      </c>
      <c r="B76" s="27">
        <v>5.8742711888991685</v>
      </c>
    </row>
    <row r="77" spans="1:2" x14ac:dyDescent="0.25">
      <c r="A77" s="28">
        <v>1</v>
      </c>
      <c r="B77" s="27">
        <v>3.2202777992259528</v>
      </c>
    </row>
    <row r="78" spans="1:2" x14ac:dyDescent="0.25">
      <c r="A78" s="28">
        <v>4</v>
      </c>
      <c r="B78" s="27">
        <v>6.5585543067360845</v>
      </c>
    </row>
    <row r="79" spans="1:2" x14ac:dyDescent="0.25">
      <c r="A79" s="28">
        <v>3</v>
      </c>
      <c r="B79" s="27">
        <v>4.84889611438141</v>
      </c>
    </row>
    <row r="80" spans="1:2" x14ac:dyDescent="0.25">
      <c r="A80" s="28">
        <v>3</v>
      </c>
      <c r="B80" s="27">
        <v>6.0161715025245872</v>
      </c>
    </row>
    <row r="81" spans="1:2" x14ac:dyDescent="0.25">
      <c r="A81" s="28">
        <v>6</v>
      </c>
      <c r="B81" s="27">
        <v>14.849563724890396</v>
      </c>
    </row>
    <row r="82" spans="1:2" x14ac:dyDescent="0.25">
      <c r="A82" s="28">
        <v>6</v>
      </c>
      <c r="B82" s="27">
        <v>14.894668308179067</v>
      </c>
    </row>
    <row r="83" spans="1:2" x14ac:dyDescent="0.25">
      <c r="A83" s="28">
        <v>5</v>
      </c>
      <c r="B83" s="27">
        <v>9.8286528132140969</v>
      </c>
    </row>
    <row r="84" spans="1:2" x14ac:dyDescent="0.25">
      <c r="A84" s="28">
        <v>8</v>
      </c>
      <c r="B84" s="27">
        <v>43.240780342182774</v>
      </c>
    </row>
    <row r="85" spans="1:2" x14ac:dyDescent="0.25">
      <c r="A85" s="28">
        <v>5</v>
      </c>
      <c r="B85" s="27">
        <v>8.8002143050002264</v>
      </c>
    </row>
    <row r="86" spans="1:2" x14ac:dyDescent="0.25">
      <c r="A86" s="28">
        <v>4</v>
      </c>
      <c r="B86" s="27">
        <v>7.3301636419175153</v>
      </c>
    </row>
    <row r="87" spans="1:2" x14ac:dyDescent="0.25">
      <c r="A87" s="28">
        <v>6</v>
      </c>
      <c r="B87" s="27">
        <v>14.08588245977138</v>
      </c>
    </row>
    <row r="88" spans="1:2" x14ac:dyDescent="0.25">
      <c r="A88" s="28">
        <v>1</v>
      </c>
      <c r="B88" s="27">
        <v>2.681000627745862</v>
      </c>
    </row>
    <row r="89" spans="1:2" x14ac:dyDescent="0.25">
      <c r="A89" s="28">
        <v>7</v>
      </c>
      <c r="B89" s="27">
        <v>20.845832049221027</v>
      </c>
    </row>
    <row r="90" spans="1:2" x14ac:dyDescent="0.25">
      <c r="A90" s="28">
        <v>4</v>
      </c>
      <c r="B90" s="27">
        <v>5.2881514026573786</v>
      </c>
    </row>
    <row r="91" spans="1:2" x14ac:dyDescent="0.25">
      <c r="A91" s="28">
        <v>2</v>
      </c>
      <c r="B91" s="27">
        <v>5.5374436121118187</v>
      </c>
    </row>
    <row r="92" spans="1:2" x14ac:dyDescent="0.25">
      <c r="A92" s="28">
        <v>3</v>
      </c>
      <c r="B92" s="27">
        <v>4.9450692219953591</v>
      </c>
    </row>
    <row r="93" spans="1:2" x14ac:dyDescent="0.25">
      <c r="A93" s="28">
        <v>4</v>
      </c>
      <c r="B93" s="27">
        <v>6.5213535471369317</v>
      </c>
    </row>
    <row r="94" spans="1:2" x14ac:dyDescent="0.25">
      <c r="A94" s="28">
        <v>5</v>
      </c>
      <c r="B94" s="27">
        <v>9.5225553553100557</v>
      </c>
    </row>
    <row r="95" spans="1:2" x14ac:dyDescent="0.25">
      <c r="A95" s="28">
        <v>4</v>
      </c>
      <c r="B95" s="27">
        <v>6.8583466753328324</v>
      </c>
    </row>
    <row r="96" spans="1:2" x14ac:dyDescent="0.25">
      <c r="A96" s="28">
        <v>5</v>
      </c>
      <c r="B96" s="27">
        <v>8.0227259081357793</v>
      </c>
    </row>
    <row r="97" spans="1:2" x14ac:dyDescent="0.25">
      <c r="A97" s="28">
        <v>4</v>
      </c>
      <c r="B97" s="27">
        <v>5.1545944406995741</v>
      </c>
    </row>
    <row r="98" spans="1:2" x14ac:dyDescent="0.25">
      <c r="A98" s="28">
        <v>3</v>
      </c>
      <c r="B98" s="27">
        <v>4.715703276846245</v>
      </c>
    </row>
    <row r="99" spans="1:2" x14ac:dyDescent="0.25">
      <c r="A99" s="28">
        <v>2</v>
      </c>
      <c r="B99" s="27">
        <v>3.592509184753351</v>
      </c>
    </row>
    <row r="100" spans="1:2" x14ac:dyDescent="0.25">
      <c r="A100" s="28">
        <v>2</v>
      </c>
      <c r="B100" s="27">
        <v>3.7919721628546679</v>
      </c>
    </row>
    <row r="101" spans="1:2" x14ac:dyDescent="0.25">
      <c r="A101" s="28">
        <v>3</v>
      </c>
      <c r="B101" s="27">
        <v>4.3976254228150999</v>
      </c>
    </row>
    <row r="102" spans="1:2" x14ac:dyDescent="0.25">
      <c r="A102" s="28">
        <v>2</v>
      </c>
      <c r="B102" s="27">
        <v>3.9462177866544028</v>
      </c>
    </row>
    <row r="103" spans="1:2" x14ac:dyDescent="0.25">
      <c r="A103" s="28">
        <v>6</v>
      </c>
      <c r="B103" s="27">
        <v>16.742134063819677</v>
      </c>
    </row>
    <row r="104" spans="1:2" x14ac:dyDescent="0.25">
      <c r="A104" s="28">
        <v>7</v>
      </c>
      <c r="B104" s="27">
        <v>23.405307194070225</v>
      </c>
    </row>
    <row r="105" spans="1:2" x14ac:dyDescent="0.25">
      <c r="A105" s="28">
        <v>4</v>
      </c>
      <c r="B105" s="27">
        <v>6.1743578116611664</v>
      </c>
    </row>
    <row r="106" spans="1:2" x14ac:dyDescent="0.25">
      <c r="A106" s="28">
        <v>3</v>
      </c>
      <c r="B106" s="27">
        <v>6.5038477603325022</v>
      </c>
    </row>
    <row r="107" spans="1:2" x14ac:dyDescent="0.25">
      <c r="A107" s="28">
        <v>1</v>
      </c>
      <c r="B107" s="27">
        <v>2.8358012519055777</v>
      </c>
    </row>
    <row r="108" spans="1:2" x14ac:dyDescent="0.25">
      <c r="A108" s="28">
        <v>3</v>
      </c>
      <c r="B108" s="27">
        <v>6.3872722812944343</v>
      </c>
    </row>
    <row r="109" spans="1:2" x14ac:dyDescent="0.25">
      <c r="A109" s="28">
        <v>1</v>
      </c>
      <c r="B109" s="27">
        <v>2.7904673370043751</v>
      </c>
    </row>
    <row r="110" spans="1:2" x14ac:dyDescent="0.25">
      <c r="A110" s="28">
        <v>1</v>
      </c>
      <c r="B110" s="27">
        <v>3.282429225508551</v>
      </c>
    </row>
    <row r="111" spans="1:2" x14ac:dyDescent="0.25">
      <c r="A111" s="28">
        <v>4</v>
      </c>
      <c r="B111" s="27">
        <v>6.827736124722648</v>
      </c>
    </row>
    <row r="112" spans="1:2" x14ac:dyDescent="0.25">
      <c r="A112" s="28">
        <v>6</v>
      </c>
      <c r="B112" s="27">
        <v>10.789784265449844</v>
      </c>
    </row>
    <row r="113" spans="1:2" x14ac:dyDescent="0.25">
      <c r="A113" s="28">
        <v>2</v>
      </c>
      <c r="B113" s="27">
        <v>4.0074241895471996</v>
      </c>
    </row>
    <row r="114" spans="1:2" x14ac:dyDescent="0.25">
      <c r="A114" s="28">
        <v>3</v>
      </c>
      <c r="B114" s="27">
        <v>4.8087011484706785</v>
      </c>
    </row>
    <row r="115" spans="1:2" x14ac:dyDescent="0.25">
      <c r="A115" s="28">
        <v>7</v>
      </c>
      <c r="B115" s="27">
        <v>8.8750972901124126</v>
      </c>
    </row>
    <row r="116" spans="1:2" x14ac:dyDescent="0.25">
      <c r="A116" s="28">
        <v>5</v>
      </c>
      <c r="B116" s="27">
        <v>10.633483637997092</v>
      </c>
    </row>
    <row r="117" spans="1:2" x14ac:dyDescent="0.25">
      <c r="A117" s="28">
        <v>3</v>
      </c>
      <c r="B117" s="27">
        <v>4.369367622345691</v>
      </c>
    </row>
    <row r="118" spans="1:2" x14ac:dyDescent="0.25">
      <c r="A118" s="28">
        <v>1</v>
      </c>
      <c r="B118" s="27">
        <v>2.5322581843951673</v>
      </c>
    </row>
    <row r="119" spans="1:2" x14ac:dyDescent="0.25">
      <c r="A119" s="28">
        <v>5</v>
      </c>
      <c r="B119" s="27">
        <v>10.992944415973874</v>
      </c>
    </row>
    <row r="120" spans="1:2" x14ac:dyDescent="0.25">
      <c r="A120" s="28">
        <v>2</v>
      </c>
      <c r="B120" s="27">
        <v>3.5122013605019498</v>
      </c>
    </row>
    <row r="121" spans="1:2" x14ac:dyDescent="0.25">
      <c r="A121" s="28">
        <v>1</v>
      </c>
      <c r="B121" s="27">
        <v>3.6971185781806257</v>
      </c>
    </row>
    <row r="122" spans="1:2" x14ac:dyDescent="0.25">
      <c r="A122" s="28">
        <v>4</v>
      </c>
      <c r="B122" s="27">
        <v>5.9840104209542107</v>
      </c>
    </row>
    <row r="123" spans="1:2" x14ac:dyDescent="0.25">
      <c r="A123" s="28">
        <v>5</v>
      </c>
      <c r="B123" s="27">
        <v>9.9114962200385079</v>
      </c>
    </row>
    <row r="124" spans="1:2" x14ac:dyDescent="0.25">
      <c r="A124" s="28">
        <v>4</v>
      </c>
      <c r="B124" s="27">
        <v>6.5901948151911425</v>
      </c>
    </row>
    <row r="125" spans="1:2" x14ac:dyDescent="0.25">
      <c r="A125" s="28">
        <v>5</v>
      </c>
      <c r="B125" s="27">
        <v>7.984431209250741</v>
      </c>
    </row>
    <row r="126" spans="1:2" x14ac:dyDescent="0.25">
      <c r="A126" s="28">
        <v>4</v>
      </c>
      <c r="B126" s="27">
        <v>6.9956471087906156</v>
      </c>
    </row>
    <row r="127" spans="1:2" x14ac:dyDescent="0.25">
      <c r="A127" s="28">
        <v>5</v>
      </c>
      <c r="B127" s="27">
        <v>9.7622486442951359</v>
      </c>
    </row>
    <row r="128" spans="1:2" x14ac:dyDescent="0.25">
      <c r="A128" s="28">
        <v>6</v>
      </c>
      <c r="B128" s="27">
        <v>13.155920569224067</v>
      </c>
    </row>
    <row r="129" spans="1:2" x14ac:dyDescent="0.25">
      <c r="A129" s="28">
        <v>6</v>
      </c>
      <c r="B129" s="27">
        <v>15.16819836640777</v>
      </c>
    </row>
    <row r="130" spans="1:2" x14ac:dyDescent="0.25">
      <c r="A130" s="28">
        <v>5</v>
      </c>
      <c r="B130" s="27">
        <v>6.7984975968417753</v>
      </c>
    </row>
    <row r="131" spans="1:2" x14ac:dyDescent="0.25">
      <c r="A131" s="28">
        <v>2</v>
      </c>
      <c r="B131" s="27">
        <v>2.9513866496130099</v>
      </c>
    </row>
    <row r="132" spans="1:2" x14ac:dyDescent="0.25">
      <c r="A132" s="28">
        <v>2</v>
      </c>
      <c r="B132" s="27">
        <v>2.9030751251847304</v>
      </c>
    </row>
    <row r="133" spans="1:2" x14ac:dyDescent="0.25">
      <c r="A133" s="28">
        <v>4</v>
      </c>
      <c r="B133" s="27">
        <v>6.334302411556104</v>
      </c>
    </row>
    <row r="134" spans="1:2" x14ac:dyDescent="0.25">
      <c r="A134" s="28">
        <v>1</v>
      </c>
      <c r="B134" s="27">
        <v>2.453154330726055</v>
      </c>
    </row>
    <row r="135" spans="1:2" x14ac:dyDescent="0.25">
      <c r="A135" s="28">
        <v>6</v>
      </c>
      <c r="B135" s="27">
        <v>15.237375977367753</v>
      </c>
    </row>
    <row r="136" spans="1:2" x14ac:dyDescent="0.25">
      <c r="A136" s="28">
        <v>2</v>
      </c>
      <c r="B136" s="27">
        <v>3.7558121382426179</v>
      </c>
    </row>
    <row r="137" spans="1:2" x14ac:dyDescent="0.25">
      <c r="A137" s="28">
        <v>4</v>
      </c>
      <c r="B137" s="27">
        <v>5.4214772439945076</v>
      </c>
    </row>
    <row r="138" spans="1:2" x14ac:dyDescent="0.25">
      <c r="A138" s="28">
        <v>5</v>
      </c>
      <c r="B138" s="27">
        <v>8.9668386597601977</v>
      </c>
    </row>
    <row r="139" spans="1:2" x14ac:dyDescent="0.25">
      <c r="A139" s="28">
        <v>2</v>
      </c>
      <c r="B139" s="27">
        <v>3.7917186263462175</v>
      </c>
    </row>
    <row r="140" spans="1:2" x14ac:dyDescent="0.25">
      <c r="A140" s="28">
        <v>8</v>
      </c>
      <c r="B140" s="27">
        <v>77.44393478707218</v>
      </c>
    </row>
    <row r="141" spans="1:2" x14ac:dyDescent="0.25">
      <c r="A141" s="28">
        <v>4</v>
      </c>
      <c r="B141" s="27">
        <v>7.498088559127372</v>
      </c>
    </row>
    <row r="142" spans="1:2" x14ac:dyDescent="0.25">
      <c r="A142" s="28">
        <v>2</v>
      </c>
      <c r="B142" s="27">
        <v>3.8961572502094675</v>
      </c>
    </row>
    <row r="143" spans="1:2" x14ac:dyDescent="0.25">
      <c r="A143" s="28">
        <v>1</v>
      </c>
      <c r="B143" s="27">
        <v>3.2877947723657788</v>
      </c>
    </row>
    <row r="144" spans="1:2" x14ac:dyDescent="0.25">
      <c r="A144" s="28">
        <v>1</v>
      </c>
      <c r="B144" s="27">
        <v>3.7663202516430805</v>
      </c>
    </row>
    <row r="145" spans="1:2" x14ac:dyDescent="0.25">
      <c r="A145" s="28">
        <v>6</v>
      </c>
      <c r="B145" s="27">
        <v>11.486780788515702</v>
      </c>
    </row>
    <row r="146" spans="1:2" x14ac:dyDescent="0.25">
      <c r="A146" s="28">
        <v>3</v>
      </c>
      <c r="B146" s="27">
        <v>6.2609133432750594</v>
      </c>
    </row>
    <row r="147" spans="1:2" x14ac:dyDescent="0.25">
      <c r="A147" s="28">
        <v>6</v>
      </c>
      <c r="B147" s="27">
        <v>13.473107294764125</v>
      </c>
    </row>
    <row r="148" spans="1:2" x14ac:dyDescent="0.25">
      <c r="A148" s="28">
        <v>3</v>
      </c>
      <c r="B148" s="27">
        <v>5.3790338012153853</v>
      </c>
    </row>
    <row r="149" spans="1:2" x14ac:dyDescent="0.25">
      <c r="A149" s="28">
        <v>4</v>
      </c>
      <c r="B149" s="27">
        <v>6.4011710203797438</v>
      </c>
    </row>
    <row r="150" spans="1:2" x14ac:dyDescent="0.25">
      <c r="A150" s="28">
        <v>5</v>
      </c>
      <c r="B150" s="27">
        <v>9.3284558332020779</v>
      </c>
    </row>
    <row r="151" spans="1:2" x14ac:dyDescent="0.25">
      <c r="A151" s="28">
        <v>7</v>
      </c>
      <c r="B151" s="27">
        <v>19.245736707260136</v>
      </c>
    </row>
    <row r="152" spans="1:2" x14ac:dyDescent="0.25">
      <c r="A152" s="28">
        <v>6</v>
      </c>
      <c r="B152" s="27">
        <v>14.166286906592473</v>
      </c>
    </row>
    <row r="153" spans="1:2" x14ac:dyDescent="0.25">
      <c r="A153" s="28">
        <v>6</v>
      </c>
      <c r="B153" s="27">
        <v>11.896777729775154</v>
      </c>
    </row>
    <row r="154" spans="1:2" x14ac:dyDescent="0.25">
      <c r="A154" s="28">
        <v>5</v>
      </c>
      <c r="B154" s="27">
        <v>9.2020490008773681</v>
      </c>
    </row>
    <row r="155" spans="1:2" x14ac:dyDescent="0.25">
      <c r="A155" s="28">
        <v>2</v>
      </c>
      <c r="B155" s="27">
        <v>3.922587648548518</v>
      </c>
    </row>
    <row r="156" spans="1:2" x14ac:dyDescent="0.25">
      <c r="A156" s="28">
        <v>1</v>
      </c>
      <c r="B156" s="27">
        <v>3.5908662104386821</v>
      </c>
    </row>
    <row r="157" spans="1:2" x14ac:dyDescent="0.25">
      <c r="A157" s="28">
        <v>5</v>
      </c>
      <c r="B157" s="27">
        <v>7.074788654534899</v>
      </c>
    </row>
    <row r="158" spans="1:2" x14ac:dyDescent="0.25">
      <c r="A158" s="28">
        <v>3</v>
      </c>
      <c r="B158" s="27">
        <v>4.8518430160281589</v>
      </c>
    </row>
    <row r="159" spans="1:2" x14ac:dyDescent="0.25">
      <c r="A159" s="28">
        <v>5</v>
      </c>
      <c r="B159" s="27">
        <v>7.392521368705677</v>
      </c>
    </row>
    <row r="160" spans="1:2" x14ac:dyDescent="0.25">
      <c r="A160" s="28">
        <v>1</v>
      </c>
      <c r="B160" s="27">
        <v>3.4267457949081872</v>
      </c>
    </row>
    <row r="161" spans="1:2" x14ac:dyDescent="0.25">
      <c r="A161" s="28">
        <v>7</v>
      </c>
      <c r="B161" s="27">
        <v>13.085729736111277</v>
      </c>
    </row>
    <row r="162" spans="1:2" x14ac:dyDescent="0.25">
      <c r="A162" s="28">
        <v>1</v>
      </c>
      <c r="B162" s="27">
        <v>3.2394571410176098</v>
      </c>
    </row>
    <row r="163" spans="1:2" x14ac:dyDescent="0.25">
      <c r="A163" s="28">
        <v>3</v>
      </c>
      <c r="B163" s="27">
        <v>5.6125826450847329</v>
      </c>
    </row>
    <row r="164" spans="1:2" x14ac:dyDescent="0.25">
      <c r="A164" s="28">
        <v>1</v>
      </c>
      <c r="B164" s="27">
        <v>2.8452089930358997</v>
      </c>
    </row>
    <row r="165" spans="1:2" x14ac:dyDescent="0.25">
      <c r="A165" s="28">
        <v>4</v>
      </c>
      <c r="B165" s="27">
        <v>5.7107337126800619</v>
      </c>
    </row>
    <row r="166" spans="1:2" x14ac:dyDescent="0.25">
      <c r="A166" s="28">
        <v>4</v>
      </c>
      <c r="B166" s="27">
        <v>6.0420808179096088</v>
      </c>
    </row>
    <row r="167" spans="1:2" x14ac:dyDescent="0.25">
      <c r="A167" s="28">
        <v>7</v>
      </c>
      <c r="B167" s="27">
        <v>12.728494173449528</v>
      </c>
    </row>
    <row r="168" spans="1:2" x14ac:dyDescent="0.25">
      <c r="A168" s="28">
        <v>7</v>
      </c>
      <c r="B168" s="27">
        <v>16.529226465506081</v>
      </c>
    </row>
    <row r="169" spans="1:2" x14ac:dyDescent="0.25">
      <c r="A169" s="28">
        <v>1</v>
      </c>
      <c r="B169" s="27">
        <v>2.9563629135636829</v>
      </c>
    </row>
    <row r="170" spans="1:2" x14ac:dyDescent="0.25">
      <c r="A170" s="28">
        <v>1</v>
      </c>
      <c r="B170" s="27">
        <v>3.5109994296735452</v>
      </c>
    </row>
    <row r="171" spans="1:2" x14ac:dyDescent="0.25">
      <c r="A171" s="28">
        <v>3</v>
      </c>
      <c r="B171" s="27">
        <v>4.3030789515417398</v>
      </c>
    </row>
    <row r="172" spans="1:2" x14ac:dyDescent="0.25">
      <c r="A172" s="28">
        <v>1</v>
      </c>
      <c r="B172" s="27">
        <v>2.7739051555625887</v>
      </c>
    </row>
    <row r="173" spans="1:2" x14ac:dyDescent="0.25">
      <c r="A173" s="28">
        <v>3</v>
      </c>
      <c r="B173" s="27">
        <v>5.075642168680786</v>
      </c>
    </row>
    <row r="174" spans="1:2" x14ac:dyDescent="0.25">
      <c r="A174" s="28">
        <v>5</v>
      </c>
      <c r="B174" s="27">
        <v>6.9712426884182142</v>
      </c>
    </row>
    <row r="175" spans="1:2" x14ac:dyDescent="0.25">
      <c r="A175" s="28">
        <v>1</v>
      </c>
      <c r="B175" s="27">
        <v>3.4509524551298116</v>
      </c>
    </row>
    <row r="176" spans="1:2" x14ac:dyDescent="0.25">
      <c r="A176" s="28">
        <v>3</v>
      </c>
      <c r="B176" s="27">
        <v>4.630380815673762</v>
      </c>
    </row>
    <row r="177" spans="1:2" x14ac:dyDescent="0.25">
      <c r="A177" s="28">
        <v>5</v>
      </c>
      <c r="B177" s="27">
        <v>7.1495769063108865</v>
      </c>
    </row>
    <row r="178" spans="1:2" x14ac:dyDescent="0.25">
      <c r="A178" s="28">
        <v>6</v>
      </c>
      <c r="B178" s="27">
        <v>10.739214738076702</v>
      </c>
    </row>
    <row r="179" spans="1:2" x14ac:dyDescent="0.25">
      <c r="A179" s="28">
        <v>7</v>
      </c>
      <c r="B179" s="27">
        <v>13.615281516604755</v>
      </c>
    </row>
    <row r="180" spans="1:2" x14ac:dyDescent="0.25">
      <c r="A180" s="28">
        <v>7</v>
      </c>
      <c r="B180" s="27">
        <v>17.68771587839715</v>
      </c>
    </row>
    <row r="181" spans="1:2" x14ac:dyDescent="0.25">
      <c r="A181" s="28">
        <v>1</v>
      </c>
      <c r="B181" s="27">
        <v>2.8363633860647877</v>
      </c>
    </row>
    <row r="182" spans="1:2" x14ac:dyDescent="0.25">
      <c r="A182" s="28">
        <v>1</v>
      </c>
      <c r="B182" s="27">
        <v>2.9709067687010564</v>
      </c>
    </row>
    <row r="183" spans="1:2" x14ac:dyDescent="0.25">
      <c r="A183" s="28">
        <v>1</v>
      </c>
      <c r="B183" s="27">
        <v>3.2410753340274341</v>
      </c>
    </row>
    <row r="184" spans="1:2" x14ac:dyDescent="0.25">
      <c r="A184" s="28">
        <v>6</v>
      </c>
      <c r="B184" s="27">
        <v>16.573928621562906</v>
      </c>
    </row>
    <row r="185" spans="1:2" x14ac:dyDescent="0.25">
      <c r="A185" s="28">
        <v>1</v>
      </c>
      <c r="B185" s="27">
        <v>2.7563054135430036</v>
      </c>
    </row>
    <row r="186" spans="1:2" x14ac:dyDescent="0.25">
      <c r="A186" s="28">
        <v>3</v>
      </c>
      <c r="B186" s="27">
        <v>5.4411510196370445</v>
      </c>
    </row>
    <row r="187" spans="1:2" x14ac:dyDescent="0.25">
      <c r="A187" s="28">
        <v>5</v>
      </c>
      <c r="B187" s="27">
        <v>7.3051518722059088</v>
      </c>
    </row>
    <row r="188" spans="1:2" x14ac:dyDescent="0.25">
      <c r="A188" s="28">
        <v>3</v>
      </c>
      <c r="B188" s="27">
        <v>4.9439864412154968</v>
      </c>
    </row>
    <row r="189" spans="1:2" x14ac:dyDescent="0.25">
      <c r="A189" s="28">
        <v>3</v>
      </c>
      <c r="B189" s="27">
        <v>6.9424150887768299</v>
      </c>
    </row>
    <row r="190" spans="1:2" x14ac:dyDescent="0.25">
      <c r="A190" s="28">
        <v>5</v>
      </c>
      <c r="B190" s="27">
        <v>7.3094043712614871</v>
      </c>
    </row>
    <row r="191" spans="1:2" x14ac:dyDescent="0.25">
      <c r="A191" s="28">
        <v>1</v>
      </c>
      <c r="B191" s="27">
        <v>3.3008745084775795</v>
      </c>
    </row>
    <row r="192" spans="1:2" x14ac:dyDescent="0.25">
      <c r="A192" s="28">
        <v>3</v>
      </c>
      <c r="B192" s="27">
        <v>6.8775121632935479</v>
      </c>
    </row>
    <row r="193" spans="1:2" x14ac:dyDescent="0.25">
      <c r="A193" s="28">
        <v>5</v>
      </c>
      <c r="B193" s="27">
        <v>10.908355142405071</v>
      </c>
    </row>
    <row r="194" spans="1:2" x14ac:dyDescent="0.25">
      <c r="A194" s="28">
        <v>3</v>
      </c>
      <c r="B194" s="27">
        <v>6.0820621743883976</v>
      </c>
    </row>
    <row r="195" spans="1:2" x14ac:dyDescent="0.25">
      <c r="A195" s="28">
        <v>5</v>
      </c>
      <c r="B195" s="27">
        <v>7.6758186420531613</v>
      </c>
    </row>
    <row r="196" spans="1:2" x14ac:dyDescent="0.25">
      <c r="A196" s="28">
        <v>4</v>
      </c>
      <c r="B196" s="27">
        <v>6.8310336735747006</v>
      </c>
    </row>
    <row r="197" spans="1:2" x14ac:dyDescent="0.25">
      <c r="A197" s="28">
        <v>3</v>
      </c>
      <c r="B197" s="27">
        <v>1.513731842089615E-2</v>
      </c>
    </row>
    <row r="198" spans="1:2" x14ac:dyDescent="0.25">
      <c r="A198" s="28">
        <v>5</v>
      </c>
      <c r="B198" s="27">
        <v>6.5245904748408607</v>
      </c>
    </row>
    <row r="199" spans="1:2" x14ac:dyDescent="0.25">
      <c r="A199" s="28">
        <v>6</v>
      </c>
      <c r="B199" s="27">
        <v>8.9311121686807375</v>
      </c>
    </row>
    <row r="200" spans="1:2" x14ac:dyDescent="0.25">
      <c r="A200" s="28">
        <v>5</v>
      </c>
      <c r="B200" s="27">
        <v>11.839141229780497</v>
      </c>
    </row>
    <row r="201" spans="1:2" x14ac:dyDescent="0.25">
      <c r="A201" s="28">
        <v>6</v>
      </c>
      <c r="B201" s="27">
        <v>9.7939002766752736</v>
      </c>
    </row>
    <row r="202" spans="1:2" x14ac:dyDescent="0.25">
      <c r="A202" s="28">
        <v>6</v>
      </c>
      <c r="B202" s="27">
        <v>10.569263393001064</v>
      </c>
    </row>
    <row r="203" spans="1:2" x14ac:dyDescent="0.25">
      <c r="A203" s="28">
        <v>3</v>
      </c>
      <c r="B203" s="27">
        <v>6.2777817655228692</v>
      </c>
    </row>
    <row r="204" spans="1:2" x14ac:dyDescent="0.25">
      <c r="A204" s="28">
        <v>4</v>
      </c>
      <c r="B204" s="27">
        <v>4.1348799409916603</v>
      </c>
    </row>
    <row r="205" spans="1:2" x14ac:dyDescent="0.25">
      <c r="A205" s="28">
        <v>1</v>
      </c>
      <c r="B205" s="27">
        <v>2.664415651056709</v>
      </c>
    </row>
    <row r="206" spans="1:2" x14ac:dyDescent="0.25">
      <c r="A206" s="28">
        <v>4</v>
      </c>
      <c r="B206" s="27">
        <v>8.3588891438347677</v>
      </c>
    </row>
    <row r="207" spans="1:2" x14ac:dyDescent="0.25">
      <c r="A207" s="28">
        <v>6</v>
      </c>
      <c r="B207" s="27">
        <v>13.871971262234553</v>
      </c>
    </row>
    <row r="208" spans="1:2" x14ac:dyDescent="0.25">
      <c r="A208" s="28">
        <v>3</v>
      </c>
      <c r="B208" s="27">
        <v>5.8480156154529475</v>
      </c>
    </row>
    <row r="209" spans="1:2" x14ac:dyDescent="0.25">
      <c r="A209" s="28">
        <v>6</v>
      </c>
      <c r="B209" s="27">
        <v>10.453480920474441</v>
      </c>
    </row>
    <row r="210" spans="1:2" x14ac:dyDescent="0.25">
      <c r="A210" s="28">
        <v>5</v>
      </c>
      <c r="B210" s="27">
        <v>12.5721616426626</v>
      </c>
    </row>
    <row r="211" spans="1:2" x14ac:dyDescent="0.25">
      <c r="A211" s="28">
        <v>5</v>
      </c>
      <c r="B211" s="27">
        <v>7.9358846712103306</v>
      </c>
    </row>
    <row r="212" spans="1:2" x14ac:dyDescent="0.25">
      <c r="A212" s="28">
        <v>3</v>
      </c>
      <c r="B212" s="27">
        <v>0.10326865788507353</v>
      </c>
    </row>
    <row r="213" spans="1:2" x14ac:dyDescent="0.25">
      <c r="A213" s="28">
        <v>4</v>
      </c>
      <c r="B213" s="27">
        <v>7.7571987139221044</v>
      </c>
    </row>
    <row r="214" spans="1:2" x14ac:dyDescent="0.25">
      <c r="A214" s="28">
        <v>7</v>
      </c>
      <c r="B214" s="27">
        <v>12.54320075162426</v>
      </c>
    </row>
    <row r="215" spans="1:2" x14ac:dyDescent="0.25">
      <c r="A215" s="28">
        <v>4</v>
      </c>
      <c r="B215" s="27">
        <v>7.1315758328895562</v>
      </c>
    </row>
    <row r="216" spans="1:2" x14ac:dyDescent="0.25">
      <c r="A216" s="28">
        <v>2</v>
      </c>
      <c r="B216" s="27">
        <v>3.9484787418140992</v>
      </c>
    </row>
    <row r="217" spans="1:2" x14ac:dyDescent="0.25">
      <c r="A217" s="28">
        <v>6</v>
      </c>
      <c r="B217" s="27">
        <v>13.347058787875161</v>
      </c>
    </row>
    <row r="218" spans="1:2" x14ac:dyDescent="0.25">
      <c r="A218" s="28">
        <v>3</v>
      </c>
      <c r="B218" s="27">
        <v>5.7719105978582705</v>
      </c>
    </row>
    <row r="219" spans="1:2" x14ac:dyDescent="0.25">
      <c r="A219" s="28">
        <v>1</v>
      </c>
      <c r="B219" s="27">
        <v>2.8740087971925887</v>
      </c>
    </row>
    <row r="220" spans="1:2" x14ac:dyDescent="0.25">
      <c r="A220" s="28">
        <v>8</v>
      </c>
      <c r="B220" s="27">
        <v>67.995143763402126</v>
      </c>
    </row>
    <row r="221" spans="1:2" x14ac:dyDescent="0.25">
      <c r="A221" s="28">
        <v>7</v>
      </c>
      <c r="B221" s="27">
        <v>19.269413502510982</v>
      </c>
    </row>
    <row r="222" spans="1:2" x14ac:dyDescent="0.25">
      <c r="A222" s="28">
        <v>2</v>
      </c>
      <c r="B222" s="27">
        <v>3.8426578515651184</v>
      </c>
    </row>
    <row r="223" spans="1:2" x14ac:dyDescent="0.25">
      <c r="A223" s="28">
        <v>5</v>
      </c>
      <c r="B223" s="27">
        <v>8.5640807071982987</v>
      </c>
    </row>
    <row r="224" spans="1:2" x14ac:dyDescent="0.25">
      <c r="A224" s="28">
        <v>4</v>
      </c>
      <c r="B224" s="27">
        <v>6.3561146308694756</v>
      </c>
    </row>
    <row r="225" spans="1:2" x14ac:dyDescent="0.25">
      <c r="A225" s="28">
        <v>7</v>
      </c>
      <c r="B225" s="27">
        <v>16.323736125644665</v>
      </c>
    </row>
    <row r="226" spans="1:2" x14ac:dyDescent="0.25">
      <c r="A226" s="28">
        <v>5</v>
      </c>
      <c r="B226" s="27">
        <v>10.203756277984263</v>
      </c>
    </row>
    <row r="227" spans="1:2" x14ac:dyDescent="0.25">
      <c r="A227" s="28">
        <v>3</v>
      </c>
      <c r="B227" s="27">
        <v>4.6138861497606225</v>
      </c>
    </row>
    <row r="228" spans="1:2" x14ac:dyDescent="0.25">
      <c r="A228" s="28">
        <v>6</v>
      </c>
      <c r="B228" s="27">
        <v>15.532911998546107</v>
      </c>
    </row>
    <row r="229" spans="1:2" x14ac:dyDescent="0.25">
      <c r="A229" s="28">
        <v>3</v>
      </c>
      <c r="B229" s="27">
        <v>4.2503391725038622</v>
      </c>
    </row>
    <row r="230" spans="1:2" x14ac:dyDescent="0.25">
      <c r="A230" s="28">
        <v>5</v>
      </c>
      <c r="B230" s="27">
        <v>11.587996420247187</v>
      </c>
    </row>
    <row r="231" spans="1:2" x14ac:dyDescent="0.25">
      <c r="A231" s="28">
        <v>2</v>
      </c>
      <c r="B231" s="27">
        <v>3.8355553480605882</v>
      </c>
    </row>
    <row r="232" spans="1:2" x14ac:dyDescent="0.25">
      <c r="A232" s="28">
        <v>4</v>
      </c>
      <c r="B232" s="27">
        <v>5.5708452398156689</v>
      </c>
    </row>
    <row r="233" spans="1:2" x14ac:dyDescent="0.25">
      <c r="A233" s="28">
        <v>6</v>
      </c>
      <c r="B233" s="27">
        <v>15.662263489138162</v>
      </c>
    </row>
    <row r="234" spans="1:2" x14ac:dyDescent="0.25">
      <c r="A234" s="28">
        <v>6</v>
      </c>
      <c r="B234" s="27">
        <v>10.085582933046375</v>
      </c>
    </row>
    <row r="235" spans="1:2" x14ac:dyDescent="0.25">
      <c r="A235" s="28">
        <v>6</v>
      </c>
      <c r="B235" s="27">
        <v>15.121563320438741</v>
      </c>
    </row>
    <row r="236" spans="1:2" x14ac:dyDescent="0.25">
      <c r="A236" s="28">
        <v>2</v>
      </c>
      <c r="B236" s="27">
        <v>4.013151495810396</v>
      </c>
    </row>
    <row r="237" spans="1:2" x14ac:dyDescent="0.25">
      <c r="A237" s="28">
        <v>1</v>
      </c>
      <c r="B237" s="27">
        <v>3.4698914237320837</v>
      </c>
    </row>
    <row r="238" spans="1:2" x14ac:dyDescent="0.25">
      <c r="A238" s="28">
        <v>2</v>
      </c>
      <c r="B238" s="27">
        <v>4.403259304012086</v>
      </c>
    </row>
    <row r="239" spans="1:2" x14ac:dyDescent="0.25">
      <c r="A239" s="28">
        <v>7</v>
      </c>
      <c r="B239" s="27">
        <v>19.142566407834078</v>
      </c>
    </row>
    <row r="240" spans="1:2" x14ac:dyDescent="0.25">
      <c r="A240" s="28">
        <v>2</v>
      </c>
      <c r="B240" s="27">
        <v>4.2183101385058146</v>
      </c>
    </row>
    <row r="241" spans="1:2" x14ac:dyDescent="0.25">
      <c r="A241" s="28">
        <v>4</v>
      </c>
      <c r="B241" s="27">
        <v>6.3949740342719892</v>
      </c>
    </row>
    <row r="242" spans="1:2" x14ac:dyDescent="0.25">
      <c r="A242" s="28">
        <v>3</v>
      </c>
      <c r="B242" s="27">
        <v>4.990683068182058</v>
      </c>
    </row>
    <row r="243" spans="1:2" x14ac:dyDescent="0.25">
      <c r="A243" s="28">
        <v>4</v>
      </c>
      <c r="B243" s="27">
        <v>5.580641760306408</v>
      </c>
    </row>
    <row r="244" spans="1:2" x14ac:dyDescent="0.25">
      <c r="A244" s="28">
        <v>7</v>
      </c>
      <c r="B244" s="27">
        <v>11.245881563970491</v>
      </c>
    </row>
    <row r="245" spans="1:2" x14ac:dyDescent="0.25">
      <c r="A245" s="28">
        <v>1</v>
      </c>
      <c r="B245" s="27">
        <v>2.8885177456030013</v>
      </c>
    </row>
    <row r="246" spans="1:2" x14ac:dyDescent="0.25">
      <c r="A246" s="28">
        <v>3</v>
      </c>
      <c r="B246" s="27">
        <v>6.1611113211499964</v>
      </c>
    </row>
    <row r="247" spans="1:2" x14ac:dyDescent="0.25">
      <c r="A247" s="28">
        <v>7</v>
      </c>
      <c r="B247" s="27">
        <v>13.035525478842343</v>
      </c>
    </row>
    <row r="248" spans="1:2" x14ac:dyDescent="0.25">
      <c r="A248" s="28">
        <v>4</v>
      </c>
      <c r="B248" s="27">
        <v>5.322217611912107</v>
      </c>
    </row>
    <row r="249" spans="1:2" x14ac:dyDescent="0.25">
      <c r="A249" s="28">
        <v>6</v>
      </c>
      <c r="B249" s="27">
        <v>9.7306977710462075</v>
      </c>
    </row>
    <row r="250" spans="1:2" x14ac:dyDescent="0.25">
      <c r="A250" s="28">
        <v>5</v>
      </c>
      <c r="B250" s="27">
        <v>8.0370938352499532</v>
      </c>
    </row>
    <row r="251" spans="1:2" x14ac:dyDescent="0.25">
      <c r="A251" s="28">
        <v>2</v>
      </c>
      <c r="B251" s="27">
        <v>3.5257002998398974</v>
      </c>
    </row>
    <row r="252" spans="1:2" x14ac:dyDescent="0.25">
      <c r="A252" s="28">
        <v>5</v>
      </c>
      <c r="B252" s="27">
        <v>7.8055069824617167</v>
      </c>
    </row>
    <row r="253" spans="1:2" x14ac:dyDescent="0.25">
      <c r="A253" s="28">
        <v>1</v>
      </c>
      <c r="B253" s="27">
        <v>2.2962793955105991</v>
      </c>
    </row>
    <row r="254" spans="1:2" x14ac:dyDescent="0.25">
      <c r="A254" s="28">
        <v>2</v>
      </c>
      <c r="B254" s="27">
        <v>4.2587344039299149</v>
      </c>
    </row>
    <row r="255" spans="1:2" x14ac:dyDescent="0.25">
      <c r="A255" s="28">
        <v>3</v>
      </c>
      <c r="B255" s="27">
        <v>5.3921673861923871</v>
      </c>
    </row>
    <row r="256" spans="1:2" x14ac:dyDescent="0.25">
      <c r="A256" s="28">
        <v>5</v>
      </c>
      <c r="B256" s="27">
        <v>8.3910590895285004</v>
      </c>
    </row>
    <row r="257" spans="1:2" x14ac:dyDescent="0.25">
      <c r="A257" s="28">
        <v>4</v>
      </c>
      <c r="B257" s="27">
        <v>8.55335385453842</v>
      </c>
    </row>
    <row r="258" spans="1:2" x14ac:dyDescent="0.25">
      <c r="A258" s="28">
        <v>5</v>
      </c>
      <c r="B258" s="27">
        <v>9.1352681162031413</v>
      </c>
    </row>
    <row r="259" spans="1:2" x14ac:dyDescent="0.25">
      <c r="A259" s="28">
        <v>3</v>
      </c>
      <c r="B259" s="27">
        <v>3.7877836322466898</v>
      </c>
    </row>
    <row r="260" spans="1:2" x14ac:dyDescent="0.25">
      <c r="A260" s="28">
        <v>2</v>
      </c>
      <c r="B260" s="27">
        <v>3.7802876623639485</v>
      </c>
    </row>
    <row r="261" spans="1:2" x14ac:dyDescent="0.25">
      <c r="A261" s="28">
        <v>7</v>
      </c>
      <c r="B261" s="27">
        <v>18.01920159294945</v>
      </c>
    </row>
    <row r="262" spans="1:2" x14ac:dyDescent="0.25">
      <c r="A262" s="28">
        <v>4</v>
      </c>
      <c r="B262" s="27">
        <v>5.1134627634612846</v>
      </c>
    </row>
    <row r="263" spans="1:2" x14ac:dyDescent="0.25">
      <c r="A263" s="28">
        <v>5</v>
      </c>
      <c r="B263" s="27">
        <v>10.503509744616348</v>
      </c>
    </row>
    <row r="264" spans="1:2" x14ac:dyDescent="0.25">
      <c r="A264" s="28">
        <v>1</v>
      </c>
      <c r="B264" s="27">
        <v>3.0594508035695771</v>
      </c>
    </row>
    <row r="265" spans="1:2" x14ac:dyDescent="0.25">
      <c r="A265" s="28">
        <v>4</v>
      </c>
      <c r="B265" s="27">
        <v>7.7305195727586904</v>
      </c>
    </row>
    <row r="266" spans="1:2" x14ac:dyDescent="0.25">
      <c r="A266" s="28">
        <v>7</v>
      </c>
      <c r="B266" s="27">
        <v>25.871680432532813</v>
      </c>
    </row>
    <row r="267" spans="1:2" x14ac:dyDescent="0.25">
      <c r="A267" s="28">
        <v>7</v>
      </c>
      <c r="B267" s="27">
        <v>13.855903992615513</v>
      </c>
    </row>
    <row r="268" spans="1:2" x14ac:dyDescent="0.25">
      <c r="A268" s="28">
        <v>5</v>
      </c>
      <c r="B268" s="27">
        <v>12.619973850634443</v>
      </c>
    </row>
    <row r="269" spans="1:2" x14ac:dyDescent="0.25">
      <c r="A269" s="28">
        <v>6</v>
      </c>
      <c r="B269" s="27">
        <v>10.31951885276454</v>
      </c>
    </row>
    <row r="270" spans="1:2" x14ac:dyDescent="0.25">
      <c r="A270" s="28">
        <v>1</v>
      </c>
      <c r="B270" s="27">
        <v>3.7101421341870195</v>
      </c>
    </row>
    <row r="271" spans="1:2" x14ac:dyDescent="0.25">
      <c r="A271" s="28">
        <v>2</v>
      </c>
      <c r="B271" s="27">
        <v>4.7508460581232219</v>
      </c>
    </row>
    <row r="272" spans="1:2" x14ac:dyDescent="0.25">
      <c r="A272" s="28">
        <v>5</v>
      </c>
      <c r="B272" s="27">
        <v>11.25566785010855</v>
      </c>
    </row>
    <row r="273" spans="1:2" x14ac:dyDescent="0.25">
      <c r="A273" s="28">
        <v>7</v>
      </c>
      <c r="B273" s="27">
        <v>24.756310453910228</v>
      </c>
    </row>
    <row r="274" spans="1:2" x14ac:dyDescent="0.25">
      <c r="A274" s="28">
        <v>3</v>
      </c>
      <c r="B274" s="27">
        <v>5.9896416147331966</v>
      </c>
    </row>
    <row r="275" spans="1:2" x14ac:dyDescent="0.25">
      <c r="A275" s="28">
        <v>1</v>
      </c>
      <c r="B275" s="27">
        <v>2.8083536171587586</v>
      </c>
    </row>
    <row r="276" spans="1:2" x14ac:dyDescent="0.25">
      <c r="A276" s="28">
        <v>2</v>
      </c>
      <c r="B276" s="27">
        <v>4.0350764313105456</v>
      </c>
    </row>
    <row r="277" spans="1:2" x14ac:dyDescent="0.25">
      <c r="A277" s="28">
        <v>5</v>
      </c>
      <c r="B277" s="27">
        <v>8.3783948483522206</v>
      </c>
    </row>
    <row r="278" spans="1:2" x14ac:dyDescent="0.25">
      <c r="A278" s="28">
        <v>4</v>
      </c>
      <c r="B278" s="27">
        <v>7.4627628749395551</v>
      </c>
    </row>
    <row r="279" spans="1:2" x14ac:dyDescent="0.25">
      <c r="A279" s="28">
        <v>3</v>
      </c>
      <c r="B279" s="27">
        <v>4.6131042988733615</v>
      </c>
    </row>
    <row r="280" spans="1:2" x14ac:dyDescent="0.25">
      <c r="A280" s="28">
        <v>2</v>
      </c>
      <c r="B280" s="27">
        <v>4.1297849409438632</v>
      </c>
    </row>
    <row r="281" spans="1:2" x14ac:dyDescent="0.25">
      <c r="A281" s="28">
        <v>2</v>
      </c>
      <c r="B281" s="27">
        <v>4.0297947201753361</v>
      </c>
    </row>
    <row r="282" spans="1:2" x14ac:dyDescent="0.25">
      <c r="A282" s="28">
        <v>1</v>
      </c>
      <c r="B282" s="27">
        <v>2.7682635141892655</v>
      </c>
    </row>
    <row r="283" spans="1:2" x14ac:dyDescent="0.25">
      <c r="A283" s="28">
        <v>6</v>
      </c>
      <c r="B283" s="27">
        <v>14.878541915569818</v>
      </c>
    </row>
    <row r="284" spans="1:2" x14ac:dyDescent="0.25">
      <c r="A284" s="28">
        <v>2</v>
      </c>
      <c r="B284" s="27">
        <v>3.1323542661890849</v>
      </c>
    </row>
    <row r="285" spans="1:2" x14ac:dyDescent="0.25">
      <c r="A285" s="28">
        <v>6</v>
      </c>
      <c r="B285" s="27">
        <v>10.527585280653794</v>
      </c>
    </row>
    <row r="286" spans="1:2" x14ac:dyDescent="0.25">
      <c r="A286" s="28">
        <v>2</v>
      </c>
      <c r="B286" s="27">
        <v>3.8091764023590597</v>
      </c>
    </row>
    <row r="287" spans="1:2" x14ac:dyDescent="0.25">
      <c r="A287" s="28">
        <v>2</v>
      </c>
      <c r="B287" s="27">
        <v>4.504977500317489</v>
      </c>
    </row>
    <row r="288" spans="1:2" x14ac:dyDescent="0.25">
      <c r="A288" s="28">
        <v>4</v>
      </c>
      <c r="B288" s="27">
        <v>5.3325653646936306</v>
      </c>
    </row>
    <row r="289" spans="1:2" x14ac:dyDescent="0.25">
      <c r="A289" s="28">
        <v>1</v>
      </c>
      <c r="B289" s="27">
        <v>2.7676994879718575</v>
      </c>
    </row>
    <row r="290" spans="1:2" x14ac:dyDescent="0.25">
      <c r="A290" s="28">
        <v>2</v>
      </c>
      <c r="B290" s="27">
        <v>3.3430713366874354</v>
      </c>
    </row>
    <row r="291" spans="1:2" x14ac:dyDescent="0.25">
      <c r="A291" s="28">
        <v>7</v>
      </c>
      <c r="B291" s="27">
        <v>13.200740524343743</v>
      </c>
    </row>
    <row r="292" spans="1:2" x14ac:dyDescent="0.25">
      <c r="A292" s="28">
        <v>6</v>
      </c>
      <c r="B292" s="27">
        <v>15.445625964941657</v>
      </c>
    </row>
    <row r="293" spans="1:2" x14ac:dyDescent="0.25">
      <c r="A293" s="28">
        <v>3</v>
      </c>
      <c r="B293" s="27">
        <v>5.9300707755097566</v>
      </c>
    </row>
    <row r="294" spans="1:2" x14ac:dyDescent="0.25">
      <c r="A294" s="28">
        <v>6</v>
      </c>
      <c r="B294" s="27">
        <v>16.941402124565741</v>
      </c>
    </row>
    <row r="295" spans="1:2" x14ac:dyDescent="0.25">
      <c r="A295" s="28">
        <v>6</v>
      </c>
      <c r="B295" s="27">
        <v>8.8590547768772439</v>
      </c>
    </row>
    <row r="296" spans="1:2" x14ac:dyDescent="0.25">
      <c r="A296" s="28">
        <v>3</v>
      </c>
      <c r="B296" s="27">
        <v>5.4044315016122946</v>
      </c>
    </row>
    <row r="297" spans="1:2" x14ac:dyDescent="0.25">
      <c r="A297" s="28">
        <v>4</v>
      </c>
      <c r="B297" s="27">
        <v>8.1928815844674752</v>
      </c>
    </row>
    <row r="298" spans="1:2" x14ac:dyDescent="0.25">
      <c r="A298" s="28">
        <v>8</v>
      </c>
      <c r="B298" s="27">
        <v>47.284845192688486</v>
      </c>
    </row>
    <row r="299" spans="1:2" x14ac:dyDescent="0.25">
      <c r="A299" s="28">
        <v>4</v>
      </c>
      <c r="B299" s="27">
        <v>5.5066097468888442</v>
      </c>
    </row>
    <row r="300" spans="1:2" x14ac:dyDescent="0.25">
      <c r="A300" s="28">
        <v>1</v>
      </c>
      <c r="B300" s="27">
        <v>3.2265093994595277</v>
      </c>
    </row>
    <row r="301" spans="1:2" x14ac:dyDescent="0.25">
      <c r="A301" s="28">
        <v>7</v>
      </c>
      <c r="B301" s="27">
        <v>23.454412190122046</v>
      </c>
    </row>
    <row r="302" spans="1:2" x14ac:dyDescent="0.25">
      <c r="A302" s="28">
        <v>1</v>
      </c>
      <c r="B302" s="27">
        <v>2.8701882702746011</v>
      </c>
    </row>
    <row r="303" spans="1:2" x14ac:dyDescent="0.25">
      <c r="A303" s="28">
        <v>1</v>
      </c>
      <c r="B303" s="27">
        <v>2.8742359716707133</v>
      </c>
    </row>
    <row r="304" spans="1:2" x14ac:dyDescent="0.25">
      <c r="A304" s="28">
        <v>5</v>
      </c>
      <c r="B304" s="27">
        <v>10.764337772977566</v>
      </c>
    </row>
    <row r="305" spans="1:2" x14ac:dyDescent="0.25">
      <c r="A305" s="28">
        <v>5</v>
      </c>
      <c r="B305" s="27">
        <v>9.011399397081453</v>
      </c>
    </row>
    <row r="306" spans="1:2" x14ac:dyDescent="0.25">
      <c r="A306" s="28">
        <v>5</v>
      </c>
      <c r="B306" s="27">
        <v>8.0220688200030335</v>
      </c>
    </row>
    <row r="307" spans="1:2" x14ac:dyDescent="0.25">
      <c r="A307" s="28">
        <v>2</v>
      </c>
      <c r="B307" s="27">
        <v>3.0997040838836223</v>
      </c>
    </row>
    <row r="308" spans="1:2" x14ac:dyDescent="0.25">
      <c r="A308" s="28">
        <v>7</v>
      </c>
      <c r="B308" s="27">
        <v>13.743239379694964</v>
      </c>
    </row>
    <row r="309" spans="1:2" x14ac:dyDescent="0.25">
      <c r="A309" s="28">
        <v>2</v>
      </c>
      <c r="B309" s="27">
        <v>3.771284959670671</v>
      </c>
    </row>
    <row r="310" spans="1:2" x14ac:dyDescent="0.25">
      <c r="A310" s="28">
        <v>6</v>
      </c>
      <c r="B310" s="27">
        <v>15.24353846520998</v>
      </c>
    </row>
    <row r="311" spans="1:2" x14ac:dyDescent="0.25">
      <c r="A311" s="28">
        <v>4</v>
      </c>
      <c r="B311" s="27">
        <v>6.1161162979324306</v>
      </c>
    </row>
    <row r="312" spans="1:2" x14ac:dyDescent="0.25">
      <c r="A312" s="28">
        <v>6</v>
      </c>
      <c r="B312" s="27">
        <v>11.232106040048798</v>
      </c>
    </row>
    <row r="313" spans="1:2" x14ac:dyDescent="0.25">
      <c r="A313" s="28">
        <v>4</v>
      </c>
      <c r="B313" s="27">
        <v>5.3839637730345187</v>
      </c>
    </row>
    <row r="314" spans="1:2" x14ac:dyDescent="0.25">
      <c r="A314" s="28">
        <v>1</v>
      </c>
      <c r="B314" s="27">
        <v>3.1535645234828151</v>
      </c>
    </row>
    <row r="315" spans="1:2" x14ac:dyDescent="0.25">
      <c r="A315" s="28">
        <v>3</v>
      </c>
      <c r="B315" s="27">
        <v>4.4122030924589239</v>
      </c>
    </row>
    <row r="316" spans="1:2" x14ac:dyDescent="0.25">
      <c r="A316" s="28">
        <v>7</v>
      </c>
      <c r="B316" s="27">
        <v>12.736771599689893</v>
      </c>
    </row>
    <row r="317" spans="1:2" x14ac:dyDescent="0.25">
      <c r="A317" s="28">
        <v>2</v>
      </c>
      <c r="B317" s="27">
        <v>3.4304154200688082</v>
      </c>
    </row>
    <row r="318" spans="1:2" x14ac:dyDescent="0.25">
      <c r="A318" s="28">
        <v>1</v>
      </c>
      <c r="B318" s="27">
        <v>2.6911512603513015</v>
      </c>
    </row>
    <row r="319" spans="1:2" x14ac:dyDescent="0.25">
      <c r="A319" s="28">
        <v>2</v>
      </c>
      <c r="B319" s="27">
        <v>4.4628162129735713</v>
      </c>
    </row>
    <row r="320" spans="1:2" x14ac:dyDescent="0.25">
      <c r="A320" s="28">
        <v>2</v>
      </c>
      <c r="B320" s="27">
        <v>3.9600214060153882</v>
      </c>
    </row>
    <row r="321" spans="1:2" x14ac:dyDescent="0.25">
      <c r="A321" s="28">
        <v>2</v>
      </c>
      <c r="B321" s="27">
        <v>3.5167855859992065</v>
      </c>
    </row>
    <row r="322" spans="1:2" x14ac:dyDescent="0.25">
      <c r="A322" s="28">
        <v>1</v>
      </c>
      <c r="B322" s="27">
        <v>2.7405784257565662</v>
      </c>
    </row>
    <row r="323" spans="1:2" x14ac:dyDescent="0.25">
      <c r="A323" s="28">
        <v>2</v>
      </c>
      <c r="B323" s="27">
        <v>4.0228615923309015</v>
      </c>
    </row>
    <row r="324" spans="1:2" x14ac:dyDescent="0.25">
      <c r="A324" s="28">
        <v>2</v>
      </c>
      <c r="B324" s="27">
        <v>3.8351309237140314</v>
      </c>
    </row>
    <row r="325" spans="1:2" x14ac:dyDescent="0.25">
      <c r="A325" s="28">
        <v>2</v>
      </c>
      <c r="B325" s="27">
        <v>3.8666794393194222</v>
      </c>
    </row>
    <row r="326" spans="1:2" x14ac:dyDescent="0.25">
      <c r="A326" s="28">
        <v>5</v>
      </c>
      <c r="B326" s="27">
        <v>9.5190031842407308</v>
      </c>
    </row>
    <row r="327" spans="1:2" x14ac:dyDescent="0.25">
      <c r="A327" s="28">
        <v>2</v>
      </c>
      <c r="B327" s="27">
        <v>4.8834453106185132</v>
      </c>
    </row>
    <row r="328" spans="1:2" x14ac:dyDescent="0.25">
      <c r="A328" s="28">
        <v>5</v>
      </c>
      <c r="B328" s="27">
        <v>11.369432936697191</v>
      </c>
    </row>
    <row r="329" spans="1:2" x14ac:dyDescent="0.25">
      <c r="A329" s="28">
        <v>6</v>
      </c>
      <c r="B329" s="27">
        <v>13.11831270329999</v>
      </c>
    </row>
    <row r="330" spans="1:2" x14ac:dyDescent="0.25">
      <c r="A330" s="28">
        <v>6</v>
      </c>
      <c r="B330" s="27">
        <v>16.655271649735816</v>
      </c>
    </row>
    <row r="331" spans="1:2" x14ac:dyDescent="0.25">
      <c r="A331" s="28">
        <v>4</v>
      </c>
      <c r="B331" s="27">
        <v>5.2033875555807878</v>
      </c>
    </row>
    <row r="332" spans="1:2" x14ac:dyDescent="0.25">
      <c r="A332" s="28">
        <v>1</v>
      </c>
      <c r="B332" s="27">
        <v>2.8734310990882288</v>
      </c>
    </row>
    <row r="333" spans="1:2" x14ac:dyDescent="0.25">
      <c r="A333" s="28">
        <v>1</v>
      </c>
      <c r="B333" s="27">
        <v>3.1896930788490234</v>
      </c>
    </row>
    <row r="334" spans="1:2" x14ac:dyDescent="0.25">
      <c r="A334" s="28">
        <v>4</v>
      </c>
      <c r="B334" s="27">
        <v>5.3970359207544076</v>
      </c>
    </row>
    <row r="335" spans="1:2" x14ac:dyDescent="0.25">
      <c r="A335" s="28">
        <v>6</v>
      </c>
      <c r="B335" s="27">
        <v>15.794670086943439</v>
      </c>
    </row>
    <row r="336" spans="1:2" x14ac:dyDescent="0.25">
      <c r="A336" s="28">
        <v>5</v>
      </c>
      <c r="B336" s="27">
        <v>10.674233627675672</v>
      </c>
    </row>
    <row r="337" spans="1:2" x14ac:dyDescent="0.25">
      <c r="A337" s="28">
        <v>3</v>
      </c>
      <c r="B337" s="27">
        <v>5.7852355695691982</v>
      </c>
    </row>
    <row r="338" spans="1:2" x14ac:dyDescent="0.25">
      <c r="A338" s="28">
        <v>5</v>
      </c>
      <c r="B338" s="27">
        <v>5.4563864739479691</v>
      </c>
    </row>
    <row r="339" spans="1:2" x14ac:dyDescent="0.25">
      <c r="A339" s="28">
        <v>7</v>
      </c>
      <c r="B339" s="27">
        <v>19.899209695939412</v>
      </c>
    </row>
    <row r="340" spans="1:2" x14ac:dyDescent="0.25">
      <c r="A340" s="28">
        <v>6</v>
      </c>
      <c r="B340" s="27">
        <v>10.323954395056539</v>
      </c>
    </row>
    <row r="341" spans="1:2" x14ac:dyDescent="0.25">
      <c r="A341" s="28">
        <v>3</v>
      </c>
      <c r="B341" s="27">
        <v>4.4406775051002594</v>
      </c>
    </row>
    <row r="342" spans="1:2" x14ac:dyDescent="0.25">
      <c r="A342" s="28">
        <v>1</v>
      </c>
      <c r="B342" s="27">
        <v>2.9003868544447293</v>
      </c>
    </row>
    <row r="343" spans="1:2" x14ac:dyDescent="0.25">
      <c r="A343" s="28">
        <v>3</v>
      </c>
      <c r="B343" s="27">
        <v>4.6634056421328696</v>
      </c>
    </row>
    <row r="344" spans="1:2" x14ac:dyDescent="0.25">
      <c r="A344" s="28">
        <v>3</v>
      </c>
      <c r="B344" s="27">
        <v>4.6408705148281442</v>
      </c>
    </row>
    <row r="345" spans="1:2" x14ac:dyDescent="0.25">
      <c r="A345" s="28">
        <v>6</v>
      </c>
      <c r="B345" s="27">
        <v>8.5797358377599906</v>
      </c>
    </row>
    <row r="346" spans="1:2" x14ac:dyDescent="0.25">
      <c r="A346" s="28">
        <v>2</v>
      </c>
      <c r="B346" s="27">
        <v>4.1011057501489772</v>
      </c>
    </row>
    <row r="347" spans="1:2" x14ac:dyDescent="0.25">
      <c r="A347" s="28">
        <v>5</v>
      </c>
      <c r="B347" s="27">
        <v>10.733871508113879</v>
      </c>
    </row>
    <row r="348" spans="1:2" x14ac:dyDescent="0.25">
      <c r="A348" s="28">
        <v>1</v>
      </c>
      <c r="B348" s="27">
        <v>2.7406286310938848</v>
      </c>
    </row>
    <row r="349" spans="1:2" x14ac:dyDescent="0.25">
      <c r="A349" s="28">
        <v>6</v>
      </c>
      <c r="B349" s="27">
        <v>10.423272838562855</v>
      </c>
    </row>
    <row r="350" spans="1:2" x14ac:dyDescent="0.25">
      <c r="A350" s="28">
        <v>1</v>
      </c>
      <c r="B350" s="27">
        <v>2.871216948778275</v>
      </c>
    </row>
    <row r="351" spans="1:2" x14ac:dyDescent="0.25">
      <c r="A351" s="28">
        <v>2</v>
      </c>
      <c r="B351" s="27">
        <v>4.2442900871924865</v>
      </c>
    </row>
    <row r="352" spans="1:2" x14ac:dyDescent="0.25">
      <c r="A352" s="28">
        <v>1</v>
      </c>
      <c r="B352" s="27">
        <v>3.543805834212761</v>
      </c>
    </row>
    <row r="353" spans="1:2" x14ac:dyDescent="0.25">
      <c r="A353" s="28">
        <v>7</v>
      </c>
      <c r="B353" s="27">
        <v>17.020084326347437</v>
      </c>
    </row>
    <row r="354" spans="1:2" x14ac:dyDescent="0.25">
      <c r="A354" s="28">
        <v>1</v>
      </c>
      <c r="B354" s="27">
        <v>2.6052988803413362</v>
      </c>
    </row>
    <row r="355" spans="1:2" x14ac:dyDescent="0.25">
      <c r="A355" s="28">
        <v>1</v>
      </c>
      <c r="B355" s="27">
        <v>2.6668820300520597</v>
      </c>
    </row>
    <row r="356" spans="1:2" x14ac:dyDescent="0.25">
      <c r="A356" s="28">
        <v>4</v>
      </c>
      <c r="B356" s="27">
        <v>5.4762965023317243</v>
      </c>
    </row>
    <row r="357" spans="1:2" x14ac:dyDescent="0.25">
      <c r="A357" s="28">
        <v>7</v>
      </c>
      <c r="B357" s="27">
        <v>13.410483979193021</v>
      </c>
    </row>
    <row r="358" spans="1:2" x14ac:dyDescent="0.25">
      <c r="A358" s="28">
        <v>1</v>
      </c>
      <c r="B358" s="27">
        <v>3.0589267625080683</v>
      </c>
    </row>
    <row r="359" spans="1:2" x14ac:dyDescent="0.25">
      <c r="A359" s="28">
        <v>1</v>
      </c>
      <c r="B359" s="27">
        <v>2.8485881849002412</v>
      </c>
    </row>
    <row r="360" spans="1:2" x14ac:dyDescent="0.25">
      <c r="A360" s="28">
        <v>4</v>
      </c>
      <c r="B360" s="27">
        <v>7.4814736720343529</v>
      </c>
    </row>
    <row r="361" spans="1:2" x14ac:dyDescent="0.25">
      <c r="A361" s="28">
        <v>3</v>
      </c>
      <c r="B361" s="27">
        <v>4.3494562932524286</v>
      </c>
    </row>
    <row r="362" spans="1:2" x14ac:dyDescent="0.25">
      <c r="A362" s="28">
        <v>1</v>
      </c>
      <c r="B362" s="27">
        <v>2.6127334261328712</v>
      </c>
    </row>
    <row r="363" spans="1:2" x14ac:dyDescent="0.25">
      <c r="A363" s="28">
        <v>2</v>
      </c>
      <c r="B363" s="27">
        <v>3.0529600687934355</v>
      </c>
    </row>
    <row r="364" spans="1:2" x14ac:dyDescent="0.25">
      <c r="A364" s="28">
        <v>5</v>
      </c>
      <c r="B364" s="27">
        <v>10.337899725002066</v>
      </c>
    </row>
    <row r="365" spans="1:2" x14ac:dyDescent="0.25">
      <c r="A365" s="28">
        <v>7</v>
      </c>
      <c r="B365" s="27">
        <v>15.247364013723377</v>
      </c>
    </row>
    <row r="366" spans="1:2" x14ac:dyDescent="0.25">
      <c r="A366" s="28">
        <v>3</v>
      </c>
      <c r="B366" s="27">
        <v>4.6956884126785861</v>
      </c>
    </row>
    <row r="367" spans="1:2" x14ac:dyDescent="0.25">
      <c r="A367" s="28">
        <v>6</v>
      </c>
      <c r="B367" s="27">
        <v>10.659434170327108</v>
      </c>
    </row>
    <row r="368" spans="1:2" x14ac:dyDescent="0.25">
      <c r="A368" s="28">
        <v>7</v>
      </c>
      <c r="B368" s="27">
        <v>19.095558117475687</v>
      </c>
    </row>
    <row r="369" spans="1:2" x14ac:dyDescent="0.25">
      <c r="A369" s="28">
        <v>5</v>
      </c>
      <c r="B369" s="27">
        <v>6.9277356443095996</v>
      </c>
    </row>
    <row r="370" spans="1:2" x14ac:dyDescent="0.25">
      <c r="A370" s="28">
        <v>7</v>
      </c>
      <c r="B370" s="27">
        <v>12.561539707022112</v>
      </c>
    </row>
    <row r="371" spans="1:2" x14ac:dyDescent="0.25">
      <c r="A371" s="28">
        <v>6</v>
      </c>
      <c r="B371" s="27">
        <v>9.1138316238113628</v>
      </c>
    </row>
    <row r="372" spans="1:2" x14ac:dyDescent="0.25">
      <c r="A372" s="28">
        <v>3</v>
      </c>
      <c r="B372" s="27">
        <v>5.7577429768741686</v>
      </c>
    </row>
    <row r="373" spans="1:2" x14ac:dyDescent="0.25">
      <c r="A373" s="28">
        <v>7</v>
      </c>
      <c r="B373" s="27">
        <v>8.6701440945272363</v>
      </c>
    </row>
    <row r="374" spans="1:2" x14ac:dyDescent="0.25">
      <c r="A374" s="28">
        <v>6</v>
      </c>
      <c r="B374" s="27">
        <v>10.927265343323326</v>
      </c>
    </row>
    <row r="375" spans="1:2" x14ac:dyDescent="0.25">
      <c r="A375" s="28">
        <v>7</v>
      </c>
      <c r="B375" s="27">
        <v>0.19736240722806789</v>
      </c>
    </row>
    <row r="376" spans="1:2" x14ac:dyDescent="0.25">
      <c r="A376" s="28">
        <v>7</v>
      </c>
      <c r="B376" s="27">
        <v>17.845622795311758</v>
      </c>
    </row>
    <row r="377" spans="1:2" x14ac:dyDescent="0.25">
      <c r="A377" s="28">
        <v>8</v>
      </c>
      <c r="B377" s="27">
        <v>86.775805957791732</v>
      </c>
    </row>
    <row r="378" spans="1:2" x14ac:dyDescent="0.25">
      <c r="A378" s="28">
        <v>3</v>
      </c>
      <c r="B378" s="27">
        <v>4.6833394264373265</v>
      </c>
    </row>
    <row r="379" spans="1:2" x14ac:dyDescent="0.25">
      <c r="A379" s="28">
        <v>6</v>
      </c>
      <c r="B379" s="27">
        <v>10.845975368265067</v>
      </c>
    </row>
    <row r="380" spans="1:2" x14ac:dyDescent="0.25">
      <c r="A380" s="28">
        <v>8</v>
      </c>
      <c r="B380" s="27">
        <v>57.74164767008704</v>
      </c>
    </row>
    <row r="381" spans="1:2" x14ac:dyDescent="0.25">
      <c r="A381" s="28">
        <v>1</v>
      </c>
      <c r="B381" s="27">
        <v>3.0683666267850458</v>
      </c>
    </row>
    <row r="382" spans="1:2" x14ac:dyDescent="0.25">
      <c r="A382" s="28">
        <v>2</v>
      </c>
      <c r="B382" s="27">
        <v>3.8607052884081492</v>
      </c>
    </row>
    <row r="383" spans="1:2" x14ac:dyDescent="0.25">
      <c r="A383" s="28">
        <v>4</v>
      </c>
      <c r="B383" s="27">
        <v>4.8009121127368992</v>
      </c>
    </row>
    <row r="384" spans="1:2" x14ac:dyDescent="0.25">
      <c r="A384" s="28">
        <v>3</v>
      </c>
      <c r="B384" s="27">
        <v>5.9661339965560849</v>
      </c>
    </row>
    <row r="385" spans="1:2" x14ac:dyDescent="0.25">
      <c r="A385" s="28">
        <v>2</v>
      </c>
      <c r="B385" s="27">
        <v>3.2372090294558755</v>
      </c>
    </row>
    <row r="386" spans="1:2" x14ac:dyDescent="0.25">
      <c r="A386" s="28">
        <v>5</v>
      </c>
      <c r="B386" s="27">
        <v>11.423399724450865</v>
      </c>
    </row>
    <row r="387" spans="1:2" x14ac:dyDescent="0.25">
      <c r="A387" s="28">
        <v>5</v>
      </c>
      <c r="B387" s="27">
        <v>9.9270269565584019</v>
      </c>
    </row>
    <row r="388" spans="1:2" x14ac:dyDescent="0.25">
      <c r="A388" s="28">
        <v>7</v>
      </c>
      <c r="B388" s="27">
        <v>18.376303259748763</v>
      </c>
    </row>
    <row r="389" spans="1:2" x14ac:dyDescent="0.25">
      <c r="A389" s="28">
        <v>2</v>
      </c>
      <c r="B389" s="27">
        <v>4.1377203832364478</v>
      </c>
    </row>
    <row r="390" spans="1:2" x14ac:dyDescent="0.25">
      <c r="A390" s="28">
        <v>1</v>
      </c>
      <c r="B390" s="27">
        <v>2.5769546686811542</v>
      </c>
    </row>
    <row r="391" spans="1:2" x14ac:dyDescent="0.25">
      <c r="A391" s="28">
        <v>1</v>
      </c>
      <c r="B391" s="27">
        <v>3.1535682592505276</v>
      </c>
    </row>
    <row r="392" spans="1:2" x14ac:dyDescent="0.25">
      <c r="A392" s="28">
        <v>7</v>
      </c>
      <c r="B392" s="27">
        <v>15.110961794625529</v>
      </c>
    </row>
    <row r="393" spans="1:2" x14ac:dyDescent="0.25">
      <c r="A393" s="28">
        <v>4</v>
      </c>
      <c r="B393" s="27">
        <v>5.0988246736994807</v>
      </c>
    </row>
    <row r="394" spans="1:2" x14ac:dyDescent="0.25">
      <c r="A394" s="28">
        <v>3</v>
      </c>
      <c r="B394" s="27">
        <v>5.3782474329924099</v>
      </c>
    </row>
    <row r="395" spans="1:2" x14ac:dyDescent="0.25">
      <c r="A395" s="28">
        <v>5</v>
      </c>
      <c r="B395" s="27">
        <v>7.5374450327601688</v>
      </c>
    </row>
    <row r="396" spans="1:2" x14ac:dyDescent="0.25">
      <c r="A396" s="28">
        <v>1</v>
      </c>
      <c r="B396" s="27">
        <v>2.7671797784667498</v>
      </c>
    </row>
    <row r="397" spans="1:2" x14ac:dyDescent="0.25">
      <c r="A397" s="28">
        <v>6</v>
      </c>
      <c r="B397" s="27">
        <v>15.458421883449821</v>
      </c>
    </row>
    <row r="398" spans="1:2" x14ac:dyDescent="0.25">
      <c r="A398" s="28">
        <v>2</v>
      </c>
      <c r="B398" s="27">
        <v>3.3343862498397008</v>
      </c>
    </row>
    <row r="399" spans="1:2" x14ac:dyDescent="0.25">
      <c r="A399" s="28">
        <v>6</v>
      </c>
      <c r="B399" s="27">
        <v>14.585558011982906</v>
      </c>
    </row>
    <row r="400" spans="1:2" x14ac:dyDescent="0.25">
      <c r="A400" s="28">
        <v>4</v>
      </c>
      <c r="B400" s="27">
        <v>4.3940751053490201</v>
      </c>
    </row>
    <row r="401" spans="1:2" x14ac:dyDescent="0.25">
      <c r="A401" s="28">
        <v>4</v>
      </c>
      <c r="B401" s="27">
        <v>4.9222808761709853</v>
      </c>
    </row>
    <row r="402" spans="1:2" x14ac:dyDescent="0.25">
      <c r="A402" s="28">
        <v>2</v>
      </c>
      <c r="B402" s="27">
        <v>4.5664175714710362</v>
      </c>
    </row>
    <row r="403" spans="1:2" x14ac:dyDescent="0.25">
      <c r="A403" s="28">
        <v>6</v>
      </c>
      <c r="B403" s="27">
        <v>15.052533348676125</v>
      </c>
    </row>
    <row r="404" spans="1:2" x14ac:dyDescent="0.25">
      <c r="A404" s="28">
        <v>1</v>
      </c>
      <c r="B404" s="27">
        <v>2.8748012410341697</v>
      </c>
    </row>
    <row r="405" spans="1:2" x14ac:dyDescent="0.25">
      <c r="A405" s="28">
        <v>4</v>
      </c>
      <c r="B405" s="27">
        <v>8.3753120783359005</v>
      </c>
    </row>
    <row r="406" spans="1:2" x14ac:dyDescent="0.25">
      <c r="A406" s="28">
        <v>1</v>
      </c>
      <c r="B406" s="27">
        <v>3.6911623477202395</v>
      </c>
    </row>
    <row r="407" spans="1:2" x14ac:dyDescent="0.25">
      <c r="A407" s="28">
        <v>4</v>
      </c>
      <c r="B407" s="27">
        <v>4.7833986605882783</v>
      </c>
    </row>
    <row r="408" spans="1:2" x14ac:dyDescent="0.25">
      <c r="A408" s="28">
        <v>3</v>
      </c>
      <c r="B408" s="27">
        <v>4.0335374299761098</v>
      </c>
    </row>
    <row r="409" spans="1:2" x14ac:dyDescent="0.25">
      <c r="A409" s="28">
        <v>4</v>
      </c>
      <c r="B409" s="27">
        <v>7.305159591911214</v>
      </c>
    </row>
    <row r="410" spans="1:2" x14ac:dyDescent="0.25">
      <c r="A410" s="28">
        <v>2</v>
      </c>
      <c r="B410" s="27">
        <v>3.7865545868534456</v>
      </c>
    </row>
    <row r="411" spans="1:2" x14ac:dyDescent="0.25">
      <c r="A411" s="28">
        <v>7</v>
      </c>
      <c r="B411" s="27">
        <v>11.862065032899574</v>
      </c>
    </row>
    <row r="412" spans="1:2" x14ac:dyDescent="0.25">
      <c r="A412" s="28">
        <v>6</v>
      </c>
      <c r="B412" s="27">
        <v>10.477949677354236</v>
      </c>
    </row>
    <row r="413" spans="1:2" x14ac:dyDescent="0.25">
      <c r="A413" s="28">
        <v>5</v>
      </c>
      <c r="B413" s="27">
        <v>11.622937614064474</v>
      </c>
    </row>
    <row r="414" spans="1:2" x14ac:dyDescent="0.25">
      <c r="A414" s="28">
        <v>3</v>
      </c>
      <c r="B414" s="27">
        <v>4.9434001676835377</v>
      </c>
    </row>
    <row r="415" spans="1:2" x14ac:dyDescent="0.25">
      <c r="A415" s="28">
        <v>5</v>
      </c>
      <c r="B415" s="27">
        <v>11.041465113158361</v>
      </c>
    </row>
    <row r="416" spans="1:2" x14ac:dyDescent="0.25">
      <c r="A416" s="28">
        <v>1</v>
      </c>
      <c r="B416" s="27">
        <v>3.2989934970614119</v>
      </c>
    </row>
    <row r="417" spans="1:2" x14ac:dyDescent="0.25">
      <c r="A417" s="28">
        <v>4</v>
      </c>
      <c r="B417" s="27">
        <v>5.2988546146534157</v>
      </c>
    </row>
    <row r="418" spans="1:2" x14ac:dyDescent="0.25">
      <c r="A418" s="28">
        <v>7</v>
      </c>
      <c r="B418" s="27">
        <v>25.84540034602561</v>
      </c>
    </row>
    <row r="419" spans="1:2" x14ac:dyDescent="0.25">
      <c r="A419" s="28">
        <v>4</v>
      </c>
      <c r="B419" s="27">
        <v>7.3340745149660114</v>
      </c>
    </row>
    <row r="420" spans="1:2" x14ac:dyDescent="0.25">
      <c r="A420" s="28">
        <v>1</v>
      </c>
      <c r="B420" s="27">
        <v>2.7751090383002666</v>
      </c>
    </row>
    <row r="421" spans="1:2" x14ac:dyDescent="0.25">
      <c r="A421" s="28">
        <v>1</v>
      </c>
      <c r="B421" s="27">
        <v>2.8473026393842829</v>
      </c>
    </row>
    <row r="422" spans="1:2" x14ac:dyDescent="0.25">
      <c r="A422" s="28">
        <v>5</v>
      </c>
      <c r="B422" s="27">
        <v>10.621522147479165</v>
      </c>
    </row>
    <row r="423" spans="1:2" x14ac:dyDescent="0.25">
      <c r="A423" s="28">
        <v>6</v>
      </c>
      <c r="B423" s="27">
        <v>8.8989413824563766</v>
      </c>
    </row>
    <row r="424" spans="1:2" x14ac:dyDescent="0.25">
      <c r="A424" s="28">
        <v>5</v>
      </c>
      <c r="B424" s="27">
        <v>10.646608669887366</v>
      </c>
    </row>
    <row r="425" spans="1:2" x14ac:dyDescent="0.25">
      <c r="A425" s="28">
        <v>1</v>
      </c>
      <c r="B425" s="27">
        <v>2.8723458305308474</v>
      </c>
    </row>
    <row r="426" spans="1:2" x14ac:dyDescent="0.25">
      <c r="A426" s="28">
        <v>3</v>
      </c>
      <c r="B426" s="27">
        <v>4.4538907589987904</v>
      </c>
    </row>
    <row r="427" spans="1:2" x14ac:dyDescent="0.25">
      <c r="A427" s="28">
        <v>7</v>
      </c>
      <c r="B427" s="27">
        <v>10.652135573763534</v>
      </c>
    </row>
    <row r="428" spans="1:2" x14ac:dyDescent="0.25">
      <c r="A428" s="28">
        <v>5</v>
      </c>
      <c r="B428" s="27">
        <v>0.14464224854679861</v>
      </c>
    </row>
    <row r="429" spans="1:2" x14ac:dyDescent="0.25">
      <c r="A429" s="28">
        <v>7</v>
      </c>
      <c r="B429" s="27">
        <v>17.116622195375715</v>
      </c>
    </row>
    <row r="430" spans="1:2" x14ac:dyDescent="0.25">
      <c r="A430" s="28">
        <v>5</v>
      </c>
      <c r="B430" s="27">
        <v>8.962648681118516</v>
      </c>
    </row>
    <row r="431" spans="1:2" x14ac:dyDescent="0.25">
      <c r="A431" s="28">
        <v>8</v>
      </c>
      <c r="B431" s="27">
        <v>69.117247282688908</v>
      </c>
    </row>
    <row r="432" spans="1:2" x14ac:dyDescent="0.25">
      <c r="A432" s="28">
        <v>1</v>
      </c>
      <c r="B432" s="27">
        <v>2.5970618368279714</v>
      </c>
    </row>
    <row r="433" spans="1:2" x14ac:dyDescent="0.25">
      <c r="A433" s="28">
        <v>3</v>
      </c>
      <c r="B433" s="27">
        <v>4.9596023254437345</v>
      </c>
    </row>
    <row r="434" spans="1:2" x14ac:dyDescent="0.25">
      <c r="A434" s="28">
        <v>6</v>
      </c>
      <c r="B434" s="27">
        <v>13.683251749494454</v>
      </c>
    </row>
    <row r="435" spans="1:2" x14ac:dyDescent="0.25">
      <c r="A435" s="28">
        <v>4</v>
      </c>
      <c r="B435" s="27">
        <v>5.2947543013550273</v>
      </c>
    </row>
    <row r="436" spans="1:2" x14ac:dyDescent="0.25">
      <c r="A436" s="28">
        <v>3</v>
      </c>
      <c r="B436" s="27">
        <v>4.5131357159058734</v>
      </c>
    </row>
    <row r="437" spans="1:2" x14ac:dyDescent="0.25">
      <c r="A437" s="28">
        <v>1</v>
      </c>
      <c r="B437" s="27">
        <v>2.7493077726969575</v>
      </c>
    </row>
    <row r="438" spans="1:2" x14ac:dyDescent="0.25">
      <c r="A438" s="28">
        <v>6</v>
      </c>
      <c r="B438" s="27">
        <v>15.006997241211096</v>
      </c>
    </row>
    <row r="439" spans="1:2" x14ac:dyDescent="0.25">
      <c r="A439" s="28">
        <v>6</v>
      </c>
      <c r="B439" s="27">
        <v>8.6062106682002479</v>
      </c>
    </row>
    <row r="440" spans="1:2" x14ac:dyDescent="0.25">
      <c r="A440" s="28">
        <v>3</v>
      </c>
      <c r="B440" s="27">
        <v>4.2961336949266729</v>
      </c>
    </row>
    <row r="441" spans="1:2" x14ac:dyDescent="0.25">
      <c r="A441" s="28">
        <v>4</v>
      </c>
      <c r="B441" s="27">
        <v>7.8302388906274176</v>
      </c>
    </row>
    <row r="442" spans="1:2" x14ac:dyDescent="0.25">
      <c r="A442" s="28">
        <v>4</v>
      </c>
      <c r="B442" s="27">
        <v>4.82486855449707</v>
      </c>
    </row>
    <row r="443" spans="1:2" x14ac:dyDescent="0.25">
      <c r="A443" s="28">
        <v>5</v>
      </c>
      <c r="B443" s="27">
        <v>7.9857769196638619</v>
      </c>
    </row>
    <row r="444" spans="1:2" x14ac:dyDescent="0.25">
      <c r="A444" s="28">
        <v>3</v>
      </c>
      <c r="B444" s="27">
        <v>4.9962614280288928</v>
      </c>
    </row>
    <row r="445" spans="1:2" x14ac:dyDescent="0.25">
      <c r="A445" s="28">
        <v>1</v>
      </c>
      <c r="B445" s="27">
        <v>2.3023447989504735</v>
      </c>
    </row>
    <row r="446" spans="1:2" x14ac:dyDescent="0.25">
      <c r="A446" s="28">
        <v>1</v>
      </c>
      <c r="B446" s="27">
        <v>2.8434929952261925</v>
      </c>
    </row>
    <row r="447" spans="1:2" x14ac:dyDescent="0.25">
      <c r="A447" s="28">
        <v>4</v>
      </c>
      <c r="B447" s="27">
        <v>7.1988675065449197</v>
      </c>
    </row>
    <row r="448" spans="1:2" x14ac:dyDescent="0.25">
      <c r="A448" s="28">
        <v>2</v>
      </c>
      <c r="B448" s="27">
        <v>3.7298717786984438E-2</v>
      </c>
    </row>
    <row r="449" spans="1:2" x14ac:dyDescent="0.25">
      <c r="A449" s="28">
        <v>7</v>
      </c>
      <c r="B449" s="27">
        <v>20.442148826428411</v>
      </c>
    </row>
    <row r="450" spans="1:2" x14ac:dyDescent="0.25">
      <c r="A450" s="28">
        <v>4</v>
      </c>
      <c r="B450" s="27">
        <v>6.3015912287073474</v>
      </c>
    </row>
    <row r="451" spans="1:2" x14ac:dyDescent="0.25">
      <c r="A451" s="28">
        <v>7</v>
      </c>
      <c r="B451" s="27">
        <v>24.249999239772333</v>
      </c>
    </row>
    <row r="452" spans="1:2" x14ac:dyDescent="0.25">
      <c r="A452" s="28">
        <v>8</v>
      </c>
      <c r="B452" s="27">
        <v>54.698420537918842</v>
      </c>
    </row>
    <row r="453" spans="1:2" x14ac:dyDescent="0.25">
      <c r="A453" s="28">
        <v>6</v>
      </c>
      <c r="B453" s="27">
        <v>13.841760823992818</v>
      </c>
    </row>
    <row r="454" spans="1:2" x14ac:dyDescent="0.25">
      <c r="A454" s="28">
        <v>1</v>
      </c>
      <c r="B454" s="27">
        <v>2.8288646772080068</v>
      </c>
    </row>
    <row r="455" spans="1:2" x14ac:dyDescent="0.25">
      <c r="A455" s="28">
        <v>2</v>
      </c>
      <c r="B455" s="27">
        <v>3.6896742684868777</v>
      </c>
    </row>
    <row r="456" spans="1:2" x14ac:dyDescent="0.25">
      <c r="A456" s="28">
        <v>3</v>
      </c>
      <c r="B456" s="27">
        <v>5.3794899237153739</v>
      </c>
    </row>
    <row r="457" spans="1:2" x14ac:dyDescent="0.25">
      <c r="A457" s="28">
        <v>2</v>
      </c>
      <c r="B457" s="27">
        <v>3.400589138142875</v>
      </c>
    </row>
    <row r="458" spans="1:2" x14ac:dyDescent="0.25">
      <c r="A458" s="28">
        <v>3</v>
      </c>
      <c r="B458" s="27">
        <v>4.7668181557516469</v>
      </c>
    </row>
    <row r="459" spans="1:2" x14ac:dyDescent="0.25">
      <c r="A459" s="28">
        <v>2</v>
      </c>
      <c r="B459" s="27">
        <v>3.6787396158246466</v>
      </c>
    </row>
    <row r="460" spans="1:2" x14ac:dyDescent="0.25">
      <c r="A460" s="28">
        <v>6</v>
      </c>
      <c r="B460" s="27">
        <v>9.387938799638583</v>
      </c>
    </row>
    <row r="461" spans="1:2" x14ac:dyDescent="0.25">
      <c r="A461" s="28">
        <v>2</v>
      </c>
      <c r="B461" s="27">
        <v>3.5195958542859418</v>
      </c>
    </row>
    <row r="462" spans="1:2" x14ac:dyDescent="0.25">
      <c r="A462" s="28">
        <v>4</v>
      </c>
      <c r="B462" s="27">
        <v>4.8766706256471686</v>
      </c>
    </row>
    <row r="463" spans="1:2" x14ac:dyDescent="0.25">
      <c r="A463" s="28">
        <v>7</v>
      </c>
      <c r="B463" s="27">
        <v>12.439734900511057</v>
      </c>
    </row>
    <row r="464" spans="1:2" x14ac:dyDescent="0.25">
      <c r="A464" s="28">
        <v>7</v>
      </c>
      <c r="B464" s="27">
        <v>14.935637460142821</v>
      </c>
    </row>
    <row r="465" spans="1:2" x14ac:dyDescent="0.25">
      <c r="A465" s="28">
        <v>1</v>
      </c>
      <c r="B465" s="27">
        <v>2.9555833008762593</v>
      </c>
    </row>
    <row r="466" spans="1:2" x14ac:dyDescent="0.25">
      <c r="A466" s="28">
        <v>6</v>
      </c>
      <c r="B466" s="27">
        <v>11.17124515111686</v>
      </c>
    </row>
    <row r="467" spans="1:2" x14ac:dyDescent="0.25">
      <c r="A467" s="28">
        <v>3</v>
      </c>
      <c r="B467" s="27">
        <v>3.5840985472298024</v>
      </c>
    </row>
    <row r="468" spans="1:2" x14ac:dyDescent="0.25">
      <c r="A468" s="28">
        <v>6</v>
      </c>
      <c r="B468" s="27">
        <v>10.36125953600367</v>
      </c>
    </row>
    <row r="469" spans="1:2" x14ac:dyDescent="0.25">
      <c r="A469" s="28">
        <v>5</v>
      </c>
      <c r="B469" s="27">
        <v>7.8676542929225279</v>
      </c>
    </row>
    <row r="470" spans="1:2" x14ac:dyDescent="0.25">
      <c r="A470" s="28">
        <v>2</v>
      </c>
      <c r="B470" s="27">
        <v>3.830278821608156</v>
      </c>
    </row>
    <row r="471" spans="1:2" x14ac:dyDescent="0.25">
      <c r="A471" s="28">
        <v>8</v>
      </c>
      <c r="B471" s="27">
        <v>75.249960884597655</v>
      </c>
    </row>
    <row r="472" spans="1:2" x14ac:dyDescent="0.25">
      <c r="A472" s="28">
        <v>6</v>
      </c>
      <c r="B472" s="27">
        <v>15.00427105136388</v>
      </c>
    </row>
    <row r="473" spans="1:2" x14ac:dyDescent="0.25">
      <c r="A473" s="28">
        <v>1</v>
      </c>
      <c r="B473" s="27">
        <v>2.9188227513301919</v>
      </c>
    </row>
    <row r="474" spans="1:2" x14ac:dyDescent="0.25">
      <c r="A474" s="28">
        <v>2</v>
      </c>
      <c r="B474" s="27">
        <v>3.7934701759013443</v>
      </c>
    </row>
    <row r="475" spans="1:2" x14ac:dyDescent="0.25">
      <c r="A475" s="28">
        <v>4</v>
      </c>
      <c r="B475" s="27">
        <v>8.5645422089880654</v>
      </c>
    </row>
    <row r="476" spans="1:2" x14ac:dyDescent="0.25">
      <c r="A476" s="28">
        <v>7</v>
      </c>
      <c r="B476" s="27">
        <v>12.277484476405034</v>
      </c>
    </row>
    <row r="477" spans="1:2" x14ac:dyDescent="0.25">
      <c r="A477" s="28">
        <v>2</v>
      </c>
      <c r="B477" s="27">
        <v>3.9542455545358979</v>
      </c>
    </row>
    <row r="478" spans="1:2" x14ac:dyDescent="0.25">
      <c r="A478" s="28">
        <v>2</v>
      </c>
      <c r="B478" s="27">
        <v>3.2208801628963224</v>
      </c>
    </row>
    <row r="479" spans="1:2" x14ac:dyDescent="0.25">
      <c r="A479" s="28">
        <v>5</v>
      </c>
      <c r="B479" s="27">
        <v>7.4323077870704841</v>
      </c>
    </row>
    <row r="480" spans="1:2" x14ac:dyDescent="0.25">
      <c r="A480" s="28">
        <v>7</v>
      </c>
      <c r="B480" s="27">
        <v>25.841421225195649</v>
      </c>
    </row>
    <row r="481" spans="1:2" x14ac:dyDescent="0.25">
      <c r="A481" s="28">
        <v>3</v>
      </c>
      <c r="B481" s="27">
        <v>5.8314376935561345</v>
      </c>
    </row>
    <row r="482" spans="1:2" x14ac:dyDescent="0.25">
      <c r="A482" s="28">
        <v>4</v>
      </c>
      <c r="B482" s="27">
        <v>6.5186241473724591</v>
      </c>
    </row>
    <row r="483" spans="1:2" x14ac:dyDescent="0.25">
      <c r="A483" s="28">
        <v>5</v>
      </c>
      <c r="B483" s="27">
        <v>7.3581274792833504</v>
      </c>
    </row>
    <row r="484" spans="1:2" x14ac:dyDescent="0.25">
      <c r="A484" s="28">
        <v>6</v>
      </c>
      <c r="B484" s="27">
        <v>14.174466717765842</v>
      </c>
    </row>
    <row r="485" spans="1:2" x14ac:dyDescent="0.25">
      <c r="A485" s="28">
        <v>1</v>
      </c>
      <c r="B485" s="27">
        <v>3.2758971261142018</v>
      </c>
    </row>
    <row r="486" spans="1:2" x14ac:dyDescent="0.25">
      <c r="A486" s="28">
        <v>2</v>
      </c>
      <c r="B486" s="27">
        <v>3.9135894496941526</v>
      </c>
    </row>
    <row r="487" spans="1:2" x14ac:dyDescent="0.25">
      <c r="A487" s="28">
        <v>1</v>
      </c>
      <c r="B487" s="27">
        <v>2.7297347069228279</v>
      </c>
    </row>
    <row r="488" spans="1:2" x14ac:dyDescent="0.25">
      <c r="A488" s="28">
        <v>3</v>
      </c>
      <c r="B488" s="27">
        <v>4.7803527653377094</v>
      </c>
    </row>
    <row r="489" spans="1:2" x14ac:dyDescent="0.25">
      <c r="A489" s="28">
        <v>2</v>
      </c>
      <c r="B489" s="27">
        <v>3.9012510389333608</v>
      </c>
    </row>
    <row r="490" spans="1:2" x14ac:dyDescent="0.25">
      <c r="A490" s="28">
        <v>7</v>
      </c>
      <c r="B490" s="27">
        <v>18.872074282451923</v>
      </c>
    </row>
    <row r="491" spans="1:2" x14ac:dyDescent="0.25">
      <c r="A491" s="28">
        <v>5</v>
      </c>
      <c r="B491" s="27">
        <v>7.4989311384119075</v>
      </c>
    </row>
    <row r="492" spans="1:2" x14ac:dyDescent="0.25">
      <c r="A492" s="28">
        <v>5</v>
      </c>
      <c r="B492" s="27">
        <v>6.4156202825441566</v>
      </c>
    </row>
    <row r="493" spans="1:2" x14ac:dyDescent="0.25">
      <c r="A493" s="28">
        <v>7</v>
      </c>
      <c r="B493" s="27">
        <v>19.443800690548358</v>
      </c>
    </row>
    <row r="494" spans="1:2" x14ac:dyDescent="0.25">
      <c r="A494" s="28">
        <v>1</v>
      </c>
      <c r="B494" s="27">
        <v>3.194474816794818</v>
      </c>
    </row>
    <row r="495" spans="1:2" x14ac:dyDescent="0.25">
      <c r="A495" s="28">
        <v>6</v>
      </c>
      <c r="B495" s="27">
        <v>15.550388931635016</v>
      </c>
    </row>
    <row r="496" spans="1:2" x14ac:dyDescent="0.25">
      <c r="A496" s="28">
        <v>1</v>
      </c>
      <c r="B496" s="27">
        <v>3.6320117782317598</v>
      </c>
    </row>
    <row r="497" spans="1:2" x14ac:dyDescent="0.25">
      <c r="A497" s="28">
        <v>2</v>
      </c>
      <c r="B497" s="27">
        <v>3.5588053944574511</v>
      </c>
    </row>
    <row r="498" spans="1:2" x14ac:dyDescent="0.25">
      <c r="A498" s="28">
        <v>3</v>
      </c>
      <c r="B498" s="27">
        <v>4.0497058897584388</v>
      </c>
    </row>
    <row r="499" spans="1:2" x14ac:dyDescent="0.25">
      <c r="A499" s="28">
        <v>1</v>
      </c>
      <c r="B499" s="27">
        <v>2.7182734991426791</v>
      </c>
    </row>
    <row r="500" spans="1:2" x14ac:dyDescent="0.25">
      <c r="A500" s="28">
        <v>4</v>
      </c>
      <c r="B500" s="27">
        <v>3.5622258219446161</v>
      </c>
    </row>
    <row r="501" spans="1:2" x14ac:dyDescent="0.25">
      <c r="A501" s="28">
        <v>7</v>
      </c>
      <c r="B501" s="27">
        <v>16.251746281097269</v>
      </c>
    </row>
    <row r="502" spans="1:2" x14ac:dyDescent="0.25">
      <c r="A502" s="28">
        <v>3</v>
      </c>
      <c r="B502" s="27">
        <v>3.6632134817704607</v>
      </c>
    </row>
    <row r="503" spans="1:2" x14ac:dyDescent="0.25">
      <c r="A503" s="28">
        <v>1</v>
      </c>
      <c r="B503" s="27">
        <v>2.6635434356649634</v>
      </c>
    </row>
    <row r="504" spans="1:2" x14ac:dyDescent="0.25">
      <c r="A504" s="28">
        <v>2</v>
      </c>
      <c r="B504" s="27">
        <v>3.7134911663674277</v>
      </c>
    </row>
    <row r="505" spans="1:2" x14ac:dyDescent="0.25">
      <c r="A505" s="28">
        <v>2</v>
      </c>
      <c r="B505" s="27">
        <v>3.799509871958747</v>
      </c>
    </row>
    <row r="506" spans="1:2" x14ac:dyDescent="0.25">
      <c r="A506" s="28">
        <v>5</v>
      </c>
      <c r="B506" s="27">
        <v>6.603257571369979</v>
      </c>
    </row>
    <row r="507" spans="1:2" x14ac:dyDescent="0.25">
      <c r="A507" s="28">
        <v>3</v>
      </c>
      <c r="B507" s="27">
        <v>5.3562745884963805</v>
      </c>
    </row>
    <row r="508" spans="1:2" x14ac:dyDescent="0.25">
      <c r="A508" s="28">
        <v>7</v>
      </c>
      <c r="B508" s="27">
        <v>23.385227927168003</v>
      </c>
    </row>
    <row r="509" spans="1:2" x14ac:dyDescent="0.25">
      <c r="A509" s="28">
        <v>5</v>
      </c>
      <c r="B509" s="27">
        <v>7.9394594266864553</v>
      </c>
    </row>
    <row r="510" spans="1:2" x14ac:dyDescent="0.25">
      <c r="A510" s="28">
        <v>1</v>
      </c>
      <c r="B510" s="27">
        <v>2.820246109333203</v>
      </c>
    </row>
    <row r="511" spans="1:2" x14ac:dyDescent="0.25">
      <c r="A511" s="28">
        <v>8</v>
      </c>
      <c r="B511" s="27">
        <v>53.944654247422946</v>
      </c>
    </row>
    <row r="512" spans="1:2" x14ac:dyDescent="0.25">
      <c r="A512" s="28">
        <v>7</v>
      </c>
      <c r="B512" s="27">
        <v>17.881630319877058</v>
      </c>
    </row>
    <row r="513" spans="1:2" x14ac:dyDescent="0.25">
      <c r="A513" s="28">
        <v>4</v>
      </c>
      <c r="B513" s="27">
        <v>7.3245421122189525</v>
      </c>
    </row>
    <row r="514" spans="1:2" x14ac:dyDescent="0.25">
      <c r="A514" s="28">
        <v>1</v>
      </c>
      <c r="B514" s="27">
        <v>3.2096910612273057</v>
      </c>
    </row>
    <row r="515" spans="1:2" x14ac:dyDescent="0.25">
      <c r="A515" s="28">
        <v>1</v>
      </c>
      <c r="B515" s="27">
        <v>2.3158584862623104</v>
      </c>
    </row>
    <row r="516" spans="1:2" x14ac:dyDescent="0.25">
      <c r="A516" s="28">
        <v>7</v>
      </c>
      <c r="B516" s="27">
        <v>15.149322754671241</v>
      </c>
    </row>
    <row r="517" spans="1:2" x14ac:dyDescent="0.25">
      <c r="A517" s="28">
        <v>1</v>
      </c>
      <c r="B517" s="27">
        <v>3.2258367945125657</v>
      </c>
    </row>
    <row r="518" spans="1:2" x14ac:dyDescent="0.25">
      <c r="A518" s="28">
        <v>7</v>
      </c>
      <c r="B518" s="27">
        <v>14.551508517599553</v>
      </c>
    </row>
    <row r="519" spans="1:2" x14ac:dyDescent="0.25">
      <c r="A519" s="28">
        <v>1</v>
      </c>
      <c r="B519" s="27">
        <v>3.5979931957540181</v>
      </c>
    </row>
    <row r="520" spans="1:2" x14ac:dyDescent="0.25">
      <c r="A520" s="28">
        <v>2</v>
      </c>
      <c r="B520" s="27">
        <v>4.4985527218679735</v>
      </c>
    </row>
    <row r="521" spans="1:2" x14ac:dyDescent="0.25">
      <c r="A521" s="28">
        <v>5</v>
      </c>
      <c r="B521" s="27">
        <v>7.035520669384483</v>
      </c>
    </row>
    <row r="522" spans="1:2" x14ac:dyDescent="0.25">
      <c r="A522" s="28">
        <v>3</v>
      </c>
      <c r="B522" s="27">
        <v>5.8074324726780988</v>
      </c>
    </row>
    <row r="523" spans="1:2" x14ac:dyDescent="0.25">
      <c r="A523" s="28">
        <v>5</v>
      </c>
      <c r="B523" s="27">
        <v>7.2570338401266206</v>
      </c>
    </row>
    <row r="524" spans="1:2" x14ac:dyDescent="0.25">
      <c r="A524" s="28">
        <v>3</v>
      </c>
      <c r="B524" s="27">
        <v>6.0264435739668141</v>
      </c>
    </row>
    <row r="525" spans="1:2" x14ac:dyDescent="0.25">
      <c r="A525" s="28">
        <v>1</v>
      </c>
      <c r="B525" s="27">
        <v>2.6710664893617717</v>
      </c>
    </row>
    <row r="526" spans="1:2" x14ac:dyDescent="0.25">
      <c r="A526" s="28">
        <v>1</v>
      </c>
      <c r="B526" s="27">
        <v>2.7332036125036612</v>
      </c>
    </row>
    <row r="527" spans="1:2" x14ac:dyDescent="0.25">
      <c r="A527" s="28">
        <v>1</v>
      </c>
      <c r="B527" s="27">
        <v>3.0713542085329792</v>
      </c>
    </row>
    <row r="528" spans="1:2" x14ac:dyDescent="0.25">
      <c r="A528" s="28">
        <v>3</v>
      </c>
      <c r="B528" s="27">
        <v>6.0006502757836042</v>
      </c>
    </row>
    <row r="529" spans="1:2" x14ac:dyDescent="0.25">
      <c r="A529" s="28">
        <v>3</v>
      </c>
      <c r="B529" s="27">
        <v>4.2507864776372353</v>
      </c>
    </row>
    <row r="530" spans="1:2" x14ac:dyDescent="0.25">
      <c r="A530" s="28">
        <v>1</v>
      </c>
      <c r="B530" s="27">
        <v>3.0184719537551805</v>
      </c>
    </row>
    <row r="531" spans="1:2" x14ac:dyDescent="0.25">
      <c r="A531" s="28">
        <v>1</v>
      </c>
      <c r="B531" s="27">
        <v>3.0344491780969047</v>
      </c>
    </row>
    <row r="532" spans="1:2" x14ac:dyDescent="0.25">
      <c r="A532" s="28">
        <v>6</v>
      </c>
      <c r="B532" s="27">
        <v>10.830967502852788</v>
      </c>
    </row>
    <row r="533" spans="1:2" x14ac:dyDescent="0.25">
      <c r="A533" s="28">
        <v>5</v>
      </c>
      <c r="B533" s="27">
        <v>9.8614754117757482</v>
      </c>
    </row>
    <row r="534" spans="1:2" x14ac:dyDescent="0.25">
      <c r="A534" s="28">
        <v>1</v>
      </c>
      <c r="B534" s="27">
        <v>3.1004180534683439</v>
      </c>
    </row>
    <row r="535" spans="1:2" x14ac:dyDescent="0.25">
      <c r="A535" s="28">
        <v>5</v>
      </c>
      <c r="B535" s="27">
        <v>11.3051518372319</v>
      </c>
    </row>
    <row r="536" spans="1:2" x14ac:dyDescent="0.25">
      <c r="A536" s="28">
        <v>5</v>
      </c>
      <c r="B536" s="27">
        <v>7.337506375312957</v>
      </c>
    </row>
    <row r="537" spans="1:2" x14ac:dyDescent="0.25">
      <c r="A537" s="28">
        <v>2</v>
      </c>
      <c r="B537" s="27">
        <v>3.6141285286125671</v>
      </c>
    </row>
    <row r="538" spans="1:2" x14ac:dyDescent="0.25">
      <c r="A538" s="28">
        <v>3</v>
      </c>
      <c r="B538" s="27">
        <v>4.1933560713846125</v>
      </c>
    </row>
    <row r="539" spans="1:2" x14ac:dyDescent="0.25">
      <c r="A539" s="28">
        <v>5</v>
      </c>
      <c r="B539" s="27">
        <v>9.6919584116086703</v>
      </c>
    </row>
    <row r="540" spans="1:2" x14ac:dyDescent="0.25">
      <c r="A540" s="28">
        <v>4</v>
      </c>
      <c r="B540" s="27">
        <v>6.8877278244554043</v>
      </c>
    </row>
    <row r="541" spans="1:2" x14ac:dyDescent="0.25">
      <c r="A541" s="28">
        <v>6</v>
      </c>
      <c r="B541" s="27">
        <v>14.995991560401327</v>
      </c>
    </row>
    <row r="542" spans="1:2" x14ac:dyDescent="0.25">
      <c r="A542" s="28">
        <v>4</v>
      </c>
      <c r="B542" s="27">
        <v>8.1998411776032665</v>
      </c>
    </row>
    <row r="543" spans="1:2" x14ac:dyDescent="0.25">
      <c r="A543" s="28">
        <v>2</v>
      </c>
      <c r="B543" s="27">
        <v>4.1797189358332911</v>
      </c>
    </row>
    <row r="544" spans="1:2" x14ac:dyDescent="0.25">
      <c r="A544" s="28">
        <v>1</v>
      </c>
      <c r="B544" s="27">
        <v>2.9916055148735912</v>
      </c>
    </row>
    <row r="545" spans="1:2" x14ac:dyDescent="0.25">
      <c r="A545" s="28">
        <v>1</v>
      </c>
      <c r="B545" s="27">
        <v>2.5981747696727524</v>
      </c>
    </row>
    <row r="546" spans="1:2" x14ac:dyDescent="0.25">
      <c r="A546" s="28">
        <v>1</v>
      </c>
      <c r="B546" s="27">
        <v>2.9320852705701226</v>
      </c>
    </row>
    <row r="547" spans="1:2" x14ac:dyDescent="0.25">
      <c r="A547" s="28">
        <v>1</v>
      </c>
      <c r="B547" s="27">
        <v>2.7241119471110538</v>
      </c>
    </row>
    <row r="548" spans="1:2" x14ac:dyDescent="0.25">
      <c r="A548" s="28">
        <v>3</v>
      </c>
      <c r="B548" s="27">
        <v>4.5896110424146084</v>
      </c>
    </row>
    <row r="549" spans="1:2" x14ac:dyDescent="0.25">
      <c r="A549" s="28">
        <v>6</v>
      </c>
      <c r="B549" s="27">
        <v>10.384134796762737</v>
      </c>
    </row>
    <row r="550" spans="1:2" x14ac:dyDescent="0.25">
      <c r="A550" s="28">
        <v>1</v>
      </c>
      <c r="B550" s="27">
        <v>2.1680865172054276</v>
      </c>
    </row>
    <row r="551" spans="1:2" x14ac:dyDescent="0.25">
      <c r="A551" s="28">
        <v>5</v>
      </c>
      <c r="B551" s="27">
        <v>11.945877501381416</v>
      </c>
    </row>
    <row r="552" spans="1:2" x14ac:dyDescent="0.25">
      <c r="A552" s="28">
        <v>1</v>
      </c>
      <c r="B552" s="27">
        <v>2.3786241258467737</v>
      </c>
    </row>
    <row r="553" spans="1:2" x14ac:dyDescent="0.25">
      <c r="A553" s="28">
        <v>4</v>
      </c>
      <c r="B553" s="27">
        <v>6.4724924798438677</v>
      </c>
    </row>
    <row r="554" spans="1:2" x14ac:dyDescent="0.25">
      <c r="A554" s="28">
        <v>7</v>
      </c>
      <c r="B554" s="27">
        <v>12.640897792633524</v>
      </c>
    </row>
    <row r="555" spans="1:2" x14ac:dyDescent="0.25">
      <c r="A555" s="28">
        <v>5</v>
      </c>
      <c r="B555" s="27">
        <v>7.131767865074611</v>
      </c>
    </row>
    <row r="556" spans="1:2" x14ac:dyDescent="0.25">
      <c r="A556" s="28">
        <v>7</v>
      </c>
      <c r="B556" s="27">
        <v>14.762079288918592</v>
      </c>
    </row>
    <row r="557" spans="1:2" x14ac:dyDescent="0.25">
      <c r="A557" s="28">
        <v>7</v>
      </c>
      <c r="B557" s="27">
        <v>15.186360576137769</v>
      </c>
    </row>
    <row r="558" spans="1:2" x14ac:dyDescent="0.25">
      <c r="A558" s="28">
        <v>5</v>
      </c>
      <c r="B558" s="27">
        <v>8.9346958468733959</v>
      </c>
    </row>
    <row r="559" spans="1:2" x14ac:dyDescent="0.25">
      <c r="A559" s="28">
        <v>5</v>
      </c>
      <c r="B559" s="27">
        <v>7.1881450648800511</v>
      </c>
    </row>
    <row r="560" spans="1:2" x14ac:dyDescent="0.25">
      <c r="A560" s="28">
        <v>7</v>
      </c>
      <c r="B560" s="27">
        <v>10.44875661829837</v>
      </c>
    </row>
    <row r="561" spans="1:2" x14ac:dyDescent="0.25">
      <c r="A561" s="28">
        <v>5</v>
      </c>
      <c r="B561" s="27">
        <v>9.9346609342369003</v>
      </c>
    </row>
    <row r="562" spans="1:2" x14ac:dyDescent="0.25">
      <c r="A562" s="28">
        <v>2</v>
      </c>
      <c r="B562" s="27">
        <v>3.816063377103132</v>
      </c>
    </row>
    <row r="563" spans="1:2" x14ac:dyDescent="0.25">
      <c r="A563" s="28">
        <v>7</v>
      </c>
      <c r="B563" s="27">
        <v>12.771862554950429</v>
      </c>
    </row>
    <row r="564" spans="1:2" x14ac:dyDescent="0.25">
      <c r="A564" s="28">
        <v>7</v>
      </c>
      <c r="B564" s="27">
        <v>12.260805788845289</v>
      </c>
    </row>
    <row r="565" spans="1:2" x14ac:dyDescent="0.25">
      <c r="A565" s="28">
        <v>4</v>
      </c>
      <c r="B565" s="27">
        <v>6.8714230934127318</v>
      </c>
    </row>
    <row r="566" spans="1:2" x14ac:dyDescent="0.25">
      <c r="A566" s="28">
        <v>3</v>
      </c>
      <c r="B566" s="27">
        <v>4.7270996862575716</v>
      </c>
    </row>
    <row r="567" spans="1:2" x14ac:dyDescent="0.25">
      <c r="A567" s="28">
        <v>3</v>
      </c>
      <c r="B567" s="27">
        <v>6.1089772193493177</v>
      </c>
    </row>
    <row r="568" spans="1:2" x14ac:dyDescent="0.25">
      <c r="A568" s="28">
        <v>3</v>
      </c>
      <c r="B568" s="27">
        <v>4.8567032064590583</v>
      </c>
    </row>
    <row r="569" spans="1:2" x14ac:dyDescent="0.25">
      <c r="A569" s="28">
        <v>4</v>
      </c>
      <c r="B569" s="27">
        <v>6.1258437312291782</v>
      </c>
    </row>
    <row r="570" spans="1:2" x14ac:dyDescent="0.25">
      <c r="A570" s="28">
        <v>6</v>
      </c>
      <c r="B570" s="27">
        <v>14.394611971705686</v>
      </c>
    </row>
    <row r="571" spans="1:2" x14ac:dyDescent="0.25">
      <c r="A571" s="28">
        <v>6</v>
      </c>
      <c r="B571" s="27">
        <v>11.748446882459714</v>
      </c>
    </row>
    <row r="572" spans="1:2" x14ac:dyDescent="0.25">
      <c r="A572" s="28">
        <v>7</v>
      </c>
      <c r="B572" s="27">
        <v>24.001217652961174</v>
      </c>
    </row>
    <row r="573" spans="1:2" x14ac:dyDescent="0.25">
      <c r="A573" s="28">
        <v>4</v>
      </c>
      <c r="B573" s="27">
        <v>6.555573231206349</v>
      </c>
    </row>
    <row r="574" spans="1:2" x14ac:dyDescent="0.25">
      <c r="A574" s="28">
        <v>2</v>
      </c>
      <c r="B574" s="27">
        <v>3.8882338075574436</v>
      </c>
    </row>
    <row r="575" spans="1:2" x14ac:dyDescent="0.25">
      <c r="A575" s="28">
        <v>7</v>
      </c>
      <c r="B575" s="27">
        <v>14.347317436558626</v>
      </c>
    </row>
    <row r="576" spans="1:2" x14ac:dyDescent="0.25">
      <c r="A576" s="28">
        <v>5</v>
      </c>
      <c r="B576" s="27">
        <v>9.0404071369577039</v>
      </c>
    </row>
    <row r="577" spans="1:2" x14ac:dyDescent="0.25">
      <c r="A577" s="28">
        <v>2</v>
      </c>
      <c r="B577" s="27">
        <v>3.4442640658078059</v>
      </c>
    </row>
    <row r="578" spans="1:2" x14ac:dyDescent="0.25">
      <c r="A578" s="28">
        <v>5</v>
      </c>
      <c r="B578" s="27">
        <v>9.9335013705062263</v>
      </c>
    </row>
    <row r="579" spans="1:2" x14ac:dyDescent="0.25">
      <c r="A579" s="28">
        <v>1</v>
      </c>
      <c r="B579" s="27">
        <v>3.6840796702997634</v>
      </c>
    </row>
    <row r="580" spans="1:2" x14ac:dyDescent="0.25">
      <c r="A580" s="28">
        <v>7</v>
      </c>
      <c r="B580" s="27">
        <v>13.123464325268637</v>
      </c>
    </row>
    <row r="581" spans="1:2" x14ac:dyDescent="0.25">
      <c r="A581" s="28">
        <v>1</v>
      </c>
      <c r="B581" s="27">
        <v>2.9477464330706731</v>
      </c>
    </row>
    <row r="582" spans="1:2" x14ac:dyDescent="0.25">
      <c r="A582" s="28">
        <v>2</v>
      </c>
      <c r="B582" s="27">
        <v>4.5667690847840765</v>
      </c>
    </row>
    <row r="583" spans="1:2" x14ac:dyDescent="0.25">
      <c r="A583" s="28">
        <v>5</v>
      </c>
      <c r="B583" s="27">
        <v>11.588544361282727</v>
      </c>
    </row>
    <row r="584" spans="1:2" x14ac:dyDescent="0.25">
      <c r="A584" s="28">
        <v>4</v>
      </c>
      <c r="B584" s="27">
        <v>6.6184301336391043</v>
      </c>
    </row>
    <row r="585" spans="1:2" x14ac:dyDescent="0.25">
      <c r="A585" s="28">
        <v>5</v>
      </c>
      <c r="B585" s="27">
        <v>11.696029209754416</v>
      </c>
    </row>
    <row r="586" spans="1:2" x14ac:dyDescent="0.25">
      <c r="A586" s="28">
        <v>8</v>
      </c>
      <c r="B586" s="27">
        <v>67.451528904672955</v>
      </c>
    </row>
    <row r="587" spans="1:2" x14ac:dyDescent="0.25">
      <c r="A587" s="28">
        <v>2</v>
      </c>
      <c r="B587" s="27">
        <v>4.1333202877022357</v>
      </c>
    </row>
    <row r="588" spans="1:2" x14ac:dyDescent="0.25">
      <c r="A588" s="28">
        <v>1</v>
      </c>
      <c r="B588" s="27">
        <v>2.4542185910738614</v>
      </c>
    </row>
    <row r="589" spans="1:2" x14ac:dyDescent="0.25">
      <c r="A589" s="28">
        <v>2</v>
      </c>
      <c r="B589" s="27">
        <v>4.0221596472514589</v>
      </c>
    </row>
    <row r="590" spans="1:2" x14ac:dyDescent="0.25">
      <c r="A590" s="28">
        <v>1</v>
      </c>
      <c r="B590" s="27">
        <v>2.5304704655056947</v>
      </c>
    </row>
    <row r="591" spans="1:2" x14ac:dyDescent="0.25">
      <c r="A591" s="28">
        <v>3</v>
      </c>
      <c r="B591" s="27">
        <v>6.2749021686812227</v>
      </c>
    </row>
    <row r="592" spans="1:2" x14ac:dyDescent="0.25">
      <c r="A592" s="28">
        <v>2</v>
      </c>
      <c r="B592" s="27">
        <v>2.9870213841931985</v>
      </c>
    </row>
    <row r="593" spans="1:2" x14ac:dyDescent="0.25">
      <c r="A593" s="28">
        <v>1</v>
      </c>
      <c r="B593" s="27">
        <v>2.7216392528321878</v>
      </c>
    </row>
    <row r="594" spans="1:2" x14ac:dyDescent="0.25">
      <c r="A594" s="28">
        <v>4</v>
      </c>
      <c r="B594" s="27">
        <v>7.0565460336004673</v>
      </c>
    </row>
    <row r="595" spans="1:2" x14ac:dyDescent="0.25">
      <c r="A595" s="28">
        <v>2</v>
      </c>
      <c r="B595" s="27">
        <v>4.0905188173297677</v>
      </c>
    </row>
    <row r="596" spans="1:2" x14ac:dyDescent="0.25">
      <c r="A596" s="28">
        <v>5</v>
      </c>
      <c r="B596" s="27">
        <v>12.244612958950023</v>
      </c>
    </row>
    <row r="597" spans="1:2" x14ac:dyDescent="0.25">
      <c r="A597" s="28">
        <v>5</v>
      </c>
      <c r="B597" s="27">
        <v>10.197986109936963</v>
      </c>
    </row>
    <row r="598" spans="1:2" x14ac:dyDescent="0.25">
      <c r="A598" s="28">
        <v>2</v>
      </c>
      <c r="B598" s="27">
        <v>4.0262594594458427</v>
      </c>
    </row>
    <row r="599" spans="1:2" x14ac:dyDescent="0.25">
      <c r="A599" s="28">
        <v>1</v>
      </c>
      <c r="B599" s="27">
        <v>2.9895448362418451</v>
      </c>
    </row>
    <row r="600" spans="1:2" x14ac:dyDescent="0.25">
      <c r="A600" s="28">
        <v>6</v>
      </c>
      <c r="B600" s="27">
        <v>16.048768315420361</v>
      </c>
    </row>
    <row r="601" spans="1:2" x14ac:dyDescent="0.25">
      <c r="A601" s="28">
        <v>3</v>
      </c>
      <c r="B601" s="27">
        <v>5.8172219882430642</v>
      </c>
    </row>
    <row r="602" spans="1:2" x14ac:dyDescent="0.25">
      <c r="A602" s="28">
        <v>3</v>
      </c>
      <c r="B602" s="27">
        <v>5.2570616418177334</v>
      </c>
    </row>
    <row r="603" spans="1:2" x14ac:dyDescent="0.25">
      <c r="A603" s="28">
        <v>1</v>
      </c>
      <c r="B603" s="27">
        <v>2.9294450630683539</v>
      </c>
    </row>
    <row r="604" spans="1:2" x14ac:dyDescent="0.25">
      <c r="A604" s="28">
        <v>4</v>
      </c>
      <c r="B604" s="27">
        <v>7.6045416939798134</v>
      </c>
    </row>
    <row r="605" spans="1:2" x14ac:dyDescent="0.25">
      <c r="A605" s="28">
        <v>1</v>
      </c>
      <c r="B605" s="27">
        <v>3.1178603396531774</v>
      </c>
    </row>
    <row r="606" spans="1:2" x14ac:dyDescent="0.25">
      <c r="A606" s="28">
        <v>2</v>
      </c>
      <c r="B606" s="27">
        <v>3.4033726625229264</v>
      </c>
    </row>
    <row r="607" spans="1:2" x14ac:dyDescent="0.25">
      <c r="A607" s="28">
        <v>2</v>
      </c>
      <c r="B607" s="27">
        <v>3.9963979684168511</v>
      </c>
    </row>
    <row r="608" spans="1:2" x14ac:dyDescent="0.25">
      <c r="A608" s="28">
        <v>6</v>
      </c>
      <c r="B608" s="27">
        <v>13.001629458981528</v>
      </c>
    </row>
    <row r="609" spans="1:2" x14ac:dyDescent="0.25">
      <c r="A609" s="28">
        <v>5</v>
      </c>
      <c r="B609" s="27">
        <v>11.359171980150066</v>
      </c>
    </row>
    <row r="610" spans="1:2" x14ac:dyDescent="0.25">
      <c r="A610" s="28">
        <v>5</v>
      </c>
      <c r="B610" s="27">
        <v>9.6086356363536396</v>
      </c>
    </row>
    <row r="611" spans="1:2" x14ac:dyDescent="0.25">
      <c r="A611" s="28">
        <v>6</v>
      </c>
      <c r="B611" s="27">
        <v>15.14186358267113</v>
      </c>
    </row>
    <row r="612" spans="1:2" x14ac:dyDescent="0.25">
      <c r="A612" s="28">
        <v>2</v>
      </c>
      <c r="B612" s="27">
        <v>3.9973307094834603</v>
      </c>
    </row>
    <row r="613" spans="1:2" x14ac:dyDescent="0.25">
      <c r="A613" s="28">
        <v>5</v>
      </c>
      <c r="B613" s="27">
        <v>9.6852879511893111</v>
      </c>
    </row>
    <row r="614" spans="1:2" x14ac:dyDescent="0.25">
      <c r="A614" s="28">
        <v>1</v>
      </c>
      <c r="B614" s="27">
        <v>2.6733328567317365</v>
      </c>
    </row>
    <row r="615" spans="1:2" x14ac:dyDescent="0.25">
      <c r="A615" s="28">
        <v>3</v>
      </c>
      <c r="B615" s="27">
        <v>4.864581613962768</v>
      </c>
    </row>
    <row r="616" spans="1:2" x14ac:dyDescent="0.25">
      <c r="A616" s="28">
        <v>2</v>
      </c>
      <c r="B616" s="27">
        <v>3.6672801144938747</v>
      </c>
    </row>
    <row r="617" spans="1:2" x14ac:dyDescent="0.25">
      <c r="A617" s="28">
        <v>2</v>
      </c>
      <c r="B617" s="27">
        <v>3.5773365614428343</v>
      </c>
    </row>
    <row r="618" spans="1:2" x14ac:dyDescent="0.25">
      <c r="A618" s="28">
        <v>5</v>
      </c>
      <c r="B618" s="27">
        <v>10.149665655330098</v>
      </c>
    </row>
    <row r="619" spans="1:2" x14ac:dyDescent="0.25">
      <c r="A619" s="28">
        <v>3</v>
      </c>
      <c r="B619" s="27">
        <v>5.4490797903551478</v>
      </c>
    </row>
    <row r="620" spans="1:2" x14ac:dyDescent="0.25">
      <c r="A620" s="28">
        <v>7</v>
      </c>
      <c r="B620" s="27">
        <v>23.137530201693732</v>
      </c>
    </row>
    <row r="621" spans="1:2" x14ac:dyDescent="0.25">
      <c r="A621" s="28">
        <v>4</v>
      </c>
      <c r="B621" s="27">
        <v>6.7753212754829448</v>
      </c>
    </row>
    <row r="622" spans="1:2" x14ac:dyDescent="0.25">
      <c r="A622" s="28">
        <v>3</v>
      </c>
      <c r="B622" s="27">
        <v>5.0514573753813732</v>
      </c>
    </row>
    <row r="623" spans="1:2" x14ac:dyDescent="0.25">
      <c r="A623" s="28">
        <v>4</v>
      </c>
      <c r="B623" s="27">
        <v>6.5579572573759251</v>
      </c>
    </row>
    <row r="624" spans="1:2" x14ac:dyDescent="0.25">
      <c r="A624" s="28">
        <v>6</v>
      </c>
      <c r="B624" s="27">
        <v>15.153967803332311</v>
      </c>
    </row>
    <row r="625" spans="1:2" x14ac:dyDescent="0.25">
      <c r="A625" s="28">
        <v>8</v>
      </c>
      <c r="B625" s="27">
        <v>70.00944131387287</v>
      </c>
    </row>
    <row r="626" spans="1:2" x14ac:dyDescent="0.25">
      <c r="A626" s="28">
        <v>2</v>
      </c>
      <c r="B626" s="27">
        <v>4.5637347583884598</v>
      </c>
    </row>
    <row r="627" spans="1:2" x14ac:dyDescent="0.25">
      <c r="A627" s="28">
        <v>2</v>
      </c>
      <c r="B627" s="27">
        <v>4.3545906562443513</v>
      </c>
    </row>
    <row r="628" spans="1:2" x14ac:dyDescent="0.25">
      <c r="A628" s="28">
        <v>3</v>
      </c>
      <c r="B628" s="27">
        <v>5.8668634495671421</v>
      </c>
    </row>
    <row r="629" spans="1:2" x14ac:dyDescent="0.25">
      <c r="A629" s="28">
        <v>6</v>
      </c>
      <c r="B629" s="27">
        <v>14.279872655280622</v>
      </c>
    </row>
    <row r="630" spans="1:2" x14ac:dyDescent="0.25">
      <c r="A630" s="28">
        <v>2</v>
      </c>
      <c r="B630" s="27">
        <v>4.3097797143778109</v>
      </c>
    </row>
    <row r="631" spans="1:2" x14ac:dyDescent="0.25">
      <c r="A631" s="28">
        <v>4</v>
      </c>
      <c r="B631" s="27">
        <v>6.438482476071596</v>
      </c>
    </row>
    <row r="632" spans="1:2" x14ac:dyDescent="0.25">
      <c r="A632" s="28">
        <v>3</v>
      </c>
      <c r="B632" s="27">
        <v>4.755085512562764</v>
      </c>
    </row>
    <row r="633" spans="1:2" x14ac:dyDescent="0.25">
      <c r="A633" s="28">
        <v>6</v>
      </c>
      <c r="B633" s="27">
        <v>13.46062914629705</v>
      </c>
    </row>
    <row r="634" spans="1:2" x14ac:dyDescent="0.25">
      <c r="A634" s="28">
        <v>1</v>
      </c>
      <c r="B634" s="27">
        <v>2.8689346799453546</v>
      </c>
    </row>
    <row r="635" spans="1:2" x14ac:dyDescent="0.25">
      <c r="A635" s="28">
        <v>2</v>
      </c>
      <c r="B635" s="27">
        <v>4.0612647938124686</v>
      </c>
    </row>
    <row r="636" spans="1:2" x14ac:dyDescent="0.25">
      <c r="A636" s="28">
        <v>6</v>
      </c>
      <c r="B636" s="27">
        <v>17.175000029816299</v>
      </c>
    </row>
    <row r="637" spans="1:2" x14ac:dyDescent="0.25">
      <c r="A637" s="28">
        <v>6</v>
      </c>
      <c r="B637" s="27">
        <v>13.449072789880148</v>
      </c>
    </row>
    <row r="638" spans="1:2" x14ac:dyDescent="0.25">
      <c r="A638" s="28">
        <v>4</v>
      </c>
      <c r="B638" s="27">
        <v>7.0577848784551014</v>
      </c>
    </row>
    <row r="639" spans="1:2" x14ac:dyDescent="0.25">
      <c r="A639" s="28">
        <v>1</v>
      </c>
      <c r="B639" s="27">
        <v>2.547239067158706</v>
      </c>
    </row>
    <row r="640" spans="1:2" x14ac:dyDescent="0.25">
      <c r="A640" s="28">
        <v>1</v>
      </c>
      <c r="B640" s="27">
        <v>2.9364082319273721</v>
      </c>
    </row>
    <row r="641" spans="1:2" x14ac:dyDescent="0.25">
      <c r="A641" s="28">
        <v>2</v>
      </c>
      <c r="B641" s="27">
        <v>3.7213272056368787</v>
      </c>
    </row>
    <row r="642" spans="1:2" x14ac:dyDescent="0.25">
      <c r="A642" s="28">
        <v>2</v>
      </c>
      <c r="B642" s="27">
        <v>4.7593769488407442</v>
      </c>
    </row>
    <row r="643" spans="1:2" x14ac:dyDescent="0.25">
      <c r="A643" s="28">
        <v>4</v>
      </c>
      <c r="B643" s="27">
        <v>7.1282922553921599</v>
      </c>
    </row>
    <row r="644" spans="1:2" x14ac:dyDescent="0.25">
      <c r="A644" s="28">
        <v>4</v>
      </c>
      <c r="B644" s="27">
        <v>6.3220880685077336</v>
      </c>
    </row>
    <row r="645" spans="1:2" x14ac:dyDescent="0.25">
      <c r="A645" s="28">
        <v>2</v>
      </c>
      <c r="B645" s="27">
        <v>3.7552668166147609</v>
      </c>
    </row>
    <row r="646" spans="1:2" x14ac:dyDescent="0.25">
      <c r="A646" s="28">
        <v>5</v>
      </c>
      <c r="B646" s="27">
        <v>9.3664140577655814</v>
      </c>
    </row>
    <row r="647" spans="1:2" x14ac:dyDescent="0.25">
      <c r="A647" s="28">
        <v>7</v>
      </c>
      <c r="B647" s="27">
        <v>16.899273612951429</v>
      </c>
    </row>
    <row r="648" spans="1:2" x14ac:dyDescent="0.25">
      <c r="A648" s="28">
        <v>3</v>
      </c>
      <c r="B648" s="27">
        <v>4.7557864108781711</v>
      </c>
    </row>
    <row r="649" spans="1:2" x14ac:dyDescent="0.25">
      <c r="A649" s="28">
        <v>2</v>
      </c>
      <c r="B649" s="27">
        <v>4.3793932377865774</v>
      </c>
    </row>
    <row r="650" spans="1:2" x14ac:dyDescent="0.25">
      <c r="A650" s="28">
        <v>4</v>
      </c>
      <c r="B650" s="27">
        <v>6.330434941786625</v>
      </c>
    </row>
    <row r="651" spans="1:2" x14ac:dyDescent="0.25">
      <c r="A651" s="28">
        <v>6</v>
      </c>
      <c r="B651" s="27">
        <v>15.940080875133901</v>
      </c>
    </row>
    <row r="652" spans="1:2" x14ac:dyDescent="0.25">
      <c r="A652" s="28">
        <v>7</v>
      </c>
      <c r="B652" s="27">
        <v>21.350859314346057</v>
      </c>
    </row>
    <row r="653" spans="1:2" x14ac:dyDescent="0.25">
      <c r="A653" s="28">
        <v>1</v>
      </c>
      <c r="B653" s="27">
        <v>2.728191420614746</v>
      </c>
    </row>
    <row r="654" spans="1:2" x14ac:dyDescent="0.25">
      <c r="A654" s="28">
        <v>3</v>
      </c>
      <c r="B654" s="27">
        <v>4.7360903827537433</v>
      </c>
    </row>
    <row r="655" spans="1:2" x14ac:dyDescent="0.25">
      <c r="A655" s="28">
        <v>7</v>
      </c>
      <c r="B655" s="27">
        <v>18.244246530901638</v>
      </c>
    </row>
    <row r="656" spans="1:2" x14ac:dyDescent="0.25">
      <c r="A656" s="28">
        <v>4</v>
      </c>
      <c r="B656" s="27">
        <v>6.8491929244291434</v>
      </c>
    </row>
    <row r="657" spans="1:2" x14ac:dyDescent="0.25">
      <c r="A657" s="28">
        <v>7</v>
      </c>
      <c r="B657" s="27">
        <v>20.121447854224538</v>
      </c>
    </row>
    <row r="658" spans="1:2" x14ac:dyDescent="0.25">
      <c r="A658" s="28">
        <v>4</v>
      </c>
      <c r="B658" s="27">
        <v>6.9626711316101586</v>
      </c>
    </row>
    <row r="659" spans="1:2" x14ac:dyDescent="0.25">
      <c r="A659" s="28">
        <v>7</v>
      </c>
      <c r="B659" s="27">
        <v>18.68625148994051</v>
      </c>
    </row>
    <row r="660" spans="1:2" x14ac:dyDescent="0.25">
      <c r="A660" s="28">
        <v>5</v>
      </c>
      <c r="B660" s="27">
        <v>8.065069327831571</v>
      </c>
    </row>
    <row r="661" spans="1:2" x14ac:dyDescent="0.25">
      <c r="A661" s="28">
        <v>5</v>
      </c>
      <c r="B661" s="27">
        <v>10.614025546493675</v>
      </c>
    </row>
    <row r="662" spans="1:2" x14ac:dyDescent="0.25">
      <c r="A662" s="28">
        <v>2</v>
      </c>
      <c r="B662" s="27">
        <v>4.5600001230888987</v>
      </c>
    </row>
    <row r="663" spans="1:2" x14ac:dyDescent="0.25">
      <c r="A663" s="28">
        <v>4</v>
      </c>
      <c r="B663" s="27">
        <v>7.3612286189700367</v>
      </c>
    </row>
    <row r="664" spans="1:2" x14ac:dyDescent="0.25">
      <c r="A664" s="28">
        <v>6</v>
      </c>
      <c r="B664" s="27">
        <v>15.021666196598362</v>
      </c>
    </row>
    <row r="665" spans="1:2" x14ac:dyDescent="0.25">
      <c r="A665" s="28">
        <v>4</v>
      </c>
      <c r="B665" s="27">
        <v>6.4544305605095609</v>
      </c>
    </row>
    <row r="666" spans="1:2" x14ac:dyDescent="0.25">
      <c r="A666" s="28">
        <v>2</v>
      </c>
      <c r="B666" s="27">
        <v>4.2360566591651532</v>
      </c>
    </row>
    <row r="667" spans="1:2" x14ac:dyDescent="0.25">
      <c r="A667" s="28">
        <v>4</v>
      </c>
      <c r="B667" s="27">
        <v>6.596723778882275</v>
      </c>
    </row>
    <row r="668" spans="1:2" x14ac:dyDescent="0.25">
      <c r="A668" s="25">
        <v>3</v>
      </c>
      <c r="B668" s="24">
        <v>5.8938059513334906</v>
      </c>
    </row>
    <row r="669" spans="1:2" x14ac:dyDescent="0.25">
      <c r="A669" s="25">
        <v>2</v>
      </c>
      <c r="B669" s="24">
        <v>3.9507009489820599</v>
      </c>
    </row>
    <row r="670" spans="1:2" x14ac:dyDescent="0.25">
      <c r="A670" s="25">
        <v>5</v>
      </c>
      <c r="B670" s="24">
        <v>9.6469896886812965</v>
      </c>
    </row>
    <row r="671" spans="1:2" x14ac:dyDescent="0.25">
      <c r="A671" s="25">
        <v>2</v>
      </c>
      <c r="B671" s="24">
        <v>3.8089725548145346</v>
      </c>
    </row>
    <row r="672" spans="1:2" x14ac:dyDescent="0.25">
      <c r="A672" s="25">
        <v>8</v>
      </c>
      <c r="B672" s="24">
        <v>66.563516464760596</v>
      </c>
    </row>
    <row r="673" spans="1:2" x14ac:dyDescent="0.25">
      <c r="A673" s="25">
        <v>7</v>
      </c>
      <c r="B673" s="24">
        <v>20.739730389869585</v>
      </c>
    </row>
    <row r="674" spans="1:2" x14ac:dyDescent="0.25">
      <c r="A674" s="25">
        <v>8</v>
      </c>
      <c r="B674" s="24">
        <v>68.64581080810963</v>
      </c>
    </row>
    <row r="675" spans="1:2" x14ac:dyDescent="0.25">
      <c r="A675" s="25">
        <v>2</v>
      </c>
      <c r="B675" s="24">
        <v>4.2800931610791721</v>
      </c>
    </row>
    <row r="676" spans="1:2" x14ac:dyDescent="0.25">
      <c r="A676" s="25">
        <v>1</v>
      </c>
      <c r="B676" s="24">
        <v>2.91502719626197</v>
      </c>
    </row>
    <row r="677" spans="1:2" x14ac:dyDescent="0.25">
      <c r="A677" s="25">
        <v>2</v>
      </c>
      <c r="B677" s="24">
        <v>4.1751319193255414</v>
      </c>
    </row>
    <row r="678" spans="1:2" x14ac:dyDescent="0.25">
      <c r="A678" s="25">
        <v>6</v>
      </c>
      <c r="B678" s="24">
        <v>14.490453517197157</v>
      </c>
    </row>
    <row r="679" spans="1:2" x14ac:dyDescent="0.25">
      <c r="A679" s="25">
        <v>1</v>
      </c>
      <c r="B679" s="24">
        <v>2.5405395462816704</v>
      </c>
    </row>
    <row r="680" spans="1:2" x14ac:dyDescent="0.25">
      <c r="A680" s="25">
        <v>1</v>
      </c>
      <c r="B680" s="24">
        <v>2.9249770451482804</v>
      </c>
    </row>
    <row r="681" spans="1:2" x14ac:dyDescent="0.25">
      <c r="A681" s="25">
        <v>3</v>
      </c>
      <c r="B681" s="24">
        <v>5.2317517676200662</v>
      </c>
    </row>
    <row r="682" spans="1:2" x14ac:dyDescent="0.25">
      <c r="A682" s="25">
        <v>7</v>
      </c>
      <c r="B682" s="24">
        <v>18.934161664091555</v>
      </c>
    </row>
    <row r="683" spans="1:2" x14ac:dyDescent="0.25">
      <c r="A683" s="25">
        <v>1</v>
      </c>
      <c r="B683" s="24">
        <v>2.7515225590120735</v>
      </c>
    </row>
    <row r="684" spans="1:2" x14ac:dyDescent="0.25">
      <c r="A684" s="25">
        <v>3</v>
      </c>
      <c r="B684" s="24">
        <v>4.736376256516678</v>
      </c>
    </row>
    <row r="685" spans="1:2" x14ac:dyDescent="0.25">
      <c r="A685" s="25">
        <v>3</v>
      </c>
      <c r="B685" s="24">
        <v>5.1835955847924442</v>
      </c>
    </row>
    <row r="686" spans="1:2" x14ac:dyDescent="0.25">
      <c r="A686" s="25">
        <v>4</v>
      </c>
      <c r="B686" s="24">
        <v>6.5152377156385395</v>
      </c>
    </row>
    <row r="687" spans="1:2" x14ac:dyDescent="0.25">
      <c r="A687" s="25">
        <v>3</v>
      </c>
      <c r="B687" s="24">
        <v>4.9049284639094921</v>
      </c>
    </row>
    <row r="688" spans="1:2" x14ac:dyDescent="0.25">
      <c r="A688" s="25">
        <v>6</v>
      </c>
      <c r="B688" s="24">
        <v>15.955646879692466</v>
      </c>
    </row>
    <row r="689" spans="1:2" x14ac:dyDescent="0.25">
      <c r="A689" s="25">
        <v>7</v>
      </c>
      <c r="B689" s="24">
        <v>21.687493221387097</v>
      </c>
    </row>
    <row r="690" spans="1:2" x14ac:dyDescent="0.25">
      <c r="A690" s="25">
        <v>4</v>
      </c>
      <c r="B690" s="24">
        <v>7.5563982612139799</v>
      </c>
    </row>
    <row r="691" spans="1:2" x14ac:dyDescent="0.25">
      <c r="A691" s="25">
        <v>2</v>
      </c>
      <c r="B691" s="24">
        <v>4.3398379277353856</v>
      </c>
    </row>
    <row r="692" spans="1:2" x14ac:dyDescent="0.25">
      <c r="A692" s="25">
        <v>4</v>
      </c>
      <c r="B692" s="24">
        <v>6.3487956128300267</v>
      </c>
    </row>
    <row r="693" spans="1:2" x14ac:dyDescent="0.25">
      <c r="A693" s="25">
        <v>3</v>
      </c>
      <c r="B693" s="24">
        <v>5.0394489435071677</v>
      </c>
    </row>
    <row r="694" spans="1:2" x14ac:dyDescent="0.25">
      <c r="A694" s="25">
        <v>7</v>
      </c>
      <c r="B694" s="24">
        <v>17.650679038019899</v>
      </c>
    </row>
    <row r="695" spans="1:2" x14ac:dyDescent="0.25">
      <c r="A695" s="25">
        <v>5</v>
      </c>
      <c r="B695" s="24">
        <v>12.128653246825493</v>
      </c>
    </row>
    <row r="696" spans="1:2" x14ac:dyDescent="0.25">
      <c r="A696" s="25">
        <v>7</v>
      </c>
      <c r="B696" s="24">
        <v>19.682611266562251</v>
      </c>
    </row>
    <row r="697" spans="1:2" x14ac:dyDescent="0.25">
      <c r="A697" s="25">
        <v>2</v>
      </c>
      <c r="B697" s="24">
        <v>4.102553309060041</v>
      </c>
    </row>
    <row r="698" spans="1:2" x14ac:dyDescent="0.25">
      <c r="A698" s="25">
        <v>6</v>
      </c>
      <c r="B698" s="24">
        <v>13.884315017128515</v>
      </c>
    </row>
    <row r="699" spans="1:2" x14ac:dyDescent="0.25">
      <c r="A699" s="25">
        <v>3</v>
      </c>
      <c r="B699" s="24">
        <v>5.9276338992993312</v>
      </c>
    </row>
    <row r="700" spans="1:2" x14ac:dyDescent="0.25">
      <c r="A700" s="25">
        <v>5</v>
      </c>
      <c r="B700" s="24">
        <v>11.11124247939895</v>
      </c>
    </row>
    <row r="701" spans="1:2" x14ac:dyDescent="0.25">
      <c r="A701" s="25">
        <v>1</v>
      </c>
      <c r="B701" s="24">
        <v>3.1100831787091661</v>
      </c>
    </row>
    <row r="702" spans="1:2" x14ac:dyDescent="0.25">
      <c r="A702" s="25">
        <v>2</v>
      </c>
      <c r="B702" s="24">
        <v>4.2365657735543083</v>
      </c>
    </row>
    <row r="703" spans="1:2" x14ac:dyDescent="0.25">
      <c r="A703" s="25">
        <v>5</v>
      </c>
      <c r="B703" s="24">
        <v>10.81894665122983</v>
      </c>
    </row>
    <row r="704" spans="1:2" x14ac:dyDescent="0.25">
      <c r="A704" s="25">
        <v>3</v>
      </c>
      <c r="B704" s="24">
        <v>4.03697603856439</v>
      </c>
    </row>
    <row r="705" spans="1:2" x14ac:dyDescent="0.25">
      <c r="A705" s="25">
        <v>4</v>
      </c>
      <c r="B705" s="24">
        <v>6.7461329500170963</v>
      </c>
    </row>
    <row r="706" spans="1:2" x14ac:dyDescent="0.25">
      <c r="A706" s="25">
        <v>7</v>
      </c>
      <c r="B706" s="24">
        <v>18.544779438627682</v>
      </c>
    </row>
    <row r="707" spans="1:2" x14ac:dyDescent="0.25">
      <c r="A707" s="25">
        <v>2</v>
      </c>
      <c r="B707" s="24">
        <v>4.4629832269060286</v>
      </c>
    </row>
    <row r="708" spans="1:2" x14ac:dyDescent="0.25">
      <c r="A708" s="25">
        <v>7</v>
      </c>
      <c r="B708" s="24">
        <v>25.009090159248657</v>
      </c>
    </row>
    <row r="709" spans="1:2" x14ac:dyDescent="0.25">
      <c r="A709" s="25">
        <v>6</v>
      </c>
      <c r="B709" s="24">
        <v>16.510887729559069</v>
      </c>
    </row>
    <row r="710" spans="1:2" x14ac:dyDescent="0.25">
      <c r="A710" s="25">
        <v>1</v>
      </c>
      <c r="B710" s="24">
        <v>2.5404017212359542</v>
      </c>
    </row>
    <row r="711" spans="1:2" x14ac:dyDescent="0.25">
      <c r="A711" s="25">
        <v>2</v>
      </c>
      <c r="B711" s="24">
        <v>3.4457406560159054</v>
      </c>
    </row>
    <row r="712" spans="1:2" x14ac:dyDescent="0.25">
      <c r="A712" s="25">
        <v>3</v>
      </c>
      <c r="B712" s="24">
        <v>5.9153547698639546</v>
      </c>
    </row>
    <row r="713" spans="1:2" x14ac:dyDescent="0.25">
      <c r="A713" s="25">
        <v>1</v>
      </c>
      <c r="B713" s="24">
        <v>2.742300859630638</v>
      </c>
    </row>
    <row r="714" spans="1:2" x14ac:dyDescent="0.25">
      <c r="A714" s="25">
        <v>1</v>
      </c>
      <c r="B714" s="24">
        <v>2.5771564314504389</v>
      </c>
    </row>
    <row r="715" spans="1:2" x14ac:dyDescent="0.25">
      <c r="A715" s="25">
        <v>3</v>
      </c>
      <c r="B715" s="24">
        <v>5.9864994485427143</v>
      </c>
    </row>
    <row r="716" spans="1:2" x14ac:dyDescent="0.25">
      <c r="A716" s="25">
        <v>7</v>
      </c>
      <c r="B716" s="24">
        <v>21.945189765670676</v>
      </c>
    </row>
    <row r="717" spans="1:2" x14ac:dyDescent="0.25">
      <c r="A717" s="25">
        <v>5</v>
      </c>
      <c r="B717" s="24">
        <v>8.9113394537712747</v>
      </c>
    </row>
    <row r="718" spans="1:2" x14ac:dyDescent="0.25">
      <c r="A718" s="25">
        <v>2</v>
      </c>
      <c r="B718" s="24">
        <v>3.8911789860426893</v>
      </c>
    </row>
    <row r="719" spans="1:2" x14ac:dyDescent="0.25">
      <c r="A719" s="25">
        <v>2</v>
      </c>
      <c r="B719" s="24">
        <v>3.6989743929799119</v>
      </c>
    </row>
    <row r="720" spans="1:2" x14ac:dyDescent="0.25">
      <c r="A720" s="25">
        <v>3</v>
      </c>
      <c r="B720" s="24">
        <v>4.959595589076331</v>
      </c>
    </row>
    <row r="721" spans="1:2" x14ac:dyDescent="0.25">
      <c r="A721" s="25">
        <v>2</v>
      </c>
      <c r="B721" s="24">
        <v>3.8808980051262445</v>
      </c>
    </row>
    <row r="722" spans="1:2" x14ac:dyDescent="0.25">
      <c r="A722" s="25">
        <v>7</v>
      </c>
      <c r="B722" s="24">
        <v>17.385157365270771</v>
      </c>
    </row>
    <row r="723" spans="1:2" x14ac:dyDescent="0.25">
      <c r="A723" s="25">
        <v>1</v>
      </c>
      <c r="B723" s="24">
        <v>2.6075180724390514</v>
      </c>
    </row>
    <row r="724" spans="1:2" x14ac:dyDescent="0.25">
      <c r="A724" s="25">
        <v>2</v>
      </c>
      <c r="B724" s="24">
        <v>4.3468005748540195</v>
      </c>
    </row>
    <row r="725" spans="1:2" x14ac:dyDescent="0.25">
      <c r="A725" s="25">
        <v>1</v>
      </c>
      <c r="B725" s="24">
        <v>2.788993162270462</v>
      </c>
    </row>
    <row r="726" spans="1:2" x14ac:dyDescent="0.25">
      <c r="A726" s="25">
        <v>3</v>
      </c>
      <c r="B726" s="24">
        <v>5.0760483083519414</v>
      </c>
    </row>
    <row r="727" spans="1:2" x14ac:dyDescent="0.25">
      <c r="A727" s="25">
        <v>3</v>
      </c>
      <c r="B727" s="24">
        <v>6.0390176363522832</v>
      </c>
    </row>
    <row r="728" spans="1:2" x14ac:dyDescent="0.25">
      <c r="A728" s="25">
        <v>7</v>
      </c>
      <c r="B728" s="24">
        <v>23.034689947255799</v>
      </c>
    </row>
    <row r="729" spans="1:2" x14ac:dyDescent="0.25">
      <c r="A729" s="25">
        <v>1</v>
      </c>
      <c r="B729" s="24">
        <v>2.9161965087940369</v>
      </c>
    </row>
    <row r="730" spans="1:2" x14ac:dyDescent="0.25">
      <c r="A730" s="25">
        <v>1</v>
      </c>
      <c r="B730" s="24">
        <v>2.8397018012950155</v>
      </c>
    </row>
    <row r="731" spans="1:2" x14ac:dyDescent="0.25">
      <c r="A731" s="25">
        <v>3</v>
      </c>
      <c r="B731" s="24">
        <v>6.3865002066381837</v>
      </c>
    </row>
    <row r="732" spans="1:2" x14ac:dyDescent="0.25">
      <c r="A732" s="25">
        <v>3</v>
      </c>
      <c r="B732" s="24">
        <v>5.7854933841036225</v>
      </c>
    </row>
    <row r="733" spans="1:2" x14ac:dyDescent="0.25">
      <c r="A733" s="25">
        <v>6</v>
      </c>
      <c r="B733" s="24">
        <v>16.312364868739976</v>
      </c>
    </row>
    <row r="734" spans="1:2" x14ac:dyDescent="0.25">
      <c r="A734" s="25">
        <v>2</v>
      </c>
      <c r="B734" s="24">
        <v>3.5094541250770894</v>
      </c>
    </row>
    <row r="735" spans="1:2" x14ac:dyDescent="0.25">
      <c r="A735" s="25">
        <v>4</v>
      </c>
      <c r="B735" s="24">
        <v>6.4025608434414858</v>
      </c>
    </row>
    <row r="736" spans="1:2" x14ac:dyDescent="0.25">
      <c r="A736" s="25">
        <v>1</v>
      </c>
      <c r="B736" s="24">
        <v>2.9035978743593192</v>
      </c>
    </row>
    <row r="737" spans="1:2" x14ac:dyDescent="0.25">
      <c r="A737" s="25">
        <v>3</v>
      </c>
      <c r="B737" s="24">
        <v>5.2826245384038293</v>
      </c>
    </row>
    <row r="738" spans="1:2" x14ac:dyDescent="0.25">
      <c r="A738" s="25">
        <v>1</v>
      </c>
      <c r="B738" s="24">
        <v>2.8558541172454581</v>
      </c>
    </row>
    <row r="739" spans="1:2" x14ac:dyDescent="0.25">
      <c r="A739" s="25">
        <v>4</v>
      </c>
      <c r="B739" s="24">
        <v>4.9824456378590298</v>
      </c>
    </row>
    <row r="740" spans="1:2" x14ac:dyDescent="0.25">
      <c r="A740" s="25">
        <v>3</v>
      </c>
      <c r="B740" s="24">
        <v>6.235293935536645</v>
      </c>
    </row>
    <row r="741" spans="1:2" x14ac:dyDescent="0.25">
      <c r="A741" s="25">
        <v>4</v>
      </c>
      <c r="B741" s="24">
        <v>7.1174874016091172</v>
      </c>
    </row>
    <row r="742" spans="1:2" x14ac:dyDescent="0.25">
      <c r="A742" s="25">
        <v>6</v>
      </c>
      <c r="B742" s="24">
        <v>15.859607737073249</v>
      </c>
    </row>
    <row r="743" spans="1:2" x14ac:dyDescent="0.25">
      <c r="A743" s="25">
        <v>5</v>
      </c>
      <c r="B743" s="24">
        <v>9.9861867576311312</v>
      </c>
    </row>
    <row r="744" spans="1:2" x14ac:dyDescent="0.25">
      <c r="A744" s="25">
        <v>2</v>
      </c>
      <c r="B744" s="24">
        <v>4.2416690133848691</v>
      </c>
    </row>
    <row r="745" spans="1:2" x14ac:dyDescent="0.25">
      <c r="A745" s="25">
        <v>6</v>
      </c>
      <c r="B745" s="24">
        <v>15.73569461775673</v>
      </c>
    </row>
    <row r="746" spans="1:2" x14ac:dyDescent="0.25">
      <c r="A746" s="25">
        <v>2</v>
      </c>
      <c r="B746" s="24">
        <v>3.9699025750324801</v>
      </c>
    </row>
    <row r="747" spans="1:2" x14ac:dyDescent="0.25">
      <c r="A747" s="25">
        <v>3</v>
      </c>
      <c r="B747" s="24">
        <v>5.4404270952142406</v>
      </c>
    </row>
    <row r="748" spans="1:2" x14ac:dyDescent="0.25">
      <c r="A748" s="28">
        <v>3</v>
      </c>
      <c r="B748" s="27">
        <v>5.3691920925818462</v>
      </c>
    </row>
    <row r="749" spans="1:2" x14ac:dyDescent="0.25">
      <c r="A749" s="28">
        <v>5</v>
      </c>
      <c r="B749" s="27">
        <v>10.207790226323247</v>
      </c>
    </row>
    <row r="750" spans="1:2" x14ac:dyDescent="0.25">
      <c r="A750" s="28">
        <v>8</v>
      </c>
      <c r="B750" s="27">
        <v>70.933599137487434</v>
      </c>
    </row>
    <row r="751" spans="1:2" x14ac:dyDescent="0.25">
      <c r="A751" s="28">
        <v>3</v>
      </c>
      <c r="B751" s="27">
        <v>5.0242444790243104</v>
      </c>
    </row>
    <row r="752" spans="1:2" x14ac:dyDescent="0.25">
      <c r="A752" s="28">
        <v>4</v>
      </c>
      <c r="B752" s="27">
        <v>7.9858658146302721</v>
      </c>
    </row>
    <row r="753" spans="1:2" x14ac:dyDescent="0.25">
      <c r="A753" s="28">
        <v>4</v>
      </c>
      <c r="B753" s="27">
        <v>7.4304183173507194</v>
      </c>
    </row>
    <row r="754" spans="1:2" x14ac:dyDescent="0.25">
      <c r="A754" s="28">
        <v>4</v>
      </c>
      <c r="B754" s="27">
        <v>6.7839712845622593</v>
      </c>
    </row>
    <row r="755" spans="1:2" x14ac:dyDescent="0.25">
      <c r="A755" s="28">
        <v>1</v>
      </c>
      <c r="B755" s="27">
        <v>2.7702325444193714</v>
      </c>
    </row>
    <row r="756" spans="1:2" x14ac:dyDescent="0.25">
      <c r="A756" s="28">
        <v>1</v>
      </c>
      <c r="B756" s="27">
        <v>2.6865064205511242</v>
      </c>
    </row>
    <row r="757" spans="1:2" x14ac:dyDescent="0.25">
      <c r="A757" s="28">
        <v>3</v>
      </c>
      <c r="B757" s="27">
        <v>4.0392637589827354</v>
      </c>
    </row>
    <row r="758" spans="1:2" x14ac:dyDescent="0.25">
      <c r="A758" s="28">
        <v>3</v>
      </c>
      <c r="B758" s="27">
        <v>5.2759573140021683</v>
      </c>
    </row>
    <row r="759" spans="1:2" x14ac:dyDescent="0.25">
      <c r="A759" s="28">
        <v>1</v>
      </c>
      <c r="B759" s="27">
        <v>3.1396878914505089</v>
      </c>
    </row>
    <row r="760" spans="1:2" x14ac:dyDescent="0.25">
      <c r="A760" s="28">
        <v>4</v>
      </c>
      <c r="B760" s="27">
        <v>6.6416961125767244</v>
      </c>
    </row>
    <row r="761" spans="1:2" x14ac:dyDescent="0.25">
      <c r="A761" s="28">
        <v>1</v>
      </c>
      <c r="B761" s="27">
        <v>3.0156076234978313</v>
      </c>
    </row>
    <row r="762" spans="1:2" x14ac:dyDescent="0.25">
      <c r="A762" s="28">
        <v>3</v>
      </c>
      <c r="B762" s="27">
        <v>5.8871664026191226</v>
      </c>
    </row>
    <row r="763" spans="1:2" x14ac:dyDescent="0.25">
      <c r="A763" s="28">
        <v>2</v>
      </c>
      <c r="B763" s="27">
        <v>3.6662761816228757</v>
      </c>
    </row>
    <row r="764" spans="1:2" x14ac:dyDescent="0.25">
      <c r="A764" s="28">
        <v>4</v>
      </c>
      <c r="B764" s="27">
        <v>7.5053893510812797</v>
      </c>
    </row>
    <row r="765" spans="1:2" x14ac:dyDescent="0.25">
      <c r="A765" s="28">
        <v>6</v>
      </c>
      <c r="B765" s="27">
        <v>14.265755584238899</v>
      </c>
    </row>
    <row r="766" spans="1:2" x14ac:dyDescent="0.25">
      <c r="A766" s="28">
        <v>2</v>
      </c>
      <c r="B766" s="27">
        <v>4.8436962095887353</v>
      </c>
    </row>
    <row r="767" spans="1:2" x14ac:dyDescent="0.25">
      <c r="A767" s="28">
        <v>3</v>
      </c>
      <c r="B767" s="27">
        <v>6.2849139020626454</v>
      </c>
    </row>
    <row r="768" spans="1:2" x14ac:dyDescent="0.25">
      <c r="A768" s="28">
        <v>3</v>
      </c>
      <c r="B768" s="27">
        <v>5.8884445714314788</v>
      </c>
    </row>
    <row r="769" spans="1:2" x14ac:dyDescent="0.25">
      <c r="A769" s="28">
        <v>4</v>
      </c>
      <c r="B769" s="27">
        <v>7.4699418103281872</v>
      </c>
    </row>
    <row r="770" spans="1:2" x14ac:dyDescent="0.25">
      <c r="A770" s="28">
        <v>1</v>
      </c>
      <c r="B770" s="27">
        <v>2.9224426562051362</v>
      </c>
    </row>
    <row r="771" spans="1:2" x14ac:dyDescent="0.25">
      <c r="A771" s="28">
        <v>1</v>
      </c>
      <c r="B771" s="27">
        <v>2.7611326356197212</v>
      </c>
    </row>
    <row r="772" spans="1:2" x14ac:dyDescent="0.25">
      <c r="A772" s="28">
        <v>2</v>
      </c>
      <c r="B772" s="27">
        <v>4.9875949352854008</v>
      </c>
    </row>
    <row r="773" spans="1:2" x14ac:dyDescent="0.25">
      <c r="A773" s="28">
        <v>5</v>
      </c>
      <c r="B773" s="27">
        <v>8.8178400006636473</v>
      </c>
    </row>
    <row r="774" spans="1:2" x14ac:dyDescent="0.25">
      <c r="A774" s="28">
        <v>1</v>
      </c>
      <c r="B774" s="27">
        <v>2.8820340925365882</v>
      </c>
    </row>
    <row r="775" spans="1:2" x14ac:dyDescent="0.25">
      <c r="A775" s="28">
        <v>7</v>
      </c>
      <c r="B775" s="27">
        <v>22.523739335879881</v>
      </c>
    </row>
    <row r="776" spans="1:2" x14ac:dyDescent="0.25">
      <c r="A776" s="28">
        <v>1</v>
      </c>
      <c r="B776" s="27">
        <v>2.4619651942146294</v>
      </c>
    </row>
    <row r="777" spans="1:2" x14ac:dyDescent="0.25">
      <c r="A777" s="28">
        <v>6</v>
      </c>
      <c r="B777" s="27">
        <v>16.241163327762507</v>
      </c>
    </row>
    <row r="778" spans="1:2" x14ac:dyDescent="0.25">
      <c r="A778" s="28">
        <v>1</v>
      </c>
      <c r="B778" s="27">
        <v>2.7751332978040422</v>
      </c>
    </row>
    <row r="779" spans="1:2" x14ac:dyDescent="0.25">
      <c r="A779" s="28">
        <v>2</v>
      </c>
      <c r="B779" s="27">
        <v>4.2935732479267958</v>
      </c>
    </row>
    <row r="780" spans="1:2" x14ac:dyDescent="0.25">
      <c r="A780" s="28">
        <v>6</v>
      </c>
      <c r="B780" s="27">
        <v>15.564327778053844</v>
      </c>
    </row>
    <row r="781" spans="1:2" x14ac:dyDescent="0.25">
      <c r="A781" s="28">
        <v>4</v>
      </c>
      <c r="B781" s="27">
        <v>5.9133892581529892</v>
      </c>
    </row>
    <row r="782" spans="1:2" x14ac:dyDescent="0.25">
      <c r="A782" s="28">
        <v>2</v>
      </c>
      <c r="B782" s="27">
        <v>4.0077929632820641</v>
      </c>
    </row>
    <row r="783" spans="1:2" x14ac:dyDescent="0.25">
      <c r="A783" s="28">
        <v>1</v>
      </c>
      <c r="B783" s="27">
        <v>2.8843451395879831</v>
      </c>
    </row>
    <row r="784" spans="1:2" x14ac:dyDescent="0.25">
      <c r="A784" s="28">
        <v>5</v>
      </c>
      <c r="B784" s="27">
        <v>8.5810329273203667</v>
      </c>
    </row>
    <row r="785" spans="1:2" x14ac:dyDescent="0.25">
      <c r="A785" s="28">
        <v>1</v>
      </c>
      <c r="B785" s="27">
        <v>3.0587072074025374</v>
      </c>
    </row>
    <row r="786" spans="1:2" x14ac:dyDescent="0.25">
      <c r="A786" s="28">
        <v>3</v>
      </c>
      <c r="B786" s="27">
        <v>5.3854347630846435</v>
      </c>
    </row>
    <row r="787" spans="1:2" x14ac:dyDescent="0.25">
      <c r="A787" s="28">
        <v>3</v>
      </c>
      <c r="B787" s="27">
        <v>6.2334035337647737</v>
      </c>
    </row>
    <row r="788" spans="1:2" x14ac:dyDescent="0.25">
      <c r="A788" s="28">
        <v>2</v>
      </c>
      <c r="B788" s="27">
        <v>4.2570408060536966</v>
      </c>
    </row>
    <row r="789" spans="1:2" x14ac:dyDescent="0.25">
      <c r="A789" s="28">
        <v>3</v>
      </c>
      <c r="B789" s="27">
        <v>4.9510070388831009</v>
      </c>
    </row>
    <row r="790" spans="1:2" x14ac:dyDescent="0.25">
      <c r="A790" s="28">
        <v>2</v>
      </c>
      <c r="B790" s="27">
        <v>4.4317986957590554</v>
      </c>
    </row>
    <row r="791" spans="1:2" x14ac:dyDescent="0.25">
      <c r="A791" s="28">
        <v>3</v>
      </c>
      <c r="B791" s="27">
        <v>4.7361630472265226</v>
      </c>
    </row>
    <row r="792" spans="1:2" x14ac:dyDescent="0.25">
      <c r="A792" s="28">
        <v>5</v>
      </c>
      <c r="B792" s="27">
        <v>7.3346212897781644</v>
      </c>
    </row>
    <row r="793" spans="1:2" x14ac:dyDescent="0.25">
      <c r="A793" s="28">
        <v>2</v>
      </c>
      <c r="B793" s="27">
        <v>3.5917265908343259</v>
      </c>
    </row>
    <row r="794" spans="1:2" x14ac:dyDescent="0.25">
      <c r="A794" s="28">
        <v>7</v>
      </c>
      <c r="B794" s="27">
        <v>21.597443022265612</v>
      </c>
    </row>
    <row r="795" spans="1:2" x14ac:dyDescent="0.25">
      <c r="A795" s="28">
        <v>3</v>
      </c>
      <c r="B795" s="27">
        <v>5.3870547975786742</v>
      </c>
    </row>
    <row r="796" spans="1:2" x14ac:dyDescent="0.25">
      <c r="A796" s="28">
        <v>1</v>
      </c>
      <c r="B796" s="27">
        <v>2.5709562620731097</v>
      </c>
    </row>
    <row r="797" spans="1:2" x14ac:dyDescent="0.25">
      <c r="A797" s="28">
        <v>4</v>
      </c>
      <c r="B797" s="27">
        <v>8.6102741595332972</v>
      </c>
    </row>
    <row r="798" spans="1:2" x14ac:dyDescent="0.25">
      <c r="A798" s="28">
        <v>4</v>
      </c>
      <c r="B798" s="27">
        <v>7.6280898815431941</v>
      </c>
    </row>
    <row r="799" spans="1:2" x14ac:dyDescent="0.25">
      <c r="A799" s="28">
        <v>1</v>
      </c>
      <c r="B799" s="27">
        <v>2.5822071269657654</v>
      </c>
    </row>
    <row r="800" spans="1:2" x14ac:dyDescent="0.25">
      <c r="A800" s="28">
        <v>5</v>
      </c>
      <c r="B800" s="27">
        <v>9.0306206617112803</v>
      </c>
    </row>
    <row r="801" spans="1:2" x14ac:dyDescent="0.25">
      <c r="A801" s="28">
        <v>3</v>
      </c>
      <c r="B801" s="27">
        <v>5.8328882003025884</v>
      </c>
    </row>
    <row r="802" spans="1:2" x14ac:dyDescent="0.25">
      <c r="A802" s="28">
        <v>2</v>
      </c>
      <c r="B802" s="27">
        <v>3.9458994282767819</v>
      </c>
    </row>
    <row r="803" spans="1:2" x14ac:dyDescent="0.25">
      <c r="A803" s="28">
        <v>4</v>
      </c>
      <c r="B803" s="27">
        <v>5.9347488749939199</v>
      </c>
    </row>
    <row r="804" spans="1:2" x14ac:dyDescent="0.25">
      <c r="A804" s="28">
        <v>7</v>
      </c>
      <c r="B804" s="27">
        <v>16.161852710561078</v>
      </c>
    </row>
    <row r="805" spans="1:2" x14ac:dyDescent="0.25">
      <c r="A805" s="28">
        <v>1</v>
      </c>
      <c r="B805" s="27">
        <v>2.8338843712608917</v>
      </c>
    </row>
    <row r="806" spans="1:2" x14ac:dyDescent="0.25">
      <c r="A806" s="28">
        <v>6</v>
      </c>
      <c r="B806" s="27">
        <v>14.923069127321494</v>
      </c>
    </row>
    <row r="807" spans="1:2" x14ac:dyDescent="0.25">
      <c r="A807" s="28">
        <v>2</v>
      </c>
      <c r="B807" s="27">
        <v>4.1799159450922083</v>
      </c>
    </row>
    <row r="808" spans="1:2" x14ac:dyDescent="0.25">
      <c r="A808" s="28">
        <v>6</v>
      </c>
      <c r="B808" s="27">
        <v>16.658409936417101</v>
      </c>
    </row>
    <row r="809" spans="1:2" x14ac:dyDescent="0.25">
      <c r="A809" s="28">
        <v>5</v>
      </c>
      <c r="B809" s="27">
        <v>11.108375173790359</v>
      </c>
    </row>
    <row r="810" spans="1:2" x14ac:dyDescent="0.25">
      <c r="A810" s="28">
        <v>5</v>
      </c>
      <c r="B810" s="27">
        <v>8.104339729918614</v>
      </c>
    </row>
    <row r="811" spans="1:2" x14ac:dyDescent="0.25">
      <c r="A811" s="28">
        <v>5</v>
      </c>
      <c r="B811" s="27">
        <v>9.09791641601797</v>
      </c>
    </row>
    <row r="812" spans="1:2" x14ac:dyDescent="0.25">
      <c r="A812" s="28">
        <v>2</v>
      </c>
      <c r="B812" s="27">
        <v>4.2039642260064003</v>
      </c>
    </row>
    <row r="813" spans="1:2" x14ac:dyDescent="0.25">
      <c r="A813" s="28">
        <v>2</v>
      </c>
      <c r="B813" s="27">
        <v>4.0964998543248727</v>
      </c>
    </row>
    <row r="814" spans="1:2" x14ac:dyDescent="0.25">
      <c r="A814" s="28">
        <v>3</v>
      </c>
      <c r="B814" s="27">
        <v>6.4698817790793282</v>
      </c>
    </row>
    <row r="815" spans="1:2" x14ac:dyDescent="0.25">
      <c r="A815" s="28">
        <v>3</v>
      </c>
      <c r="B815" s="27">
        <v>4.8711084723752567</v>
      </c>
    </row>
    <row r="816" spans="1:2" x14ac:dyDescent="0.25">
      <c r="A816" s="28">
        <v>4</v>
      </c>
      <c r="B816" s="27">
        <v>6.660513674897393</v>
      </c>
    </row>
    <row r="817" spans="1:2" x14ac:dyDescent="0.25">
      <c r="A817" s="28">
        <v>1</v>
      </c>
      <c r="B817" s="27">
        <v>2.9481466834626073</v>
      </c>
    </row>
    <row r="818" spans="1:2" x14ac:dyDescent="0.25">
      <c r="A818" s="28">
        <v>4</v>
      </c>
      <c r="B818" s="27">
        <v>7.5381274937552805</v>
      </c>
    </row>
    <row r="819" spans="1:2" x14ac:dyDescent="0.25">
      <c r="A819" s="28">
        <v>2</v>
      </c>
      <c r="B819" s="27">
        <v>3.6606570305157211</v>
      </c>
    </row>
    <row r="820" spans="1:2" x14ac:dyDescent="0.25">
      <c r="A820" s="28">
        <v>7</v>
      </c>
      <c r="B820" s="27">
        <v>19.68358408235185</v>
      </c>
    </row>
    <row r="821" spans="1:2" x14ac:dyDescent="0.25">
      <c r="A821" s="28">
        <v>5</v>
      </c>
      <c r="B821" s="27">
        <v>11.051013195133432</v>
      </c>
    </row>
    <row r="822" spans="1:2" x14ac:dyDescent="0.25">
      <c r="A822" s="28">
        <v>7</v>
      </c>
      <c r="B822" s="27">
        <v>19.214872307304443</v>
      </c>
    </row>
    <row r="823" spans="1:2" x14ac:dyDescent="0.25">
      <c r="A823" s="28">
        <v>3</v>
      </c>
      <c r="B823" s="27">
        <v>5.0852051815481909</v>
      </c>
    </row>
    <row r="824" spans="1:2" x14ac:dyDescent="0.25">
      <c r="A824" s="28">
        <v>4</v>
      </c>
      <c r="B824" s="27">
        <v>8.2534556571541113</v>
      </c>
    </row>
    <row r="825" spans="1:2" x14ac:dyDescent="0.25">
      <c r="A825" s="28">
        <v>3</v>
      </c>
      <c r="B825" s="27">
        <v>5.7847835859378467</v>
      </c>
    </row>
    <row r="826" spans="1:2" x14ac:dyDescent="0.25">
      <c r="A826" s="28">
        <v>5</v>
      </c>
      <c r="B826" s="27">
        <v>12.513306869529487</v>
      </c>
    </row>
    <row r="827" spans="1:2" x14ac:dyDescent="0.25">
      <c r="A827" s="28">
        <v>1</v>
      </c>
      <c r="B827" s="27">
        <v>2.8714714640910892</v>
      </c>
    </row>
  </sheetData>
  <autoFilter ref="A1:B827" xr:uid="{080D954D-7C72-4550-BB66-303A8283C35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D90A-C4B7-4ACA-BD3D-749B97B55D6C}">
  <sheetPr>
    <tabColor theme="8" tint="0.79998168889431442"/>
  </sheetPr>
  <dimension ref="A1:IM17"/>
  <sheetViews>
    <sheetView workbookViewId="0"/>
  </sheetViews>
  <sheetFormatPr defaultRowHeight="15" x14ac:dyDescent="0.25"/>
  <cols>
    <col min="1" max="1" width="14.5703125" bestFit="1" customWidth="1"/>
    <col min="2" max="81" width="9.140625" style="9"/>
    <col min="82" max="161" width="9.140625" style="12"/>
  </cols>
  <sheetData>
    <row r="1" spans="1:247" s="58" customFormat="1" x14ac:dyDescent="0.25">
      <c r="A1" s="60" t="s">
        <v>88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59">
        <v>31</v>
      </c>
      <c r="AG1" s="59">
        <v>32</v>
      </c>
      <c r="AH1" s="59">
        <v>33</v>
      </c>
      <c r="AI1" s="59">
        <v>34</v>
      </c>
      <c r="AJ1" s="59">
        <v>35</v>
      </c>
      <c r="AK1" s="59">
        <v>36</v>
      </c>
      <c r="AL1" s="59">
        <v>37</v>
      </c>
      <c r="AM1" s="59">
        <v>38</v>
      </c>
      <c r="AN1" s="59">
        <v>39</v>
      </c>
      <c r="AO1" s="59">
        <v>40</v>
      </c>
      <c r="AP1" s="59">
        <v>41</v>
      </c>
      <c r="AQ1" s="59">
        <v>42</v>
      </c>
      <c r="AR1" s="59">
        <v>43</v>
      </c>
      <c r="AS1" s="59">
        <v>44</v>
      </c>
      <c r="AT1" s="59">
        <v>45</v>
      </c>
      <c r="AU1" s="59">
        <v>46</v>
      </c>
      <c r="AV1" s="59">
        <v>47</v>
      </c>
      <c r="AW1" s="59">
        <v>48</v>
      </c>
      <c r="AX1" s="59">
        <v>49</v>
      </c>
      <c r="AY1" s="59">
        <v>50</v>
      </c>
      <c r="AZ1" s="59">
        <v>51</v>
      </c>
      <c r="BA1" s="59">
        <v>52</v>
      </c>
      <c r="BB1" s="59">
        <v>53</v>
      </c>
      <c r="BC1" s="59">
        <v>54</v>
      </c>
      <c r="BD1" s="59">
        <v>55</v>
      </c>
      <c r="BE1" s="59">
        <v>56</v>
      </c>
      <c r="BF1" s="59">
        <v>57</v>
      </c>
      <c r="BG1" s="59">
        <v>58</v>
      </c>
      <c r="BH1" s="59">
        <v>59</v>
      </c>
      <c r="BI1" s="59">
        <v>60</v>
      </c>
      <c r="BJ1" s="59">
        <v>61</v>
      </c>
      <c r="BK1" s="59">
        <v>62</v>
      </c>
      <c r="BL1" s="59">
        <v>63</v>
      </c>
      <c r="BM1" s="59">
        <v>64</v>
      </c>
      <c r="BN1" s="59">
        <v>65</v>
      </c>
      <c r="BO1" s="59">
        <v>66</v>
      </c>
      <c r="BP1" s="59">
        <v>67</v>
      </c>
      <c r="BQ1" s="59">
        <v>68</v>
      </c>
      <c r="BR1" s="59">
        <v>69</v>
      </c>
      <c r="BS1" s="59">
        <v>70</v>
      </c>
      <c r="BT1" s="59">
        <v>71</v>
      </c>
      <c r="BU1" s="59">
        <v>72</v>
      </c>
      <c r="BV1" s="59">
        <v>73</v>
      </c>
      <c r="BW1" s="59">
        <v>74</v>
      </c>
      <c r="BX1" s="59">
        <v>75</v>
      </c>
      <c r="BY1" s="59">
        <v>76</v>
      </c>
      <c r="BZ1" s="59">
        <v>77</v>
      </c>
      <c r="CA1" s="59">
        <v>78</v>
      </c>
      <c r="CB1" s="59">
        <v>79</v>
      </c>
      <c r="CC1" s="59">
        <v>80</v>
      </c>
      <c r="CD1" s="58">
        <v>81</v>
      </c>
      <c r="CE1" s="58">
        <v>82</v>
      </c>
      <c r="CF1" s="58">
        <v>83</v>
      </c>
      <c r="CG1" s="58">
        <v>84</v>
      </c>
      <c r="CH1" s="58">
        <v>85</v>
      </c>
      <c r="CI1" s="58">
        <v>86</v>
      </c>
      <c r="CJ1" s="58">
        <v>87</v>
      </c>
      <c r="CK1" s="58">
        <v>88</v>
      </c>
      <c r="CL1" s="58">
        <v>89</v>
      </c>
      <c r="CM1" s="58">
        <v>90</v>
      </c>
      <c r="CN1" s="58">
        <v>91</v>
      </c>
      <c r="CO1" s="58">
        <v>92</v>
      </c>
      <c r="CP1" s="58">
        <v>93</v>
      </c>
      <c r="CQ1" s="58">
        <v>94</v>
      </c>
      <c r="CR1" s="58">
        <v>95</v>
      </c>
      <c r="CS1" s="58">
        <v>96</v>
      </c>
      <c r="CT1" s="58">
        <v>97</v>
      </c>
      <c r="CU1" s="58">
        <v>98</v>
      </c>
      <c r="CV1" s="58">
        <v>99</v>
      </c>
      <c r="CW1" s="58" t="s">
        <v>21</v>
      </c>
      <c r="CX1" s="58">
        <v>101</v>
      </c>
      <c r="CY1" s="58">
        <v>102</v>
      </c>
      <c r="CZ1" s="58">
        <v>103</v>
      </c>
      <c r="DA1" s="58">
        <v>104</v>
      </c>
      <c r="DB1" s="58">
        <v>105</v>
      </c>
      <c r="DC1" s="58">
        <v>106</v>
      </c>
      <c r="DD1" s="58">
        <v>107</v>
      </c>
      <c r="DE1" s="58">
        <v>108</v>
      </c>
      <c r="DF1" s="58">
        <v>109</v>
      </c>
      <c r="DG1" s="58">
        <v>110</v>
      </c>
      <c r="DH1" s="58">
        <v>111</v>
      </c>
      <c r="DI1" s="58">
        <v>112</v>
      </c>
      <c r="DJ1" s="58">
        <v>113</v>
      </c>
      <c r="DK1" s="58">
        <v>114</v>
      </c>
      <c r="DL1" s="58">
        <v>115</v>
      </c>
      <c r="DM1" s="58">
        <v>116</v>
      </c>
      <c r="DN1" s="58">
        <v>117</v>
      </c>
      <c r="DO1" s="58">
        <v>118</v>
      </c>
      <c r="DP1" s="58">
        <v>119</v>
      </c>
      <c r="DQ1" s="58">
        <v>120</v>
      </c>
      <c r="DR1" s="58">
        <v>121</v>
      </c>
      <c r="DS1" s="58">
        <v>122</v>
      </c>
      <c r="DT1" s="58">
        <v>123</v>
      </c>
      <c r="DU1" s="58">
        <v>124</v>
      </c>
      <c r="DV1" s="58">
        <v>125</v>
      </c>
      <c r="DW1" s="58">
        <v>126</v>
      </c>
      <c r="DX1" s="58">
        <v>127</v>
      </c>
      <c r="DY1" s="58">
        <v>128</v>
      </c>
      <c r="DZ1" s="58">
        <v>129</v>
      </c>
      <c r="EA1" s="58">
        <v>130</v>
      </c>
      <c r="EB1" s="58">
        <v>131</v>
      </c>
      <c r="EC1" s="58">
        <v>132</v>
      </c>
      <c r="ED1" s="58">
        <v>133</v>
      </c>
      <c r="EE1" s="58">
        <v>134</v>
      </c>
      <c r="EF1" s="58">
        <v>135</v>
      </c>
      <c r="EG1" s="58">
        <v>136</v>
      </c>
      <c r="EH1" s="58">
        <v>137</v>
      </c>
      <c r="EI1" s="58">
        <v>138</v>
      </c>
      <c r="EJ1" s="58">
        <v>139</v>
      </c>
      <c r="EK1" s="58">
        <v>140</v>
      </c>
      <c r="EL1" s="58">
        <v>141</v>
      </c>
      <c r="EM1" s="58">
        <v>142</v>
      </c>
      <c r="EN1" s="58">
        <v>143</v>
      </c>
      <c r="EO1" s="58">
        <v>144</v>
      </c>
      <c r="EP1" s="58">
        <v>145</v>
      </c>
      <c r="EQ1" s="58">
        <v>146</v>
      </c>
      <c r="ER1" s="58">
        <v>147</v>
      </c>
      <c r="ES1" s="58">
        <v>148</v>
      </c>
      <c r="ET1" s="58">
        <v>149</v>
      </c>
      <c r="EU1" s="58">
        <v>150</v>
      </c>
      <c r="EV1" s="58">
        <v>151</v>
      </c>
      <c r="EW1" s="58">
        <v>152</v>
      </c>
      <c r="EX1" s="58">
        <v>153</v>
      </c>
      <c r="EY1" s="58">
        <v>154</v>
      </c>
      <c r="EZ1" s="58">
        <v>155</v>
      </c>
      <c r="FA1" s="58">
        <v>156</v>
      </c>
      <c r="FB1" s="58">
        <v>157</v>
      </c>
      <c r="FC1" s="58">
        <v>158</v>
      </c>
      <c r="FD1" s="58">
        <v>159</v>
      </c>
      <c r="FE1" s="58">
        <v>160</v>
      </c>
      <c r="FF1" s="58">
        <v>161</v>
      </c>
      <c r="FG1" s="58">
        <v>162</v>
      </c>
      <c r="FH1" s="58">
        <v>163</v>
      </c>
      <c r="FI1" s="58">
        <v>164</v>
      </c>
      <c r="FJ1" s="58">
        <v>165</v>
      </c>
      <c r="FK1" s="58">
        <v>166</v>
      </c>
      <c r="FL1" s="58">
        <v>167</v>
      </c>
      <c r="FM1" s="58">
        <v>168</v>
      </c>
      <c r="FN1" s="58">
        <v>169</v>
      </c>
      <c r="FO1" s="58">
        <v>170</v>
      </c>
      <c r="FP1" s="58">
        <v>171</v>
      </c>
      <c r="FQ1" s="58">
        <v>172</v>
      </c>
      <c r="FR1" s="58">
        <v>173</v>
      </c>
      <c r="FS1" s="58">
        <v>174</v>
      </c>
      <c r="FT1" s="58">
        <v>175</v>
      </c>
      <c r="FU1" s="58">
        <v>176</v>
      </c>
      <c r="FV1" s="58">
        <v>177</v>
      </c>
      <c r="FW1" s="58">
        <v>178</v>
      </c>
      <c r="FX1" s="58">
        <v>179</v>
      </c>
      <c r="FY1" s="58">
        <v>180</v>
      </c>
      <c r="FZ1" s="58">
        <v>181</v>
      </c>
      <c r="GA1" s="58">
        <v>182</v>
      </c>
      <c r="GB1" s="58">
        <v>183</v>
      </c>
      <c r="GC1" s="58">
        <v>184</v>
      </c>
      <c r="GD1" s="58">
        <v>185</v>
      </c>
      <c r="GE1" s="58">
        <v>186</v>
      </c>
      <c r="GF1" s="58">
        <v>187</v>
      </c>
      <c r="GG1" s="58">
        <v>188</v>
      </c>
      <c r="GH1" s="58">
        <v>189</v>
      </c>
      <c r="GI1" s="58">
        <v>190</v>
      </c>
      <c r="GJ1" s="58">
        <v>191</v>
      </c>
      <c r="GK1" s="58">
        <v>192</v>
      </c>
      <c r="GL1" s="58">
        <v>193</v>
      </c>
      <c r="GM1" s="58">
        <v>194</v>
      </c>
      <c r="GN1" s="58">
        <v>195</v>
      </c>
      <c r="GO1" s="58">
        <v>196</v>
      </c>
      <c r="GP1" s="58">
        <v>197</v>
      </c>
      <c r="GQ1" s="58">
        <v>198</v>
      </c>
      <c r="GR1" s="58">
        <v>199</v>
      </c>
      <c r="GS1" s="58">
        <v>200</v>
      </c>
      <c r="GT1" s="58">
        <v>201</v>
      </c>
      <c r="GU1" s="58">
        <v>202</v>
      </c>
      <c r="GV1" s="58">
        <v>203</v>
      </c>
      <c r="GW1" s="58">
        <v>204</v>
      </c>
      <c r="GX1" s="58">
        <v>205</v>
      </c>
      <c r="GY1" s="58">
        <v>206</v>
      </c>
      <c r="GZ1" s="58">
        <v>207</v>
      </c>
      <c r="HA1" s="58">
        <v>208</v>
      </c>
      <c r="HB1" s="58">
        <v>209</v>
      </c>
      <c r="HC1" s="58">
        <v>210</v>
      </c>
      <c r="HD1" s="58">
        <v>211</v>
      </c>
      <c r="HE1" s="58">
        <v>212</v>
      </c>
      <c r="HF1" s="58">
        <v>213</v>
      </c>
      <c r="HG1" s="58">
        <v>214</v>
      </c>
      <c r="HH1" s="58">
        <v>215</v>
      </c>
      <c r="HI1" s="58">
        <v>216</v>
      </c>
      <c r="HJ1" s="58">
        <v>217</v>
      </c>
      <c r="HK1" s="58">
        <v>218</v>
      </c>
      <c r="HL1" s="58">
        <v>219</v>
      </c>
      <c r="HM1" s="58">
        <v>220</v>
      </c>
      <c r="HN1" s="58">
        <v>221</v>
      </c>
      <c r="HO1" s="58">
        <v>222</v>
      </c>
      <c r="HP1" s="58">
        <v>223</v>
      </c>
      <c r="HQ1" s="58">
        <v>224</v>
      </c>
      <c r="HR1" s="58">
        <v>225</v>
      </c>
      <c r="HS1" s="58">
        <v>226</v>
      </c>
      <c r="HT1" s="58">
        <v>227</v>
      </c>
      <c r="HU1" s="58">
        <v>228</v>
      </c>
      <c r="HV1" s="58">
        <v>229</v>
      </c>
      <c r="HW1" s="58">
        <v>230</v>
      </c>
      <c r="HX1" s="58">
        <v>231</v>
      </c>
      <c r="HY1" s="58">
        <v>232</v>
      </c>
      <c r="HZ1" s="58">
        <v>233</v>
      </c>
      <c r="IA1" s="58">
        <v>234</v>
      </c>
      <c r="IB1" s="58">
        <v>235</v>
      </c>
      <c r="IC1" s="58">
        <v>236</v>
      </c>
      <c r="ID1" s="58">
        <v>237</v>
      </c>
      <c r="IE1" s="58">
        <v>238</v>
      </c>
      <c r="IF1" s="58">
        <v>239</v>
      </c>
      <c r="IG1" s="58">
        <v>240</v>
      </c>
      <c r="IH1" s="58">
        <v>241</v>
      </c>
      <c r="II1" s="58">
        <v>242</v>
      </c>
      <c r="IJ1" s="58">
        <v>243</v>
      </c>
      <c r="IK1" s="58">
        <v>244</v>
      </c>
      <c r="IL1" s="58">
        <v>245</v>
      </c>
      <c r="IM1" s="58">
        <v>246</v>
      </c>
    </row>
    <row r="2" spans="1:247" s="10" customFormat="1" x14ac:dyDescent="0.25">
      <c r="A2" s="10" t="s">
        <v>0</v>
      </c>
      <c r="B2" s="20">
        <v>2</v>
      </c>
      <c r="C2" s="20">
        <v>5</v>
      </c>
      <c r="D2" s="20">
        <v>4</v>
      </c>
      <c r="E2" s="20">
        <v>5</v>
      </c>
      <c r="F2" s="20">
        <v>8</v>
      </c>
      <c r="G2" s="20">
        <v>2</v>
      </c>
      <c r="H2" s="20">
        <v>1</v>
      </c>
      <c r="I2" s="20">
        <v>2</v>
      </c>
      <c r="J2" s="20">
        <v>1</v>
      </c>
      <c r="K2" s="20">
        <v>3</v>
      </c>
      <c r="L2" s="20">
        <v>2</v>
      </c>
      <c r="M2" s="20">
        <v>1</v>
      </c>
      <c r="N2" s="20">
        <v>4</v>
      </c>
      <c r="O2" s="20">
        <v>2</v>
      </c>
      <c r="P2" s="20">
        <v>5</v>
      </c>
      <c r="Q2" s="20">
        <v>5</v>
      </c>
      <c r="R2" s="20">
        <v>2</v>
      </c>
      <c r="S2" s="20">
        <v>1</v>
      </c>
      <c r="T2" s="20">
        <v>6</v>
      </c>
      <c r="U2" s="20">
        <v>3</v>
      </c>
      <c r="V2" s="20">
        <v>3</v>
      </c>
      <c r="W2" s="20">
        <v>1</v>
      </c>
      <c r="X2" s="20">
        <v>4</v>
      </c>
      <c r="Y2" s="20">
        <v>1</v>
      </c>
      <c r="Z2" s="20">
        <v>2</v>
      </c>
      <c r="AA2" s="20">
        <v>2</v>
      </c>
      <c r="AB2" s="20">
        <v>6</v>
      </c>
      <c r="AC2" s="20">
        <v>5</v>
      </c>
      <c r="AD2" s="20">
        <v>5</v>
      </c>
      <c r="AE2" s="20">
        <v>6</v>
      </c>
      <c r="AF2" s="20">
        <v>2</v>
      </c>
      <c r="AG2" s="20">
        <v>5</v>
      </c>
      <c r="AH2" s="20">
        <v>1</v>
      </c>
      <c r="AI2" s="20">
        <v>3</v>
      </c>
      <c r="AJ2" s="20">
        <v>2</v>
      </c>
      <c r="AK2" s="20">
        <v>2</v>
      </c>
      <c r="AL2" s="20">
        <v>5</v>
      </c>
      <c r="AM2" s="20">
        <v>3</v>
      </c>
      <c r="AN2" s="20">
        <v>7</v>
      </c>
      <c r="AO2" s="20">
        <v>4</v>
      </c>
      <c r="AP2" s="20">
        <v>3</v>
      </c>
      <c r="AQ2" s="20">
        <v>4</v>
      </c>
      <c r="AR2" s="20">
        <v>6</v>
      </c>
      <c r="AS2" s="20">
        <v>8</v>
      </c>
      <c r="AT2" s="20">
        <v>2</v>
      </c>
      <c r="AU2" s="20">
        <v>2</v>
      </c>
      <c r="AV2" s="20">
        <v>3</v>
      </c>
      <c r="AW2" s="20">
        <v>6</v>
      </c>
      <c r="AX2" s="20">
        <v>2</v>
      </c>
      <c r="AY2" s="20">
        <v>4</v>
      </c>
      <c r="AZ2" s="20">
        <v>3</v>
      </c>
      <c r="BA2" s="20">
        <v>6</v>
      </c>
      <c r="BB2" s="20">
        <v>1</v>
      </c>
      <c r="BC2" s="20">
        <v>2</v>
      </c>
      <c r="BD2" s="20">
        <v>6</v>
      </c>
      <c r="BE2" s="20">
        <v>6</v>
      </c>
      <c r="BF2" s="20">
        <v>4</v>
      </c>
      <c r="BG2" s="20">
        <v>1</v>
      </c>
      <c r="BH2" s="20">
        <v>1</v>
      </c>
      <c r="BI2" s="20">
        <v>2</v>
      </c>
      <c r="BJ2" s="20">
        <v>2</v>
      </c>
      <c r="BK2" s="20">
        <v>4</v>
      </c>
      <c r="BL2" s="20">
        <v>4</v>
      </c>
      <c r="BM2" s="20">
        <v>2</v>
      </c>
      <c r="BN2" s="20">
        <v>5</v>
      </c>
      <c r="BO2" s="20">
        <v>7</v>
      </c>
      <c r="BP2" s="20">
        <v>3</v>
      </c>
      <c r="BQ2" s="20">
        <v>2</v>
      </c>
      <c r="BR2" s="20">
        <v>4</v>
      </c>
      <c r="BS2" s="20">
        <v>6</v>
      </c>
      <c r="BT2" s="20">
        <v>7</v>
      </c>
      <c r="BU2" s="20">
        <v>1</v>
      </c>
      <c r="BV2" s="20">
        <v>3</v>
      </c>
      <c r="BW2" s="20">
        <v>7</v>
      </c>
      <c r="BX2" s="20">
        <v>4</v>
      </c>
      <c r="BY2" s="20">
        <v>7</v>
      </c>
      <c r="BZ2" s="20">
        <v>4</v>
      </c>
      <c r="CA2" s="20">
        <v>7</v>
      </c>
      <c r="CB2" s="20">
        <v>5</v>
      </c>
      <c r="CC2" s="20">
        <v>5</v>
      </c>
      <c r="CD2" s="21">
        <v>2</v>
      </c>
      <c r="CE2" s="21">
        <v>4</v>
      </c>
      <c r="CF2" s="21">
        <v>6</v>
      </c>
      <c r="CG2" s="21">
        <v>4</v>
      </c>
      <c r="CH2" s="21">
        <v>2</v>
      </c>
      <c r="CI2" s="21">
        <v>4</v>
      </c>
      <c r="CJ2" s="21">
        <v>3</v>
      </c>
      <c r="CK2" s="21">
        <v>2</v>
      </c>
      <c r="CL2" s="21">
        <v>5</v>
      </c>
      <c r="CM2" s="21">
        <v>2</v>
      </c>
      <c r="CN2" s="21">
        <v>8</v>
      </c>
      <c r="CO2" s="21">
        <v>7</v>
      </c>
      <c r="CP2" s="21">
        <v>8</v>
      </c>
      <c r="CQ2" s="21">
        <v>2</v>
      </c>
      <c r="CR2" s="21">
        <v>1</v>
      </c>
      <c r="CS2" s="21">
        <v>2</v>
      </c>
      <c r="CT2" s="21">
        <v>6</v>
      </c>
      <c r="CU2" s="21">
        <v>1</v>
      </c>
      <c r="CV2" s="21">
        <v>1</v>
      </c>
      <c r="CW2" s="21">
        <v>3</v>
      </c>
      <c r="CX2" s="21">
        <v>7</v>
      </c>
      <c r="CY2" s="21">
        <v>1</v>
      </c>
      <c r="CZ2" s="21">
        <v>3</v>
      </c>
      <c r="DA2" s="21">
        <v>3</v>
      </c>
      <c r="DB2" s="21">
        <v>4</v>
      </c>
      <c r="DC2" s="21">
        <v>3</v>
      </c>
      <c r="DD2" s="21">
        <v>6</v>
      </c>
      <c r="DE2" s="21">
        <v>7</v>
      </c>
      <c r="DF2" s="21">
        <v>4</v>
      </c>
      <c r="DG2" s="21">
        <v>2</v>
      </c>
      <c r="DH2" s="21">
        <v>4</v>
      </c>
      <c r="DI2" s="21">
        <v>3</v>
      </c>
      <c r="DJ2" s="21">
        <v>7</v>
      </c>
      <c r="DK2" s="21">
        <v>5</v>
      </c>
      <c r="DL2" s="21">
        <v>7</v>
      </c>
      <c r="DM2" s="21">
        <v>2</v>
      </c>
      <c r="DN2" s="21">
        <v>6</v>
      </c>
      <c r="DO2" s="21">
        <v>3</v>
      </c>
      <c r="DP2" s="21">
        <v>5</v>
      </c>
      <c r="DQ2" s="21">
        <v>1</v>
      </c>
      <c r="DR2" s="21">
        <v>2</v>
      </c>
      <c r="DS2" s="21">
        <v>5</v>
      </c>
      <c r="DT2" s="21">
        <v>3</v>
      </c>
      <c r="DU2" s="21">
        <v>4</v>
      </c>
      <c r="DV2" s="21">
        <v>7</v>
      </c>
      <c r="DW2" s="21">
        <v>2</v>
      </c>
      <c r="DX2" s="21">
        <v>7</v>
      </c>
      <c r="DY2" s="21">
        <v>6</v>
      </c>
      <c r="DZ2" s="21">
        <v>1</v>
      </c>
      <c r="EA2" s="21">
        <v>2</v>
      </c>
      <c r="EB2" s="21">
        <v>3</v>
      </c>
      <c r="EC2" s="21">
        <v>1</v>
      </c>
      <c r="ED2" s="21">
        <v>1</v>
      </c>
      <c r="EE2" s="21">
        <v>3</v>
      </c>
      <c r="EF2" s="21">
        <v>7</v>
      </c>
      <c r="EG2" s="21">
        <v>5</v>
      </c>
      <c r="EH2" s="21">
        <v>2</v>
      </c>
      <c r="EI2" s="21">
        <v>2</v>
      </c>
      <c r="EJ2" s="21">
        <v>3</v>
      </c>
      <c r="EK2" s="21">
        <v>2</v>
      </c>
      <c r="EL2" s="21">
        <v>7</v>
      </c>
      <c r="EM2" s="21">
        <v>1</v>
      </c>
      <c r="EN2" s="21">
        <v>2</v>
      </c>
      <c r="EO2" s="21">
        <v>1</v>
      </c>
      <c r="EP2" s="21">
        <v>3</v>
      </c>
      <c r="EQ2" s="21">
        <v>3</v>
      </c>
      <c r="ER2" s="21">
        <v>7</v>
      </c>
      <c r="ES2" s="21">
        <v>1</v>
      </c>
      <c r="ET2" s="21">
        <v>1</v>
      </c>
      <c r="EU2" s="21">
        <v>3</v>
      </c>
      <c r="EV2" s="21">
        <v>3</v>
      </c>
      <c r="EW2" s="21">
        <v>6</v>
      </c>
      <c r="EX2" s="21">
        <v>2</v>
      </c>
      <c r="EY2" s="21">
        <v>4</v>
      </c>
      <c r="EZ2" s="21">
        <v>1</v>
      </c>
      <c r="FA2" s="21">
        <v>3</v>
      </c>
      <c r="FB2" s="21">
        <v>1</v>
      </c>
      <c r="FC2" s="21">
        <v>4</v>
      </c>
      <c r="FD2" s="21">
        <v>3</v>
      </c>
      <c r="FE2" s="21">
        <v>4</v>
      </c>
      <c r="FF2" s="17">
        <v>6</v>
      </c>
      <c r="FG2" s="17">
        <v>5</v>
      </c>
      <c r="FH2" s="17">
        <v>2</v>
      </c>
      <c r="FI2" s="17">
        <v>6</v>
      </c>
      <c r="FJ2" s="17">
        <v>2</v>
      </c>
      <c r="FK2" s="17">
        <v>3</v>
      </c>
      <c r="FL2" s="17">
        <v>3</v>
      </c>
      <c r="FM2" s="17">
        <v>5</v>
      </c>
      <c r="FN2" s="17">
        <v>8</v>
      </c>
      <c r="FO2" s="17">
        <v>3</v>
      </c>
      <c r="FP2" s="17">
        <v>4</v>
      </c>
      <c r="FQ2" s="17">
        <v>4</v>
      </c>
      <c r="FR2" s="17">
        <v>4</v>
      </c>
      <c r="FS2" s="17">
        <v>1</v>
      </c>
      <c r="FT2" s="17">
        <v>1</v>
      </c>
      <c r="FU2" s="17">
        <v>3</v>
      </c>
      <c r="FV2" s="17">
        <v>3</v>
      </c>
      <c r="FW2" s="17">
        <v>1</v>
      </c>
      <c r="FX2" s="17">
        <v>4</v>
      </c>
      <c r="FY2" s="17">
        <v>1</v>
      </c>
      <c r="FZ2" s="17">
        <v>3</v>
      </c>
      <c r="GA2" s="17">
        <v>2</v>
      </c>
      <c r="GB2" s="17">
        <v>4</v>
      </c>
      <c r="GC2" s="17">
        <v>6</v>
      </c>
      <c r="GD2" s="17">
        <v>2</v>
      </c>
      <c r="GE2" s="17">
        <v>3</v>
      </c>
      <c r="GF2" s="17">
        <v>3</v>
      </c>
      <c r="GG2" s="17">
        <v>4</v>
      </c>
      <c r="GH2" s="17">
        <v>1</v>
      </c>
      <c r="GI2" s="17">
        <v>1</v>
      </c>
      <c r="GJ2" s="17">
        <v>2</v>
      </c>
      <c r="GK2" s="17">
        <v>5</v>
      </c>
      <c r="GL2" s="17">
        <v>1</v>
      </c>
      <c r="GM2" s="17">
        <v>7</v>
      </c>
      <c r="GN2" s="17">
        <v>1</v>
      </c>
      <c r="GO2" s="17">
        <v>6</v>
      </c>
      <c r="GP2" s="17">
        <v>1</v>
      </c>
      <c r="GQ2" s="17">
        <v>2</v>
      </c>
      <c r="GR2" s="17">
        <v>6</v>
      </c>
      <c r="GS2" s="17">
        <v>4</v>
      </c>
      <c r="GT2" s="17">
        <v>2</v>
      </c>
      <c r="GU2" s="17">
        <v>1</v>
      </c>
      <c r="GV2" s="17">
        <v>5</v>
      </c>
      <c r="GW2" s="17">
        <v>1</v>
      </c>
      <c r="GX2" s="17">
        <v>3</v>
      </c>
      <c r="GY2" s="17">
        <v>3</v>
      </c>
      <c r="GZ2" s="17">
        <v>2</v>
      </c>
      <c r="HA2" s="17">
        <v>3</v>
      </c>
      <c r="HB2" s="17">
        <v>2</v>
      </c>
      <c r="HC2" s="17">
        <v>3</v>
      </c>
      <c r="HD2" s="17">
        <v>5</v>
      </c>
      <c r="HE2" s="17">
        <v>2</v>
      </c>
      <c r="HF2" s="17">
        <v>7</v>
      </c>
      <c r="HG2" s="17">
        <v>3</v>
      </c>
      <c r="HH2" s="17">
        <v>1</v>
      </c>
      <c r="HI2" s="17">
        <v>4</v>
      </c>
      <c r="HJ2" s="17">
        <v>4</v>
      </c>
      <c r="HK2" s="17">
        <v>1</v>
      </c>
      <c r="HL2" s="17">
        <v>5</v>
      </c>
      <c r="HM2" s="17">
        <v>3</v>
      </c>
      <c r="HN2" s="17">
        <v>2</v>
      </c>
      <c r="HO2" s="17">
        <v>4</v>
      </c>
      <c r="HP2" s="17">
        <v>7</v>
      </c>
      <c r="HQ2" s="17">
        <v>1</v>
      </c>
      <c r="HR2" s="17">
        <v>6</v>
      </c>
      <c r="HS2" s="17">
        <v>2</v>
      </c>
      <c r="HT2" s="17">
        <v>6</v>
      </c>
      <c r="HU2" s="17">
        <v>5</v>
      </c>
      <c r="HV2" s="17">
        <v>5</v>
      </c>
      <c r="HW2" s="17">
        <v>5</v>
      </c>
      <c r="HX2" s="17">
        <v>2</v>
      </c>
      <c r="HY2" s="17">
        <v>2</v>
      </c>
      <c r="HZ2" s="17">
        <v>3</v>
      </c>
      <c r="IA2" s="17">
        <v>3</v>
      </c>
      <c r="IB2" s="17">
        <v>4</v>
      </c>
      <c r="IC2" s="17">
        <v>1</v>
      </c>
      <c r="ID2" s="17">
        <v>4</v>
      </c>
      <c r="IE2" s="17">
        <v>2</v>
      </c>
      <c r="IF2" s="17">
        <v>7</v>
      </c>
      <c r="IG2" s="17">
        <v>5</v>
      </c>
      <c r="IH2" s="17">
        <v>7</v>
      </c>
      <c r="II2" s="17">
        <v>3</v>
      </c>
      <c r="IJ2" s="17">
        <v>4</v>
      </c>
      <c r="IK2" s="17">
        <v>3</v>
      </c>
      <c r="IL2" s="17">
        <v>5</v>
      </c>
      <c r="IM2" s="17">
        <v>1</v>
      </c>
    </row>
    <row r="3" spans="1:247" x14ac:dyDescent="0.25">
      <c r="A3" t="s">
        <v>14</v>
      </c>
      <c r="B3" s="9">
        <v>100</v>
      </c>
      <c r="C3" s="9">
        <v>100</v>
      </c>
      <c r="D3" s="9">
        <v>100</v>
      </c>
      <c r="E3" s="9">
        <v>100</v>
      </c>
      <c r="F3" s="9">
        <v>100</v>
      </c>
      <c r="G3" s="9">
        <v>100</v>
      </c>
      <c r="H3" s="9">
        <v>100</v>
      </c>
      <c r="I3" s="9">
        <v>100</v>
      </c>
      <c r="J3" s="9">
        <v>100</v>
      </c>
      <c r="K3" s="9">
        <v>100</v>
      </c>
      <c r="L3" s="9">
        <v>100</v>
      </c>
      <c r="M3" s="9">
        <v>100</v>
      </c>
      <c r="N3" s="9">
        <v>100</v>
      </c>
      <c r="O3" s="9">
        <v>100</v>
      </c>
      <c r="P3" s="9">
        <v>100</v>
      </c>
      <c r="Q3" s="9">
        <v>100</v>
      </c>
      <c r="R3" s="9">
        <v>100</v>
      </c>
      <c r="S3" s="9">
        <v>100</v>
      </c>
      <c r="T3" s="9">
        <v>100</v>
      </c>
      <c r="U3" s="9">
        <v>100</v>
      </c>
      <c r="V3" s="9">
        <v>100</v>
      </c>
      <c r="W3" s="9">
        <v>100</v>
      </c>
      <c r="X3" s="9">
        <v>100</v>
      </c>
      <c r="Y3" s="9">
        <v>100</v>
      </c>
      <c r="Z3" s="9">
        <v>100</v>
      </c>
      <c r="AA3" s="9">
        <v>100</v>
      </c>
      <c r="AB3" s="9">
        <v>100</v>
      </c>
      <c r="AC3" s="9">
        <v>100</v>
      </c>
      <c r="AD3" s="9">
        <v>100</v>
      </c>
      <c r="AE3" s="9">
        <v>100</v>
      </c>
      <c r="AF3" s="9">
        <v>100</v>
      </c>
      <c r="AG3" s="9">
        <v>100</v>
      </c>
      <c r="AH3" s="9">
        <v>100</v>
      </c>
      <c r="AI3" s="9">
        <v>100</v>
      </c>
      <c r="AJ3" s="9">
        <v>100</v>
      </c>
      <c r="AK3" s="9">
        <v>100</v>
      </c>
      <c r="AL3" s="9">
        <v>100</v>
      </c>
      <c r="AM3" s="9">
        <v>100</v>
      </c>
      <c r="AN3" s="9">
        <v>100</v>
      </c>
      <c r="AO3" s="9">
        <v>100</v>
      </c>
      <c r="AP3" s="9">
        <v>100</v>
      </c>
      <c r="AQ3" s="9">
        <v>100</v>
      </c>
      <c r="AR3" s="9">
        <v>100</v>
      </c>
      <c r="AS3" s="9">
        <v>100</v>
      </c>
      <c r="AT3" s="9">
        <v>100</v>
      </c>
      <c r="AU3" s="9">
        <v>100</v>
      </c>
      <c r="AV3" s="9">
        <v>100</v>
      </c>
      <c r="AW3" s="9">
        <v>100</v>
      </c>
      <c r="AX3" s="9">
        <v>100</v>
      </c>
      <c r="AY3" s="9">
        <v>100</v>
      </c>
      <c r="AZ3" s="9">
        <v>100</v>
      </c>
      <c r="BA3" s="9">
        <v>100</v>
      </c>
      <c r="BB3" s="9">
        <v>100</v>
      </c>
      <c r="BC3" s="9">
        <v>100</v>
      </c>
      <c r="BD3" s="9">
        <v>100</v>
      </c>
      <c r="BE3" s="9">
        <v>100</v>
      </c>
      <c r="BF3" s="9">
        <v>100</v>
      </c>
      <c r="BG3" s="9">
        <v>100</v>
      </c>
      <c r="BH3" s="9">
        <v>100</v>
      </c>
      <c r="BI3" s="9">
        <v>100</v>
      </c>
      <c r="BJ3" s="9">
        <v>100</v>
      </c>
      <c r="BK3" s="9">
        <v>100</v>
      </c>
      <c r="BL3" s="9">
        <v>100</v>
      </c>
      <c r="BM3" s="9">
        <v>100</v>
      </c>
      <c r="BN3" s="9">
        <v>100</v>
      </c>
      <c r="BO3" s="9">
        <v>100</v>
      </c>
      <c r="BP3" s="9">
        <v>100</v>
      </c>
      <c r="BQ3" s="9">
        <v>100</v>
      </c>
      <c r="BR3" s="9">
        <v>100</v>
      </c>
      <c r="BS3" s="9">
        <v>100</v>
      </c>
      <c r="BT3" s="9">
        <v>100</v>
      </c>
      <c r="BU3" s="9">
        <v>100</v>
      </c>
      <c r="BV3" s="9">
        <v>100</v>
      </c>
      <c r="BW3" s="9">
        <v>100</v>
      </c>
      <c r="BX3" s="9">
        <v>100</v>
      </c>
      <c r="BY3" s="9">
        <v>100</v>
      </c>
      <c r="BZ3" s="9">
        <v>100</v>
      </c>
      <c r="CA3" s="9">
        <v>100</v>
      </c>
      <c r="CB3" s="9">
        <v>100</v>
      </c>
      <c r="CC3" s="9">
        <v>100</v>
      </c>
      <c r="CD3" s="12">
        <v>100</v>
      </c>
      <c r="CE3" s="12">
        <v>100</v>
      </c>
      <c r="CF3" s="12">
        <v>100</v>
      </c>
      <c r="CG3" s="12">
        <v>100</v>
      </c>
      <c r="CH3" s="12">
        <v>100</v>
      </c>
      <c r="CI3" s="12">
        <v>100</v>
      </c>
      <c r="CJ3" s="12">
        <v>100</v>
      </c>
      <c r="CK3" s="12">
        <v>100</v>
      </c>
      <c r="CL3" s="12">
        <v>100</v>
      </c>
      <c r="CM3" s="12">
        <v>100</v>
      </c>
      <c r="CN3" s="12">
        <v>100</v>
      </c>
      <c r="CO3" s="12">
        <v>100</v>
      </c>
      <c r="CP3" s="12">
        <v>100</v>
      </c>
      <c r="CQ3" s="12">
        <v>100</v>
      </c>
      <c r="CR3" s="12">
        <v>100</v>
      </c>
      <c r="CS3" s="12">
        <v>100</v>
      </c>
      <c r="CT3" s="12">
        <v>100</v>
      </c>
      <c r="CU3" s="12">
        <v>100</v>
      </c>
      <c r="CV3" s="12">
        <v>100</v>
      </c>
      <c r="CW3" s="12">
        <v>100</v>
      </c>
      <c r="CX3" s="12">
        <v>100</v>
      </c>
      <c r="CY3" s="12">
        <v>100</v>
      </c>
      <c r="CZ3" s="12">
        <v>100</v>
      </c>
      <c r="DA3" s="12">
        <v>100</v>
      </c>
      <c r="DB3" s="12">
        <v>100</v>
      </c>
      <c r="DC3" s="12">
        <v>100</v>
      </c>
      <c r="DD3" s="12">
        <v>100</v>
      </c>
      <c r="DE3" s="12">
        <v>100</v>
      </c>
      <c r="DF3" s="12">
        <v>100</v>
      </c>
      <c r="DG3" s="12">
        <v>100</v>
      </c>
      <c r="DH3" s="12">
        <v>100</v>
      </c>
      <c r="DI3" s="12">
        <v>100</v>
      </c>
      <c r="DJ3" s="12">
        <v>100</v>
      </c>
      <c r="DK3" s="12">
        <v>100</v>
      </c>
      <c r="DL3" s="12">
        <v>100</v>
      </c>
      <c r="DM3" s="12">
        <v>100</v>
      </c>
      <c r="DN3" s="12">
        <v>100</v>
      </c>
      <c r="DO3" s="12">
        <v>100</v>
      </c>
      <c r="DP3" s="12">
        <v>100</v>
      </c>
      <c r="DQ3" s="12">
        <v>100</v>
      </c>
      <c r="DR3" s="12">
        <v>100</v>
      </c>
      <c r="DS3" s="12">
        <v>100</v>
      </c>
      <c r="DT3" s="12">
        <v>100</v>
      </c>
      <c r="DU3" s="12">
        <v>100</v>
      </c>
      <c r="DV3" s="12">
        <v>100</v>
      </c>
      <c r="DW3" s="12">
        <v>100</v>
      </c>
      <c r="DX3" s="12">
        <v>100</v>
      </c>
      <c r="DY3" s="12">
        <v>100</v>
      </c>
      <c r="DZ3" s="12">
        <v>100</v>
      </c>
      <c r="EA3" s="12">
        <v>100</v>
      </c>
      <c r="EB3" s="12">
        <v>100</v>
      </c>
      <c r="EC3" s="12">
        <v>100</v>
      </c>
      <c r="ED3" s="12">
        <v>100</v>
      </c>
      <c r="EE3" s="12">
        <v>100</v>
      </c>
      <c r="EF3" s="12">
        <v>100</v>
      </c>
      <c r="EG3" s="12">
        <v>100</v>
      </c>
      <c r="EH3" s="12">
        <v>100</v>
      </c>
      <c r="EI3" s="12">
        <v>100</v>
      </c>
      <c r="EJ3" s="12">
        <v>100</v>
      </c>
      <c r="EK3" s="12">
        <v>100</v>
      </c>
      <c r="EL3" s="12">
        <v>100</v>
      </c>
      <c r="EM3" s="12">
        <v>100</v>
      </c>
      <c r="EN3" s="12">
        <v>100</v>
      </c>
      <c r="EO3" s="12">
        <v>100</v>
      </c>
      <c r="EP3" s="12">
        <v>100</v>
      </c>
      <c r="EQ3" s="12">
        <v>100</v>
      </c>
      <c r="ER3" s="12">
        <v>100</v>
      </c>
      <c r="ES3" s="12">
        <v>100</v>
      </c>
      <c r="ET3" s="12">
        <v>100</v>
      </c>
      <c r="EU3" s="12">
        <v>100</v>
      </c>
      <c r="EV3" s="12">
        <v>100</v>
      </c>
      <c r="EW3" s="12">
        <v>100</v>
      </c>
      <c r="EX3" s="12">
        <v>100</v>
      </c>
      <c r="EY3" s="12">
        <v>100</v>
      </c>
      <c r="EZ3" s="12">
        <v>100</v>
      </c>
      <c r="FA3" s="12">
        <v>100</v>
      </c>
      <c r="FB3" s="12">
        <v>100</v>
      </c>
      <c r="FC3" s="12">
        <v>100</v>
      </c>
      <c r="FD3" s="12">
        <v>100</v>
      </c>
      <c r="FE3" s="12">
        <v>100</v>
      </c>
      <c r="FF3" s="7">
        <v>100</v>
      </c>
      <c r="FG3" s="7">
        <v>100</v>
      </c>
      <c r="FH3" s="7">
        <v>100</v>
      </c>
      <c r="FI3" s="7">
        <v>100</v>
      </c>
      <c r="FJ3" s="7">
        <v>100</v>
      </c>
      <c r="FK3" s="7">
        <v>100</v>
      </c>
      <c r="FL3" s="7">
        <v>100</v>
      </c>
      <c r="FM3" s="7">
        <v>100</v>
      </c>
      <c r="FN3" s="7">
        <v>100</v>
      </c>
      <c r="FO3" s="7">
        <v>100</v>
      </c>
      <c r="FP3" s="7">
        <v>100</v>
      </c>
      <c r="FQ3" s="7">
        <v>100</v>
      </c>
      <c r="FR3" s="7">
        <v>100</v>
      </c>
      <c r="FS3" s="7">
        <v>100</v>
      </c>
      <c r="FT3" s="7">
        <v>100</v>
      </c>
      <c r="FU3" s="7">
        <v>100</v>
      </c>
      <c r="FV3" s="7">
        <v>100</v>
      </c>
      <c r="FW3" s="7">
        <v>100</v>
      </c>
      <c r="FX3" s="7">
        <v>100</v>
      </c>
      <c r="FY3" s="7">
        <v>100</v>
      </c>
      <c r="FZ3" s="7">
        <v>100</v>
      </c>
      <c r="GA3" s="7">
        <v>100</v>
      </c>
      <c r="GB3" s="7">
        <v>100</v>
      </c>
      <c r="GC3" s="7">
        <v>100</v>
      </c>
      <c r="GD3" s="7">
        <v>100</v>
      </c>
      <c r="GE3" s="7">
        <v>100</v>
      </c>
      <c r="GF3" s="7">
        <v>100</v>
      </c>
      <c r="GG3" s="7">
        <v>100</v>
      </c>
      <c r="GH3" s="7">
        <v>100</v>
      </c>
      <c r="GI3" s="7">
        <v>100</v>
      </c>
      <c r="GJ3" s="7">
        <v>100</v>
      </c>
      <c r="GK3" s="7">
        <v>100</v>
      </c>
      <c r="GL3" s="7">
        <v>100</v>
      </c>
      <c r="GM3" s="7">
        <v>100</v>
      </c>
      <c r="GN3" s="7">
        <v>100</v>
      </c>
      <c r="GO3" s="7">
        <v>100</v>
      </c>
      <c r="GP3" s="7">
        <v>100</v>
      </c>
      <c r="GQ3" s="7">
        <v>100</v>
      </c>
      <c r="GR3" s="7">
        <v>100</v>
      </c>
      <c r="GS3" s="7">
        <v>100</v>
      </c>
      <c r="GT3" s="7">
        <v>100</v>
      </c>
      <c r="GU3" s="7">
        <v>100</v>
      </c>
      <c r="GV3" s="7">
        <v>100</v>
      </c>
      <c r="GW3" s="7">
        <v>100</v>
      </c>
      <c r="GX3" s="7">
        <v>100</v>
      </c>
      <c r="GY3" s="7">
        <v>100</v>
      </c>
      <c r="GZ3" s="7">
        <v>100</v>
      </c>
      <c r="HA3" s="7">
        <v>100</v>
      </c>
      <c r="HB3" s="7">
        <v>100</v>
      </c>
      <c r="HC3" s="7">
        <v>100</v>
      </c>
      <c r="HD3" s="7">
        <v>100</v>
      </c>
      <c r="HE3" s="7">
        <v>100</v>
      </c>
      <c r="HF3" s="7">
        <v>100</v>
      </c>
      <c r="HG3" s="7">
        <v>100</v>
      </c>
      <c r="HH3" s="7">
        <v>100</v>
      </c>
      <c r="HI3" s="7">
        <v>100</v>
      </c>
      <c r="HJ3" s="7">
        <v>100</v>
      </c>
      <c r="HK3" s="7">
        <v>100</v>
      </c>
      <c r="HL3" s="7">
        <v>100</v>
      </c>
      <c r="HM3" s="7">
        <v>100</v>
      </c>
      <c r="HN3" s="7">
        <v>100</v>
      </c>
      <c r="HO3" s="7">
        <v>100</v>
      </c>
      <c r="HP3" s="7">
        <v>100</v>
      </c>
      <c r="HQ3" s="7">
        <v>100</v>
      </c>
      <c r="HR3" s="7">
        <v>100</v>
      </c>
      <c r="HS3" s="7">
        <v>100</v>
      </c>
      <c r="HT3" s="7">
        <v>100</v>
      </c>
      <c r="HU3" s="7">
        <v>100</v>
      </c>
      <c r="HV3" s="7">
        <v>100</v>
      </c>
      <c r="HW3" s="7">
        <v>100</v>
      </c>
      <c r="HX3" s="7">
        <v>100</v>
      </c>
      <c r="HY3" s="7">
        <v>100</v>
      </c>
      <c r="HZ3" s="7">
        <v>100</v>
      </c>
      <c r="IA3" s="7">
        <v>100</v>
      </c>
      <c r="IB3" s="7">
        <v>100</v>
      </c>
      <c r="IC3" s="7">
        <v>100</v>
      </c>
      <c r="ID3" s="7">
        <v>100</v>
      </c>
      <c r="IE3" s="7">
        <v>100</v>
      </c>
      <c r="IF3" s="7">
        <v>100</v>
      </c>
      <c r="IG3" s="7">
        <v>100</v>
      </c>
      <c r="IH3" s="7">
        <v>100</v>
      </c>
      <c r="II3" s="7">
        <v>100</v>
      </c>
      <c r="IJ3" s="7">
        <v>100</v>
      </c>
      <c r="IK3" s="7">
        <v>100</v>
      </c>
      <c r="IL3" s="7">
        <v>100</v>
      </c>
      <c r="IM3" s="7">
        <v>100</v>
      </c>
    </row>
    <row r="4" spans="1:247" x14ac:dyDescent="0.25">
      <c r="A4" t="s">
        <v>12</v>
      </c>
      <c r="B4" s="9">
        <v>97.638076031039674</v>
      </c>
      <c r="C4" s="9">
        <v>72.307683709916162</v>
      </c>
      <c r="D4" s="9">
        <v>96.635540971776294</v>
      </c>
      <c r="E4" s="9">
        <v>82.901189121180323</v>
      </c>
      <c r="F4" s="9">
        <v>71.322068157808147</v>
      </c>
      <c r="G4" s="9">
        <v>97.851694813057122</v>
      </c>
      <c r="H4" s="9">
        <v>79.841853744413967</v>
      </c>
      <c r="I4" s="9">
        <v>87.373794720390393</v>
      </c>
      <c r="J4" s="9">
        <v>98.64726762119686</v>
      </c>
      <c r="K4" s="9">
        <v>93.544271321337007</v>
      </c>
      <c r="L4" s="9">
        <v>94.46685189371064</v>
      </c>
      <c r="M4" s="9">
        <v>81.02323582373252</v>
      </c>
      <c r="N4" s="9">
        <v>73.537717444784676</v>
      </c>
      <c r="O4" s="9">
        <v>81.590165707093618</v>
      </c>
      <c r="P4" s="9">
        <v>93.955757997098033</v>
      </c>
      <c r="Q4" s="9">
        <v>70.252478905440626</v>
      </c>
      <c r="R4" s="9">
        <v>79.066230101062388</v>
      </c>
      <c r="S4" s="9">
        <v>80.053914065764047</v>
      </c>
      <c r="T4" s="9">
        <v>84.769124031429158</v>
      </c>
      <c r="U4" s="9">
        <v>80.128460554576279</v>
      </c>
      <c r="V4" s="9">
        <v>75.268380105835064</v>
      </c>
      <c r="W4" s="9">
        <v>94.548427977029178</v>
      </c>
      <c r="X4" s="9">
        <v>88.154392001422551</v>
      </c>
      <c r="Y4" s="9">
        <v>86.884128445666846</v>
      </c>
      <c r="Z4" s="9">
        <v>81.061110919451423</v>
      </c>
      <c r="AA4" s="9">
        <v>87.430089871961798</v>
      </c>
      <c r="AB4" s="9">
        <v>75.375480741764207</v>
      </c>
      <c r="AC4" s="9">
        <v>67.866359893211083</v>
      </c>
      <c r="AD4" s="9">
        <v>71.499356065496372</v>
      </c>
      <c r="AE4" s="9">
        <v>85.566207087373868</v>
      </c>
      <c r="AF4" s="9">
        <v>87.428050941608944</v>
      </c>
      <c r="AG4" s="9">
        <v>80.559701785118705</v>
      </c>
      <c r="AH4" s="9">
        <v>85.744075404328129</v>
      </c>
      <c r="AI4" s="9">
        <v>79.415424229909945</v>
      </c>
      <c r="AJ4" s="9">
        <v>90.854708168016032</v>
      </c>
      <c r="AK4" s="9">
        <v>85.691199657589891</v>
      </c>
      <c r="AL4" s="9">
        <v>74.964051008271909</v>
      </c>
      <c r="AM4" s="9">
        <v>94.313315696247614</v>
      </c>
      <c r="AN4" s="9">
        <v>89.025114325050637</v>
      </c>
      <c r="AO4" s="9">
        <v>77.864262225939171</v>
      </c>
      <c r="AP4" s="9">
        <v>75.885829034634597</v>
      </c>
      <c r="AQ4" s="9">
        <v>89.547052789296245</v>
      </c>
      <c r="AR4" s="9">
        <v>85.555554737883355</v>
      </c>
      <c r="AS4" s="9">
        <v>70.374499478719542</v>
      </c>
      <c r="AT4" s="9">
        <v>71.846390120052533</v>
      </c>
      <c r="AU4" s="9">
        <v>75.287348699571623</v>
      </c>
      <c r="AV4" s="9">
        <v>86.946605057450881</v>
      </c>
      <c r="AW4" s="9">
        <v>86.325881791107633</v>
      </c>
      <c r="AX4" s="9">
        <v>97.764651944813679</v>
      </c>
      <c r="AY4" s="9">
        <v>85.959903806376232</v>
      </c>
      <c r="AZ4" s="9">
        <v>79.718555731921896</v>
      </c>
      <c r="BA4" s="9">
        <v>74.68487223010996</v>
      </c>
      <c r="BB4" s="9">
        <v>94.634240685914776</v>
      </c>
      <c r="BC4" s="9">
        <v>76.280417815807695</v>
      </c>
      <c r="BD4" s="9">
        <v>69.343928448170971</v>
      </c>
      <c r="BE4" s="9">
        <v>87.060287818960333</v>
      </c>
      <c r="BF4" s="9">
        <v>70.0290150916599</v>
      </c>
      <c r="BG4" s="9">
        <v>98.638898126763593</v>
      </c>
      <c r="BH4" s="9">
        <v>77.93799461481116</v>
      </c>
      <c r="BI4" s="9">
        <v>88.033595073007049</v>
      </c>
      <c r="BJ4" s="9">
        <v>73.917997697751275</v>
      </c>
      <c r="BK4" s="9">
        <v>63.197280296753725</v>
      </c>
      <c r="BL4" s="9">
        <v>75.473991401858768</v>
      </c>
      <c r="BM4" s="9">
        <v>93.385397015581589</v>
      </c>
      <c r="BN4" s="9">
        <v>95.314315436276232</v>
      </c>
      <c r="BO4" s="9">
        <v>63.341208515940153</v>
      </c>
      <c r="BP4" s="9">
        <v>88.898230511210002</v>
      </c>
      <c r="BQ4" s="9">
        <v>72.510765163621116</v>
      </c>
      <c r="BR4" s="9">
        <v>93.492762409868462</v>
      </c>
      <c r="BS4" s="9">
        <v>71.071632239832127</v>
      </c>
      <c r="BT4" s="9">
        <v>89.81271482383687</v>
      </c>
      <c r="BU4" s="9">
        <v>83.273171399193473</v>
      </c>
      <c r="BV4" s="9">
        <v>76.844687633469732</v>
      </c>
      <c r="BW4" s="9">
        <v>67.883645006565601</v>
      </c>
      <c r="BX4" s="9">
        <v>89.157388953791809</v>
      </c>
      <c r="BY4" s="9">
        <v>73.034950172527587</v>
      </c>
      <c r="BZ4" s="9">
        <v>89.006006512877391</v>
      </c>
      <c r="CA4" s="9">
        <v>67.289017818167139</v>
      </c>
      <c r="CB4" s="9">
        <v>87.548168300631744</v>
      </c>
      <c r="CC4" s="9">
        <v>69.387766117314371</v>
      </c>
      <c r="CD4" s="12">
        <v>71.853355443056984</v>
      </c>
      <c r="CE4" s="12">
        <v>76.513485298875793</v>
      </c>
      <c r="CF4" s="12">
        <v>66.369955707548911</v>
      </c>
      <c r="CG4" s="12">
        <v>82.23515166863416</v>
      </c>
      <c r="CH4" s="12">
        <v>78.409583646060838</v>
      </c>
      <c r="CI4" s="12">
        <v>93.24815795250332</v>
      </c>
      <c r="CJ4" s="12">
        <v>96.984993689308169</v>
      </c>
      <c r="CK4" s="12">
        <v>90.339643435953704</v>
      </c>
      <c r="CL4" s="12">
        <v>80.619339868867002</v>
      </c>
      <c r="CM4" s="12">
        <v>95.858849106480733</v>
      </c>
      <c r="CN4" s="12">
        <v>71.623778814351013</v>
      </c>
      <c r="CO4" s="12">
        <v>72.369090146660298</v>
      </c>
      <c r="CP4" s="12">
        <v>70.851093611534168</v>
      </c>
      <c r="CQ4" s="12">
        <v>72.868458117626616</v>
      </c>
      <c r="CR4" s="12">
        <v>96.711854539355826</v>
      </c>
      <c r="CS4" s="12">
        <v>97.82943159174981</v>
      </c>
      <c r="CT4" s="12">
        <v>86.158670517750252</v>
      </c>
      <c r="CU4" s="12">
        <v>95.101084866860162</v>
      </c>
      <c r="CV4" s="12">
        <v>77.984067146576379</v>
      </c>
      <c r="CW4" s="12">
        <v>75.333658651619885</v>
      </c>
      <c r="CX4" s="12">
        <v>66.954783680292479</v>
      </c>
      <c r="CY4" s="12">
        <v>90.194964748236245</v>
      </c>
      <c r="CZ4" s="12">
        <v>85.822053151515661</v>
      </c>
      <c r="DA4" s="12">
        <v>81.666641287119575</v>
      </c>
      <c r="DB4" s="12">
        <v>85.823402364329553</v>
      </c>
      <c r="DC4" s="12">
        <v>91.791131474513676</v>
      </c>
      <c r="DD4" s="12">
        <v>71.038528261666855</v>
      </c>
      <c r="DE4" s="12">
        <v>89.646856533217047</v>
      </c>
      <c r="DF4" s="12">
        <v>65.18124672021203</v>
      </c>
      <c r="DG4" s="12">
        <v>83.74974300874878</v>
      </c>
      <c r="DH4" s="12">
        <v>96.763087144679417</v>
      </c>
      <c r="DI4" s="12">
        <v>82.017951218701455</v>
      </c>
      <c r="DJ4" s="12">
        <v>68.681603845946555</v>
      </c>
      <c r="DK4" s="12">
        <v>76.704479055393449</v>
      </c>
      <c r="DL4" s="12">
        <v>73.522343954098687</v>
      </c>
      <c r="DM4" s="12">
        <v>81.555434390862942</v>
      </c>
      <c r="DN4" s="12">
        <v>80.234046885544771</v>
      </c>
      <c r="DO4" s="12">
        <v>76.512968615097918</v>
      </c>
      <c r="DP4" s="12">
        <v>63.812273436709191</v>
      </c>
      <c r="DQ4" s="12">
        <v>86.902138038489312</v>
      </c>
      <c r="DR4" s="12">
        <v>86.90056780925093</v>
      </c>
      <c r="DS4" s="12">
        <v>73.715306369589868</v>
      </c>
      <c r="DT4" s="12">
        <v>84.513788922317801</v>
      </c>
      <c r="DU4" s="12">
        <v>67.601877817316662</v>
      </c>
      <c r="DV4" s="12">
        <v>67.473742397765207</v>
      </c>
      <c r="DW4" s="12">
        <v>86.409979673811407</v>
      </c>
      <c r="DX4" s="12">
        <v>88.188789000116486</v>
      </c>
      <c r="DY4" s="12">
        <v>84.387991949641858</v>
      </c>
      <c r="DZ4" s="12">
        <v>98.641923263319711</v>
      </c>
      <c r="EA4" s="12">
        <v>91.25778086207383</v>
      </c>
      <c r="EB4" s="12">
        <v>70.175606986676669</v>
      </c>
      <c r="EC4" s="12">
        <v>96.877619980913821</v>
      </c>
      <c r="ED4" s="12">
        <v>88.305065137618442</v>
      </c>
      <c r="EE4" s="12">
        <v>86.734550618615202</v>
      </c>
      <c r="EF4" s="12">
        <v>71.082080674721965</v>
      </c>
      <c r="EG4" s="12">
        <v>65.020008611233038</v>
      </c>
      <c r="EH4" s="12">
        <v>87.655222185210675</v>
      </c>
      <c r="EI4" s="12">
        <v>77.54042101872848</v>
      </c>
      <c r="EJ4" s="12">
        <v>97.442772936979367</v>
      </c>
      <c r="EK4" s="12">
        <v>95.790569100959615</v>
      </c>
      <c r="EL4" s="12">
        <v>62.568317644685081</v>
      </c>
      <c r="EM4" s="12">
        <v>90.52080989899595</v>
      </c>
      <c r="EN4" s="12">
        <v>80.858914892119287</v>
      </c>
      <c r="EO4" s="12">
        <v>92.465722654646754</v>
      </c>
      <c r="EP4" s="12">
        <v>75.807207018156859</v>
      </c>
      <c r="EQ4" s="12">
        <v>90.247199674240491</v>
      </c>
      <c r="ER4" s="12">
        <v>89.052297979625124</v>
      </c>
      <c r="ES4" s="12">
        <v>94.566771663849863</v>
      </c>
      <c r="ET4" s="12">
        <v>98.492476799984985</v>
      </c>
      <c r="EU4" s="12">
        <v>89.779578961558855</v>
      </c>
      <c r="EV4" s="12">
        <v>83.610750240506377</v>
      </c>
      <c r="EW4" s="12">
        <v>84.561536786628238</v>
      </c>
      <c r="EX4" s="12">
        <v>78.204836258736037</v>
      </c>
      <c r="EY4" s="12">
        <v>65.531368446583471</v>
      </c>
      <c r="EZ4" s="12">
        <v>80.356769854122106</v>
      </c>
      <c r="FA4" s="12">
        <v>91.273880019504617</v>
      </c>
      <c r="FB4" s="12">
        <v>96.768607798519156</v>
      </c>
      <c r="FC4" s="12">
        <v>88.493158420875659</v>
      </c>
      <c r="FD4" s="12">
        <v>89.982755496694679</v>
      </c>
      <c r="FE4" s="12">
        <v>84.797707515119626</v>
      </c>
      <c r="FF4" s="7">
        <v>77.879041894576474</v>
      </c>
      <c r="FG4" s="7">
        <v>90.117404229011726</v>
      </c>
      <c r="FH4" s="7">
        <v>81.171867283043781</v>
      </c>
      <c r="FI4" s="7">
        <v>85.090884395124007</v>
      </c>
      <c r="FJ4" s="7">
        <v>79.239318909914758</v>
      </c>
      <c r="FK4" s="7">
        <v>87.69427062948354</v>
      </c>
      <c r="FL4" s="7">
        <v>91.142053408652657</v>
      </c>
      <c r="FM4" s="7">
        <v>84.754381240820024</v>
      </c>
      <c r="FN4" s="7">
        <v>70.009595754323783</v>
      </c>
      <c r="FO4" s="7">
        <v>70.225291961308926</v>
      </c>
      <c r="FP4" s="7">
        <v>79.137114763075516</v>
      </c>
      <c r="FQ4" s="7">
        <v>62.251958365498602</v>
      </c>
      <c r="FR4" s="7">
        <v>67.527385906338594</v>
      </c>
      <c r="FS4" s="7">
        <v>90.149866777443378</v>
      </c>
      <c r="FT4" s="7">
        <v>92.653553909083669</v>
      </c>
      <c r="FU4" s="7">
        <v>97.932506467897113</v>
      </c>
      <c r="FV4" s="7">
        <v>94.446512514737208</v>
      </c>
      <c r="FW4" s="7">
        <v>98.363405883048102</v>
      </c>
      <c r="FX4" s="7">
        <v>71.210880005826851</v>
      </c>
      <c r="FY4" s="7">
        <v>98.423016021327058</v>
      </c>
      <c r="FZ4" s="7">
        <v>76.62410343629125</v>
      </c>
      <c r="GA4" s="7">
        <v>88.158623688349664</v>
      </c>
      <c r="GB4" s="7">
        <v>68.840462327313219</v>
      </c>
      <c r="GC4" s="7">
        <v>93.180429271625115</v>
      </c>
      <c r="GD4" s="7">
        <v>94.854950997740247</v>
      </c>
      <c r="GE4" s="7">
        <v>82.609026179091316</v>
      </c>
      <c r="GF4" s="7">
        <v>90.435966356358563</v>
      </c>
      <c r="GG4" s="7">
        <v>88.318530160969729</v>
      </c>
      <c r="GH4" s="7">
        <v>78.010312999021437</v>
      </c>
      <c r="GI4" s="7">
        <v>94.781604593608861</v>
      </c>
      <c r="GJ4" s="7">
        <v>85.319046032397779</v>
      </c>
      <c r="GK4" s="7">
        <v>65.27379773338339</v>
      </c>
      <c r="GL4" s="7">
        <v>89.898239765434113</v>
      </c>
      <c r="GM4" s="7">
        <v>62.291976359393672</v>
      </c>
      <c r="GN4" s="7">
        <v>84.154301782045707</v>
      </c>
      <c r="GO4" s="7">
        <v>64.387000743426242</v>
      </c>
      <c r="GP4" s="7">
        <v>87.781034474985375</v>
      </c>
      <c r="GQ4" s="7">
        <v>89.724374920916716</v>
      </c>
      <c r="GR4" s="7">
        <v>85.23719098860434</v>
      </c>
      <c r="GS4" s="7">
        <v>73.287098472193506</v>
      </c>
      <c r="GT4" s="7">
        <v>76.528262583800313</v>
      </c>
      <c r="GU4" s="7">
        <v>96.732065792419704</v>
      </c>
      <c r="GV4" s="7">
        <v>91.386769720348227</v>
      </c>
      <c r="GW4" s="7">
        <v>96.563269556033333</v>
      </c>
      <c r="GX4" s="7">
        <v>81.199385668491416</v>
      </c>
      <c r="GY4" s="7">
        <v>75.695091613470481</v>
      </c>
      <c r="GZ4" s="7">
        <v>86.876371302507067</v>
      </c>
      <c r="HA4" s="7">
        <v>70.497107432803347</v>
      </c>
      <c r="HB4" s="7">
        <v>77.795599189247199</v>
      </c>
      <c r="HC4" s="7">
        <v>76.868202705929377</v>
      </c>
      <c r="HD4" s="7">
        <v>72.864920387075145</v>
      </c>
      <c r="HE4" s="7">
        <v>90.990825067858665</v>
      </c>
      <c r="HF4" s="7">
        <v>80.200807926482298</v>
      </c>
      <c r="HG4" s="7">
        <v>68.946411772659658</v>
      </c>
      <c r="HH4" s="7">
        <v>83.794497143814326</v>
      </c>
      <c r="HI4" s="7">
        <v>86.819649530105664</v>
      </c>
      <c r="HJ4" s="7">
        <v>96.235058067715457</v>
      </c>
      <c r="HK4" s="7">
        <v>79.342505336633465</v>
      </c>
      <c r="HL4" s="7">
        <v>77.067303802278687</v>
      </c>
      <c r="HM4" s="7">
        <v>70.455750745995019</v>
      </c>
      <c r="HN4" s="7">
        <v>79.316391241017683</v>
      </c>
      <c r="HO4" s="7">
        <v>97.031746284240853</v>
      </c>
      <c r="HP4" s="7">
        <v>77.383372827835714</v>
      </c>
      <c r="HQ4" s="7">
        <v>92.380549768111678</v>
      </c>
      <c r="HR4" s="7">
        <v>85.786462790727242</v>
      </c>
      <c r="HS4" s="7">
        <v>87.042505815745884</v>
      </c>
      <c r="HT4" s="7">
        <v>63.700212895687457</v>
      </c>
      <c r="HU4" s="7">
        <v>73.164746699989081</v>
      </c>
      <c r="HV4" s="7">
        <v>74.790066783331781</v>
      </c>
      <c r="HW4" s="7">
        <v>64.553539283153086</v>
      </c>
      <c r="HX4" s="7">
        <v>86.990664728829728</v>
      </c>
      <c r="HY4" s="7">
        <v>81.58023490550255</v>
      </c>
      <c r="HZ4" s="7">
        <v>68.467831055293189</v>
      </c>
      <c r="IA4" s="7">
        <v>85.565545836064103</v>
      </c>
      <c r="IB4" s="7">
        <v>78.105547320316631</v>
      </c>
      <c r="IC4" s="7">
        <v>82.579636564244822</v>
      </c>
      <c r="ID4" s="7">
        <v>96.277197900189591</v>
      </c>
      <c r="IE4" s="7">
        <v>82.822105478902216</v>
      </c>
      <c r="IF4" s="7">
        <v>90.760817712893555</v>
      </c>
      <c r="IG4" s="7">
        <v>78.303457008837114</v>
      </c>
      <c r="IH4" s="7">
        <v>82.16225673434343</v>
      </c>
      <c r="II4" s="7">
        <v>81.937909380529618</v>
      </c>
      <c r="IJ4" s="7">
        <v>82.882094133739542</v>
      </c>
      <c r="IK4" s="7">
        <v>87.093346042285859</v>
      </c>
      <c r="IL4" s="7">
        <v>76.012962032627556</v>
      </c>
      <c r="IM4" s="7">
        <v>78.207733172514509</v>
      </c>
    </row>
    <row r="5" spans="1:247" x14ac:dyDescent="0.25">
      <c r="A5" t="s">
        <v>13</v>
      </c>
      <c r="B5" s="9">
        <v>0.5</v>
      </c>
      <c r="C5" s="9">
        <v>2.5</v>
      </c>
      <c r="D5" s="9">
        <v>0.5</v>
      </c>
      <c r="E5" s="9">
        <v>1.5</v>
      </c>
      <c r="F5" s="9">
        <v>0.5</v>
      </c>
      <c r="G5" s="9">
        <v>0.5</v>
      </c>
      <c r="H5" s="9">
        <v>5</v>
      </c>
      <c r="I5" s="9">
        <v>2.5</v>
      </c>
      <c r="J5" s="9">
        <v>0.5</v>
      </c>
      <c r="K5" s="9">
        <v>1</v>
      </c>
      <c r="L5" s="9">
        <v>1.5</v>
      </c>
      <c r="M5" s="9">
        <v>4.5</v>
      </c>
      <c r="N5" s="9">
        <v>3.5</v>
      </c>
      <c r="O5" s="9">
        <v>3.5</v>
      </c>
      <c r="P5" s="9">
        <v>0.5</v>
      </c>
      <c r="Q5" s="9">
        <v>3</v>
      </c>
      <c r="R5" s="9">
        <v>4</v>
      </c>
      <c r="S5" s="9">
        <v>4.5</v>
      </c>
      <c r="T5" s="9">
        <v>1</v>
      </c>
      <c r="U5" s="9">
        <v>3</v>
      </c>
      <c r="V5" s="9">
        <v>4</v>
      </c>
      <c r="W5" s="9">
        <v>1.5</v>
      </c>
      <c r="X5" s="9">
        <v>1.5</v>
      </c>
      <c r="Y5" s="9">
        <v>3</v>
      </c>
      <c r="Z5" s="9">
        <v>4</v>
      </c>
      <c r="AA5" s="9">
        <v>2.5</v>
      </c>
      <c r="AB5" s="9">
        <v>2</v>
      </c>
      <c r="AC5" s="9">
        <v>3</v>
      </c>
      <c r="AD5" s="9">
        <v>3</v>
      </c>
      <c r="AE5" s="9">
        <v>1</v>
      </c>
      <c r="AF5" s="9">
        <v>2.5</v>
      </c>
      <c r="AG5" s="9">
        <v>2</v>
      </c>
      <c r="AH5" s="9">
        <v>3.5</v>
      </c>
      <c r="AI5" s="9">
        <v>3.5</v>
      </c>
      <c r="AJ5" s="9">
        <v>2</v>
      </c>
      <c r="AK5" s="9">
        <v>3</v>
      </c>
      <c r="AL5" s="9">
        <v>2.5</v>
      </c>
      <c r="AM5" s="9">
        <v>1</v>
      </c>
      <c r="AN5" s="9">
        <v>0.5</v>
      </c>
      <c r="AO5" s="9">
        <v>3</v>
      </c>
      <c r="AP5" s="9">
        <v>4</v>
      </c>
      <c r="AQ5" s="9">
        <v>1.5</v>
      </c>
      <c r="AR5" s="9">
        <v>1</v>
      </c>
      <c r="AS5" s="9">
        <v>0.5</v>
      </c>
      <c r="AT5" s="9">
        <v>5</v>
      </c>
      <c r="AU5" s="9">
        <v>4.5</v>
      </c>
      <c r="AV5" s="9">
        <v>2</v>
      </c>
      <c r="AW5" s="9">
        <v>1</v>
      </c>
      <c r="AX5" s="9">
        <v>0.5</v>
      </c>
      <c r="AY5" s="9">
        <v>2</v>
      </c>
      <c r="AZ5" s="9">
        <v>3.5</v>
      </c>
      <c r="BA5" s="9">
        <v>2</v>
      </c>
      <c r="BB5" s="9">
        <v>1.5</v>
      </c>
      <c r="BC5" s="9">
        <v>4.5</v>
      </c>
      <c r="BD5" s="9">
        <v>2</v>
      </c>
      <c r="BE5" s="9">
        <v>1</v>
      </c>
      <c r="BF5" s="9">
        <v>4</v>
      </c>
      <c r="BG5" s="9">
        <v>0.5</v>
      </c>
      <c r="BH5" s="9">
        <v>5</v>
      </c>
      <c r="BI5" s="9">
        <v>2.5</v>
      </c>
      <c r="BJ5" s="9">
        <v>4.5</v>
      </c>
      <c r="BK5" s="9">
        <v>5</v>
      </c>
      <c r="BL5" s="9">
        <v>3.5</v>
      </c>
      <c r="BM5" s="9">
        <v>1.5</v>
      </c>
      <c r="BN5" s="9">
        <v>0.5</v>
      </c>
      <c r="BO5" s="9">
        <v>2.5</v>
      </c>
      <c r="BP5" s="9">
        <v>2</v>
      </c>
      <c r="BQ5" s="9">
        <v>5</v>
      </c>
      <c r="BR5" s="9">
        <v>1</v>
      </c>
      <c r="BS5" s="9">
        <v>2</v>
      </c>
      <c r="BT5" s="9">
        <v>0.5</v>
      </c>
      <c r="BU5" s="9">
        <v>4</v>
      </c>
      <c r="BV5" s="9">
        <v>4</v>
      </c>
      <c r="BW5" s="9">
        <v>2</v>
      </c>
      <c r="BX5" s="9">
        <v>1.5</v>
      </c>
      <c r="BY5" s="9">
        <v>1.5</v>
      </c>
      <c r="BZ5" s="9">
        <v>1.5</v>
      </c>
      <c r="CA5" s="9">
        <v>2</v>
      </c>
      <c r="CB5" s="9">
        <v>1.5</v>
      </c>
      <c r="CC5" s="9">
        <v>3</v>
      </c>
      <c r="CD5" s="12">
        <v>5</v>
      </c>
      <c r="CE5" s="12">
        <v>3</v>
      </c>
      <c r="CF5" s="12">
        <v>2.5</v>
      </c>
      <c r="CG5" s="12">
        <v>2.5</v>
      </c>
      <c r="CH5" s="12">
        <v>4</v>
      </c>
      <c r="CI5" s="12">
        <v>1</v>
      </c>
      <c r="CJ5" s="12">
        <v>0.5</v>
      </c>
      <c r="CK5" s="12">
        <v>2</v>
      </c>
      <c r="CL5" s="12">
        <v>2</v>
      </c>
      <c r="CM5" s="12">
        <v>1</v>
      </c>
      <c r="CN5" s="12">
        <v>0.5</v>
      </c>
      <c r="CO5" s="12">
        <v>1.5</v>
      </c>
      <c r="CP5" s="12">
        <v>0.5</v>
      </c>
      <c r="CQ5" s="12">
        <v>5</v>
      </c>
      <c r="CR5" s="12">
        <v>1</v>
      </c>
      <c r="CS5" s="12">
        <v>0.5</v>
      </c>
      <c r="CT5" s="12">
        <v>1</v>
      </c>
      <c r="CU5" s="12">
        <v>1.5</v>
      </c>
      <c r="CV5" s="12">
        <v>5</v>
      </c>
      <c r="CW5" s="12">
        <v>4</v>
      </c>
      <c r="CX5" s="12">
        <v>2</v>
      </c>
      <c r="CY5" s="12">
        <v>2.5</v>
      </c>
      <c r="CZ5" s="12">
        <v>2.5</v>
      </c>
      <c r="DA5" s="12">
        <v>3</v>
      </c>
      <c r="DB5" s="12">
        <v>2</v>
      </c>
      <c r="DC5" s="12">
        <v>1.5</v>
      </c>
      <c r="DD5" s="12">
        <v>2</v>
      </c>
      <c r="DE5" s="12">
        <v>0.5</v>
      </c>
      <c r="DF5" s="12">
        <v>4.5</v>
      </c>
      <c r="DG5" s="12">
        <v>3</v>
      </c>
      <c r="DH5" s="12">
        <v>0.5</v>
      </c>
      <c r="DI5" s="12">
        <v>3</v>
      </c>
      <c r="DJ5" s="12">
        <v>2</v>
      </c>
      <c r="DK5" s="12">
        <v>2</v>
      </c>
      <c r="DL5" s="12">
        <v>1.5</v>
      </c>
      <c r="DM5" s="12">
        <v>3.5</v>
      </c>
      <c r="DN5" s="12">
        <v>1.5</v>
      </c>
      <c r="DO5" s="12">
        <v>3.5</v>
      </c>
      <c r="DP5" s="12">
        <v>3.5</v>
      </c>
      <c r="DQ5" s="12">
        <v>3</v>
      </c>
      <c r="DR5" s="12">
        <v>2.5</v>
      </c>
      <c r="DS5" s="12">
        <v>2.5</v>
      </c>
      <c r="DT5" s="12">
        <v>3</v>
      </c>
      <c r="DU5" s="12">
        <v>4.5</v>
      </c>
      <c r="DV5" s="12">
        <v>2</v>
      </c>
      <c r="DW5" s="12">
        <v>2.5</v>
      </c>
      <c r="DX5" s="12">
        <v>0.5</v>
      </c>
      <c r="DY5" s="12">
        <v>1</v>
      </c>
      <c r="DZ5" s="12">
        <v>0.5</v>
      </c>
      <c r="EA5" s="12">
        <v>2</v>
      </c>
      <c r="EB5" s="12">
        <v>4.5</v>
      </c>
      <c r="EC5" s="12">
        <v>1</v>
      </c>
      <c r="ED5" s="12">
        <v>3</v>
      </c>
      <c r="EE5" s="12">
        <v>2</v>
      </c>
      <c r="EF5" s="12">
        <v>1.5</v>
      </c>
      <c r="EG5" s="12">
        <v>4</v>
      </c>
      <c r="EH5" s="12">
        <v>2.5</v>
      </c>
      <c r="EI5" s="12">
        <v>4.5</v>
      </c>
      <c r="EJ5" s="12">
        <v>0.5</v>
      </c>
      <c r="EK5" s="12">
        <v>1</v>
      </c>
      <c r="EL5" s="12">
        <v>2.5</v>
      </c>
      <c r="EM5" s="12">
        <v>2.5</v>
      </c>
      <c r="EN5" s="12">
        <v>3.5</v>
      </c>
      <c r="EO5" s="12">
        <v>2</v>
      </c>
      <c r="EP5" s="12">
        <v>4</v>
      </c>
      <c r="EQ5" s="12">
        <v>1.5</v>
      </c>
      <c r="ER5" s="12">
        <v>0.5</v>
      </c>
      <c r="ES5" s="12">
        <v>1.5</v>
      </c>
      <c r="ET5" s="12">
        <v>0.5</v>
      </c>
      <c r="EU5" s="12">
        <v>1.5</v>
      </c>
      <c r="EV5" s="12">
        <v>2.5</v>
      </c>
      <c r="EW5" s="12">
        <v>1</v>
      </c>
      <c r="EX5" s="12">
        <v>4.5</v>
      </c>
      <c r="EY5" s="12">
        <v>5</v>
      </c>
      <c r="EZ5" s="12">
        <v>4.5</v>
      </c>
      <c r="FA5" s="12">
        <v>1.5</v>
      </c>
      <c r="FB5" s="12">
        <v>1</v>
      </c>
      <c r="FC5" s="12">
        <v>2</v>
      </c>
      <c r="FD5" s="12">
        <v>1.5</v>
      </c>
      <c r="FE5" s="12">
        <v>2</v>
      </c>
      <c r="FF5" s="7">
        <v>1.5</v>
      </c>
      <c r="FG5" s="7">
        <v>1</v>
      </c>
      <c r="FH5" s="7">
        <v>3.5</v>
      </c>
      <c r="FI5" s="7">
        <v>1</v>
      </c>
      <c r="FJ5" s="7">
        <v>4</v>
      </c>
      <c r="FK5" s="7">
        <v>2</v>
      </c>
      <c r="FL5" s="7">
        <v>1.5</v>
      </c>
      <c r="FM5" s="7">
        <v>1.5</v>
      </c>
      <c r="FN5" s="7">
        <v>0.5</v>
      </c>
      <c r="FO5" s="7">
        <v>5</v>
      </c>
      <c r="FP5" s="7">
        <v>2.5</v>
      </c>
      <c r="FQ5" s="7">
        <v>5</v>
      </c>
      <c r="FR5" s="7">
        <v>4.5</v>
      </c>
      <c r="FS5" s="7">
        <v>2.5</v>
      </c>
      <c r="FT5" s="7">
        <v>2</v>
      </c>
      <c r="FU5" s="7">
        <v>0.5</v>
      </c>
      <c r="FV5" s="7">
        <v>1</v>
      </c>
      <c r="FW5" s="7">
        <v>0.5</v>
      </c>
      <c r="FX5" s="7">
        <v>4</v>
      </c>
      <c r="FY5" s="7">
        <v>0.5</v>
      </c>
      <c r="FZ5" s="7">
        <v>3.5</v>
      </c>
      <c r="GA5" s="7">
        <v>2.5</v>
      </c>
      <c r="GB5" s="7">
        <v>4</v>
      </c>
      <c r="GC5" s="7">
        <v>0.5</v>
      </c>
      <c r="GD5" s="7">
        <v>1</v>
      </c>
      <c r="GE5" s="7">
        <v>2.5</v>
      </c>
      <c r="GF5" s="7">
        <v>1.5</v>
      </c>
      <c r="GG5" s="7">
        <v>1.5</v>
      </c>
      <c r="GH5" s="7">
        <v>5</v>
      </c>
      <c r="GI5" s="7">
        <v>1.5</v>
      </c>
      <c r="GJ5" s="7">
        <v>2.5</v>
      </c>
      <c r="GK5" s="7">
        <v>4</v>
      </c>
      <c r="GL5" s="7">
        <v>2.5</v>
      </c>
      <c r="GM5" s="7">
        <v>2</v>
      </c>
      <c r="GN5" s="7">
        <v>4</v>
      </c>
      <c r="GO5" s="7">
        <v>2.5</v>
      </c>
      <c r="GP5" s="7">
        <v>3</v>
      </c>
      <c r="GQ5" s="7">
        <v>2</v>
      </c>
      <c r="GR5" s="7">
        <v>1</v>
      </c>
      <c r="GS5" s="7">
        <v>4</v>
      </c>
      <c r="GT5" s="7">
        <v>4.5</v>
      </c>
      <c r="GU5" s="7">
        <v>1</v>
      </c>
      <c r="GV5" s="7">
        <v>1</v>
      </c>
      <c r="GW5" s="7">
        <v>1</v>
      </c>
      <c r="GX5" s="7">
        <v>3</v>
      </c>
      <c r="GY5" s="7">
        <v>3.5</v>
      </c>
      <c r="GZ5" s="7">
        <v>2.5</v>
      </c>
      <c r="HA5" s="7">
        <v>5</v>
      </c>
      <c r="HB5" s="7">
        <v>4</v>
      </c>
      <c r="HC5" s="7">
        <v>4</v>
      </c>
      <c r="HD5" s="7">
        <v>3.5</v>
      </c>
      <c r="HE5" s="7">
        <v>2</v>
      </c>
      <c r="HF5" s="7">
        <v>1</v>
      </c>
      <c r="HG5" s="7">
        <v>5</v>
      </c>
      <c r="HH5" s="7">
        <v>4</v>
      </c>
      <c r="HI5" s="7">
        <v>1.5</v>
      </c>
      <c r="HJ5" s="7">
        <v>0.5</v>
      </c>
      <c r="HK5" s="7">
        <v>5</v>
      </c>
      <c r="HL5" s="7">
        <v>2.5</v>
      </c>
      <c r="HM5" s="7">
        <v>4.5</v>
      </c>
      <c r="HN5" s="7">
        <v>4</v>
      </c>
      <c r="HO5" s="7">
        <v>0.5</v>
      </c>
      <c r="HP5" s="7">
        <v>1.5</v>
      </c>
      <c r="HQ5" s="7">
        <v>2</v>
      </c>
      <c r="HR5" s="7">
        <v>1</v>
      </c>
      <c r="HS5" s="7">
        <v>2.5</v>
      </c>
      <c r="HT5" s="7">
        <v>2.5</v>
      </c>
      <c r="HU5" s="7">
        <v>2.5</v>
      </c>
      <c r="HV5" s="7">
        <v>3</v>
      </c>
      <c r="HW5" s="7">
        <v>4</v>
      </c>
      <c r="HX5" s="7">
        <v>2.5</v>
      </c>
      <c r="HY5" s="7">
        <v>3.5</v>
      </c>
      <c r="HZ5" s="7">
        <v>4.5</v>
      </c>
      <c r="IA5" s="7">
        <v>2.5</v>
      </c>
      <c r="IB5" s="7">
        <v>3</v>
      </c>
      <c r="IC5" s="7">
        <v>4</v>
      </c>
      <c r="ID5" s="7">
        <v>0.5</v>
      </c>
      <c r="IE5" s="7">
        <v>3.5</v>
      </c>
      <c r="IF5" s="7">
        <v>0.5</v>
      </c>
      <c r="IG5" s="7">
        <v>2</v>
      </c>
      <c r="IH5" s="7">
        <v>1</v>
      </c>
      <c r="II5" s="7">
        <v>3</v>
      </c>
      <c r="IJ5" s="7">
        <v>2</v>
      </c>
      <c r="IK5" s="7">
        <v>2</v>
      </c>
      <c r="IL5" s="7">
        <v>2</v>
      </c>
      <c r="IM5" s="7">
        <v>5</v>
      </c>
    </row>
    <row r="6" spans="1:247" x14ac:dyDescent="0.25">
      <c r="A6" t="s">
        <v>15</v>
      </c>
      <c r="B6" s="9">
        <f>VLOOKUP(B5,'Risk-free'!$A$1:$B$11,2,FALSE)</f>
        <v>0.18681589899999995</v>
      </c>
      <c r="C6" s="9">
        <f>VLOOKUP(C5,'Risk-free'!$A$1:$B$11,2,FALSE)</f>
        <v>1.375855917</v>
      </c>
      <c r="D6" s="9">
        <f>VLOOKUP(D5,'Risk-free'!$A$1:$B$11,2,FALSE)</f>
        <v>0.18681589899999995</v>
      </c>
      <c r="E6" s="9">
        <f>VLOOKUP(E5,'Risk-free'!$A$1:$B$11,2,FALSE)</f>
        <v>0.80794036599999997</v>
      </c>
      <c r="F6" s="9">
        <f>VLOOKUP(F5,'Risk-free'!$A$1:$B$11,2,FALSE)</f>
        <v>0.18681589899999995</v>
      </c>
      <c r="G6" s="9">
        <f>VLOOKUP(G5,'Risk-free'!$A$1:$B$11,2,FALSE)</f>
        <v>0.18681589899999995</v>
      </c>
      <c r="H6" s="9">
        <f>VLOOKUP(H5,'Risk-free'!$A$1:$B$11,2,FALSE)</f>
        <v>2.0489391549999998</v>
      </c>
      <c r="I6" s="9">
        <f>VLOOKUP(I5,'Risk-free'!$A$1:$B$11,2,FALSE)</f>
        <v>1.375855917</v>
      </c>
      <c r="J6" s="9">
        <f>VLOOKUP(J5,'Risk-free'!$A$1:$B$11,2,FALSE)</f>
        <v>0.18681589899999995</v>
      </c>
      <c r="K6" s="9">
        <f>VLOOKUP(K5,'Risk-free'!$A$1:$B$11,2,FALSE)</f>
        <v>0.43582337199999999</v>
      </c>
      <c r="L6" s="9">
        <f>VLOOKUP(L5,'Risk-free'!$A$1:$B$11,2,FALSE)</f>
        <v>0.80794036599999997</v>
      </c>
      <c r="M6" s="9">
        <f>VLOOKUP(M5,'Risk-free'!$A$1:$B$11,2,FALSE)</f>
        <v>1.9548794649999999</v>
      </c>
      <c r="N6" s="9">
        <f>VLOOKUP(N5,'Risk-free'!$A$1:$B$11,2,FALSE)</f>
        <v>1.721569138</v>
      </c>
      <c r="O6" s="9">
        <f>VLOOKUP(O5,'Risk-free'!$A$1:$B$11,2,FALSE)</f>
        <v>1.721569138</v>
      </c>
      <c r="P6" s="9">
        <f>VLOOKUP(P5,'Risk-free'!$A$1:$B$11,2,FALSE)</f>
        <v>0.18681589899999995</v>
      </c>
      <c r="Q6" s="9">
        <f>VLOOKUP(Q5,'Risk-free'!$A$1:$B$11,2,FALSE)</f>
        <v>1.5684181129999999</v>
      </c>
      <c r="R6" s="9">
        <f>VLOOKUP(R5,'Risk-free'!$A$1:$B$11,2,FALSE)</f>
        <v>1.847614315</v>
      </c>
      <c r="S6" s="9">
        <f>VLOOKUP(S5,'Risk-free'!$A$1:$B$11,2,FALSE)</f>
        <v>1.9548794649999999</v>
      </c>
      <c r="T6" s="9">
        <f>VLOOKUP(T5,'Risk-free'!$A$1:$B$11,2,FALSE)</f>
        <v>0.43582337199999999</v>
      </c>
      <c r="U6" s="9">
        <f>VLOOKUP(U5,'Risk-free'!$A$1:$B$11,2,FALSE)</f>
        <v>1.5684181129999999</v>
      </c>
      <c r="V6" s="9">
        <f>VLOOKUP(V5,'Risk-free'!$A$1:$B$11,2,FALSE)</f>
        <v>1.847614315</v>
      </c>
      <c r="W6" s="9">
        <f>VLOOKUP(W5,'Risk-free'!$A$1:$B$11,2,FALSE)</f>
        <v>0.80794036599999997</v>
      </c>
      <c r="X6" s="9">
        <f>VLOOKUP(X5,'Risk-free'!$A$1:$B$11,2,FALSE)</f>
        <v>0.80794036599999997</v>
      </c>
      <c r="Y6" s="9">
        <f>VLOOKUP(Y5,'Risk-free'!$A$1:$B$11,2,FALSE)</f>
        <v>1.5684181129999999</v>
      </c>
      <c r="Z6" s="9">
        <f>VLOOKUP(Z5,'Risk-free'!$A$1:$B$11,2,FALSE)</f>
        <v>1.847614315</v>
      </c>
      <c r="AA6" s="9">
        <f>VLOOKUP(AA5,'Risk-free'!$A$1:$B$11,2,FALSE)</f>
        <v>1.375855917</v>
      </c>
      <c r="AB6" s="9">
        <f>VLOOKUP(AB5,'Risk-free'!$A$1:$B$11,2,FALSE)</f>
        <v>1.1272982140000001</v>
      </c>
      <c r="AC6" s="9">
        <f>VLOOKUP(AC5,'Risk-free'!$A$1:$B$11,2,FALSE)</f>
        <v>1.5684181129999999</v>
      </c>
      <c r="AD6" s="9">
        <f>VLOOKUP(AD5,'Risk-free'!$A$1:$B$11,2,FALSE)</f>
        <v>1.5684181129999999</v>
      </c>
      <c r="AE6" s="9">
        <f>VLOOKUP(AE5,'Risk-free'!$A$1:$B$11,2,FALSE)</f>
        <v>0.43582337199999999</v>
      </c>
      <c r="AF6" s="9">
        <f>VLOOKUP(AF5,'Risk-free'!$A$1:$B$11,2,FALSE)</f>
        <v>1.375855917</v>
      </c>
      <c r="AG6" s="9">
        <f>VLOOKUP(AG5,'Risk-free'!$A$1:$B$11,2,FALSE)</f>
        <v>1.1272982140000001</v>
      </c>
      <c r="AH6" s="9">
        <f>VLOOKUP(AH5,'Risk-free'!$A$1:$B$11,2,FALSE)</f>
        <v>1.721569138</v>
      </c>
      <c r="AI6" s="9">
        <f>VLOOKUP(AI5,'Risk-free'!$A$1:$B$11,2,FALSE)</f>
        <v>1.721569138</v>
      </c>
      <c r="AJ6" s="9">
        <f>VLOOKUP(AJ5,'Risk-free'!$A$1:$B$11,2,FALSE)</f>
        <v>1.1272982140000001</v>
      </c>
      <c r="AK6" s="9">
        <f>VLOOKUP(AK5,'Risk-free'!$A$1:$B$11,2,FALSE)</f>
        <v>1.5684181129999999</v>
      </c>
      <c r="AL6" s="9">
        <f>VLOOKUP(AL5,'Risk-free'!$A$1:$B$11,2,FALSE)</f>
        <v>1.375855917</v>
      </c>
      <c r="AM6" s="9">
        <f>VLOOKUP(AM5,'Risk-free'!$A$1:$B$11,2,FALSE)</f>
        <v>0.43582337199999999</v>
      </c>
      <c r="AN6" s="9">
        <f>VLOOKUP(AN5,'Risk-free'!$A$1:$B$11,2,FALSE)</f>
        <v>0.18681589899999995</v>
      </c>
      <c r="AO6" s="9">
        <f>VLOOKUP(AO5,'Risk-free'!$A$1:$B$11,2,FALSE)</f>
        <v>1.5684181129999999</v>
      </c>
      <c r="AP6" s="9">
        <f>VLOOKUP(AP5,'Risk-free'!$A$1:$B$11,2,FALSE)</f>
        <v>1.847614315</v>
      </c>
      <c r="AQ6" s="9">
        <f>VLOOKUP(AQ5,'Risk-free'!$A$1:$B$11,2,FALSE)</f>
        <v>0.80794036599999997</v>
      </c>
      <c r="AR6" s="9">
        <f>VLOOKUP(AR5,'Risk-free'!$A$1:$B$11,2,FALSE)</f>
        <v>0.43582337199999999</v>
      </c>
      <c r="AS6" s="9">
        <f>VLOOKUP(AS5,'Risk-free'!$A$1:$B$11,2,FALSE)</f>
        <v>0.18681589899999995</v>
      </c>
      <c r="AT6" s="9">
        <f>VLOOKUP(AT5,'Risk-free'!$A$1:$B$11,2,FALSE)</f>
        <v>2.0489391549999998</v>
      </c>
      <c r="AU6" s="9">
        <f>VLOOKUP(AU5,'Risk-free'!$A$1:$B$11,2,FALSE)</f>
        <v>1.9548794649999999</v>
      </c>
      <c r="AV6" s="9">
        <f>VLOOKUP(AV5,'Risk-free'!$A$1:$B$11,2,FALSE)</f>
        <v>1.1272982140000001</v>
      </c>
      <c r="AW6" s="9">
        <f>VLOOKUP(AW5,'Risk-free'!$A$1:$B$11,2,FALSE)</f>
        <v>0.43582337199999999</v>
      </c>
      <c r="AX6" s="9">
        <f>VLOOKUP(AX5,'Risk-free'!$A$1:$B$11,2,FALSE)</f>
        <v>0.18681589899999995</v>
      </c>
      <c r="AY6" s="9">
        <f>VLOOKUP(AY5,'Risk-free'!$A$1:$B$11,2,FALSE)</f>
        <v>1.1272982140000001</v>
      </c>
      <c r="AZ6" s="9">
        <f>VLOOKUP(AZ5,'Risk-free'!$A$1:$B$11,2,FALSE)</f>
        <v>1.721569138</v>
      </c>
      <c r="BA6" s="9">
        <f>VLOOKUP(BA5,'Risk-free'!$A$1:$B$11,2,FALSE)</f>
        <v>1.1272982140000001</v>
      </c>
      <c r="BB6" s="9">
        <f>VLOOKUP(BB5,'Risk-free'!$A$1:$B$11,2,FALSE)</f>
        <v>0.80794036599999997</v>
      </c>
      <c r="BC6" s="9">
        <f>VLOOKUP(BC5,'Risk-free'!$A$1:$B$11,2,FALSE)</f>
        <v>1.9548794649999999</v>
      </c>
      <c r="BD6" s="9">
        <f>VLOOKUP(BD5,'Risk-free'!$A$1:$B$11,2,FALSE)</f>
        <v>1.1272982140000001</v>
      </c>
      <c r="BE6" s="9">
        <f>VLOOKUP(BE5,'Risk-free'!$A$1:$B$11,2,FALSE)</f>
        <v>0.43582337199999999</v>
      </c>
      <c r="BF6" s="9">
        <f>VLOOKUP(BF5,'Risk-free'!$A$1:$B$11,2,FALSE)</f>
        <v>1.847614315</v>
      </c>
      <c r="BG6" s="9">
        <f>VLOOKUP(BG5,'Risk-free'!$A$1:$B$11,2,FALSE)</f>
        <v>0.18681589899999995</v>
      </c>
      <c r="BH6" s="9">
        <f>VLOOKUP(BH5,'Risk-free'!$A$1:$B$11,2,FALSE)</f>
        <v>2.0489391549999998</v>
      </c>
      <c r="BI6" s="9">
        <f>VLOOKUP(BI5,'Risk-free'!$A$1:$B$11,2,FALSE)</f>
        <v>1.375855917</v>
      </c>
      <c r="BJ6" s="9">
        <f>VLOOKUP(BJ5,'Risk-free'!$A$1:$B$11,2,FALSE)</f>
        <v>1.9548794649999999</v>
      </c>
      <c r="BK6" s="9">
        <f>VLOOKUP(BK5,'Risk-free'!$A$1:$B$11,2,FALSE)</f>
        <v>2.0489391549999998</v>
      </c>
      <c r="BL6" s="9">
        <f>VLOOKUP(BL5,'Risk-free'!$A$1:$B$11,2,FALSE)</f>
        <v>1.721569138</v>
      </c>
      <c r="BM6" s="9">
        <f>VLOOKUP(BM5,'Risk-free'!$A$1:$B$11,2,FALSE)</f>
        <v>0.80794036599999997</v>
      </c>
      <c r="BN6" s="9">
        <f>VLOOKUP(BN5,'Risk-free'!$A$1:$B$11,2,FALSE)</f>
        <v>0.18681589899999995</v>
      </c>
      <c r="BO6" s="9">
        <f>VLOOKUP(BO5,'Risk-free'!$A$1:$B$11,2,FALSE)</f>
        <v>1.375855917</v>
      </c>
      <c r="BP6" s="9">
        <f>VLOOKUP(BP5,'Risk-free'!$A$1:$B$11,2,FALSE)</f>
        <v>1.1272982140000001</v>
      </c>
      <c r="BQ6" s="9">
        <f>VLOOKUP(BQ5,'Risk-free'!$A$1:$B$11,2,FALSE)</f>
        <v>2.0489391549999998</v>
      </c>
      <c r="BR6" s="9">
        <f>VLOOKUP(BR5,'Risk-free'!$A$1:$B$11,2,FALSE)</f>
        <v>0.43582337199999999</v>
      </c>
      <c r="BS6" s="9">
        <f>VLOOKUP(BS5,'Risk-free'!$A$1:$B$11,2,FALSE)</f>
        <v>1.1272982140000001</v>
      </c>
      <c r="BT6" s="9">
        <f>VLOOKUP(BT5,'Risk-free'!$A$1:$B$11,2,FALSE)</f>
        <v>0.18681589899999995</v>
      </c>
      <c r="BU6" s="9">
        <f>VLOOKUP(BU5,'Risk-free'!$A$1:$B$11,2,FALSE)</f>
        <v>1.847614315</v>
      </c>
      <c r="BV6" s="9">
        <f>VLOOKUP(BV5,'Risk-free'!$A$1:$B$11,2,FALSE)</f>
        <v>1.847614315</v>
      </c>
      <c r="BW6" s="9">
        <f>VLOOKUP(BW5,'Risk-free'!$A$1:$B$11,2,FALSE)</f>
        <v>1.1272982140000001</v>
      </c>
      <c r="BX6" s="9">
        <f>VLOOKUP(BX5,'Risk-free'!$A$1:$B$11,2,FALSE)</f>
        <v>0.80794036599999997</v>
      </c>
      <c r="BY6" s="9">
        <f>VLOOKUP(BY5,'Risk-free'!$A$1:$B$11,2,FALSE)</f>
        <v>0.80794036599999997</v>
      </c>
      <c r="BZ6" s="9">
        <f>VLOOKUP(BZ5,'Risk-free'!$A$1:$B$11,2,FALSE)</f>
        <v>0.80794036599999997</v>
      </c>
      <c r="CA6" s="9">
        <f>VLOOKUP(CA5,'Risk-free'!$A$1:$B$11,2,FALSE)</f>
        <v>1.1272982140000001</v>
      </c>
      <c r="CB6" s="9">
        <f>VLOOKUP(CB5,'Risk-free'!$A$1:$B$11,2,FALSE)</f>
        <v>0.80794036599999997</v>
      </c>
      <c r="CC6" s="9">
        <f>VLOOKUP(CC5,'Risk-free'!$A$1:$B$11,2,FALSE)</f>
        <v>1.5684181129999999</v>
      </c>
      <c r="CD6" s="12">
        <f>VLOOKUP(CD5,'Risk-free'!$A$1:$B$11,2,FALSE)</f>
        <v>2.0489391549999998</v>
      </c>
      <c r="CE6" s="12">
        <f>VLOOKUP(CE5,'Risk-free'!$A$1:$B$11,2,FALSE)</f>
        <v>1.5684181129999999</v>
      </c>
      <c r="CF6" s="12">
        <f>VLOOKUP(CF5,'Risk-free'!$A$1:$B$11,2,FALSE)</f>
        <v>1.375855917</v>
      </c>
      <c r="CG6" s="12">
        <f>VLOOKUP(CG5,'Risk-free'!$A$1:$B$11,2,FALSE)</f>
        <v>1.375855917</v>
      </c>
      <c r="CH6" s="12">
        <f>VLOOKUP(CH5,'Risk-free'!$A$1:$B$11,2,FALSE)</f>
        <v>1.847614315</v>
      </c>
      <c r="CI6" s="12">
        <f>VLOOKUP(CI5,'Risk-free'!$A$1:$B$11,2,FALSE)</f>
        <v>0.43582337199999999</v>
      </c>
      <c r="CJ6" s="12">
        <f>VLOOKUP(CJ5,'Risk-free'!$A$1:$B$11,2,FALSE)</f>
        <v>0.18681589899999995</v>
      </c>
      <c r="CK6" s="12">
        <f>VLOOKUP(CK5,'Risk-free'!$A$1:$B$11,2,FALSE)</f>
        <v>1.1272982140000001</v>
      </c>
      <c r="CL6" s="12">
        <f>VLOOKUP(CL5,'Risk-free'!$A$1:$B$11,2,FALSE)</f>
        <v>1.1272982140000001</v>
      </c>
      <c r="CM6" s="12">
        <f>VLOOKUP(CM5,'Risk-free'!$A$1:$B$11,2,FALSE)</f>
        <v>0.43582337199999999</v>
      </c>
      <c r="CN6" s="12">
        <f>VLOOKUP(CN5,'Risk-free'!$A$1:$B$11,2,FALSE)</f>
        <v>0.18681589899999995</v>
      </c>
      <c r="CO6" s="12">
        <f>VLOOKUP(CO5,'Risk-free'!$A$1:$B$11,2,FALSE)</f>
        <v>0.80794036599999997</v>
      </c>
      <c r="CP6" s="12">
        <f>VLOOKUP(CP5,'Risk-free'!$A$1:$B$11,2,FALSE)</f>
        <v>0.18681589899999995</v>
      </c>
      <c r="CQ6" s="12">
        <f>VLOOKUP(CQ5,'Risk-free'!$A$1:$B$11,2,FALSE)</f>
        <v>2.0489391549999998</v>
      </c>
      <c r="CR6" s="12">
        <f>VLOOKUP(CR5,'Risk-free'!$A$1:$B$11,2,FALSE)</f>
        <v>0.43582337199999999</v>
      </c>
      <c r="CS6" s="12">
        <f>VLOOKUP(CS5,'Risk-free'!$A$1:$B$11,2,FALSE)</f>
        <v>0.18681589899999995</v>
      </c>
      <c r="CT6" s="12">
        <f>VLOOKUP(CT5,'Risk-free'!$A$1:$B$11,2,FALSE)</f>
        <v>0.43582337199999999</v>
      </c>
      <c r="CU6" s="12">
        <f>VLOOKUP(CU5,'Risk-free'!$A$1:$B$11,2,FALSE)</f>
        <v>0.80794036599999997</v>
      </c>
      <c r="CV6" s="12">
        <f>VLOOKUP(CV5,'Risk-free'!$A$1:$B$11,2,FALSE)</f>
        <v>2.0489391549999998</v>
      </c>
      <c r="CW6" s="12">
        <f>VLOOKUP(CW5,'Risk-free'!$A$1:$B$11,2,FALSE)</f>
        <v>1.847614315</v>
      </c>
      <c r="CX6" s="12">
        <f>VLOOKUP(CX5,'Risk-free'!$A$1:$B$11,2,FALSE)</f>
        <v>1.1272982140000001</v>
      </c>
      <c r="CY6" s="12">
        <f>VLOOKUP(CY5,'Risk-free'!$A$1:$B$11,2,FALSE)</f>
        <v>1.375855917</v>
      </c>
      <c r="CZ6" s="12">
        <f>VLOOKUP(CZ5,'Risk-free'!$A$1:$B$11,2,FALSE)</f>
        <v>1.375855917</v>
      </c>
      <c r="DA6" s="12">
        <f>VLOOKUP(DA5,'Risk-free'!$A$1:$B$11,2,FALSE)</f>
        <v>1.5684181129999999</v>
      </c>
      <c r="DB6" s="12">
        <f>VLOOKUP(DB5,'Risk-free'!$A$1:$B$11,2,FALSE)</f>
        <v>1.1272982140000001</v>
      </c>
      <c r="DC6" s="12">
        <f>VLOOKUP(DC5,'Risk-free'!$A$1:$B$11,2,FALSE)</f>
        <v>0.80794036599999997</v>
      </c>
      <c r="DD6" s="12">
        <f>VLOOKUP(DD5,'Risk-free'!$A$1:$B$11,2,FALSE)</f>
        <v>1.1272982140000001</v>
      </c>
      <c r="DE6" s="12">
        <f>VLOOKUP(DE5,'Risk-free'!$A$1:$B$11,2,FALSE)</f>
        <v>0.18681589899999995</v>
      </c>
      <c r="DF6" s="12">
        <f>VLOOKUP(DF5,'Risk-free'!$A$1:$B$11,2,FALSE)</f>
        <v>1.9548794649999999</v>
      </c>
      <c r="DG6" s="12">
        <f>VLOOKUP(DG5,'Risk-free'!$A$1:$B$11,2,FALSE)</f>
        <v>1.5684181129999999</v>
      </c>
      <c r="DH6" s="12">
        <f>VLOOKUP(DH5,'Risk-free'!$A$1:$B$11,2,FALSE)</f>
        <v>0.18681589899999995</v>
      </c>
      <c r="DI6" s="12">
        <f>VLOOKUP(DI5,'Risk-free'!$A$1:$B$11,2,FALSE)</f>
        <v>1.5684181129999999</v>
      </c>
      <c r="DJ6" s="12">
        <f>VLOOKUP(DJ5,'Risk-free'!$A$1:$B$11,2,FALSE)</f>
        <v>1.1272982140000001</v>
      </c>
      <c r="DK6" s="12">
        <f>VLOOKUP(DK5,'Risk-free'!$A$1:$B$11,2,FALSE)</f>
        <v>1.1272982140000001</v>
      </c>
      <c r="DL6" s="12">
        <f>VLOOKUP(DL5,'Risk-free'!$A$1:$B$11,2,FALSE)</f>
        <v>0.80794036599999997</v>
      </c>
      <c r="DM6" s="12">
        <f>VLOOKUP(DM5,'Risk-free'!$A$1:$B$11,2,FALSE)</f>
        <v>1.721569138</v>
      </c>
      <c r="DN6" s="12">
        <f>VLOOKUP(DN5,'Risk-free'!$A$1:$B$11,2,FALSE)</f>
        <v>0.80794036599999997</v>
      </c>
      <c r="DO6" s="12">
        <f>VLOOKUP(DO5,'Risk-free'!$A$1:$B$11,2,FALSE)</f>
        <v>1.721569138</v>
      </c>
      <c r="DP6" s="12">
        <f>VLOOKUP(DP5,'Risk-free'!$A$1:$B$11,2,FALSE)</f>
        <v>1.721569138</v>
      </c>
      <c r="DQ6" s="12">
        <f>VLOOKUP(DQ5,'Risk-free'!$A$1:$B$11,2,FALSE)</f>
        <v>1.5684181129999999</v>
      </c>
      <c r="DR6" s="12">
        <f>VLOOKUP(DR5,'Risk-free'!$A$1:$B$11,2,FALSE)</f>
        <v>1.375855917</v>
      </c>
      <c r="DS6" s="12">
        <f>VLOOKUP(DS5,'Risk-free'!$A$1:$B$11,2,FALSE)</f>
        <v>1.375855917</v>
      </c>
      <c r="DT6" s="12">
        <f>VLOOKUP(DT5,'Risk-free'!$A$1:$B$11,2,FALSE)</f>
        <v>1.5684181129999999</v>
      </c>
      <c r="DU6" s="12">
        <f>VLOOKUP(DU5,'Risk-free'!$A$1:$B$11,2,FALSE)</f>
        <v>1.9548794649999999</v>
      </c>
      <c r="DV6" s="12">
        <f>VLOOKUP(DV5,'Risk-free'!$A$1:$B$11,2,FALSE)</f>
        <v>1.1272982140000001</v>
      </c>
      <c r="DW6" s="12">
        <f>VLOOKUP(DW5,'Risk-free'!$A$1:$B$11,2,FALSE)</f>
        <v>1.375855917</v>
      </c>
      <c r="DX6" s="12">
        <f>VLOOKUP(DX5,'Risk-free'!$A$1:$B$11,2,FALSE)</f>
        <v>0.18681589899999995</v>
      </c>
      <c r="DY6" s="12">
        <f>VLOOKUP(DY5,'Risk-free'!$A$1:$B$11,2,FALSE)</f>
        <v>0.43582337199999999</v>
      </c>
      <c r="DZ6" s="12">
        <f>VLOOKUP(DZ5,'Risk-free'!$A$1:$B$11,2,FALSE)</f>
        <v>0.18681589899999995</v>
      </c>
      <c r="EA6" s="12">
        <f>VLOOKUP(EA5,'Risk-free'!$A$1:$B$11,2,FALSE)</f>
        <v>1.1272982140000001</v>
      </c>
      <c r="EB6" s="12">
        <f>VLOOKUP(EB5,'Risk-free'!$A$1:$B$11,2,FALSE)</f>
        <v>1.9548794649999999</v>
      </c>
      <c r="EC6" s="12">
        <f>VLOOKUP(EC5,'Risk-free'!$A$1:$B$11,2,FALSE)</f>
        <v>0.43582337199999999</v>
      </c>
      <c r="ED6" s="12">
        <f>VLOOKUP(ED5,'Risk-free'!$A$1:$B$11,2,FALSE)</f>
        <v>1.5684181129999999</v>
      </c>
      <c r="EE6" s="12">
        <f>VLOOKUP(EE5,'Risk-free'!$A$1:$B$11,2,FALSE)</f>
        <v>1.1272982140000001</v>
      </c>
      <c r="EF6" s="12">
        <f>VLOOKUP(EF5,'Risk-free'!$A$1:$B$11,2,FALSE)</f>
        <v>0.80794036599999997</v>
      </c>
      <c r="EG6" s="12">
        <f>VLOOKUP(EG5,'Risk-free'!$A$1:$B$11,2,FALSE)</f>
        <v>1.847614315</v>
      </c>
      <c r="EH6" s="12">
        <f>VLOOKUP(EH5,'Risk-free'!$A$1:$B$11,2,FALSE)</f>
        <v>1.375855917</v>
      </c>
      <c r="EI6" s="12">
        <f>VLOOKUP(EI5,'Risk-free'!$A$1:$B$11,2,FALSE)</f>
        <v>1.9548794649999999</v>
      </c>
      <c r="EJ6" s="12">
        <f>VLOOKUP(EJ5,'Risk-free'!$A$1:$B$11,2,FALSE)</f>
        <v>0.18681589899999995</v>
      </c>
      <c r="EK6" s="12">
        <f>VLOOKUP(EK5,'Risk-free'!$A$1:$B$11,2,FALSE)</f>
        <v>0.43582337199999999</v>
      </c>
      <c r="EL6" s="12">
        <f>VLOOKUP(EL5,'Risk-free'!$A$1:$B$11,2,FALSE)</f>
        <v>1.375855917</v>
      </c>
      <c r="EM6" s="12">
        <f>VLOOKUP(EM5,'Risk-free'!$A$1:$B$11,2,FALSE)</f>
        <v>1.375855917</v>
      </c>
      <c r="EN6" s="12">
        <f>VLOOKUP(EN5,'Risk-free'!$A$1:$B$11,2,FALSE)</f>
        <v>1.721569138</v>
      </c>
      <c r="EO6" s="12">
        <f>VLOOKUP(EO5,'Risk-free'!$A$1:$B$11,2,FALSE)</f>
        <v>1.1272982140000001</v>
      </c>
      <c r="EP6" s="12">
        <f>VLOOKUP(EP5,'Risk-free'!$A$1:$B$11,2,FALSE)</f>
        <v>1.847614315</v>
      </c>
      <c r="EQ6" s="12">
        <f>VLOOKUP(EQ5,'Risk-free'!$A$1:$B$11,2,FALSE)</f>
        <v>0.80794036599999997</v>
      </c>
      <c r="ER6" s="12">
        <f>VLOOKUP(ER5,'Risk-free'!$A$1:$B$11,2,FALSE)</f>
        <v>0.18681589899999995</v>
      </c>
      <c r="ES6" s="12">
        <f>VLOOKUP(ES5,'Risk-free'!$A$1:$B$11,2,FALSE)</f>
        <v>0.80794036599999997</v>
      </c>
      <c r="ET6" s="12">
        <f>VLOOKUP(ET5,'Risk-free'!$A$1:$B$11,2,FALSE)</f>
        <v>0.18681589899999995</v>
      </c>
      <c r="EU6" s="12">
        <f>VLOOKUP(EU5,'Risk-free'!$A$1:$B$11,2,FALSE)</f>
        <v>0.80794036599999997</v>
      </c>
      <c r="EV6" s="12">
        <f>VLOOKUP(EV5,'Risk-free'!$A$1:$B$11,2,FALSE)</f>
        <v>1.375855917</v>
      </c>
      <c r="EW6" s="12">
        <f>VLOOKUP(EW5,'Risk-free'!$A$1:$B$11,2,FALSE)</f>
        <v>0.43582337199999999</v>
      </c>
      <c r="EX6" s="12">
        <f>VLOOKUP(EX5,'Risk-free'!$A$1:$B$11,2,FALSE)</f>
        <v>1.9548794649999999</v>
      </c>
      <c r="EY6" s="12">
        <f>VLOOKUP(EY5,'Risk-free'!$A$1:$B$11,2,FALSE)</f>
        <v>2.0489391549999998</v>
      </c>
      <c r="EZ6" s="12">
        <f>VLOOKUP(EZ5,'Risk-free'!$A$1:$B$11,2,FALSE)</f>
        <v>1.9548794649999999</v>
      </c>
      <c r="FA6" s="12">
        <f>VLOOKUP(FA5,'Risk-free'!$A$1:$B$11,2,FALSE)</f>
        <v>0.80794036599999997</v>
      </c>
      <c r="FB6" s="12">
        <f>VLOOKUP(FB5,'Risk-free'!$A$1:$B$11,2,FALSE)</f>
        <v>0.43582337199999999</v>
      </c>
      <c r="FC6" s="12">
        <f>VLOOKUP(FC5,'Risk-free'!$A$1:$B$11,2,FALSE)</f>
        <v>1.1272982140000001</v>
      </c>
      <c r="FD6" s="12">
        <f>VLOOKUP(FD5,'Risk-free'!$A$1:$B$11,2,FALSE)</f>
        <v>0.80794036599999997</v>
      </c>
      <c r="FE6" s="12">
        <f>VLOOKUP(FE5,'Risk-free'!$A$1:$B$11,2,FALSE)</f>
        <v>1.1272982140000001</v>
      </c>
      <c r="FF6" s="19">
        <f>VLOOKUP(FF5,'Risk-free'!$A$1:$B$11,2,FALSE)</f>
        <v>0.80794036599999997</v>
      </c>
      <c r="FG6" s="19">
        <f>VLOOKUP(FG5,'Risk-free'!$A$1:$B$11,2,FALSE)</f>
        <v>0.43582337199999999</v>
      </c>
      <c r="FH6" s="19">
        <f>VLOOKUP(FH5,'Risk-free'!$A$1:$B$11,2,FALSE)</f>
        <v>1.721569138</v>
      </c>
      <c r="FI6" s="19">
        <f>VLOOKUP(FI5,'Risk-free'!$A$1:$B$11,2,FALSE)</f>
        <v>0.43582337199999999</v>
      </c>
      <c r="FJ6" s="19">
        <f>VLOOKUP(FJ5,'Risk-free'!$A$1:$B$11,2,FALSE)</f>
        <v>1.847614315</v>
      </c>
      <c r="FK6" s="19">
        <f>VLOOKUP(FK5,'Risk-free'!$A$1:$B$11,2,FALSE)</f>
        <v>1.1272982140000001</v>
      </c>
      <c r="FL6" s="19">
        <f>VLOOKUP(FL5,'Risk-free'!$A$1:$B$11,2,FALSE)</f>
        <v>0.80794036599999997</v>
      </c>
      <c r="FM6" s="19">
        <f>VLOOKUP(FM5,'Risk-free'!$A$1:$B$11,2,FALSE)</f>
        <v>0.80794036599999997</v>
      </c>
      <c r="FN6" s="19">
        <f>VLOOKUP(FN5,'Risk-free'!$A$1:$B$11,2,FALSE)</f>
        <v>0.18681589899999995</v>
      </c>
      <c r="FO6" s="19">
        <f>VLOOKUP(FO5,'Risk-free'!$A$1:$B$11,2,FALSE)</f>
        <v>2.0489391549999998</v>
      </c>
      <c r="FP6" s="19">
        <f>VLOOKUP(FP5,'Risk-free'!$A$1:$B$11,2,FALSE)</f>
        <v>1.375855917</v>
      </c>
      <c r="FQ6" s="19">
        <f>VLOOKUP(FQ5,'Risk-free'!$A$1:$B$11,2,FALSE)</f>
        <v>2.0489391549999998</v>
      </c>
      <c r="FR6" s="19">
        <f>VLOOKUP(FR5,'Risk-free'!$A$1:$B$11,2,FALSE)</f>
        <v>1.9548794649999999</v>
      </c>
      <c r="FS6" s="19">
        <f>VLOOKUP(FS5,'Risk-free'!$A$1:$B$11,2,FALSE)</f>
        <v>1.375855917</v>
      </c>
      <c r="FT6" s="19">
        <f>VLOOKUP(FT5,'Risk-free'!$A$1:$B$11,2,FALSE)</f>
        <v>1.1272982140000001</v>
      </c>
      <c r="FU6" s="19">
        <f>VLOOKUP(FU5,'Risk-free'!$A$1:$B$11,2,FALSE)</f>
        <v>0.18681589899999995</v>
      </c>
      <c r="FV6" s="19">
        <f>VLOOKUP(FV5,'Risk-free'!$A$1:$B$11,2,FALSE)</f>
        <v>0.43582337199999999</v>
      </c>
      <c r="FW6" s="19">
        <f>VLOOKUP(FW5,'Risk-free'!$A$1:$B$11,2,FALSE)</f>
        <v>0.18681589899999995</v>
      </c>
      <c r="FX6" s="19">
        <f>VLOOKUP(FX5,'Risk-free'!$A$1:$B$11,2,FALSE)</f>
        <v>1.847614315</v>
      </c>
      <c r="FY6" s="19">
        <f>VLOOKUP(FY5,'Risk-free'!$A$1:$B$11,2,FALSE)</f>
        <v>0.18681589899999995</v>
      </c>
      <c r="FZ6" s="19">
        <f>VLOOKUP(FZ5,'Risk-free'!$A$1:$B$11,2,FALSE)</f>
        <v>1.721569138</v>
      </c>
      <c r="GA6" s="19">
        <f>VLOOKUP(GA5,'Risk-free'!$A$1:$B$11,2,FALSE)</f>
        <v>1.375855917</v>
      </c>
      <c r="GB6" s="19">
        <f>VLOOKUP(GB5,'Risk-free'!$A$1:$B$11,2,FALSE)</f>
        <v>1.847614315</v>
      </c>
      <c r="GC6" s="19">
        <f>VLOOKUP(GC5,'Risk-free'!$A$1:$B$11,2,FALSE)</f>
        <v>0.18681589899999995</v>
      </c>
      <c r="GD6" s="19">
        <f>VLOOKUP(GD5,'Risk-free'!$A$1:$B$11,2,FALSE)</f>
        <v>0.43582337199999999</v>
      </c>
      <c r="GE6" s="19">
        <f>VLOOKUP(GE5,'Risk-free'!$A$1:$B$11,2,FALSE)</f>
        <v>1.375855917</v>
      </c>
      <c r="GF6" s="19">
        <f>VLOOKUP(GF5,'Risk-free'!$A$1:$B$11,2,FALSE)</f>
        <v>0.80794036599999997</v>
      </c>
      <c r="GG6" s="19">
        <f>VLOOKUP(GG5,'Risk-free'!$A$1:$B$11,2,FALSE)</f>
        <v>0.80794036599999997</v>
      </c>
      <c r="GH6" s="19">
        <f>VLOOKUP(GH5,'Risk-free'!$A$1:$B$11,2,FALSE)</f>
        <v>2.0489391549999998</v>
      </c>
      <c r="GI6" s="19">
        <f>VLOOKUP(GI5,'Risk-free'!$A$1:$B$11,2,FALSE)</f>
        <v>0.80794036599999997</v>
      </c>
      <c r="GJ6" s="19">
        <f>VLOOKUP(GJ5,'Risk-free'!$A$1:$B$11,2,FALSE)</f>
        <v>1.375855917</v>
      </c>
      <c r="GK6" s="19">
        <f>VLOOKUP(GK5,'Risk-free'!$A$1:$B$11,2,FALSE)</f>
        <v>1.847614315</v>
      </c>
      <c r="GL6" s="19">
        <f>VLOOKUP(GL5,'Risk-free'!$A$1:$B$11,2,FALSE)</f>
        <v>1.375855917</v>
      </c>
      <c r="GM6" s="19">
        <f>VLOOKUP(GM5,'Risk-free'!$A$1:$B$11,2,FALSE)</f>
        <v>1.1272982140000001</v>
      </c>
      <c r="GN6" s="19">
        <f>VLOOKUP(GN5,'Risk-free'!$A$1:$B$11,2,FALSE)</f>
        <v>1.847614315</v>
      </c>
      <c r="GO6" s="19">
        <f>VLOOKUP(GO5,'Risk-free'!$A$1:$B$11,2,FALSE)</f>
        <v>1.375855917</v>
      </c>
      <c r="GP6" s="19">
        <f>VLOOKUP(GP5,'Risk-free'!$A$1:$B$11,2,FALSE)</f>
        <v>1.5684181129999999</v>
      </c>
      <c r="GQ6" s="19">
        <f>VLOOKUP(GQ5,'Risk-free'!$A$1:$B$11,2,FALSE)</f>
        <v>1.1272982140000001</v>
      </c>
      <c r="GR6" s="19">
        <f>VLOOKUP(GR5,'Risk-free'!$A$1:$B$11,2,FALSE)</f>
        <v>0.43582337199999999</v>
      </c>
      <c r="GS6" s="19">
        <f>VLOOKUP(GS5,'Risk-free'!$A$1:$B$11,2,FALSE)</f>
        <v>1.847614315</v>
      </c>
      <c r="GT6" s="19">
        <f>VLOOKUP(GT5,'Risk-free'!$A$1:$B$11,2,FALSE)</f>
        <v>1.9548794649999999</v>
      </c>
      <c r="GU6" s="19">
        <f>VLOOKUP(GU5,'Risk-free'!$A$1:$B$11,2,FALSE)</f>
        <v>0.43582337199999999</v>
      </c>
      <c r="GV6" s="19">
        <f>VLOOKUP(GV5,'Risk-free'!$A$1:$B$11,2,FALSE)</f>
        <v>0.43582337199999999</v>
      </c>
      <c r="GW6" s="19">
        <f>VLOOKUP(GW5,'Risk-free'!$A$1:$B$11,2,FALSE)</f>
        <v>0.43582337199999999</v>
      </c>
      <c r="GX6" s="19">
        <f>VLOOKUP(GX5,'Risk-free'!$A$1:$B$11,2,FALSE)</f>
        <v>1.5684181129999999</v>
      </c>
      <c r="GY6" s="19">
        <f>VLOOKUP(GY5,'Risk-free'!$A$1:$B$11,2,FALSE)</f>
        <v>1.721569138</v>
      </c>
      <c r="GZ6" s="19">
        <f>VLOOKUP(GZ5,'Risk-free'!$A$1:$B$11,2,FALSE)</f>
        <v>1.375855917</v>
      </c>
      <c r="HA6" s="19">
        <f>VLOOKUP(HA5,'Risk-free'!$A$1:$B$11,2,FALSE)</f>
        <v>2.0489391549999998</v>
      </c>
      <c r="HB6" s="19">
        <f>VLOOKUP(HB5,'Risk-free'!$A$1:$B$11,2,FALSE)</f>
        <v>1.847614315</v>
      </c>
      <c r="HC6" s="19">
        <f>VLOOKUP(HC5,'Risk-free'!$A$1:$B$11,2,FALSE)</f>
        <v>1.847614315</v>
      </c>
      <c r="HD6" s="19">
        <f>VLOOKUP(HD5,'Risk-free'!$A$1:$B$11,2,FALSE)</f>
        <v>1.721569138</v>
      </c>
      <c r="HE6" s="19">
        <f>VLOOKUP(HE5,'Risk-free'!$A$1:$B$11,2,FALSE)</f>
        <v>1.1272982140000001</v>
      </c>
      <c r="HF6" s="19">
        <f>VLOOKUP(HF5,'Risk-free'!$A$1:$B$11,2,FALSE)</f>
        <v>0.43582337199999999</v>
      </c>
      <c r="HG6" s="19">
        <f>VLOOKUP(HG5,'Risk-free'!$A$1:$B$11,2,FALSE)</f>
        <v>2.0489391549999998</v>
      </c>
      <c r="HH6" s="19">
        <f>VLOOKUP(HH5,'Risk-free'!$A$1:$B$11,2,FALSE)</f>
        <v>1.847614315</v>
      </c>
      <c r="HI6" s="19">
        <f>VLOOKUP(HI5,'Risk-free'!$A$1:$B$11,2,FALSE)</f>
        <v>0.80794036599999997</v>
      </c>
      <c r="HJ6" s="19">
        <f>VLOOKUP(HJ5,'Risk-free'!$A$1:$B$11,2,FALSE)</f>
        <v>0.18681589899999995</v>
      </c>
      <c r="HK6" s="19">
        <f>VLOOKUP(HK5,'Risk-free'!$A$1:$B$11,2,FALSE)</f>
        <v>2.0489391549999998</v>
      </c>
      <c r="HL6" s="19">
        <f>VLOOKUP(HL5,'Risk-free'!$A$1:$B$11,2,FALSE)</f>
        <v>1.375855917</v>
      </c>
      <c r="HM6" s="19">
        <f>VLOOKUP(HM5,'Risk-free'!$A$1:$B$11,2,FALSE)</f>
        <v>1.9548794649999999</v>
      </c>
      <c r="HN6" s="19">
        <f>VLOOKUP(HN5,'Risk-free'!$A$1:$B$11,2,FALSE)</f>
        <v>1.847614315</v>
      </c>
      <c r="HO6" s="19">
        <f>VLOOKUP(HO5,'Risk-free'!$A$1:$B$11,2,FALSE)</f>
        <v>0.18681589899999995</v>
      </c>
      <c r="HP6" s="19">
        <f>VLOOKUP(HP5,'Risk-free'!$A$1:$B$11,2,FALSE)</f>
        <v>0.80794036599999997</v>
      </c>
      <c r="HQ6" s="19">
        <f>VLOOKUP(HQ5,'Risk-free'!$A$1:$B$11,2,FALSE)</f>
        <v>1.1272982140000001</v>
      </c>
      <c r="HR6" s="19">
        <f>VLOOKUP(HR5,'Risk-free'!$A$1:$B$11,2,FALSE)</f>
        <v>0.43582337199999999</v>
      </c>
      <c r="HS6" s="19">
        <f>VLOOKUP(HS5,'Risk-free'!$A$1:$B$11,2,FALSE)</f>
        <v>1.375855917</v>
      </c>
      <c r="HT6" s="19">
        <f>VLOOKUP(HT5,'Risk-free'!$A$1:$B$11,2,FALSE)</f>
        <v>1.375855917</v>
      </c>
      <c r="HU6" s="19">
        <f>VLOOKUP(HU5,'Risk-free'!$A$1:$B$11,2,FALSE)</f>
        <v>1.375855917</v>
      </c>
      <c r="HV6" s="19">
        <f>VLOOKUP(HV5,'Risk-free'!$A$1:$B$11,2,FALSE)</f>
        <v>1.5684181129999999</v>
      </c>
      <c r="HW6" s="19">
        <f>VLOOKUP(HW5,'Risk-free'!$A$1:$B$11,2,FALSE)</f>
        <v>1.847614315</v>
      </c>
      <c r="HX6" s="19">
        <f>VLOOKUP(HX5,'Risk-free'!$A$1:$B$11,2,FALSE)</f>
        <v>1.375855917</v>
      </c>
      <c r="HY6" s="19">
        <f>VLOOKUP(HY5,'Risk-free'!$A$1:$B$11,2,FALSE)</f>
        <v>1.721569138</v>
      </c>
      <c r="HZ6" s="19">
        <f>VLOOKUP(HZ5,'Risk-free'!$A$1:$B$11,2,FALSE)</f>
        <v>1.9548794649999999</v>
      </c>
      <c r="IA6" s="19">
        <f>VLOOKUP(IA5,'Risk-free'!$A$1:$B$11,2,FALSE)</f>
        <v>1.375855917</v>
      </c>
      <c r="IB6" s="19">
        <f>VLOOKUP(IB5,'Risk-free'!$A$1:$B$11,2,FALSE)</f>
        <v>1.5684181129999999</v>
      </c>
      <c r="IC6" s="19">
        <f>VLOOKUP(IC5,'Risk-free'!$A$1:$B$11,2,FALSE)</f>
        <v>1.847614315</v>
      </c>
      <c r="ID6" s="19">
        <f>VLOOKUP(ID5,'Risk-free'!$A$1:$B$11,2,FALSE)</f>
        <v>0.18681589899999995</v>
      </c>
      <c r="IE6" s="19">
        <f>VLOOKUP(IE5,'Risk-free'!$A$1:$B$11,2,FALSE)</f>
        <v>1.721569138</v>
      </c>
      <c r="IF6" s="19">
        <f>VLOOKUP(IF5,'Risk-free'!$A$1:$B$11,2,FALSE)</f>
        <v>0.18681589899999995</v>
      </c>
      <c r="IG6" s="19">
        <f>VLOOKUP(IG5,'Risk-free'!$A$1:$B$11,2,FALSE)</f>
        <v>1.1272982140000001</v>
      </c>
      <c r="IH6" s="19">
        <f>VLOOKUP(IH5,'Risk-free'!$A$1:$B$11,2,FALSE)</f>
        <v>0.43582337199999999</v>
      </c>
      <c r="II6" s="19">
        <f>VLOOKUP(II5,'Risk-free'!$A$1:$B$11,2,FALSE)</f>
        <v>1.5684181129999999</v>
      </c>
      <c r="IJ6" s="19">
        <f>VLOOKUP(IJ5,'Risk-free'!$A$1:$B$11,2,FALSE)</f>
        <v>1.1272982140000001</v>
      </c>
      <c r="IK6" s="19">
        <f>VLOOKUP(IK5,'Risk-free'!$A$1:$B$11,2,FALSE)</f>
        <v>1.1272982140000001</v>
      </c>
      <c r="IL6" s="19">
        <f>VLOOKUP(IL5,'Risk-free'!$A$1:$B$11,2,FALSE)</f>
        <v>1.1272982140000001</v>
      </c>
      <c r="IM6" s="19">
        <f>VLOOKUP(IM5,'Risk-free'!$A$1:$B$11,2,FALSE)</f>
        <v>2.0489391549999998</v>
      </c>
    </row>
    <row r="7" spans="1:247" s="10" customFormat="1" x14ac:dyDescent="0.25">
      <c r="A7" s="10" t="s">
        <v>18</v>
      </c>
      <c r="B7" s="11">
        <v>4.5667690847840765</v>
      </c>
      <c r="C7" s="11">
        <v>11.588544361282727</v>
      </c>
      <c r="D7" s="11">
        <v>6.6184301336391043</v>
      </c>
      <c r="E7" s="11">
        <v>11.696029209754416</v>
      </c>
      <c r="F7" s="11">
        <v>67.451528904672955</v>
      </c>
      <c r="G7" s="11">
        <v>4.1333202877022357</v>
      </c>
      <c r="H7" s="11">
        <v>2.4542185910738614</v>
      </c>
      <c r="I7" s="11">
        <v>4.0221596472514589</v>
      </c>
      <c r="J7" s="11">
        <v>2.5304704655056947</v>
      </c>
      <c r="K7" s="11">
        <v>6.2749021686812227</v>
      </c>
      <c r="L7" s="11">
        <v>2.9870213841931985</v>
      </c>
      <c r="M7" s="11">
        <v>2.7216392528321878</v>
      </c>
      <c r="N7" s="11">
        <v>7.0565460336004673</v>
      </c>
      <c r="O7" s="11">
        <v>4.0905188173297677</v>
      </c>
      <c r="P7" s="11">
        <v>12.244612958950023</v>
      </c>
      <c r="Q7" s="11">
        <v>10.197986109936963</v>
      </c>
      <c r="R7" s="11">
        <v>4.0262594594458427</v>
      </c>
      <c r="S7" s="11">
        <v>2.9895448362418451</v>
      </c>
      <c r="T7" s="11">
        <v>16.048768315420361</v>
      </c>
      <c r="U7" s="11">
        <v>5.8172219882430642</v>
      </c>
      <c r="V7" s="11">
        <v>5.2570616418177334</v>
      </c>
      <c r="W7" s="11">
        <v>2.9294450630683539</v>
      </c>
      <c r="X7" s="11">
        <v>7.6045416939798134</v>
      </c>
      <c r="Y7" s="11">
        <v>3.1178603396531774</v>
      </c>
      <c r="Z7" s="11">
        <v>3.4033726625229264</v>
      </c>
      <c r="AA7" s="11">
        <v>3.9963979684168511</v>
      </c>
      <c r="AB7" s="11">
        <v>13.001629458981528</v>
      </c>
      <c r="AC7" s="11">
        <v>11.359171980150066</v>
      </c>
      <c r="AD7" s="11">
        <v>9.6086356363536396</v>
      </c>
      <c r="AE7" s="11">
        <v>15.14186358267113</v>
      </c>
      <c r="AF7" s="11">
        <v>3.9973307094834603</v>
      </c>
      <c r="AG7" s="11">
        <v>9.6852879511893111</v>
      </c>
      <c r="AH7" s="11">
        <v>2.6733328567317365</v>
      </c>
      <c r="AI7" s="11">
        <v>4.864581613962768</v>
      </c>
      <c r="AJ7" s="11">
        <v>3.6672801144938747</v>
      </c>
      <c r="AK7" s="11">
        <v>3.5773365614428343</v>
      </c>
      <c r="AL7" s="11">
        <v>10.149665655330098</v>
      </c>
      <c r="AM7" s="11">
        <v>5.4490797903551478</v>
      </c>
      <c r="AN7" s="11">
        <v>23.137530201693732</v>
      </c>
      <c r="AO7" s="11">
        <v>6.7753212754829448</v>
      </c>
      <c r="AP7" s="11">
        <v>5.0514573753813732</v>
      </c>
      <c r="AQ7" s="11">
        <v>6.5579572573759251</v>
      </c>
      <c r="AR7" s="11">
        <v>15.153967803332311</v>
      </c>
      <c r="AS7" s="11">
        <v>70.00944131387287</v>
      </c>
      <c r="AT7" s="11">
        <v>4.5637347583884598</v>
      </c>
      <c r="AU7" s="11">
        <v>4.3545906562443513</v>
      </c>
      <c r="AV7" s="11">
        <v>5.8668634495671421</v>
      </c>
      <c r="AW7" s="11">
        <v>14.279872655280622</v>
      </c>
      <c r="AX7" s="11">
        <v>4.3097797143778109</v>
      </c>
      <c r="AY7" s="11">
        <v>6.438482476071596</v>
      </c>
      <c r="AZ7" s="11">
        <v>4.755085512562764</v>
      </c>
      <c r="BA7" s="11">
        <v>13.46062914629705</v>
      </c>
      <c r="BB7" s="11">
        <v>2.8689346799453546</v>
      </c>
      <c r="BC7" s="11">
        <v>4.0612647938124686</v>
      </c>
      <c r="BD7" s="11">
        <v>17.175000029816299</v>
      </c>
      <c r="BE7" s="11">
        <v>13.449072789880148</v>
      </c>
      <c r="BF7" s="11">
        <v>7.0577848784551014</v>
      </c>
      <c r="BG7" s="11">
        <v>2.547239067158706</v>
      </c>
      <c r="BH7" s="11">
        <v>2.9364082319273721</v>
      </c>
      <c r="BI7" s="11">
        <v>3.7213272056368787</v>
      </c>
      <c r="BJ7" s="11">
        <v>4.7593769488407442</v>
      </c>
      <c r="BK7" s="11">
        <v>7.1282922553921599</v>
      </c>
      <c r="BL7" s="11">
        <v>6.3220880685077336</v>
      </c>
      <c r="BM7" s="11">
        <v>3.7552668166147609</v>
      </c>
      <c r="BN7" s="11">
        <v>9.3664140577655814</v>
      </c>
      <c r="BO7" s="11">
        <v>16.899273612951429</v>
      </c>
      <c r="BP7" s="11">
        <v>4.7557864108781711</v>
      </c>
      <c r="BQ7" s="11">
        <v>4.3793932377865774</v>
      </c>
      <c r="BR7" s="11">
        <v>6.330434941786625</v>
      </c>
      <c r="BS7" s="11">
        <v>15.940080875133901</v>
      </c>
      <c r="BT7" s="11">
        <v>21.350859314346057</v>
      </c>
      <c r="BU7" s="11">
        <v>2.728191420614746</v>
      </c>
      <c r="BV7" s="11">
        <v>4.7360903827537433</v>
      </c>
      <c r="BW7" s="11">
        <v>18.244246530901638</v>
      </c>
      <c r="BX7" s="11">
        <v>6.8491929244291434</v>
      </c>
      <c r="BY7" s="11">
        <v>20.121447854224538</v>
      </c>
      <c r="BZ7" s="11">
        <v>6.9626711316101586</v>
      </c>
      <c r="CA7" s="11">
        <v>18.68625148994051</v>
      </c>
      <c r="CB7" s="11">
        <v>8.065069327831571</v>
      </c>
      <c r="CC7" s="11">
        <v>10.614025546493675</v>
      </c>
      <c r="CD7" s="22">
        <v>4.5600001230888987</v>
      </c>
      <c r="CE7" s="22">
        <v>7.3612286189700367</v>
      </c>
      <c r="CF7" s="22">
        <v>15.021666196598362</v>
      </c>
      <c r="CG7" s="22">
        <v>6.4544305605095609</v>
      </c>
      <c r="CH7" s="22">
        <v>4.2360566591651532</v>
      </c>
      <c r="CI7" s="22">
        <v>6.596723778882275</v>
      </c>
      <c r="CJ7" s="22">
        <v>5.8938059513334906</v>
      </c>
      <c r="CK7" s="22">
        <v>3.9507009489820599</v>
      </c>
      <c r="CL7" s="22">
        <v>9.6469896886812965</v>
      </c>
      <c r="CM7" s="22">
        <v>3.8089725548145346</v>
      </c>
      <c r="CN7" s="22">
        <v>66.563516464760596</v>
      </c>
      <c r="CO7" s="22">
        <v>20.739730389869585</v>
      </c>
      <c r="CP7" s="22">
        <v>68.64581080810963</v>
      </c>
      <c r="CQ7" s="22">
        <v>4.2800931610791721</v>
      </c>
      <c r="CR7" s="22">
        <v>2.91502719626197</v>
      </c>
      <c r="CS7" s="22">
        <v>4.1751319193255414</v>
      </c>
      <c r="CT7" s="22">
        <v>14.490453517197157</v>
      </c>
      <c r="CU7" s="22">
        <v>2.5405395462816704</v>
      </c>
      <c r="CV7" s="22">
        <v>2.9249770451482804</v>
      </c>
      <c r="CW7" s="22">
        <v>5.2317517676200662</v>
      </c>
      <c r="CX7" s="22">
        <v>18.934161664091555</v>
      </c>
      <c r="CY7" s="22">
        <v>2.7515225590120735</v>
      </c>
      <c r="CZ7" s="22">
        <v>4.736376256516678</v>
      </c>
      <c r="DA7" s="22">
        <v>5.1835955847924442</v>
      </c>
      <c r="DB7" s="22">
        <v>6.5152377156385395</v>
      </c>
      <c r="DC7" s="22">
        <v>4.9049284639094921</v>
      </c>
      <c r="DD7" s="22">
        <v>15.955646879692466</v>
      </c>
      <c r="DE7" s="22">
        <v>21.687493221387097</v>
      </c>
      <c r="DF7" s="22">
        <v>7.5563982612139799</v>
      </c>
      <c r="DG7" s="22">
        <v>4.3398379277353856</v>
      </c>
      <c r="DH7" s="22">
        <v>6.3487956128300267</v>
      </c>
      <c r="DI7" s="22">
        <v>5.0394489435071677</v>
      </c>
      <c r="DJ7" s="22">
        <v>17.650679038019899</v>
      </c>
      <c r="DK7" s="22">
        <v>12.128653246825493</v>
      </c>
      <c r="DL7" s="22">
        <v>19.682611266562251</v>
      </c>
      <c r="DM7" s="22">
        <v>4.102553309060041</v>
      </c>
      <c r="DN7" s="22">
        <v>13.884315017128515</v>
      </c>
      <c r="DO7" s="22">
        <v>5.9276338992993312</v>
      </c>
      <c r="DP7" s="22">
        <v>11.11124247939895</v>
      </c>
      <c r="DQ7" s="22">
        <v>3.1100831787091661</v>
      </c>
      <c r="DR7" s="22">
        <v>4.2365657735543083</v>
      </c>
      <c r="DS7" s="22">
        <v>10.81894665122983</v>
      </c>
      <c r="DT7" s="22">
        <v>4.03697603856439</v>
      </c>
      <c r="DU7" s="22">
        <v>6.7461329500170963</v>
      </c>
      <c r="DV7" s="22">
        <v>18.544779438627682</v>
      </c>
      <c r="DW7" s="22">
        <v>4.4629832269060286</v>
      </c>
      <c r="DX7" s="22">
        <v>25.009090159248657</v>
      </c>
      <c r="DY7" s="22">
        <v>16.510887729559069</v>
      </c>
      <c r="DZ7" s="22">
        <v>2.5404017212359542</v>
      </c>
      <c r="EA7" s="22">
        <v>3.4457406560159054</v>
      </c>
      <c r="EB7" s="22">
        <v>5.9153547698639546</v>
      </c>
      <c r="EC7" s="22">
        <v>2.742300859630638</v>
      </c>
      <c r="ED7" s="22">
        <v>2.5771564314504389</v>
      </c>
      <c r="EE7" s="22">
        <v>5.9864994485427143</v>
      </c>
      <c r="EF7" s="22">
        <v>21.945189765670676</v>
      </c>
      <c r="EG7" s="22">
        <v>8.9113394537712747</v>
      </c>
      <c r="EH7" s="22">
        <v>3.8911789860426893</v>
      </c>
      <c r="EI7" s="22">
        <v>3.6989743929799119</v>
      </c>
      <c r="EJ7" s="22">
        <v>4.959595589076331</v>
      </c>
      <c r="EK7" s="22">
        <v>3.8808980051262445</v>
      </c>
      <c r="EL7" s="22">
        <v>17.385157365270771</v>
      </c>
      <c r="EM7" s="22">
        <v>2.6075180724390514</v>
      </c>
      <c r="EN7" s="22">
        <v>4.3468005748540195</v>
      </c>
      <c r="EO7" s="22">
        <v>2.788993162270462</v>
      </c>
      <c r="EP7" s="22">
        <v>5.0760483083519414</v>
      </c>
      <c r="EQ7" s="22">
        <v>6.0390176363522832</v>
      </c>
      <c r="ER7" s="22">
        <v>23.034689947255799</v>
      </c>
      <c r="ES7" s="22">
        <v>2.9161965087940369</v>
      </c>
      <c r="ET7" s="22">
        <v>2.8397018012950155</v>
      </c>
      <c r="EU7" s="22">
        <v>6.3865002066381837</v>
      </c>
      <c r="EV7" s="22">
        <v>5.7854933841036225</v>
      </c>
      <c r="EW7" s="22">
        <v>16.312364868739976</v>
      </c>
      <c r="EX7" s="22">
        <v>3.5094541250770894</v>
      </c>
      <c r="EY7" s="22">
        <v>6.4025608434414858</v>
      </c>
      <c r="EZ7" s="22">
        <v>2.9035978743593192</v>
      </c>
      <c r="FA7" s="22">
        <v>5.2826245384038293</v>
      </c>
      <c r="FB7" s="22">
        <v>2.8558541172454581</v>
      </c>
      <c r="FC7" s="22">
        <v>4.9824456378590298</v>
      </c>
      <c r="FD7" s="22">
        <v>6.235293935536645</v>
      </c>
      <c r="FE7" s="22">
        <v>7.1174874016091172</v>
      </c>
      <c r="FF7" s="17">
        <v>15.859607737073249</v>
      </c>
      <c r="FG7" s="17">
        <v>9.9861867576311312</v>
      </c>
      <c r="FH7" s="17">
        <v>4.2416690133848691</v>
      </c>
      <c r="FI7" s="17">
        <v>15.73569461775673</v>
      </c>
      <c r="FJ7" s="17">
        <v>3.9699025750324801</v>
      </c>
      <c r="FK7" s="17">
        <v>5.4404270952142406</v>
      </c>
      <c r="FL7" s="17">
        <v>5.3691920925818462</v>
      </c>
      <c r="FM7" s="17">
        <v>10.207790226323247</v>
      </c>
      <c r="FN7" s="17">
        <v>70.933599137487434</v>
      </c>
      <c r="FO7" s="17">
        <v>5.0242444790243104</v>
      </c>
      <c r="FP7" s="17">
        <v>7.9858658146302721</v>
      </c>
      <c r="FQ7" s="17">
        <v>7.4304183173507194</v>
      </c>
      <c r="FR7" s="17">
        <v>6.7839712845622593</v>
      </c>
      <c r="FS7" s="17">
        <v>2.7702325444193714</v>
      </c>
      <c r="FT7" s="17">
        <v>2.6865064205511242</v>
      </c>
      <c r="FU7" s="17">
        <v>4.0392637589827354</v>
      </c>
      <c r="FV7" s="17">
        <v>5.2759573140021683</v>
      </c>
      <c r="FW7" s="17">
        <v>3.1396878914505089</v>
      </c>
      <c r="FX7" s="17">
        <v>6.6416961125767244</v>
      </c>
      <c r="FY7" s="17">
        <v>3.0156076234978313</v>
      </c>
      <c r="FZ7" s="17">
        <v>5.8871664026191226</v>
      </c>
      <c r="GA7" s="17">
        <v>3.6662761816228757</v>
      </c>
      <c r="GB7" s="17">
        <v>7.5053893510812797</v>
      </c>
      <c r="GC7" s="17">
        <v>14.265755584238899</v>
      </c>
      <c r="GD7" s="17">
        <v>4.8436962095887353</v>
      </c>
      <c r="GE7" s="17">
        <v>6.2849139020626454</v>
      </c>
      <c r="GF7" s="17">
        <v>5.8884445714314788</v>
      </c>
      <c r="GG7" s="17">
        <v>7.4699418103281872</v>
      </c>
      <c r="GH7" s="17">
        <v>2.9224426562051362</v>
      </c>
      <c r="GI7" s="17">
        <v>2.7611326356197212</v>
      </c>
      <c r="GJ7" s="17">
        <v>4.9875949352854008</v>
      </c>
      <c r="GK7" s="17">
        <v>8.8178400006636473</v>
      </c>
      <c r="GL7" s="17">
        <v>2.8820340925365882</v>
      </c>
      <c r="GM7" s="17">
        <v>22.523739335879881</v>
      </c>
      <c r="GN7" s="17">
        <v>2.4619651942146294</v>
      </c>
      <c r="GO7" s="17">
        <v>16.241163327762507</v>
      </c>
      <c r="GP7" s="17">
        <v>2.7751332978040422</v>
      </c>
      <c r="GQ7" s="17">
        <v>4.2935732479267958</v>
      </c>
      <c r="GR7" s="17">
        <v>15.564327778053844</v>
      </c>
      <c r="GS7" s="17">
        <v>5.9133892581529892</v>
      </c>
      <c r="GT7" s="17">
        <v>4.0077929632820641</v>
      </c>
      <c r="GU7" s="17">
        <v>2.8843451395879831</v>
      </c>
      <c r="GV7" s="17">
        <v>8.5810329273203667</v>
      </c>
      <c r="GW7" s="17">
        <v>3.0587072074025374</v>
      </c>
      <c r="GX7" s="17">
        <v>5.3854347630846435</v>
      </c>
      <c r="GY7" s="17">
        <v>6.2334035337647737</v>
      </c>
      <c r="GZ7" s="17">
        <v>4.2570408060536966</v>
      </c>
      <c r="HA7" s="17">
        <v>4.9510070388831009</v>
      </c>
      <c r="HB7" s="17">
        <v>4.4317986957590554</v>
      </c>
      <c r="HC7" s="17">
        <v>4.7361630472265226</v>
      </c>
      <c r="HD7" s="17">
        <v>7.3346212897781644</v>
      </c>
      <c r="HE7" s="17">
        <v>3.5917265908343259</v>
      </c>
      <c r="HF7" s="17">
        <v>21.597443022265612</v>
      </c>
      <c r="HG7" s="17">
        <v>5.3870547975786742</v>
      </c>
      <c r="HH7" s="17">
        <v>2.5709562620731097</v>
      </c>
      <c r="HI7" s="17">
        <v>8.6102741595332972</v>
      </c>
      <c r="HJ7" s="17">
        <v>7.6280898815431941</v>
      </c>
      <c r="HK7" s="17">
        <v>2.5822071269657654</v>
      </c>
      <c r="HL7" s="17">
        <v>9.0306206617112803</v>
      </c>
      <c r="HM7" s="17">
        <v>5.8328882003025884</v>
      </c>
      <c r="HN7" s="17">
        <v>3.9458994282767819</v>
      </c>
      <c r="HO7" s="17">
        <v>5.9347488749939199</v>
      </c>
      <c r="HP7" s="17">
        <v>16.161852710561078</v>
      </c>
      <c r="HQ7" s="17">
        <v>2.8338843712608917</v>
      </c>
      <c r="HR7" s="17">
        <v>14.923069127321494</v>
      </c>
      <c r="HS7" s="17">
        <v>4.1799159450922083</v>
      </c>
      <c r="HT7" s="17">
        <v>16.658409936417101</v>
      </c>
      <c r="HU7" s="17">
        <v>11.108375173790359</v>
      </c>
      <c r="HV7" s="17">
        <v>8.104339729918614</v>
      </c>
      <c r="HW7" s="17">
        <v>9.09791641601797</v>
      </c>
      <c r="HX7" s="17">
        <v>4.2039642260064003</v>
      </c>
      <c r="HY7" s="17">
        <v>4.0964998543248727</v>
      </c>
      <c r="HZ7" s="17">
        <v>6.4698817790793282</v>
      </c>
      <c r="IA7" s="17">
        <v>4.8711084723752567</v>
      </c>
      <c r="IB7" s="17">
        <v>6.660513674897393</v>
      </c>
      <c r="IC7" s="17">
        <v>2.9481466834626073</v>
      </c>
      <c r="ID7" s="17">
        <v>7.5381274937552805</v>
      </c>
      <c r="IE7" s="17">
        <v>3.6606570305157211</v>
      </c>
      <c r="IF7" s="17">
        <v>19.68358408235185</v>
      </c>
      <c r="IG7" s="17">
        <v>11.051013195133432</v>
      </c>
      <c r="IH7" s="17">
        <v>19.214872307304443</v>
      </c>
      <c r="II7" s="17">
        <v>5.0852051815481909</v>
      </c>
      <c r="IJ7" s="17">
        <v>8.2534556571541113</v>
      </c>
      <c r="IK7" s="17">
        <v>5.7847835859378467</v>
      </c>
      <c r="IL7" s="17">
        <v>12.513306869529487</v>
      </c>
      <c r="IM7" s="17">
        <v>2.8714714640910892</v>
      </c>
    </row>
    <row r="8" spans="1:247" x14ac:dyDescent="0.25">
      <c r="A8" t="s">
        <v>17</v>
      </c>
      <c r="B8" s="9">
        <f t="shared" ref="B8:AG8" si="0">B6+B7</f>
        <v>4.7535849837840765</v>
      </c>
      <c r="C8" s="9">
        <f t="shared" si="0"/>
        <v>12.964400278282728</v>
      </c>
      <c r="D8" s="9">
        <f t="shared" si="0"/>
        <v>6.8052460326391042</v>
      </c>
      <c r="E8" s="9">
        <f t="shared" si="0"/>
        <v>12.503969575754416</v>
      </c>
      <c r="F8" s="9">
        <f t="shared" si="0"/>
        <v>67.63834480367295</v>
      </c>
      <c r="G8" s="9">
        <f t="shared" si="0"/>
        <v>4.3201361867022356</v>
      </c>
      <c r="H8" s="9">
        <f t="shared" si="0"/>
        <v>4.5031577460738612</v>
      </c>
      <c r="I8" s="9">
        <f t="shared" si="0"/>
        <v>5.3980155642514589</v>
      </c>
      <c r="J8" s="9">
        <f t="shared" si="0"/>
        <v>2.7172863645056946</v>
      </c>
      <c r="K8" s="9">
        <f t="shared" si="0"/>
        <v>6.7107255406812225</v>
      </c>
      <c r="L8" s="9">
        <f t="shared" si="0"/>
        <v>3.7949617501931985</v>
      </c>
      <c r="M8" s="9">
        <f t="shared" si="0"/>
        <v>4.6765187178321881</v>
      </c>
      <c r="N8" s="9">
        <f t="shared" si="0"/>
        <v>8.7781151716004668</v>
      </c>
      <c r="O8" s="9">
        <f t="shared" si="0"/>
        <v>5.8120879553297673</v>
      </c>
      <c r="P8" s="9">
        <f t="shared" si="0"/>
        <v>12.431428857950024</v>
      </c>
      <c r="Q8" s="9">
        <f t="shared" si="0"/>
        <v>11.766404222936963</v>
      </c>
      <c r="R8" s="9">
        <f t="shared" si="0"/>
        <v>5.8738737744458422</v>
      </c>
      <c r="S8" s="9">
        <f t="shared" si="0"/>
        <v>4.9444243012418454</v>
      </c>
      <c r="T8" s="9">
        <f t="shared" si="0"/>
        <v>16.484591687420362</v>
      </c>
      <c r="U8" s="9">
        <f t="shared" si="0"/>
        <v>7.3856401012430641</v>
      </c>
      <c r="V8" s="9">
        <f t="shared" si="0"/>
        <v>7.1046759568177329</v>
      </c>
      <c r="W8" s="9">
        <f t="shared" si="0"/>
        <v>3.7373854290683539</v>
      </c>
      <c r="X8" s="9">
        <f t="shared" si="0"/>
        <v>8.4124820599798138</v>
      </c>
      <c r="Y8" s="9">
        <f t="shared" si="0"/>
        <v>4.6862784526531769</v>
      </c>
      <c r="Z8" s="9">
        <f t="shared" si="0"/>
        <v>5.2509869775229259</v>
      </c>
      <c r="AA8" s="9">
        <f t="shared" si="0"/>
        <v>5.3722538854168516</v>
      </c>
      <c r="AB8" s="9">
        <f t="shared" si="0"/>
        <v>14.128927672981527</v>
      </c>
      <c r="AC8" s="9">
        <f t="shared" si="0"/>
        <v>12.927590093150066</v>
      </c>
      <c r="AD8" s="9">
        <f t="shared" si="0"/>
        <v>11.177053749353639</v>
      </c>
      <c r="AE8" s="9">
        <f t="shared" si="0"/>
        <v>15.57768695467113</v>
      </c>
      <c r="AF8" s="9">
        <f t="shared" si="0"/>
        <v>5.3731866264834602</v>
      </c>
      <c r="AG8" s="9">
        <f t="shared" si="0"/>
        <v>10.812586165189311</v>
      </c>
      <c r="AH8" s="9">
        <f t="shared" ref="AH8:BM8" si="1">AH6+AH7</f>
        <v>4.394901994731736</v>
      </c>
      <c r="AI8" s="9">
        <f t="shared" si="1"/>
        <v>6.5861507519627676</v>
      </c>
      <c r="AJ8" s="9">
        <f t="shared" si="1"/>
        <v>4.7945783284938752</v>
      </c>
      <c r="AK8" s="9">
        <f t="shared" si="1"/>
        <v>5.1457546744428342</v>
      </c>
      <c r="AL8" s="9">
        <f t="shared" si="1"/>
        <v>11.525521572330099</v>
      </c>
      <c r="AM8" s="9">
        <f t="shared" si="1"/>
        <v>5.8849031623551475</v>
      </c>
      <c r="AN8" s="9">
        <f t="shared" si="1"/>
        <v>23.324346100693731</v>
      </c>
      <c r="AO8" s="9">
        <f t="shared" si="1"/>
        <v>8.3437393884829447</v>
      </c>
      <c r="AP8" s="9">
        <f t="shared" si="1"/>
        <v>6.8990716903813727</v>
      </c>
      <c r="AQ8" s="9">
        <f t="shared" si="1"/>
        <v>7.3658976233759255</v>
      </c>
      <c r="AR8" s="9">
        <f t="shared" si="1"/>
        <v>15.58979117533231</v>
      </c>
      <c r="AS8" s="9">
        <f t="shared" si="1"/>
        <v>70.196257212872865</v>
      </c>
      <c r="AT8" s="9">
        <f t="shared" si="1"/>
        <v>6.6126739133884591</v>
      </c>
      <c r="AU8" s="9">
        <f t="shared" si="1"/>
        <v>6.3094701212443507</v>
      </c>
      <c r="AV8" s="9">
        <f t="shared" si="1"/>
        <v>6.9941616635671426</v>
      </c>
      <c r="AW8" s="9">
        <f t="shared" si="1"/>
        <v>14.715696027280622</v>
      </c>
      <c r="AX8" s="9">
        <f t="shared" si="1"/>
        <v>4.4965956133778109</v>
      </c>
      <c r="AY8" s="9">
        <f t="shared" si="1"/>
        <v>7.5657806900715965</v>
      </c>
      <c r="AZ8" s="9">
        <f t="shared" si="1"/>
        <v>6.4766546505627645</v>
      </c>
      <c r="BA8" s="9">
        <f t="shared" si="1"/>
        <v>14.58792736029705</v>
      </c>
      <c r="BB8" s="9">
        <f t="shared" si="1"/>
        <v>3.6768750459453545</v>
      </c>
      <c r="BC8" s="9">
        <f t="shared" si="1"/>
        <v>6.0161442588124689</v>
      </c>
      <c r="BD8" s="9">
        <f t="shared" si="1"/>
        <v>18.302298243816299</v>
      </c>
      <c r="BE8" s="9">
        <f t="shared" si="1"/>
        <v>13.884896161880148</v>
      </c>
      <c r="BF8" s="9">
        <f t="shared" si="1"/>
        <v>8.9053991934551018</v>
      </c>
      <c r="BG8" s="9">
        <f t="shared" si="1"/>
        <v>2.7340549661587059</v>
      </c>
      <c r="BH8" s="9">
        <f t="shared" si="1"/>
        <v>4.9853473869273719</v>
      </c>
      <c r="BI8" s="9">
        <f t="shared" si="1"/>
        <v>5.0971831226368787</v>
      </c>
      <c r="BJ8" s="9">
        <f t="shared" si="1"/>
        <v>6.7142564138407437</v>
      </c>
      <c r="BK8" s="9">
        <f t="shared" si="1"/>
        <v>9.1772314103921602</v>
      </c>
      <c r="BL8" s="9">
        <f t="shared" si="1"/>
        <v>8.0436572065077332</v>
      </c>
      <c r="BM8" s="9">
        <f t="shared" si="1"/>
        <v>4.5632071826147609</v>
      </c>
      <c r="BN8" s="9">
        <f t="shared" ref="BN8:CC8" si="2">BN6+BN7</f>
        <v>9.5532299567655805</v>
      </c>
      <c r="BO8" s="9">
        <f t="shared" si="2"/>
        <v>18.275129529951428</v>
      </c>
      <c r="BP8" s="9">
        <f t="shared" si="2"/>
        <v>5.8830846248781707</v>
      </c>
      <c r="BQ8" s="9">
        <f t="shared" si="2"/>
        <v>6.4283323927865776</v>
      </c>
      <c r="BR8" s="9">
        <f t="shared" si="2"/>
        <v>6.7662583137866248</v>
      </c>
      <c r="BS8" s="9">
        <f t="shared" si="2"/>
        <v>17.067379089133901</v>
      </c>
      <c r="BT8" s="9">
        <f t="shared" si="2"/>
        <v>21.537675213346056</v>
      </c>
      <c r="BU8" s="9">
        <f t="shared" si="2"/>
        <v>4.5758057356147459</v>
      </c>
      <c r="BV8" s="9">
        <f t="shared" si="2"/>
        <v>6.5837046977537437</v>
      </c>
      <c r="BW8" s="9">
        <f t="shared" si="2"/>
        <v>19.371544744901637</v>
      </c>
      <c r="BX8" s="9">
        <f t="shared" si="2"/>
        <v>7.6571332904291438</v>
      </c>
      <c r="BY8" s="9">
        <f t="shared" si="2"/>
        <v>20.929388220224538</v>
      </c>
      <c r="BZ8" s="9">
        <f t="shared" si="2"/>
        <v>7.7706114976101581</v>
      </c>
      <c r="CA8" s="9">
        <f t="shared" si="2"/>
        <v>19.81354970394051</v>
      </c>
      <c r="CB8" s="9">
        <f t="shared" si="2"/>
        <v>8.8730096938315715</v>
      </c>
      <c r="CC8" s="9">
        <f t="shared" si="2"/>
        <v>12.182443659493675</v>
      </c>
      <c r="CD8" s="12">
        <f>CD6+CD7</f>
        <v>6.6089392780888989</v>
      </c>
      <c r="CE8" s="12">
        <f>CE6+CE7</f>
        <v>8.9296467319700366</v>
      </c>
      <c r="CF8" s="12">
        <f>CF6+CF7</f>
        <v>16.397522113598363</v>
      </c>
      <c r="CG8" s="12">
        <f>CG6+CG7</f>
        <v>7.8302864775095609</v>
      </c>
      <c r="CH8" s="12">
        <f>CH6+CH7</f>
        <v>6.0836709741651536</v>
      </c>
      <c r="CI8" s="12">
        <f>CI6+CI7</f>
        <v>7.0325471508822748</v>
      </c>
      <c r="CJ8" s="12">
        <f>CJ6+CJ7</f>
        <v>6.0806218503334906</v>
      </c>
      <c r="CK8" s="12">
        <f>CK6+CK7</f>
        <v>5.07799916298206</v>
      </c>
      <c r="CL8" s="12">
        <f>CL6+CL7</f>
        <v>10.774287902681296</v>
      </c>
      <c r="CM8" s="12">
        <f>CM6+CM7</f>
        <v>4.2447959268145343</v>
      </c>
      <c r="CN8" s="12">
        <f>CN6+CN7</f>
        <v>66.750332363760592</v>
      </c>
      <c r="CO8" s="12">
        <f>CO6+CO7</f>
        <v>21.547670755869586</v>
      </c>
      <c r="CP8" s="12">
        <f>CP6+CP7</f>
        <v>68.832626707109625</v>
      </c>
      <c r="CQ8" s="12">
        <f>CQ6+CQ7</f>
        <v>6.3290323160791715</v>
      </c>
      <c r="CR8" s="12">
        <f>CR6+CR7</f>
        <v>3.3508505682619703</v>
      </c>
      <c r="CS8" s="12">
        <f>CS6+CS7</f>
        <v>4.3619478183255413</v>
      </c>
      <c r="CT8" s="12">
        <f>CT6+CT7</f>
        <v>14.926276889197156</v>
      </c>
      <c r="CU8" s="12">
        <f>CU6+CU7</f>
        <v>3.3484799122816704</v>
      </c>
      <c r="CV8" s="12">
        <f>CV6+CV7</f>
        <v>4.9739162001482802</v>
      </c>
      <c r="CW8" s="12">
        <f>CW6+CW7</f>
        <v>7.0793660826200657</v>
      </c>
      <c r="CX8" s="12">
        <f>CX6+CX7</f>
        <v>20.061459878091554</v>
      </c>
      <c r="CY8" s="12">
        <f>CY6+CY7</f>
        <v>4.1273784760120735</v>
      </c>
      <c r="CZ8" s="12">
        <f>CZ6+CZ7</f>
        <v>6.112232173516678</v>
      </c>
      <c r="DA8" s="12">
        <f>DA6+DA7</f>
        <v>6.7520136977924441</v>
      </c>
      <c r="DB8" s="12">
        <f>DB6+DB7</f>
        <v>7.6425359296385391</v>
      </c>
      <c r="DC8" s="12">
        <f>DC6+DC7</f>
        <v>5.7128688299094925</v>
      </c>
      <c r="DD8" s="12">
        <f>DD6+DD7</f>
        <v>17.082945093692466</v>
      </c>
      <c r="DE8" s="12">
        <f>DE6+DE7</f>
        <v>21.874309120387096</v>
      </c>
      <c r="DF8" s="12">
        <f>DF6+DF7</f>
        <v>9.5112777262139794</v>
      </c>
      <c r="DG8" s="12">
        <f>DG6+DG7</f>
        <v>5.9082560407353855</v>
      </c>
      <c r="DH8" s="12">
        <f>DH6+DH7</f>
        <v>6.5356115118300266</v>
      </c>
      <c r="DI8" s="12">
        <f>DI6+DI7</f>
        <v>6.6078670565071675</v>
      </c>
      <c r="DJ8" s="12">
        <f>DJ6+DJ7</f>
        <v>18.777977252019898</v>
      </c>
      <c r="DK8" s="12">
        <f>DK6+DK7</f>
        <v>13.255951460825493</v>
      </c>
      <c r="DL8" s="12">
        <f>DL6+DL7</f>
        <v>20.490551632562251</v>
      </c>
      <c r="DM8" s="12">
        <f>DM6+DM7</f>
        <v>5.8241224470600415</v>
      </c>
      <c r="DN8" s="12">
        <f>DN6+DN7</f>
        <v>14.692255383128515</v>
      </c>
      <c r="DO8" s="12">
        <f>DO6+DO7</f>
        <v>7.6492030372993316</v>
      </c>
      <c r="DP8" s="12">
        <f>DP6+DP7</f>
        <v>12.832811617398949</v>
      </c>
      <c r="DQ8" s="12">
        <f>DQ6+DQ7</f>
        <v>4.678501291709166</v>
      </c>
      <c r="DR8" s="12">
        <f>DR6+DR7</f>
        <v>5.6124216905543083</v>
      </c>
      <c r="DS8" s="12">
        <f>DS6+DS7</f>
        <v>12.194802568229829</v>
      </c>
      <c r="DT8" s="12">
        <f>DT6+DT7</f>
        <v>5.6053941515643899</v>
      </c>
      <c r="DU8" s="12">
        <f>DU6+DU7</f>
        <v>8.7010124150170967</v>
      </c>
      <c r="DV8" s="12">
        <f>DV6+DV7</f>
        <v>19.672077652627681</v>
      </c>
      <c r="DW8" s="12">
        <f>DW6+DW7</f>
        <v>5.8388391439060285</v>
      </c>
      <c r="DX8" s="12">
        <f>DX6+DX7</f>
        <v>25.195906058248656</v>
      </c>
      <c r="DY8" s="12">
        <f>DY6+DY7</f>
        <v>16.946711101559071</v>
      </c>
      <c r="DZ8" s="12">
        <f>DZ6+DZ7</f>
        <v>2.7272176202359542</v>
      </c>
      <c r="EA8" s="12">
        <f>EA6+EA7</f>
        <v>4.573038870015905</v>
      </c>
      <c r="EB8" s="12">
        <f>EB6+EB7</f>
        <v>7.870234234863954</v>
      </c>
      <c r="EC8" s="12">
        <f>EC6+EC7</f>
        <v>3.1781242316306377</v>
      </c>
      <c r="ED8" s="12">
        <f>ED6+ED7</f>
        <v>4.1455745444504384</v>
      </c>
      <c r="EE8" s="12">
        <f>EE6+EE7</f>
        <v>7.113797662542714</v>
      </c>
      <c r="EF8" s="12">
        <f>EF6+EF7</f>
        <v>22.753130131670677</v>
      </c>
      <c r="EG8" s="12">
        <f>EG6+EG7</f>
        <v>10.758953768771274</v>
      </c>
      <c r="EH8" s="12">
        <f>EH6+EH7</f>
        <v>5.2670349030426893</v>
      </c>
      <c r="EI8" s="12">
        <f>EI6+EI7</f>
        <v>5.6538538579799118</v>
      </c>
      <c r="EJ8" s="12">
        <f>EJ6+EJ7</f>
        <v>5.146411488076331</v>
      </c>
      <c r="EK8" s="12">
        <f>EK6+EK7</f>
        <v>4.3167213771262443</v>
      </c>
      <c r="EL8" s="12">
        <f>EL6+EL7</f>
        <v>18.76101328227077</v>
      </c>
      <c r="EM8" s="12">
        <f>EM6+EM7</f>
        <v>3.9833739894390514</v>
      </c>
      <c r="EN8" s="12">
        <f>EN6+EN7</f>
        <v>6.0683697128540199</v>
      </c>
      <c r="EO8" s="12">
        <f>EO6+EO7</f>
        <v>3.9162913762704621</v>
      </c>
      <c r="EP8" s="12">
        <f>EP6+EP7</f>
        <v>6.9236626233519409</v>
      </c>
      <c r="EQ8" s="12">
        <f>EQ6+EQ7</f>
        <v>6.8469580023522827</v>
      </c>
      <c r="ER8" s="12">
        <f>ER6+ER7</f>
        <v>23.221505846255798</v>
      </c>
      <c r="ES8" s="12">
        <f>ES6+ES7</f>
        <v>3.7241368747940369</v>
      </c>
      <c r="ET8" s="12">
        <f>ET6+ET7</f>
        <v>3.0265177002950154</v>
      </c>
      <c r="EU8" s="12">
        <f>EU6+EU7</f>
        <v>7.1944405726381842</v>
      </c>
      <c r="EV8" s="12">
        <f>EV6+EV7</f>
        <v>7.1613493011036224</v>
      </c>
      <c r="EW8" s="12">
        <f>EW6+EW7</f>
        <v>16.748188240739978</v>
      </c>
      <c r="EX8" s="12">
        <f>EX6+EX7</f>
        <v>5.4643335900770893</v>
      </c>
      <c r="EY8" s="12">
        <f>EY6+EY7</f>
        <v>8.451499998441486</v>
      </c>
      <c r="EZ8" s="12">
        <f>EZ6+EZ7</f>
        <v>4.858477339359319</v>
      </c>
      <c r="FA8" s="12">
        <f>FA6+FA7</f>
        <v>6.0905649044038288</v>
      </c>
      <c r="FB8" s="12">
        <f>FB6+FB7</f>
        <v>3.2916774892454583</v>
      </c>
      <c r="FC8" s="12">
        <f>FC6+FC7</f>
        <v>6.1097438518590295</v>
      </c>
      <c r="FD8" s="12">
        <f>FD6+FD7</f>
        <v>7.0432343015366445</v>
      </c>
      <c r="FE8" s="12">
        <f>FE6+FE7</f>
        <v>8.2447856156091177</v>
      </c>
      <c r="FF8" s="7">
        <f>FF6+FF7</f>
        <v>16.667548103073248</v>
      </c>
      <c r="FG8" s="7">
        <f>FG6+FG7</f>
        <v>10.422010129631131</v>
      </c>
      <c r="FH8" s="7">
        <f>FH6+FH7</f>
        <v>5.9632381513848696</v>
      </c>
      <c r="FI8" s="7">
        <f>FI6+FI7</f>
        <v>16.17151798975673</v>
      </c>
      <c r="FJ8" s="7">
        <f>FJ6+FJ7</f>
        <v>5.8175168900324801</v>
      </c>
      <c r="FK8" s="7">
        <f>FK6+FK7</f>
        <v>6.5677253092142411</v>
      </c>
      <c r="FL8" s="7">
        <f>FL6+FL7</f>
        <v>6.1771324585818466</v>
      </c>
      <c r="FM8" s="7">
        <f>FM6+FM7</f>
        <v>11.015730592323248</v>
      </c>
      <c r="FN8" s="7">
        <f>FN6+FN7</f>
        <v>71.120415036487429</v>
      </c>
      <c r="FO8" s="7">
        <f>FO6+FO7</f>
        <v>7.0731836340243106</v>
      </c>
      <c r="FP8" s="7">
        <f>FP6+FP7</f>
        <v>9.3617217316302721</v>
      </c>
      <c r="FQ8" s="7">
        <f>FQ6+FQ7</f>
        <v>9.4793574723507188</v>
      </c>
      <c r="FR8" s="7">
        <f>FR6+FR7</f>
        <v>8.7388507495622587</v>
      </c>
      <c r="FS8" s="7">
        <f>FS6+FS7</f>
        <v>4.1460884614193709</v>
      </c>
      <c r="FT8" s="7">
        <f>FT6+FT7</f>
        <v>3.8138046345511243</v>
      </c>
      <c r="FU8" s="7">
        <f>FU6+FU7</f>
        <v>4.2260796579827353</v>
      </c>
      <c r="FV8" s="7">
        <f>FV6+FV7</f>
        <v>5.711780686002168</v>
      </c>
      <c r="FW8" s="7">
        <f>FW6+FW7</f>
        <v>3.3265037904505088</v>
      </c>
      <c r="FX8" s="7">
        <f>FX6+FX7</f>
        <v>8.4893104275767239</v>
      </c>
      <c r="FY8" s="7">
        <f>FY6+FY7</f>
        <v>3.2024235224978312</v>
      </c>
      <c r="FZ8" s="7">
        <f>FZ6+FZ7</f>
        <v>7.6087355406191222</v>
      </c>
      <c r="GA8" s="7">
        <f>GA6+GA7</f>
        <v>5.0421320986228757</v>
      </c>
      <c r="GB8" s="7">
        <f>GB6+GB7</f>
        <v>9.3530036660812801</v>
      </c>
      <c r="GC8" s="7">
        <f>GC6+GC7</f>
        <v>14.452571483238899</v>
      </c>
      <c r="GD8" s="7">
        <f>GD6+GD7</f>
        <v>5.279519581588735</v>
      </c>
      <c r="GE8" s="7">
        <f>GE6+GE7</f>
        <v>7.6607698190626454</v>
      </c>
      <c r="GF8" s="7">
        <f>GF6+GF7</f>
        <v>6.6963849374314783</v>
      </c>
      <c r="GG8" s="7">
        <f>GG6+GG7</f>
        <v>8.2778821763281876</v>
      </c>
      <c r="GH8" s="7">
        <f>GH6+GH7</f>
        <v>4.971381811205136</v>
      </c>
      <c r="GI8" s="7">
        <f>GI6+GI7</f>
        <v>3.5690730016197212</v>
      </c>
      <c r="GJ8" s="7">
        <f>GJ6+GJ7</f>
        <v>6.3634508522854007</v>
      </c>
      <c r="GK8" s="7">
        <f>GK6+GK7</f>
        <v>10.665454315663647</v>
      </c>
      <c r="GL8" s="7">
        <f>GL6+GL7</f>
        <v>4.2578900095365881</v>
      </c>
      <c r="GM8" s="7">
        <f>GM6+GM7</f>
        <v>23.651037549879881</v>
      </c>
      <c r="GN8" s="7">
        <f>GN6+GN7</f>
        <v>4.309579509214629</v>
      </c>
      <c r="GO8" s="7">
        <f>GO6+GO7</f>
        <v>17.617019244762506</v>
      </c>
      <c r="GP8" s="7">
        <f>GP6+GP7</f>
        <v>4.3435514108040421</v>
      </c>
      <c r="GQ8" s="7">
        <f>GQ6+GQ7</f>
        <v>5.4208714619267955</v>
      </c>
      <c r="GR8" s="7">
        <f>GR6+GR7</f>
        <v>16.000151150053846</v>
      </c>
      <c r="GS8" s="7">
        <f>GS6+GS7</f>
        <v>7.7610035731529887</v>
      </c>
      <c r="GT8" s="7">
        <f>GT6+GT7</f>
        <v>5.9626724282820636</v>
      </c>
      <c r="GU8" s="7">
        <f>GU6+GU7</f>
        <v>3.3201685115879833</v>
      </c>
      <c r="GV8" s="7">
        <f>GV6+GV7</f>
        <v>9.0168562993203665</v>
      </c>
      <c r="GW8" s="7">
        <f>GW6+GW7</f>
        <v>3.4945305794025376</v>
      </c>
      <c r="GX8" s="7">
        <f>GX6+GX7</f>
        <v>6.9538528760846434</v>
      </c>
      <c r="GY8" s="7">
        <f>GY6+GY7</f>
        <v>7.9549726717647733</v>
      </c>
      <c r="GZ8" s="7">
        <f>GZ6+GZ7</f>
        <v>5.6328967230536966</v>
      </c>
      <c r="HA8" s="7">
        <f>HA6+HA7</f>
        <v>6.9999461938831011</v>
      </c>
      <c r="HB8" s="7">
        <f>HB6+HB7</f>
        <v>6.2794130107590558</v>
      </c>
      <c r="HC8" s="7">
        <f>HC6+HC7</f>
        <v>6.5837773622265221</v>
      </c>
      <c r="HD8" s="7">
        <f>HD6+HD7</f>
        <v>9.056190427778164</v>
      </c>
      <c r="HE8" s="7">
        <f>HE6+HE7</f>
        <v>4.7190248048343264</v>
      </c>
      <c r="HF8" s="7">
        <f>HF6+HF7</f>
        <v>22.033266394265613</v>
      </c>
      <c r="HG8" s="7">
        <f>HG6+HG7</f>
        <v>7.4359939525786736</v>
      </c>
      <c r="HH8" s="7">
        <f>HH6+HH7</f>
        <v>4.4185705770731101</v>
      </c>
      <c r="HI8" s="7">
        <f>HI6+HI7</f>
        <v>9.4182145255332976</v>
      </c>
      <c r="HJ8" s="7">
        <f>HJ6+HJ7</f>
        <v>7.8149057805431941</v>
      </c>
      <c r="HK8" s="7">
        <f>HK6+HK7</f>
        <v>4.6311462819657656</v>
      </c>
      <c r="HL8" s="7">
        <f>HL6+HL7</f>
        <v>10.406476578711281</v>
      </c>
      <c r="HM8" s="7">
        <f>HM6+HM7</f>
        <v>7.7877676653025887</v>
      </c>
      <c r="HN8" s="7">
        <f>HN6+HN7</f>
        <v>5.7935137432767814</v>
      </c>
      <c r="HO8" s="7">
        <f>HO6+HO7</f>
        <v>6.1215647739939199</v>
      </c>
      <c r="HP8" s="7">
        <f>HP6+HP7</f>
        <v>16.969793076561078</v>
      </c>
      <c r="HQ8" s="7">
        <f>HQ6+HQ7</f>
        <v>3.9611825852608917</v>
      </c>
      <c r="HR8" s="7">
        <f>HR6+HR7</f>
        <v>15.358892499321493</v>
      </c>
      <c r="HS8" s="7">
        <f>HS6+HS7</f>
        <v>5.5557718620922083</v>
      </c>
      <c r="HT8" s="7">
        <f>HT6+HT7</f>
        <v>18.0342658534171</v>
      </c>
      <c r="HU8" s="7">
        <f>HU6+HU7</f>
        <v>12.48423109079036</v>
      </c>
      <c r="HV8" s="7">
        <f>HV6+HV7</f>
        <v>9.6727578429186138</v>
      </c>
      <c r="HW8" s="7">
        <f>HW6+HW7</f>
        <v>10.945530731017969</v>
      </c>
      <c r="HX8" s="7">
        <f>HX6+HX7</f>
        <v>5.5798201430064003</v>
      </c>
      <c r="HY8" s="7">
        <f>HY6+HY7</f>
        <v>5.8180689923248732</v>
      </c>
      <c r="HZ8" s="7">
        <f>HZ6+HZ7</f>
        <v>8.4247612440793276</v>
      </c>
      <c r="IA8" s="7">
        <f>IA6+IA7</f>
        <v>6.2469643893752567</v>
      </c>
      <c r="IB8" s="7">
        <f>IB6+IB7</f>
        <v>8.2289317878973929</v>
      </c>
      <c r="IC8" s="7">
        <f>IC6+IC7</f>
        <v>4.7957609984626073</v>
      </c>
      <c r="ID8" s="7">
        <f>ID6+ID7</f>
        <v>7.7249433927552804</v>
      </c>
      <c r="IE8" s="7">
        <f>IE6+IE7</f>
        <v>5.3822261685157216</v>
      </c>
      <c r="IF8" s="7">
        <f>IF6+IF7</f>
        <v>19.870399981351849</v>
      </c>
      <c r="IG8" s="7">
        <f>IG6+IG7</f>
        <v>12.178311409133432</v>
      </c>
      <c r="IH8" s="7">
        <f>IH6+IH7</f>
        <v>19.650695679304444</v>
      </c>
      <c r="II8" s="7">
        <f>II6+II7</f>
        <v>6.6536232945481908</v>
      </c>
      <c r="IJ8" s="7">
        <f>IJ6+IJ7</f>
        <v>9.380753871154111</v>
      </c>
      <c r="IK8" s="7">
        <f>IK6+IK7</f>
        <v>6.9120817999378463</v>
      </c>
      <c r="IL8" s="7">
        <f>IL6+IL7</f>
        <v>13.640605083529486</v>
      </c>
      <c r="IM8" s="7">
        <f>IM6+IM7</f>
        <v>4.920410619091089</v>
      </c>
    </row>
    <row r="9" spans="1:247" x14ac:dyDescent="0.25">
      <c r="A9" t="s">
        <v>19</v>
      </c>
      <c r="B9" s="9">
        <f t="shared" ref="B9:AG9" si="3">EXP(-B8*B5/100)</f>
        <v>0.97651230763600172</v>
      </c>
      <c r="C9" s="9">
        <f t="shared" si="3"/>
        <v>0.72317068419753638</v>
      </c>
      <c r="D9" s="9">
        <f t="shared" si="3"/>
        <v>0.96654615164170787</v>
      </c>
      <c r="E9" s="9">
        <f t="shared" si="3"/>
        <v>0.82897975624170106</v>
      </c>
      <c r="F9" s="9">
        <f t="shared" si="3"/>
        <v>0.71305856433882153</v>
      </c>
      <c r="G9" s="9">
        <f t="shared" si="3"/>
        <v>0.97863094303205389</v>
      </c>
      <c r="H9" s="9">
        <f t="shared" si="3"/>
        <v>0.79839015313898432</v>
      </c>
      <c r="I9" s="9">
        <f t="shared" si="3"/>
        <v>0.87375925859049541</v>
      </c>
      <c r="J9" s="9">
        <f t="shared" si="3"/>
        <v>0.98650544716906863</v>
      </c>
      <c r="K9" s="9">
        <f t="shared" si="3"/>
        <v>0.93509490197392897</v>
      </c>
      <c r="L9" s="9">
        <f t="shared" si="3"/>
        <v>0.94466545857737683</v>
      </c>
      <c r="M9" s="9">
        <f t="shared" si="3"/>
        <v>0.81022495933361749</v>
      </c>
      <c r="N9" s="9">
        <f t="shared" si="3"/>
        <v>0.73547845600145489</v>
      </c>
      <c r="O9" s="9">
        <f t="shared" si="3"/>
        <v>0.81593296474815313</v>
      </c>
      <c r="P9" s="9">
        <f t="shared" si="3"/>
        <v>0.93973520116667608</v>
      </c>
      <c r="Q9" s="9">
        <f t="shared" si="3"/>
        <v>0.7025827250083887</v>
      </c>
      <c r="R9" s="9">
        <f t="shared" si="3"/>
        <v>0.79060646487467445</v>
      </c>
      <c r="S9" s="9">
        <f t="shared" si="3"/>
        <v>0.80051573237267604</v>
      </c>
      <c r="T9" s="9">
        <f t="shared" si="3"/>
        <v>0.84802436026588246</v>
      </c>
      <c r="U9" s="9">
        <f t="shared" si="3"/>
        <v>0.80126047057102279</v>
      </c>
      <c r="V9" s="9">
        <f t="shared" si="3"/>
        <v>0.75262586169953283</v>
      </c>
      <c r="W9" s="9">
        <f t="shared" si="3"/>
        <v>0.94548166641045517</v>
      </c>
      <c r="X9" s="9">
        <f t="shared" si="3"/>
        <v>0.88144979669418688</v>
      </c>
      <c r="Y9" s="9">
        <f t="shared" si="3"/>
        <v>0.86884689580804797</v>
      </c>
      <c r="Z9" s="9">
        <f t="shared" si="3"/>
        <v>0.81055224546461846</v>
      </c>
      <c r="AA9" s="9">
        <f t="shared" si="3"/>
        <v>0.87432217747769669</v>
      </c>
      <c r="AB9" s="9">
        <f t="shared" si="3"/>
        <v>0.75383742309584489</v>
      </c>
      <c r="AC9" s="9">
        <f t="shared" si="3"/>
        <v>0.67852924188538755</v>
      </c>
      <c r="AD9" s="9">
        <f t="shared" si="3"/>
        <v>0.71511521280389045</v>
      </c>
      <c r="AE9" s="9">
        <f t="shared" si="3"/>
        <v>0.8557501129805134</v>
      </c>
      <c r="AF9" s="9">
        <f t="shared" si="3"/>
        <v>0.8743017898103933</v>
      </c>
      <c r="AG9" s="9">
        <f t="shared" si="3"/>
        <v>0.80553250504672935</v>
      </c>
      <c r="AH9" s="9">
        <f t="shared" ref="AH9:BM9" si="4">EXP(-AH8*AH5/100)</f>
        <v>0.85742499786367632</v>
      </c>
      <c r="AI9" s="9">
        <f t="shared" si="4"/>
        <v>0.79412430361362374</v>
      </c>
      <c r="AJ9" s="9">
        <f t="shared" si="4"/>
        <v>0.90856252927907744</v>
      </c>
      <c r="AK9" s="9">
        <f t="shared" si="4"/>
        <v>0.85695262647888149</v>
      </c>
      <c r="AL9" s="9">
        <f t="shared" si="4"/>
        <v>0.74965810281046319</v>
      </c>
      <c r="AM9" s="9">
        <f t="shared" si="4"/>
        <v>0.94284909881087453</v>
      </c>
      <c r="AN9" s="9">
        <f t="shared" si="4"/>
        <v>0.88992175975897614</v>
      </c>
      <c r="AO9" s="9">
        <f t="shared" si="4"/>
        <v>0.77855769370042405</v>
      </c>
      <c r="AP9" s="9">
        <f t="shared" si="4"/>
        <v>0.75884110781807346</v>
      </c>
      <c r="AQ9" s="9">
        <f t="shared" si="4"/>
        <v>0.8953966591118091</v>
      </c>
      <c r="AR9" s="9">
        <f t="shared" si="4"/>
        <v>0.85564653736716678</v>
      </c>
      <c r="AS9" s="9">
        <f t="shared" si="4"/>
        <v>0.70399692828555149</v>
      </c>
      <c r="AT9" s="9">
        <f t="shared" si="4"/>
        <v>0.71846829889409292</v>
      </c>
      <c r="AU9" s="9">
        <f t="shared" si="4"/>
        <v>0.75282223446829122</v>
      </c>
      <c r="AV9" s="9">
        <f t="shared" si="4"/>
        <v>0.8694597534428341</v>
      </c>
      <c r="AW9" s="9">
        <f t="shared" si="4"/>
        <v>0.86315848519183858</v>
      </c>
      <c r="AX9" s="9">
        <f t="shared" si="4"/>
        <v>0.97776788055114572</v>
      </c>
      <c r="AY9" s="9">
        <f t="shared" si="4"/>
        <v>0.85957636167947937</v>
      </c>
      <c r="AZ9" s="9">
        <f t="shared" si="4"/>
        <v>0.79717351576092765</v>
      </c>
      <c r="BA9" s="9">
        <f t="shared" si="4"/>
        <v>0.74694886709273345</v>
      </c>
      <c r="BB9" s="9">
        <f t="shared" si="4"/>
        <v>0.94634022785868244</v>
      </c>
      <c r="BC9" s="9">
        <f t="shared" si="4"/>
        <v>0.76282510691436045</v>
      </c>
      <c r="BD9" s="9">
        <f t="shared" si="4"/>
        <v>0.69347092517186115</v>
      </c>
      <c r="BE9" s="9">
        <f t="shared" si="4"/>
        <v>0.87035947621752197</v>
      </c>
      <c r="BF9" s="9">
        <f t="shared" si="4"/>
        <v>0.70032135708235477</v>
      </c>
      <c r="BG9" s="9">
        <f t="shared" si="4"/>
        <v>0.98642273905200528</v>
      </c>
      <c r="BH9" s="9">
        <f t="shared" si="4"/>
        <v>0.77937156545896147</v>
      </c>
      <c r="BI9" s="9">
        <f t="shared" si="4"/>
        <v>0.8803554099819686</v>
      </c>
      <c r="BJ9" s="9">
        <f t="shared" si="4"/>
        <v>0.73923342740331655</v>
      </c>
      <c r="BK9" s="9">
        <f t="shared" si="4"/>
        <v>0.6320027266533863</v>
      </c>
      <c r="BL9" s="9">
        <f t="shared" si="4"/>
        <v>0.75462978406432146</v>
      </c>
      <c r="BM9" s="9">
        <f t="shared" si="4"/>
        <v>0.93384191801455219</v>
      </c>
      <c r="BN9" s="9">
        <f t="shared" ref="BN9:CC9" si="5">EXP(-BN8*BN5/100)</f>
        <v>0.95335670368318615</v>
      </c>
      <c r="BO9" s="9">
        <f t="shared" si="5"/>
        <v>0.63325744190373268</v>
      </c>
      <c r="BP9" s="9">
        <f t="shared" si="5"/>
        <v>0.88899675601884354</v>
      </c>
      <c r="BQ9" s="9">
        <f t="shared" si="5"/>
        <v>0.72512108836476541</v>
      </c>
      <c r="BR9" s="9">
        <f t="shared" si="5"/>
        <v>0.93457576200344794</v>
      </c>
      <c r="BS9" s="9">
        <f t="shared" si="5"/>
        <v>0.71081180003114408</v>
      </c>
      <c r="BT9" s="9">
        <f t="shared" si="5"/>
        <v>0.89790736226124623</v>
      </c>
      <c r="BU9" s="9">
        <f t="shared" si="5"/>
        <v>0.83274131653112327</v>
      </c>
      <c r="BV9" s="9">
        <f t="shared" si="5"/>
        <v>0.7684742772702261</v>
      </c>
      <c r="BW9" s="9">
        <f t="shared" si="5"/>
        <v>0.67879854107304149</v>
      </c>
      <c r="BX9" s="9">
        <f t="shared" si="5"/>
        <v>0.89149361895334978</v>
      </c>
      <c r="BY9" s="9">
        <f t="shared" si="5"/>
        <v>0.73056225914145889</v>
      </c>
      <c r="BZ9" s="9">
        <f t="shared" si="5"/>
        <v>0.88997743326080592</v>
      </c>
      <c r="CA9" s="9">
        <f t="shared" si="5"/>
        <v>0.67282433981761813</v>
      </c>
      <c r="CB9" s="9">
        <f t="shared" si="5"/>
        <v>0.87538179958836682</v>
      </c>
      <c r="CC9" s="9">
        <f t="shared" si="5"/>
        <v>0.69386815855598327</v>
      </c>
      <c r="CD9" s="12">
        <f>EXP(-CD8*CD5/100)</f>
        <v>0.71860247227445229</v>
      </c>
      <c r="CE9" s="12">
        <f>EXP(-CE8*CE5/100)</f>
        <v>0.76499238308324269</v>
      </c>
      <c r="CF9" s="12">
        <f>EXP(-CF8*CF5/100)</f>
        <v>0.66369136265796458</v>
      </c>
      <c r="CG9" s="12">
        <f>EXP(-CG8*CG5/100)</f>
        <v>0.8222118747755367</v>
      </c>
      <c r="CH9" s="12">
        <f>EXP(-CH8*CH5/100)</f>
        <v>0.78399954501758851</v>
      </c>
      <c r="CI9" s="12">
        <f>EXP(-CI8*CI5/100)</f>
        <v>0.93209040166224166</v>
      </c>
      <c r="CJ9" s="12">
        <f>EXP(-CJ8*CJ5/100)</f>
        <v>0.97005441681237914</v>
      </c>
      <c r="CK9" s="12">
        <f>EXP(-CK8*CK5/100)</f>
        <v>0.90342698722138548</v>
      </c>
      <c r="CL9" s="12">
        <f>EXP(-CL8*CL5/100)</f>
        <v>0.80614975131788857</v>
      </c>
      <c r="CM9" s="12">
        <f>EXP(-CM8*CM5/100)</f>
        <v>0.95844034215997231</v>
      </c>
      <c r="CN9" s="12">
        <f>EXP(-CN8*CN5/100)</f>
        <v>0.71623162780313554</v>
      </c>
      <c r="CO9" s="12">
        <f>EXP(-CO8*CO5/100)</f>
        <v>0.72381817232328072</v>
      </c>
      <c r="CP9" s="12">
        <f>EXP(-CP8*CP5/100)</f>
        <v>0.70881328739971616</v>
      </c>
      <c r="CQ9" s="12">
        <f>EXP(-CQ8*CQ5/100)</f>
        <v>0.72873026973504051</v>
      </c>
      <c r="CR9" s="12">
        <f>EXP(-CR8*CR5/100)</f>
        <v>0.96704668580423359</v>
      </c>
      <c r="CS9" s="12">
        <f>EXP(-CS8*CS5/100)</f>
        <v>0.97842637363382357</v>
      </c>
      <c r="CT9" s="12">
        <f>EXP(-CT8*CT5/100)</f>
        <v>0.86134275107926683</v>
      </c>
      <c r="CU9" s="12">
        <f>EXP(-CU8*CU5/100)</f>
        <v>0.95101333097608309</v>
      </c>
      <c r="CV9" s="12">
        <f>EXP(-CV8*CV5/100)</f>
        <v>0.77981714988255413</v>
      </c>
      <c r="CW9" s="12">
        <f>EXP(-CW8*CW5/100)</f>
        <v>0.7533882021643461</v>
      </c>
      <c r="CX9" s="12">
        <f>EXP(-CX8*CX5/100)</f>
        <v>0.66949659646418958</v>
      </c>
      <c r="CY9" s="12">
        <f>EXP(-CY8*CY5/100)</f>
        <v>0.90196058077270391</v>
      </c>
      <c r="CZ9" s="12">
        <f>EXP(-CZ8*CZ5/100)</f>
        <v>0.85829638306279643</v>
      </c>
      <c r="DA9" s="12">
        <f>EXP(-DA8*DA5/100)</f>
        <v>0.8166371472953079</v>
      </c>
      <c r="DB9" s="12">
        <f>EXP(-DB8*DB5/100)</f>
        <v>0.85825783418601087</v>
      </c>
      <c r="DC9" s="12">
        <f>EXP(-DC8*DC5/100)</f>
        <v>0.91787594611090151</v>
      </c>
      <c r="DD9" s="12">
        <f>EXP(-DD8*DD5/100)</f>
        <v>0.71059054447918912</v>
      </c>
      <c r="DE9" s="12">
        <f>EXP(-DE8*DE5/100)</f>
        <v>0.89639730314291111</v>
      </c>
      <c r="DF9" s="12">
        <f>EXP(-DF8*DF5/100)</f>
        <v>0.65180652774388603</v>
      </c>
      <c r="DG9" s="12">
        <f>EXP(-DG8*DG5/100)</f>
        <v>0.83757230789723747</v>
      </c>
      <c r="DH9" s="12">
        <f>EXP(-DH8*DH5/100)</f>
        <v>0.96785010146110695</v>
      </c>
      <c r="DI9" s="12">
        <f>EXP(-DI8*DI5/100)</f>
        <v>0.82017625910421532</v>
      </c>
      <c r="DJ9" s="12">
        <f>EXP(-DJ8*DJ5/100)</f>
        <v>0.68690481705556561</v>
      </c>
      <c r="DK9" s="12">
        <f>EXP(-DK8*DK5/100)</f>
        <v>0.76711463548738223</v>
      </c>
      <c r="DL9" s="12">
        <f>EXP(-DL8*DL5/100)</f>
        <v>0.7353870832731888</v>
      </c>
      <c r="DM9" s="12">
        <f>EXP(-DM8*DM5/100)</f>
        <v>0.81558936026949003</v>
      </c>
      <c r="DN9" s="12">
        <f>EXP(-DN8*DN5/100)</f>
        <v>0.80221082568122937</v>
      </c>
      <c r="DO9" s="12">
        <f>EXP(-DO8*DO5/100)</f>
        <v>0.76512037368982599</v>
      </c>
      <c r="DP9" s="12">
        <f>EXP(-DP8*DP5/100)</f>
        <v>0.63817138281485053</v>
      </c>
      <c r="DQ9" s="12">
        <f>EXP(-DQ8*DQ5/100)</f>
        <v>0.86904963432241122</v>
      </c>
      <c r="DR9" s="12">
        <f>EXP(-DR8*DR5/100)</f>
        <v>0.86908830483887456</v>
      </c>
      <c r="DS9" s="12">
        <f>EXP(-DS8*DS5/100)</f>
        <v>0.7372191593255536</v>
      </c>
      <c r="DT9" s="12">
        <f>EXP(-DT8*DT5/100)</f>
        <v>0.84521704675148501</v>
      </c>
      <c r="DU9" s="12">
        <f>EXP(-DU8*DU5/100)</f>
        <v>0.67601125161569808</v>
      </c>
      <c r="DV9" s="12">
        <f>EXP(-DV8*DV5/100)</f>
        <v>0.67473075237726376</v>
      </c>
      <c r="DW9" s="12">
        <f>EXP(-DW8*DW5/100)</f>
        <v>0.86418278261695847</v>
      </c>
      <c r="DX9" s="12">
        <f>EXP(-DX8*DX5/100)</f>
        <v>0.8816328933672688</v>
      </c>
      <c r="DY9" s="12">
        <f>EXP(-DY8*DY5/100)</f>
        <v>0.84411451609299382</v>
      </c>
      <c r="DZ9" s="12">
        <f>EXP(-DZ8*DZ5/100)</f>
        <v>0.98645646219590877</v>
      </c>
      <c r="EA9" s="12">
        <f>EXP(-EA8*EA5/100)</f>
        <v>0.91259710988115683</v>
      </c>
      <c r="EB9" s="12">
        <f>EXP(-EB8*EB5/100)</f>
        <v>0.7017622969931776</v>
      </c>
      <c r="EC9" s="12">
        <f>EXP(-EC8*EC5/100)</f>
        <v>0.96871847351132967</v>
      </c>
      <c r="ED9" s="12">
        <f>EXP(-ED8*ED5/100)</f>
        <v>0.88305549126901239</v>
      </c>
      <c r="EE9" s="12">
        <f>EXP(-EE8*EE5/100)</f>
        <v>0.8673818666114026</v>
      </c>
      <c r="EF9" s="12">
        <f>EXP(-EF8*EF5/100)</f>
        <v>0.71084778920688707</v>
      </c>
      <c r="EG9" s="12">
        <f>EXP(-EG8*EG5/100)</f>
        <v>0.65027615611866407</v>
      </c>
      <c r="EH9" s="12">
        <f>EXP(-EH8*EH5/100)</f>
        <v>0.87662508726714239</v>
      </c>
      <c r="EI9" s="12">
        <f>EXP(-EI8*EI5/100)</f>
        <v>0.77536342535023639</v>
      </c>
      <c r="EJ9" s="12">
        <f>EXP(-EJ8*EJ5/100)</f>
        <v>0.97459619042503343</v>
      </c>
      <c r="EK9" s="12">
        <f>EXP(-EK8*EK5/100)</f>
        <v>0.95775122748203045</v>
      </c>
      <c r="EL9" s="12">
        <f>EXP(-EL8*EL5/100)</f>
        <v>0.62561173492359279</v>
      </c>
      <c r="EM9" s="12">
        <f>EXP(-EM8*EM5/100)</f>
        <v>0.90521359212067776</v>
      </c>
      <c r="EN9" s="12">
        <f>EXP(-EN8*EN5/100)</f>
        <v>0.80864688546339991</v>
      </c>
      <c r="EO9" s="12">
        <f>EXP(-EO8*EO5/100)</f>
        <v>0.9246630967667806</v>
      </c>
      <c r="EP9" s="12">
        <f>EXP(-EP8*EP5/100)</f>
        <v>0.75809505037049396</v>
      </c>
      <c r="EQ9" s="12">
        <f>EXP(-EQ8*EQ5/100)</f>
        <v>0.90239370867237079</v>
      </c>
      <c r="ER9" s="12">
        <f>EXP(-ER8*ER5/100)</f>
        <v>0.89037947632912962</v>
      </c>
      <c r="ES9" s="12">
        <f>EXP(-ES8*ES5/100)</f>
        <v>0.9456695790592109</v>
      </c>
      <c r="ET9" s="12">
        <f>EXP(-ET8*ET5/100)</f>
        <v>0.98498133374581431</v>
      </c>
      <c r="EU9" s="12">
        <f>EXP(-EU8*EU5/100)</f>
        <v>0.89770245398293469</v>
      </c>
      <c r="EV9" s="12">
        <f>EXP(-EV8*EV5/100)</f>
        <v>0.83607769590740566</v>
      </c>
      <c r="EW9" s="12">
        <f>EXP(-EW8*EW5/100)</f>
        <v>0.84579194086383969</v>
      </c>
      <c r="EX9" s="12">
        <f>EXP(-EX8*EX5/100)</f>
        <v>0.7820043220347288</v>
      </c>
      <c r="EY9" s="12">
        <f>EXP(-EY8*EY5/100)</f>
        <v>0.65535710075211917</v>
      </c>
      <c r="EZ9" s="12">
        <f>EXP(-EZ8*EZ5/100)</f>
        <v>0.80361781261033771</v>
      </c>
      <c r="FA9" s="12">
        <f>EXP(-FA8*FA5/100)</f>
        <v>0.91269047684045035</v>
      </c>
      <c r="FB9" s="12">
        <f>EXP(-FB8*FB5/100)</f>
        <v>0.96761908644058958</v>
      </c>
      <c r="FC9" s="12">
        <f>EXP(-FC8*FC5/100)</f>
        <v>0.88497589021768253</v>
      </c>
      <c r="FD9" s="12">
        <f>EXP(-FD8*FD5/100)</f>
        <v>0.89974083834222196</v>
      </c>
      <c r="FE9" s="12">
        <f>EXP(-FE8*FE5/100)</f>
        <v>0.84798213357280339</v>
      </c>
      <c r="FF9" s="7">
        <f>EXP(-FF8*FF5/100)</f>
        <v>0.77879048618902025</v>
      </c>
      <c r="FG9" s="7">
        <f>EXP(-FG8*FG5/100)</f>
        <v>0.90102695839311309</v>
      </c>
      <c r="FH9" s="7">
        <f>EXP(-FH8*FH5/100)</f>
        <v>0.81162786735851722</v>
      </c>
      <c r="FI9" s="7">
        <f>EXP(-FI8*FI5/100)</f>
        <v>0.85068346178945276</v>
      </c>
      <c r="FJ9" s="7">
        <f>EXP(-FJ8*FJ5/100)</f>
        <v>0.79239071990646637</v>
      </c>
      <c r="FK9" s="7">
        <f>EXP(-FK8*FK5/100)</f>
        <v>0.87690685038055594</v>
      </c>
      <c r="FL9" s="7">
        <f>EXP(-FL8*FL5/100)</f>
        <v>0.91150610523349274</v>
      </c>
      <c r="FM9" s="7">
        <f>EXP(-FM8*FM5/100)</f>
        <v>0.84769365963708987</v>
      </c>
      <c r="FN9" s="7">
        <f>EXP(-FN8*FN5/100)</f>
        <v>0.70075141114009853</v>
      </c>
      <c r="FO9" s="7">
        <f>EXP(-FO8*FO5/100)</f>
        <v>0.70211421995624379</v>
      </c>
      <c r="FP9" s="7">
        <f>EXP(-FP8*FP5/100)</f>
        <v>0.79132775381192577</v>
      </c>
      <c r="FQ9" s="7">
        <f>EXP(-FQ8*FQ5/100)</f>
        <v>0.62252725179501911</v>
      </c>
      <c r="FR9" s="7">
        <f>EXP(-FR8*FR5/100)</f>
        <v>0.67486116973490951</v>
      </c>
      <c r="FS9" s="7">
        <f>EXP(-FS8*FS5/100)</f>
        <v>0.90153878769456819</v>
      </c>
      <c r="FT9" s="7">
        <f>EXP(-FT8*FT5/100)</f>
        <v>0.92656035469986942</v>
      </c>
      <c r="FU9" s="7">
        <f>EXP(-FU8*FU5/100)</f>
        <v>0.97909128441584647</v>
      </c>
      <c r="FV9" s="7">
        <f>EXP(-FV8*FV5/100)</f>
        <v>0.94448279625971254</v>
      </c>
      <c r="FW9" s="7">
        <f>EXP(-FW8*FW5/100)</f>
        <v>0.98350503769736008</v>
      </c>
      <c r="FX9" s="7">
        <f>EXP(-FX8*FX5/100)</f>
        <v>0.71207472865390475</v>
      </c>
      <c r="FY9" s="7">
        <f>EXP(-FY8*FY5/100)</f>
        <v>0.98411539485403332</v>
      </c>
      <c r="FZ9" s="7">
        <f>EXP(-FZ8*FZ5/100)</f>
        <v>0.76620482921591959</v>
      </c>
      <c r="GA9" s="7">
        <f>EXP(-GA8*GA5/100)</f>
        <v>0.88156785579077668</v>
      </c>
      <c r="GB9" s="7">
        <f>EXP(-GB8*GB5/100)</f>
        <v>0.68789425867773757</v>
      </c>
      <c r="GC9" s="7">
        <f>EXP(-GC8*GC5/100)</f>
        <v>0.9302863310084879</v>
      </c>
      <c r="GD9" s="7">
        <f>EXP(-GD8*GD5/100)</f>
        <v>0.94857426456812433</v>
      </c>
      <c r="GE9" s="7">
        <f>EXP(-GE8*GE5/100)</f>
        <v>0.82570373389170515</v>
      </c>
      <c r="GF9" s="7">
        <f>EXP(-GF8*GF5/100)</f>
        <v>0.90443415487395629</v>
      </c>
      <c r="GG9" s="7">
        <f>EXP(-GG8*GG5/100)</f>
        <v>0.88323124005575326</v>
      </c>
      <c r="GH9" s="7">
        <f>EXP(-GH8*GH5/100)</f>
        <v>0.77991597414201652</v>
      </c>
      <c r="GI9" s="7">
        <f>EXP(-GI8*GI5/100)</f>
        <v>0.94787172693331501</v>
      </c>
      <c r="GJ9" s="7">
        <f>EXP(-GJ8*GJ5/100)</f>
        <v>0.85292277303248498</v>
      </c>
      <c r="GK9" s="7">
        <f>EXP(-GK8*GK5/100)</f>
        <v>0.65271272824040605</v>
      </c>
      <c r="GL9" s="7">
        <f>EXP(-GL8*GL5/100)</f>
        <v>0.89902247013143088</v>
      </c>
      <c r="GM9" s="7">
        <f>EXP(-GM8*GM5/100)</f>
        <v>0.62311714074120805</v>
      </c>
      <c r="GN9" s="7">
        <f>EXP(-GN8*GN5/100)</f>
        <v>0.84165660508340989</v>
      </c>
      <c r="GO9" s="7">
        <f>EXP(-GO8*GO5/100)</f>
        <v>0.64376245403401822</v>
      </c>
      <c r="GP9" s="7">
        <f>EXP(-GP8*GP5/100)</f>
        <v>0.87782629875867335</v>
      </c>
      <c r="GQ9" s="7">
        <f>EXP(-GQ8*GQ5/100)</f>
        <v>0.8972529786200214</v>
      </c>
      <c r="GR9" s="7">
        <f>EXP(-GR8*GR5/100)</f>
        <v>0.85214250095138888</v>
      </c>
      <c r="GS9" s="7">
        <f>EXP(-GS8*GS5/100)</f>
        <v>0.7331242057681987</v>
      </c>
      <c r="GT9" s="7">
        <f>EXP(-GT8*GT5/100)</f>
        <v>0.76466285151579005</v>
      </c>
      <c r="GU9" s="7">
        <f>EXP(-GU8*GU5/100)</f>
        <v>0.96734344113942805</v>
      </c>
      <c r="GV9" s="7">
        <f>EXP(-GV8*GV5/100)</f>
        <v>0.91377714327831117</v>
      </c>
      <c r="GW9" s="7">
        <f>EXP(-GW8*GW5/100)</f>
        <v>0.96565823072340295</v>
      </c>
      <c r="GX9" s="7">
        <f>EXP(-GX8*GX5/100)</f>
        <v>0.81170720706147947</v>
      </c>
      <c r="GY9" s="7">
        <f>EXP(-GY8*GY5/100)</f>
        <v>0.75697576278693657</v>
      </c>
      <c r="GZ9" s="7">
        <f>EXP(-GZ8*GZ5/100)</f>
        <v>0.86864355339517851</v>
      </c>
      <c r="HA9" s="7">
        <f>EXP(-HA8*HA5/100)</f>
        <v>0.7046899855477502</v>
      </c>
      <c r="HB9" s="7">
        <f>EXP(-HB8*HB5/100)</f>
        <v>0.77788504683576454</v>
      </c>
      <c r="HC9" s="7">
        <f>EXP(-HC8*HC5/100)</f>
        <v>0.76847204364234412</v>
      </c>
      <c r="HD9" s="7">
        <f>EXP(-HD8*HD5/100)</f>
        <v>0.72835503445631922</v>
      </c>
      <c r="HE9" s="7">
        <f>EXP(-HE8*HE5/100)</f>
        <v>0.90993646908862758</v>
      </c>
      <c r="HF9" s="7">
        <f>EXP(-HF8*HF5/100)</f>
        <v>0.80225187329566028</v>
      </c>
      <c r="HG9" s="7">
        <f>EXP(-HG8*HG5/100)</f>
        <v>0.68949233564323253</v>
      </c>
      <c r="HH9" s="7">
        <f>EXP(-HH8*HH5/100)</f>
        <v>0.83799526985290451</v>
      </c>
      <c r="HI9" s="7">
        <f>EXP(-HI8*HI5/100)</f>
        <v>0.86825205729906629</v>
      </c>
      <c r="HJ9" s="7">
        <f>EXP(-HJ8*HJ5/100)</f>
        <v>0.96167903359231111</v>
      </c>
      <c r="HK9" s="7">
        <f>EXP(-HK8*HK5/100)</f>
        <v>0.79329722708490102</v>
      </c>
      <c r="HL9" s="7">
        <f>EXP(-HL8*HL5/100)</f>
        <v>0.77092675150293077</v>
      </c>
      <c r="HM9" s="7">
        <f>EXP(-HM8*HM5/100)</f>
        <v>0.70437137194944588</v>
      </c>
      <c r="HN9" s="7">
        <f>EXP(-HN8*HN5/100)</f>
        <v>0.79315188008229276</v>
      </c>
      <c r="HO9" s="7">
        <f>EXP(-HO8*HO5/100)</f>
        <v>0.96985585281787867</v>
      </c>
      <c r="HP9" s="7">
        <f>EXP(-HP8*HP5/100)</f>
        <v>0.77526769516935834</v>
      </c>
      <c r="HQ9" s="7">
        <f>EXP(-HQ8*HQ5/100)</f>
        <v>0.92383328444885038</v>
      </c>
      <c r="HR9" s="7">
        <f>EXP(-HR8*HR5/100)</f>
        <v>0.85762449655529116</v>
      </c>
      <c r="HS9" s="7">
        <f>EXP(-HS8*HS5/100)</f>
        <v>0.87032001942293569</v>
      </c>
      <c r="HT9" s="7">
        <f>EXP(-HT8*HT5/100)</f>
        <v>0.63708216369498849</v>
      </c>
      <c r="HU9" s="7">
        <f>EXP(-HU8*HU5/100)</f>
        <v>0.73190410531560701</v>
      </c>
      <c r="HV9" s="7">
        <f>EXP(-HV8*HV5/100)</f>
        <v>0.74812684591269119</v>
      </c>
      <c r="HW9" s="7">
        <f>EXP(-HW8*HW5/100)</f>
        <v>0.64544115855007256</v>
      </c>
      <c r="HX9" s="7">
        <f>EXP(-HX8*HX5/100)</f>
        <v>0.86979693417214643</v>
      </c>
      <c r="HY9" s="7">
        <f>EXP(-HY8*HY5/100)</f>
        <v>0.81576217824101516</v>
      </c>
      <c r="HZ9" s="7">
        <f>EXP(-HZ8*HZ5/100)</f>
        <v>0.68446740370201087</v>
      </c>
      <c r="IA9" s="7">
        <f>EXP(-IA8*IA5/100)</f>
        <v>0.85541024215467887</v>
      </c>
      <c r="IB9" s="7">
        <f>EXP(-IB8*IB5/100)</f>
        <v>0.78124384712938855</v>
      </c>
      <c r="IC9" s="7">
        <f>EXP(-IC8*IC5/100)</f>
        <v>0.82544681943976705</v>
      </c>
      <c r="ID9" s="7">
        <f>EXP(-ID8*ID5/100)</f>
        <v>0.96211170560627235</v>
      </c>
      <c r="IE9" s="7">
        <f>EXP(-IE8*IE5/100)</f>
        <v>0.8283016197255586</v>
      </c>
      <c r="IF9" s="7">
        <f>EXP(-IF8*IF5/100)</f>
        <v>0.90542394278073557</v>
      </c>
      <c r="IG9" s="7">
        <f>EXP(-IG8*IG5/100)</f>
        <v>0.7838275628382213</v>
      </c>
      <c r="IH9" s="7">
        <f>EXP(-IH8*IH5/100)</f>
        <v>0.82159561560470828</v>
      </c>
      <c r="II9" s="7">
        <f>EXP(-II8*II5/100)</f>
        <v>0.81905118606311023</v>
      </c>
      <c r="IJ9" s="7">
        <f>EXP(-IJ8*IJ5/100)</f>
        <v>0.82893372113494834</v>
      </c>
      <c r="IK9" s="7">
        <f>EXP(-IK8*IK5/100)</f>
        <v>0.87088822837219027</v>
      </c>
      <c r="IL9" s="7">
        <f>EXP(-IL8*IL5/100)</f>
        <v>0.76123580912858557</v>
      </c>
      <c r="IM9" s="7">
        <f>EXP(-IM8*IM5/100)</f>
        <v>0.78190617148060904</v>
      </c>
    </row>
    <row r="10" spans="1:247" x14ac:dyDescent="0.25">
      <c r="A10" t="s">
        <v>2</v>
      </c>
      <c r="B10" s="9">
        <f t="shared" ref="B10:AG10" si="6">B3*B9</f>
        <v>97.651230763600168</v>
      </c>
      <c r="C10" s="9">
        <f t="shared" si="6"/>
        <v>72.317068419753639</v>
      </c>
      <c r="D10" s="9">
        <f t="shared" si="6"/>
        <v>96.654615164170792</v>
      </c>
      <c r="E10" s="9">
        <f t="shared" si="6"/>
        <v>82.897975624170101</v>
      </c>
      <c r="F10" s="9">
        <f t="shared" si="6"/>
        <v>71.305856433882155</v>
      </c>
      <c r="G10" s="9">
        <f t="shared" si="6"/>
        <v>97.863094303205386</v>
      </c>
      <c r="H10" s="9">
        <f t="shared" si="6"/>
        <v>79.839015313898429</v>
      </c>
      <c r="I10" s="9">
        <f t="shared" si="6"/>
        <v>87.375925859049545</v>
      </c>
      <c r="J10" s="9">
        <f t="shared" si="6"/>
        <v>98.650544716906865</v>
      </c>
      <c r="K10" s="9">
        <f t="shared" si="6"/>
        <v>93.509490197392893</v>
      </c>
      <c r="L10" s="9">
        <f t="shared" si="6"/>
        <v>94.466545857737685</v>
      </c>
      <c r="M10" s="9">
        <f t="shared" si="6"/>
        <v>81.022495933361753</v>
      </c>
      <c r="N10" s="9">
        <f t="shared" si="6"/>
        <v>73.547845600145493</v>
      </c>
      <c r="O10" s="9">
        <f t="shared" si="6"/>
        <v>81.593296474815318</v>
      </c>
      <c r="P10" s="9">
        <f t="shared" si="6"/>
        <v>93.973520116667615</v>
      </c>
      <c r="Q10" s="9">
        <f t="shared" si="6"/>
        <v>70.258272500838871</v>
      </c>
      <c r="R10" s="9">
        <f t="shared" si="6"/>
        <v>79.060646487467451</v>
      </c>
      <c r="S10" s="9">
        <f t="shared" si="6"/>
        <v>80.051573237267604</v>
      </c>
      <c r="T10" s="9">
        <f t="shared" si="6"/>
        <v>84.802436026588239</v>
      </c>
      <c r="U10" s="9">
        <f t="shared" si="6"/>
        <v>80.126047057102284</v>
      </c>
      <c r="V10" s="9">
        <f t="shared" si="6"/>
        <v>75.262586169953281</v>
      </c>
      <c r="W10" s="9">
        <f t="shared" si="6"/>
        <v>94.548166641045512</v>
      </c>
      <c r="X10" s="9">
        <f t="shared" si="6"/>
        <v>88.144979669418689</v>
      </c>
      <c r="Y10" s="9">
        <f t="shared" si="6"/>
        <v>86.884689580804803</v>
      </c>
      <c r="Z10" s="9">
        <f t="shared" si="6"/>
        <v>81.055224546461844</v>
      </c>
      <c r="AA10" s="9">
        <f t="shared" si="6"/>
        <v>87.43221774776967</v>
      </c>
      <c r="AB10" s="9">
        <f t="shared" si="6"/>
        <v>75.383742309584491</v>
      </c>
      <c r="AC10" s="9">
        <f t="shared" si="6"/>
        <v>67.852924188538751</v>
      </c>
      <c r="AD10" s="9">
        <f t="shared" si="6"/>
        <v>71.511521280389047</v>
      </c>
      <c r="AE10" s="9">
        <f t="shared" si="6"/>
        <v>85.575011298051336</v>
      </c>
      <c r="AF10" s="9">
        <f t="shared" si="6"/>
        <v>87.430178981039333</v>
      </c>
      <c r="AG10" s="9">
        <f t="shared" si="6"/>
        <v>80.553250504672931</v>
      </c>
      <c r="AH10" s="9">
        <f t="shared" ref="AH10:BM10" si="7">AH3*AH9</f>
        <v>85.742499786367631</v>
      </c>
      <c r="AI10" s="9">
        <f t="shared" si="7"/>
        <v>79.412430361362368</v>
      </c>
      <c r="AJ10" s="9">
        <f t="shared" si="7"/>
        <v>90.856252927907747</v>
      </c>
      <c r="AK10" s="9">
        <f t="shared" si="7"/>
        <v>85.695262647888143</v>
      </c>
      <c r="AL10" s="9">
        <f t="shared" si="7"/>
        <v>74.965810281046316</v>
      </c>
      <c r="AM10" s="9">
        <f t="shared" si="7"/>
        <v>94.284909881087458</v>
      </c>
      <c r="AN10" s="9">
        <f t="shared" si="7"/>
        <v>88.992175975897609</v>
      </c>
      <c r="AO10" s="9">
        <f t="shared" si="7"/>
        <v>77.85576937004241</v>
      </c>
      <c r="AP10" s="9">
        <f t="shared" si="7"/>
        <v>75.884110781807351</v>
      </c>
      <c r="AQ10" s="9">
        <f t="shared" si="7"/>
        <v>89.539665911180904</v>
      </c>
      <c r="AR10" s="9">
        <f t="shared" si="7"/>
        <v>85.564653736716679</v>
      </c>
      <c r="AS10" s="9">
        <f t="shared" si="7"/>
        <v>70.399692828555146</v>
      </c>
      <c r="AT10" s="9">
        <f t="shared" si="7"/>
        <v>71.846829889409292</v>
      </c>
      <c r="AU10" s="9">
        <f t="shared" si="7"/>
        <v>75.282223446829121</v>
      </c>
      <c r="AV10" s="9">
        <f t="shared" si="7"/>
        <v>86.945975344283411</v>
      </c>
      <c r="AW10" s="9">
        <f t="shared" si="7"/>
        <v>86.315848519183859</v>
      </c>
      <c r="AX10" s="9">
        <f t="shared" si="7"/>
        <v>97.776788055114565</v>
      </c>
      <c r="AY10" s="9">
        <f t="shared" si="7"/>
        <v>85.957636167947939</v>
      </c>
      <c r="AZ10" s="9">
        <f t="shared" si="7"/>
        <v>79.717351576092767</v>
      </c>
      <c r="BA10" s="9">
        <f t="shared" si="7"/>
        <v>74.694886709273348</v>
      </c>
      <c r="BB10" s="9">
        <f t="shared" si="7"/>
        <v>94.63402278586824</v>
      </c>
      <c r="BC10" s="9">
        <f t="shared" si="7"/>
        <v>76.282510691436045</v>
      </c>
      <c r="BD10" s="9">
        <f t="shared" si="7"/>
        <v>69.347092517186113</v>
      </c>
      <c r="BE10" s="9">
        <f t="shared" si="7"/>
        <v>87.0359476217522</v>
      </c>
      <c r="BF10" s="9">
        <f t="shared" si="7"/>
        <v>70.032135708235472</v>
      </c>
      <c r="BG10" s="9">
        <f t="shared" si="7"/>
        <v>98.642273905200526</v>
      </c>
      <c r="BH10" s="9">
        <f t="shared" si="7"/>
        <v>77.937156545896144</v>
      </c>
      <c r="BI10" s="9">
        <f t="shared" si="7"/>
        <v>88.035540998196865</v>
      </c>
      <c r="BJ10" s="9">
        <f t="shared" si="7"/>
        <v>73.923342740331648</v>
      </c>
      <c r="BK10" s="9">
        <f t="shared" si="7"/>
        <v>63.20027266533863</v>
      </c>
      <c r="BL10" s="9">
        <f t="shared" si="7"/>
        <v>75.462978406432143</v>
      </c>
      <c r="BM10" s="9">
        <f t="shared" si="7"/>
        <v>93.384191801455216</v>
      </c>
      <c r="BN10" s="9">
        <f t="shared" ref="BN10:CC10" si="8">BN3*BN9</f>
        <v>95.335670368318617</v>
      </c>
      <c r="BO10" s="9">
        <f t="shared" si="8"/>
        <v>63.325744190373271</v>
      </c>
      <c r="BP10" s="9">
        <f t="shared" si="8"/>
        <v>88.899675601884354</v>
      </c>
      <c r="BQ10" s="9">
        <f t="shared" si="8"/>
        <v>72.512108836476543</v>
      </c>
      <c r="BR10" s="9">
        <f t="shared" si="8"/>
        <v>93.457576200344789</v>
      </c>
      <c r="BS10" s="9">
        <f t="shared" si="8"/>
        <v>71.081180003114412</v>
      </c>
      <c r="BT10" s="9">
        <f t="shared" si="8"/>
        <v>89.790736226124622</v>
      </c>
      <c r="BU10" s="9">
        <f t="shared" si="8"/>
        <v>83.27413165311232</v>
      </c>
      <c r="BV10" s="9">
        <f t="shared" si="8"/>
        <v>76.847427727022605</v>
      </c>
      <c r="BW10" s="9">
        <f t="shared" si="8"/>
        <v>67.879854107304155</v>
      </c>
      <c r="BX10" s="9">
        <f t="shared" si="8"/>
        <v>89.149361895334977</v>
      </c>
      <c r="BY10" s="9">
        <f t="shared" si="8"/>
        <v>73.056225914145884</v>
      </c>
      <c r="BZ10" s="9">
        <f t="shared" si="8"/>
        <v>88.997743326080595</v>
      </c>
      <c r="CA10" s="9">
        <f t="shared" si="8"/>
        <v>67.282433981761812</v>
      </c>
      <c r="CB10" s="9">
        <f t="shared" si="8"/>
        <v>87.538179958836679</v>
      </c>
      <c r="CC10" s="9">
        <f t="shared" si="8"/>
        <v>69.386815855598329</v>
      </c>
      <c r="CD10" s="12">
        <f>CD3*CD9</f>
        <v>71.860247227445228</v>
      </c>
      <c r="CE10" s="12">
        <f>CE3*CE9</f>
        <v>76.499238308324266</v>
      </c>
      <c r="CF10" s="12">
        <f>CF3*CF9</f>
        <v>66.369136265796456</v>
      </c>
      <c r="CG10" s="12">
        <f>CG3*CG9</f>
        <v>82.22118747755367</v>
      </c>
      <c r="CH10" s="12">
        <f>CH3*CH9</f>
        <v>78.399954501758856</v>
      </c>
      <c r="CI10" s="12">
        <f>CI3*CI9</f>
        <v>93.20904016622417</v>
      </c>
      <c r="CJ10" s="12">
        <f>CJ3*CJ9</f>
        <v>97.005441681237912</v>
      </c>
      <c r="CK10" s="12">
        <f>CK3*CK9</f>
        <v>90.34269872213855</v>
      </c>
      <c r="CL10" s="12">
        <f>CL3*CL9</f>
        <v>80.614975131788853</v>
      </c>
      <c r="CM10" s="12">
        <f>CM3*CM9</f>
        <v>95.844034215997226</v>
      </c>
      <c r="CN10" s="12">
        <f>CN3*CN9</f>
        <v>71.62316278031355</v>
      </c>
      <c r="CO10" s="12">
        <f>CO3*CO9</f>
        <v>72.381817232328075</v>
      </c>
      <c r="CP10" s="12">
        <f>CP3*CP9</f>
        <v>70.881328739971622</v>
      </c>
      <c r="CQ10" s="12">
        <f>CQ3*CQ9</f>
        <v>72.873026973504054</v>
      </c>
      <c r="CR10" s="12">
        <f>CR3*CR9</f>
        <v>96.704668580423359</v>
      </c>
      <c r="CS10" s="12">
        <f>CS3*CS9</f>
        <v>97.842637363382352</v>
      </c>
      <c r="CT10" s="12">
        <f>CT3*CT9</f>
        <v>86.134275107926683</v>
      </c>
      <c r="CU10" s="12">
        <f>CU3*CU9</f>
        <v>95.101333097608304</v>
      </c>
      <c r="CV10" s="12">
        <f>CV3*CV9</f>
        <v>77.981714988255419</v>
      </c>
      <c r="CW10" s="12">
        <f>CW3*CW9</f>
        <v>75.338820216434613</v>
      </c>
      <c r="CX10" s="12">
        <f>CX3*CX9</f>
        <v>66.949659646418951</v>
      </c>
      <c r="CY10" s="12">
        <f>CY3*CY9</f>
        <v>90.196058077270393</v>
      </c>
      <c r="CZ10" s="12">
        <f>CZ3*CZ9</f>
        <v>85.829638306279648</v>
      </c>
      <c r="DA10" s="12">
        <f>DA3*DA9</f>
        <v>81.663714729530795</v>
      </c>
      <c r="DB10" s="12">
        <f>DB3*DB9</f>
        <v>85.825783418601091</v>
      </c>
      <c r="DC10" s="12">
        <f>DC3*DC9</f>
        <v>91.787594611090157</v>
      </c>
      <c r="DD10" s="12">
        <f>DD3*DD9</f>
        <v>71.059054447918911</v>
      </c>
      <c r="DE10" s="12">
        <f>DE3*DE9</f>
        <v>89.639730314291114</v>
      </c>
      <c r="DF10" s="12">
        <f>DF3*DF9</f>
        <v>65.180652774388605</v>
      </c>
      <c r="DG10" s="12">
        <f>DG3*DG9</f>
        <v>83.757230789723749</v>
      </c>
      <c r="DH10" s="12">
        <f>DH3*DH9</f>
        <v>96.785010146110693</v>
      </c>
      <c r="DI10" s="12">
        <f>DI3*DI9</f>
        <v>82.017625910421529</v>
      </c>
      <c r="DJ10" s="12">
        <f>DJ3*DJ9</f>
        <v>68.690481705556564</v>
      </c>
      <c r="DK10" s="12">
        <f>DK3*DK9</f>
        <v>76.711463548738223</v>
      </c>
      <c r="DL10" s="12">
        <f>DL3*DL9</f>
        <v>73.538708327318886</v>
      </c>
      <c r="DM10" s="12">
        <f>DM3*DM9</f>
        <v>81.558936026948999</v>
      </c>
      <c r="DN10" s="12">
        <f>DN3*DN9</f>
        <v>80.221082568122938</v>
      </c>
      <c r="DO10" s="12">
        <f>DO3*DO9</f>
        <v>76.512037368982604</v>
      </c>
      <c r="DP10" s="12">
        <f>DP3*DP9</f>
        <v>63.81713828148505</v>
      </c>
      <c r="DQ10" s="12">
        <f>DQ3*DQ9</f>
        <v>86.904963432241118</v>
      </c>
      <c r="DR10" s="12">
        <f>DR3*DR9</f>
        <v>86.908830483887456</v>
      </c>
      <c r="DS10" s="12">
        <f>DS3*DS9</f>
        <v>73.721915932555362</v>
      </c>
      <c r="DT10" s="12">
        <f>DT3*DT9</f>
        <v>84.521704675148499</v>
      </c>
      <c r="DU10" s="12">
        <f>DU3*DU9</f>
        <v>67.601125161569811</v>
      </c>
      <c r="DV10" s="12">
        <f>DV3*DV9</f>
        <v>67.473075237726377</v>
      </c>
      <c r="DW10" s="12">
        <f>DW3*DW9</f>
        <v>86.418278261695846</v>
      </c>
      <c r="DX10" s="12">
        <f>DX3*DX9</f>
        <v>88.163289336726876</v>
      </c>
      <c r="DY10" s="12">
        <f>DY3*DY9</f>
        <v>84.411451609299377</v>
      </c>
      <c r="DZ10" s="12">
        <f>DZ3*DZ9</f>
        <v>98.645646219590873</v>
      </c>
      <c r="EA10" s="12">
        <f>EA3*EA9</f>
        <v>91.259710988115685</v>
      </c>
      <c r="EB10" s="12">
        <f>EB3*EB9</f>
        <v>70.176229699317759</v>
      </c>
      <c r="EC10" s="12">
        <f>EC3*EC9</f>
        <v>96.871847351132971</v>
      </c>
      <c r="ED10" s="12">
        <f>ED3*ED9</f>
        <v>88.305549126901241</v>
      </c>
      <c r="EE10" s="12">
        <f>EE3*EE9</f>
        <v>86.738186661140261</v>
      </c>
      <c r="EF10" s="12">
        <f>EF3*EF9</f>
        <v>71.084778920688706</v>
      </c>
      <c r="EG10" s="12">
        <f>EG3*EG9</f>
        <v>65.027615611866409</v>
      </c>
      <c r="EH10" s="12">
        <f>EH3*EH9</f>
        <v>87.662508726714236</v>
      </c>
      <c r="EI10" s="12">
        <f>EI3*EI9</f>
        <v>77.536342535023635</v>
      </c>
      <c r="EJ10" s="12">
        <f>EJ3*EJ9</f>
        <v>97.459619042503348</v>
      </c>
      <c r="EK10" s="12">
        <f>EK3*EK9</f>
        <v>95.775122748203046</v>
      </c>
      <c r="EL10" s="12">
        <f>EL3*EL9</f>
        <v>62.561173492359281</v>
      </c>
      <c r="EM10" s="12">
        <f>EM3*EM9</f>
        <v>90.521359212067779</v>
      </c>
      <c r="EN10" s="12">
        <f>EN3*EN9</f>
        <v>80.864688546339991</v>
      </c>
      <c r="EO10" s="12">
        <f>EO3*EO9</f>
        <v>92.466309676678065</v>
      </c>
      <c r="EP10" s="12">
        <f>EP3*EP9</f>
        <v>75.809505037049391</v>
      </c>
      <c r="EQ10" s="12">
        <f>EQ3*EQ9</f>
        <v>90.239370867237085</v>
      </c>
      <c r="ER10" s="12">
        <f>ER3*ER9</f>
        <v>89.03794763291296</v>
      </c>
      <c r="ES10" s="12">
        <f>ES3*ES9</f>
        <v>94.566957905921086</v>
      </c>
      <c r="ET10" s="12">
        <f>ET3*ET9</f>
        <v>98.498133374581428</v>
      </c>
      <c r="EU10" s="12">
        <f>EU3*EU9</f>
        <v>89.770245398293468</v>
      </c>
      <c r="EV10" s="12">
        <f>EV3*EV9</f>
        <v>83.60776959074056</v>
      </c>
      <c r="EW10" s="12">
        <f>EW3*EW9</f>
        <v>84.579194086383964</v>
      </c>
      <c r="EX10" s="12">
        <f>EX3*EX9</f>
        <v>78.200432203472886</v>
      </c>
      <c r="EY10" s="12">
        <f>EY3*EY9</f>
        <v>65.535710075211924</v>
      </c>
      <c r="EZ10" s="12">
        <f>EZ3*EZ9</f>
        <v>80.361781261033769</v>
      </c>
      <c r="FA10" s="12">
        <f>FA3*FA9</f>
        <v>91.269047684045034</v>
      </c>
      <c r="FB10" s="12">
        <f>FB3*FB9</f>
        <v>96.761908644058963</v>
      </c>
      <c r="FC10" s="12">
        <f>FC3*FC9</f>
        <v>88.497589021768249</v>
      </c>
      <c r="FD10" s="12">
        <f>FD3*FD9</f>
        <v>89.974083834222199</v>
      </c>
      <c r="FE10" s="12">
        <f>FE3*FE9</f>
        <v>84.798213357280332</v>
      </c>
      <c r="FF10" s="7">
        <f>FF3*FF9</f>
        <v>77.879048618902019</v>
      </c>
      <c r="FG10" s="7">
        <f>FG3*FG9</f>
        <v>90.102695839311309</v>
      </c>
      <c r="FH10" s="7">
        <f>FH3*FH9</f>
        <v>81.162786735851725</v>
      </c>
      <c r="FI10" s="7">
        <f>FI3*FI9</f>
        <v>85.068346178945276</v>
      </c>
      <c r="FJ10" s="7">
        <f>FJ3*FJ9</f>
        <v>79.239071990646636</v>
      </c>
      <c r="FK10" s="7">
        <f>FK3*FK9</f>
        <v>87.690685038055591</v>
      </c>
      <c r="FL10" s="7">
        <f>FL3*FL9</f>
        <v>91.150610523349272</v>
      </c>
      <c r="FM10" s="7">
        <f>FM3*FM9</f>
        <v>84.769365963708992</v>
      </c>
      <c r="FN10" s="7">
        <f>FN3*FN9</f>
        <v>70.075141114009853</v>
      </c>
      <c r="FO10" s="7">
        <f>FO3*FO9</f>
        <v>70.211421995624377</v>
      </c>
      <c r="FP10" s="7">
        <f>FP3*FP9</f>
        <v>79.132775381192573</v>
      </c>
      <c r="FQ10" s="7">
        <f>FQ3*FQ9</f>
        <v>62.252725179501908</v>
      </c>
      <c r="FR10" s="7">
        <f>FR3*FR9</f>
        <v>67.486116973490951</v>
      </c>
      <c r="FS10" s="7">
        <f>FS3*FS9</f>
        <v>90.153878769456824</v>
      </c>
      <c r="FT10" s="7">
        <f>FT3*FT9</f>
        <v>92.656035469986946</v>
      </c>
      <c r="FU10" s="7">
        <f>FU3*FU9</f>
        <v>97.909128441584642</v>
      </c>
      <c r="FV10" s="7">
        <f>FV3*FV9</f>
        <v>94.448279625971253</v>
      </c>
      <c r="FW10" s="7">
        <f>FW3*FW9</f>
        <v>98.350503769736008</v>
      </c>
      <c r="FX10" s="7">
        <f>FX3*FX9</f>
        <v>71.207472865390471</v>
      </c>
      <c r="FY10" s="7">
        <f>FY3*FY9</f>
        <v>98.411539485403338</v>
      </c>
      <c r="FZ10" s="7">
        <f>FZ3*FZ9</f>
        <v>76.620482921591957</v>
      </c>
      <c r="GA10" s="7">
        <f>GA3*GA9</f>
        <v>88.156785579077663</v>
      </c>
      <c r="GB10" s="7">
        <f>GB3*GB9</f>
        <v>68.789425867773758</v>
      </c>
      <c r="GC10" s="7">
        <f>GC3*GC9</f>
        <v>93.028633100848793</v>
      </c>
      <c r="GD10" s="7">
        <f>GD3*GD9</f>
        <v>94.857426456812433</v>
      </c>
      <c r="GE10" s="7">
        <f>GE3*GE9</f>
        <v>82.570373389170513</v>
      </c>
      <c r="GF10" s="7">
        <f>GF3*GF9</f>
        <v>90.443415487395626</v>
      </c>
      <c r="GG10" s="7">
        <f>GG3*GG9</f>
        <v>88.323124005575323</v>
      </c>
      <c r="GH10" s="7">
        <f>GH3*GH9</f>
        <v>77.991597414201649</v>
      </c>
      <c r="GI10" s="7">
        <f>GI3*GI9</f>
        <v>94.787172693331499</v>
      </c>
      <c r="GJ10" s="7">
        <f>GJ3*GJ9</f>
        <v>85.292277303248497</v>
      </c>
      <c r="GK10" s="7">
        <f>GK3*GK9</f>
        <v>65.271272824040608</v>
      </c>
      <c r="GL10" s="7">
        <f>GL3*GL9</f>
        <v>89.902247013143082</v>
      </c>
      <c r="GM10" s="7">
        <f>GM3*GM9</f>
        <v>62.311714074120808</v>
      </c>
      <c r="GN10" s="7">
        <f>GN3*GN9</f>
        <v>84.165660508340991</v>
      </c>
      <c r="GO10" s="7">
        <f>GO3*GO9</f>
        <v>64.376245403401825</v>
      </c>
      <c r="GP10" s="7">
        <f>GP3*GP9</f>
        <v>87.782629875867329</v>
      </c>
      <c r="GQ10" s="7">
        <f>GQ3*GQ9</f>
        <v>89.725297862002137</v>
      </c>
      <c r="GR10" s="7">
        <f>GR3*GR9</f>
        <v>85.214250095138894</v>
      </c>
      <c r="GS10" s="7">
        <f>GS3*GS9</f>
        <v>73.312420576819875</v>
      </c>
      <c r="GT10" s="7">
        <f>GT3*GT9</f>
        <v>76.466285151579001</v>
      </c>
      <c r="GU10" s="7">
        <f>GU3*GU9</f>
        <v>96.734344113942811</v>
      </c>
      <c r="GV10" s="7">
        <f>GV3*GV9</f>
        <v>91.377714327831114</v>
      </c>
      <c r="GW10" s="7">
        <f>GW3*GW9</f>
        <v>96.565823072340294</v>
      </c>
      <c r="GX10" s="7">
        <f>GX3*GX9</f>
        <v>81.170720706147947</v>
      </c>
      <c r="GY10" s="7">
        <f>GY3*GY9</f>
        <v>75.69757627869366</v>
      </c>
      <c r="GZ10" s="7">
        <f>GZ3*GZ9</f>
        <v>86.864355339517857</v>
      </c>
      <c r="HA10" s="7">
        <f>HA3*HA9</f>
        <v>70.468998554775027</v>
      </c>
      <c r="HB10" s="7">
        <f>HB3*HB9</f>
        <v>77.788504683576448</v>
      </c>
      <c r="HC10" s="7">
        <f>HC3*HC9</f>
        <v>76.847204364234415</v>
      </c>
      <c r="HD10" s="7">
        <f>HD3*HD9</f>
        <v>72.835503445631929</v>
      </c>
      <c r="HE10" s="7">
        <f>HE3*HE9</f>
        <v>90.993646908862758</v>
      </c>
      <c r="HF10" s="7">
        <f>HF3*HF9</f>
        <v>80.225187329566026</v>
      </c>
      <c r="HG10" s="7">
        <f>HG3*HG9</f>
        <v>68.949233564323251</v>
      </c>
      <c r="HH10" s="7">
        <f>HH3*HH9</f>
        <v>83.799526985290456</v>
      </c>
      <c r="HI10" s="7">
        <f>HI3*HI9</f>
        <v>86.825205729906628</v>
      </c>
      <c r="HJ10" s="7">
        <f>HJ3*HJ9</f>
        <v>96.167903359231104</v>
      </c>
      <c r="HK10" s="7">
        <f>HK3*HK9</f>
        <v>79.329722708490095</v>
      </c>
      <c r="HL10" s="7">
        <f>HL3*HL9</f>
        <v>77.092675150293076</v>
      </c>
      <c r="HM10" s="7">
        <f>HM3*HM9</f>
        <v>70.437137194944583</v>
      </c>
      <c r="HN10" s="7">
        <f>HN3*HN9</f>
        <v>79.315188008229271</v>
      </c>
      <c r="HO10" s="7">
        <f>HO3*HO9</f>
        <v>96.985585281787863</v>
      </c>
      <c r="HP10" s="7">
        <f>HP3*HP9</f>
        <v>77.526769516935829</v>
      </c>
      <c r="HQ10" s="7">
        <f>HQ3*HQ9</f>
        <v>92.383328444885038</v>
      </c>
      <c r="HR10" s="7">
        <f>HR3*HR9</f>
        <v>85.76244965552911</v>
      </c>
      <c r="HS10" s="7">
        <f>HS3*HS9</f>
        <v>87.032001942293562</v>
      </c>
      <c r="HT10" s="7">
        <f>HT3*HT9</f>
        <v>63.708216369498849</v>
      </c>
      <c r="HU10" s="7">
        <f>HU3*HU9</f>
        <v>73.190410531560701</v>
      </c>
      <c r="HV10" s="7">
        <f>HV3*HV9</f>
        <v>74.812684591269118</v>
      </c>
      <c r="HW10" s="7">
        <f>HW3*HW9</f>
        <v>64.544115855007249</v>
      </c>
      <c r="HX10" s="7">
        <f>HX3*HX9</f>
        <v>86.979693417214648</v>
      </c>
      <c r="HY10" s="7">
        <f>HY3*HY9</f>
        <v>81.576217824101519</v>
      </c>
      <c r="HZ10" s="7">
        <f>HZ3*HZ9</f>
        <v>68.446740370201084</v>
      </c>
      <c r="IA10" s="7">
        <f>IA3*IA9</f>
        <v>85.541024215467885</v>
      </c>
      <c r="IB10" s="7">
        <f>IB3*IB9</f>
        <v>78.124384712938848</v>
      </c>
      <c r="IC10" s="7">
        <f>IC3*IC9</f>
        <v>82.544681943976713</v>
      </c>
      <c r="ID10" s="7">
        <f>ID3*ID9</f>
        <v>96.211170560627238</v>
      </c>
      <c r="IE10" s="7">
        <f>IE3*IE9</f>
        <v>82.830161972555857</v>
      </c>
      <c r="IF10" s="7">
        <f>IF3*IF9</f>
        <v>90.542394278073559</v>
      </c>
      <c r="IG10" s="7">
        <f>IG3*IG9</f>
        <v>78.382756283822133</v>
      </c>
      <c r="IH10" s="7">
        <f>IH3*IH9</f>
        <v>82.159561560470834</v>
      </c>
      <c r="II10" s="7">
        <f>II3*II9</f>
        <v>81.905118606311021</v>
      </c>
      <c r="IJ10" s="7">
        <f>IJ3*IJ9</f>
        <v>82.893372113494834</v>
      </c>
      <c r="IK10" s="7">
        <f>IK3*IK9</f>
        <v>87.088822837219027</v>
      </c>
      <c r="IL10" s="7">
        <f>IL3*IL9</f>
        <v>76.123580912858557</v>
      </c>
      <c r="IM10" s="7">
        <f>IM3*IM9</f>
        <v>78.190617148060909</v>
      </c>
    </row>
    <row r="11" spans="1:247" x14ac:dyDescent="0.25">
      <c r="A11" t="s">
        <v>20</v>
      </c>
      <c r="B11" s="9">
        <f>(B4-B10)^2</f>
        <v>1.7304698873812506E-4</v>
      </c>
      <c r="C11" s="9">
        <f t="shared" ref="C11:BN11" si="9">(C4-C10)^2</f>
        <v>8.8072778733630727E-5</v>
      </c>
      <c r="D11" s="9">
        <f t="shared" si="9"/>
        <v>3.6382481550233938E-4</v>
      </c>
      <c r="E11" s="9">
        <f t="shared" si="9"/>
        <v>1.0326563034705729E-5</v>
      </c>
      <c r="F11" s="9">
        <f t="shared" si="9"/>
        <v>2.6281999265256043E-4</v>
      </c>
      <c r="G11" s="9">
        <f t="shared" si="9"/>
        <v>1.2994837564037109E-4</v>
      </c>
      <c r="H11" s="9">
        <f t="shared" si="9"/>
        <v>8.0566877915398613E-6</v>
      </c>
      <c r="I11" s="9">
        <f t="shared" si="9"/>
        <v>4.5417519845323684E-6</v>
      </c>
      <c r="J11" s="9">
        <f t="shared" si="9"/>
        <v>1.0739356292527399E-5</v>
      </c>
      <c r="K11" s="9">
        <f t="shared" si="9"/>
        <v>1.2097265828158381E-3</v>
      </c>
      <c r="L11" s="9">
        <f t="shared" si="9"/>
        <v>9.3658016742227386E-8</v>
      </c>
      <c r="M11" s="9">
        <f t="shared" si="9"/>
        <v>5.4743776075330834E-7</v>
      </c>
      <c r="N11" s="9">
        <f t="shared" si="9"/>
        <v>1.0257953101285544E-4</v>
      </c>
      <c r="O11" s="9">
        <f t="shared" si="9"/>
        <v>9.8017065272390303E-6</v>
      </c>
      <c r="P11" s="9">
        <f t="shared" si="9"/>
        <v>3.1549289160413032E-4</v>
      </c>
      <c r="Q11" s="9">
        <f t="shared" si="9"/>
        <v>3.3565747638566665E-5</v>
      </c>
      <c r="R11" s="9">
        <f t="shared" si="9"/>
        <v>3.1176740777557582E-5</v>
      </c>
      <c r="S11" s="9">
        <f t="shared" si="9"/>
        <v>5.4794780497607052E-6</v>
      </c>
      <c r="T11" s="9">
        <f t="shared" si="9"/>
        <v>1.1096890214786809E-3</v>
      </c>
      <c r="U11" s="9">
        <f t="shared" si="9"/>
        <v>5.824970056980765E-6</v>
      </c>
      <c r="V11" s="9">
        <f t="shared" si="9"/>
        <v>3.3569693002216501E-5</v>
      </c>
      <c r="W11" s="9">
        <f t="shared" si="9"/>
        <v>6.8296496358594618E-8</v>
      </c>
      <c r="X11" s="9">
        <f t="shared" si="9"/>
        <v>8.8591993750923611E-5</v>
      </c>
      <c r="Y11" s="9">
        <f t="shared" si="9"/>
        <v>3.1487264305011186E-7</v>
      </c>
      <c r="Z11" s="9">
        <f t="shared" si="9"/>
        <v>3.4649386972445901E-5</v>
      </c>
      <c r="AA11" s="9">
        <f t="shared" si="9"/>
        <v>4.5278554537278312E-6</v>
      </c>
      <c r="AB11" s="9">
        <f t="shared" si="9"/>
        <v>6.8253502849155407E-5</v>
      </c>
      <c r="AC11" s="9">
        <f t="shared" si="9"/>
        <v>1.8051816004213331E-4</v>
      </c>
      <c r="AD11" s="9">
        <f t="shared" si="9"/>
        <v>1.4799245338497708E-4</v>
      </c>
      <c r="AE11" s="9">
        <f t="shared" si="9"/>
        <v>7.7514125653240651E-5</v>
      </c>
      <c r="AF11" s="9">
        <f t="shared" si="9"/>
        <v>4.5285518172888062E-6</v>
      </c>
      <c r="AG11" s="9">
        <f t="shared" si="9"/>
        <v>4.1619019390019235E-5</v>
      </c>
      <c r="AH11" s="9">
        <f t="shared" si="9"/>
        <v>2.4825719574431397E-6</v>
      </c>
      <c r="AI11" s="9">
        <f t="shared" si="9"/>
        <v>8.9632488801707825E-6</v>
      </c>
      <c r="AJ11" s="9">
        <f t="shared" si="9"/>
        <v>2.3862831230509531E-6</v>
      </c>
      <c r="AK11" s="9">
        <f t="shared" si="9"/>
        <v>1.6507890163686902E-5</v>
      </c>
      <c r="AL11" s="9">
        <f t="shared" si="9"/>
        <v>3.0950406947709347E-6</v>
      </c>
      <c r="AM11" s="9">
        <f t="shared" si="9"/>
        <v>8.0689033491292638E-4</v>
      </c>
      <c r="AN11" s="9">
        <f t="shared" si="9"/>
        <v>1.0849348449267775E-3</v>
      </c>
      <c r="AO11" s="9">
        <f t="shared" si="9"/>
        <v>7.2128601283162581E-5</v>
      </c>
      <c r="AP11" s="9">
        <f t="shared" si="9"/>
        <v>2.9523927783378143E-6</v>
      </c>
      <c r="AQ11" s="9">
        <f t="shared" si="9"/>
        <v>5.4565968290900528E-5</v>
      </c>
      <c r="AR11" s="9">
        <f t="shared" si="9"/>
        <v>8.2791779768821237E-5</v>
      </c>
      <c r="AS11" s="9">
        <f t="shared" si="9"/>
        <v>6.3470487593912E-4</v>
      </c>
      <c r="AT11" s="9">
        <f t="shared" si="9"/>
        <v>1.9339708714485051E-7</v>
      </c>
      <c r="AU11" s="9">
        <f t="shared" si="9"/>
        <v>2.6268215674525138E-5</v>
      </c>
      <c r="AV11" s="9">
        <f t="shared" si="9"/>
        <v>3.9653867328504806E-7</v>
      </c>
      <c r="AW11" s="9">
        <f t="shared" si="9"/>
        <v>1.006665454963941E-4</v>
      </c>
      <c r="AX11" s="9">
        <f t="shared" si="9"/>
        <v>1.4728517323528515E-4</v>
      </c>
      <c r="AY11" s="9">
        <f t="shared" si="9"/>
        <v>5.1421840414717801E-6</v>
      </c>
      <c r="AZ11" s="9">
        <f t="shared" si="9"/>
        <v>1.449991260824614E-6</v>
      </c>
      <c r="BA11" s="9">
        <f t="shared" si="9"/>
        <v>1.0028979291393334E-4</v>
      </c>
      <c r="BB11" s="9">
        <f t="shared" si="9"/>
        <v>4.7480430280435156E-8</v>
      </c>
      <c r="BC11" s="9">
        <f t="shared" si="9"/>
        <v>4.3801283957396855E-6</v>
      </c>
      <c r="BD11" s="9">
        <f t="shared" si="9"/>
        <v>1.0011332732581604E-5</v>
      </c>
      <c r="BE11" s="9">
        <f t="shared" si="9"/>
        <v>5.9244520013080368E-4</v>
      </c>
      <c r="BF11" s="9">
        <f t="shared" si="9"/>
        <v>9.7382478117343667E-6</v>
      </c>
      <c r="BG11" s="9">
        <f t="shared" si="9"/>
        <v>1.1395880055260588E-5</v>
      </c>
      <c r="BH11" s="9">
        <f t="shared" si="9"/>
        <v>7.0235950631577781E-7</v>
      </c>
      <c r="BI11" s="9">
        <f t="shared" si="9"/>
        <v>3.7866248443585353E-6</v>
      </c>
      <c r="BJ11" s="9">
        <f t="shared" si="9"/>
        <v>2.8569480186002174E-5</v>
      </c>
      <c r="BK11" s="9">
        <f t="shared" si="9"/>
        <v>8.954269747929891E-6</v>
      </c>
      <c r="BL11" s="9">
        <f t="shared" si="9"/>
        <v>1.2128606826687625E-4</v>
      </c>
      <c r="BM11" s="9">
        <f t="shared" si="9"/>
        <v>1.452541090407374E-6</v>
      </c>
      <c r="BN11" s="9">
        <f t="shared" si="9"/>
        <v>4.5603312253488773E-4</v>
      </c>
      <c r="BO11" s="9">
        <f t="shared" ref="BO11:CC11" si="10">(BO4-BO10)^2</f>
        <v>2.3914536523850786E-4</v>
      </c>
      <c r="BP11" s="9">
        <f t="shared" si="10"/>
        <v>2.0882870570989601E-6</v>
      </c>
      <c r="BQ11" s="9">
        <f t="shared" si="10"/>
        <v>1.8054567424108181E-6</v>
      </c>
      <c r="BR11" s="9">
        <f t="shared" si="10"/>
        <v>1.2380693406437865E-3</v>
      </c>
      <c r="BS11" s="9">
        <f t="shared" si="10"/>
        <v>9.1159783694547814E-5</v>
      </c>
      <c r="BT11" s="9">
        <f t="shared" si="10"/>
        <v>4.8305875739685126E-4</v>
      </c>
      <c r="BU11" s="9">
        <f t="shared" si="10"/>
        <v>9.2208758866255278E-7</v>
      </c>
      <c r="BV11" s="9">
        <f t="shared" si="10"/>
        <v>7.5081126784972251E-6</v>
      </c>
      <c r="BW11" s="9">
        <f t="shared" si="10"/>
        <v>1.4370917210433016E-5</v>
      </c>
      <c r="BX11" s="9">
        <f t="shared" si="10"/>
        <v>6.4433667469406024E-5</v>
      </c>
      <c r="BY11" s="9">
        <f t="shared" si="10"/>
        <v>4.5265718140852256E-4</v>
      </c>
      <c r="BZ11" s="9">
        <f t="shared" si="10"/>
        <v>6.8280256038746428E-5</v>
      </c>
      <c r="CA11" s="9">
        <f t="shared" si="10"/>
        <v>4.3346901812100434E-5</v>
      </c>
      <c r="CB11" s="9">
        <f t="shared" si="10"/>
        <v>9.976697181504282E-5</v>
      </c>
      <c r="CC11" s="9">
        <f t="shared" si="10"/>
        <v>9.0299732897542453E-7</v>
      </c>
      <c r="CD11" s="12">
        <f>(CD4-CD10)^2</f>
        <v>4.7496692054051436E-5</v>
      </c>
      <c r="CE11" s="12">
        <f>(CE4-CE10)^2</f>
        <v>2.0297673977529978E-4</v>
      </c>
      <c r="CF11" s="12">
        <f>(CF4-CF10)^2</f>
        <v>6.7148478566646174E-7</v>
      </c>
      <c r="CG11" s="12">
        <f>(CG4-CG10)^2</f>
        <v>1.9499863253242923E-4</v>
      </c>
      <c r="CH11" s="12">
        <f>(CH4-CH10)^2</f>
        <v>9.2720419988397257E-5</v>
      </c>
      <c r="CI11" s="12">
        <f>(CI4-CI10)^2</f>
        <v>1.5302012033812102E-3</v>
      </c>
      <c r="CJ11" s="12">
        <f>(CJ4-CJ10)^2</f>
        <v>4.1812037395882139E-4</v>
      </c>
      <c r="CK11" s="12">
        <f>(CK4-CK10)^2</f>
        <v>9.3347736713126304E-6</v>
      </c>
      <c r="CL11" s="12">
        <f>(CL4-CL10)^2</f>
        <v>1.9050929761364747E-5</v>
      </c>
      <c r="CM11" s="12">
        <f>(CM4-CM10)^2</f>
        <v>2.1948098003830079E-4</v>
      </c>
      <c r="CN11" s="12">
        <f>(CN4-CN10)^2</f>
        <v>3.7949793531353693E-7</v>
      </c>
      <c r="CO11" s="12">
        <f>(CO4-CO10)^2</f>
        <v>1.6197870959492976E-4</v>
      </c>
      <c r="CP11" s="12">
        <f>(CP4-CP10)^2</f>
        <v>9.141629916293272E-4</v>
      </c>
      <c r="CQ11" s="12">
        <f>(CQ4-CQ10)^2</f>
        <v>2.0874444028793108E-5</v>
      </c>
      <c r="CR11" s="12">
        <f>(CR4-CR10)^2</f>
        <v>5.163800577910843E-5</v>
      </c>
      <c r="CS11" s="12">
        <f>(CS4-CS10)^2</f>
        <v>1.7439240441085088E-4</v>
      </c>
      <c r="CT11" s="12">
        <f>(CT4-CT10)^2</f>
        <v>5.9513602045988814E-4</v>
      </c>
      <c r="CU11" s="12">
        <f>(CU4-CU10)^2</f>
        <v>6.1618504322893345E-8</v>
      </c>
      <c r="CV11" s="12">
        <f>(CV4-CV10)^2</f>
        <v>5.5326487668615048E-6</v>
      </c>
      <c r="CW11" s="12">
        <f>(CW4-CW10)^2</f>
        <v>2.6641751336634233E-5</v>
      </c>
      <c r="CX11" s="12">
        <f>(CX4-CX10)^2</f>
        <v>2.6255723137065773E-5</v>
      </c>
      <c r="CY11" s="12">
        <f>(CY4-CY10)^2</f>
        <v>1.1953683769118351E-6</v>
      </c>
      <c r="CZ11" s="12">
        <f>(CZ4-CZ10)^2</f>
        <v>5.7534572793636715E-5</v>
      </c>
      <c r="DA11" s="12">
        <f>(DA4-DA10)^2</f>
        <v>8.5647393204407322E-6</v>
      </c>
      <c r="DB11" s="12">
        <f>(DB4-DB10)^2</f>
        <v>5.6694194440099223E-6</v>
      </c>
      <c r="DC11" s="12">
        <f>(DC4-DC10)^2</f>
        <v>1.250940287663203E-5</v>
      </c>
      <c r="DD11" s="12">
        <f>(DD4-DD10)^2</f>
        <v>4.2132432205408543E-4</v>
      </c>
      <c r="DE11" s="12">
        <f>(DE4-DE10)^2</f>
        <v>5.0782996180324303E-5</v>
      </c>
      <c r="DF11" s="12">
        <f>(DF4-DF10)^2</f>
        <v>3.5277164116424067E-7</v>
      </c>
      <c r="DG11" s="12">
        <f>(DG4-DG10)^2</f>
        <v>5.6066863929113437E-5</v>
      </c>
      <c r="DH11" s="12">
        <f>(DH4-DH10)^2</f>
        <v>4.806179917557155E-4</v>
      </c>
      <c r="DI11" s="12">
        <f>(DI4-DI10)^2</f>
        <v>1.0582547698851814E-7</v>
      </c>
      <c r="DJ11" s="12">
        <f>(DJ4-DJ10)^2</f>
        <v>7.8816391255044489E-5</v>
      </c>
      <c r="DK11" s="12">
        <f>(DK4-DK10)^2</f>
        <v>4.8783147283192624E-5</v>
      </c>
      <c r="DL11" s="12">
        <f>(DL4-DL10)^2</f>
        <v>2.6779271088996662E-4</v>
      </c>
      <c r="DM11" s="12">
        <f>(DM4-DM10)^2</f>
        <v>1.2261455279174429E-5</v>
      </c>
      <c r="DN11" s="12">
        <f>(DN4-DN10)^2</f>
        <v>1.6807352621404304E-4</v>
      </c>
      <c r="DO11" s="12">
        <f>(DO4-DO10)^2</f>
        <v>8.6721932728809713E-7</v>
      </c>
      <c r="DP11" s="12">
        <f>(DP4-DP10)^2</f>
        <v>2.3666714693207149E-5</v>
      </c>
      <c r="DQ11" s="12">
        <f>(DQ4-DQ10)^2</f>
        <v>7.9828498527438466E-6</v>
      </c>
      <c r="DR11" s="12">
        <f>(DR4-DR10)^2</f>
        <v>6.8271792149096885E-5</v>
      </c>
      <c r="DS11" s="12">
        <f>(DS4-DS10)^2</f>
        <v>4.3686322594828049E-5</v>
      </c>
      <c r="DT11" s="12">
        <f>(DT4-DT10)^2</f>
        <v>6.2659142876701773E-5</v>
      </c>
      <c r="DU11" s="12">
        <f>(DU4-DU10)^2</f>
        <v>5.6649067326769422E-7</v>
      </c>
      <c r="DV11" s="12">
        <f>(DV4-DV10)^2</f>
        <v>4.4510251741186231E-7</v>
      </c>
      <c r="DW11" s="12">
        <f>(DW4-DW10)^2</f>
        <v>6.8866560875769576E-5</v>
      </c>
      <c r="DX11" s="12">
        <f>(DX4-DX10)^2</f>
        <v>6.5023283298340886E-4</v>
      </c>
      <c r="DY11" s="12">
        <f>(DY4-DY10)^2</f>
        <v>5.5035563124661172E-4</v>
      </c>
      <c r="DZ11" s="12">
        <f>(DZ4-DZ10)^2</f>
        <v>1.386040339698143E-5</v>
      </c>
      <c r="EA11" s="12">
        <f>(EA4-EA10)^2</f>
        <v>3.7253865374500478E-6</v>
      </c>
      <c r="EB11" s="12">
        <f>(EB4-EB10)^2</f>
        <v>3.8777103337222638E-7</v>
      </c>
      <c r="EC11" s="12">
        <f>(EC4-EC10)^2</f>
        <v>3.3323254586756603E-5</v>
      </c>
      <c r="ED11" s="12">
        <f>(ED4-ED10)^2</f>
        <v>2.3424562586409911E-7</v>
      </c>
      <c r="EE11" s="12">
        <f>(EE4-EE10)^2</f>
        <v>1.322080524403906E-5</v>
      </c>
      <c r="EF11" s="12">
        <f>(EF4-EF10)^2</f>
        <v>7.280531297033221E-6</v>
      </c>
      <c r="EG11" s="12">
        <f>(EG4-EG10)^2</f>
        <v>5.7866458636104217E-5</v>
      </c>
      <c r="EH11" s="12">
        <f>(EH4-EH10)^2</f>
        <v>5.3093687083113848E-5</v>
      </c>
      <c r="EI11" s="12">
        <f>(EI4-EI10)^2</f>
        <v>1.6634029330685142E-5</v>
      </c>
      <c r="EJ11" s="12">
        <f>(EJ4-EJ10)^2</f>
        <v>2.8379127132512646E-4</v>
      </c>
      <c r="EK11" s="12">
        <f>(EK4-EK10)^2</f>
        <v>2.3858981348038471E-4</v>
      </c>
      <c r="EL11" s="12">
        <f>(EL4-EL10)^2</f>
        <v>5.1038912454236905E-5</v>
      </c>
      <c r="EM11" s="12">
        <f>(EM4-EM10)^2</f>
        <v>3.0174485088249829E-7</v>
      </c>
      <c r="EN11" s="12">
        <f>(EN4-EN10)^2</f>
        <v>3.3335083060251506E-5</v>
      </c>
      <c r="EO11" s="12">
        <f>(EO4-EO10)^2</f>
        <v>3.4459486524488597E-7</v>
      </c>
      <c r="EP11" s="12">
        <f>(EP4-EP10)^2</f>
        <v>5.2808908304324947E-6</v>
      </c>
      <c r="EQ11" s="12">
        <f>(EQ4-EQ10)^2</f>
        <v>6.129021909658303E-5</v>
      </c>
      <c r="ER11" s="12">
        <f>(ER4-ER10)^2</f>
        <v>2.0593245075929565E-4</v>
      </c>
      <c r="ES11" s="12">
        <f>(ES4-ES10)^2</f>
        <v>3.4686109093382374E-8</v>
      </c>
      <c r="ET11" s="12">
        <f>(ET4-ET10)^2</f>
        <v>3.1996836165129043E-5</v>
      </c>
      <c r="EU11" s="12">
        <f>(EU4-EU10)^2</f>
        <v>8.7115403228965716E-5</v>
      </c>
      <c r="EV11" s="12">
        <f>(EV4-EV10)^2</f>
        <v>8.8842730264657343E-6</v>
      </c>
      <c r="EW11" s="12">
        <f>(EW4-EW10)^2</f>
        <v>3.1178023466355546E-4</v>
      </c>
      <c r="EX11" s="12">
        <f>(EX4-EX10)^2</f>
        <v>1.9395702760892102E-5</v>
      </c>
      <c r="EY11" s="12">
        <f>(EY4-EY10)^2</f>
        <v>1.8849739147398807E-5</v>
      </c>
      <c r="EZ11" s="12">
        <f>(EZ4-EZ10)^2</f>
        <v>2.5114199234264988E-5</v>
      </c>
      <c r="FA11" s="12">
        <f>(FA4-FA10)^2</f>
        <v>2.3351465993936307E-5</v>
      </c>
      <c r="FB11" s="12">
        <f>(FB4-FB10)^2</f>
        <v>4.4878670481527957E-5</v>
      </c>
      <c r="FC11" s="12">
        <f>(FC4-FC10)^2</f>
        <v>1.9630224269419872E-5</v>
      </c>
      <c r="FD11" s="12">
        <f>(FD4-FD10)^2</f>
        <v>7.5197730036619324E-5</v>
      </c>
      <c r="FE11" s="12">
        <f>(FE4-FE10)^2</f>
        <v>2.5587629154775332E-7</v>
      </c>
      <c r="FF11" s="7">
        <f>(FF4-FF10)^2</f>
        <v>4.5216554026838186E-11</v>
      </c>
      <c r="FG11" s="7">
        <f>(FG4-FG10)^2</f>
        <v>2.1633672757931954E-4</v>
      </c>
      <c r="FH11" s="7">
        <f>(FH4-FH10)^2</f>
        <v>8.2456337307157694E-5</v>
      </c>
      <c r="FI11" s="7">
        <f>(FI4-FI10)^2</f>
        <v>5.0797118851920564E-4</v>
      </c>
      <c r="FJ11" s="7">
        <f>(FJ4-FJ10)^2</f>
        <v>6.0969124969812591E-8</v>
      </c>
      <c r="FK11" s="7">
        <f>(FK4-FK10)^2</f>
        <v>1.2856465888184595E-5</v>
      </c>
      <c r="FL11" s="7">
        <f>(FL4-FL10)^2</f>
        <v>7.3224211931017171E-5</v>
      </c>
      <c r="FM11" s="7">
        <f>(FM4-FM10)^2</f>
        <v>2.2454192005917195E-4</v>
      </c>
      <c r="FN11" s="7">
        <f>(FN4-FN10)^2</f>
        <v>4.2961941763762328E-3</v>
      </c>
      <c r="FO11" s="7">
        <f>(FO4-FO10)^2</f>
        <v>1.9237594809056409E-4</v>
      </c>
      <c r="FP11" s="7">
        <f>(FP4-FP10)^2</f>
        <v>1.8830235126013211E-5</v>
      </c>
      <c r="FQ11" s="7">
        <f>(FQ4-FQ10)^2</f>
        <v>5.8800371566638533E-7</v>
      </c>
      <c r="FR11" s="7">
        <f>(FR4-FR10)^2</f>
        <v>1.7031248183832851E-3</v>
      </c>
      <c r="FS11" s="7">
        <f>(FS4-FS10)^2</f>
        <v>1.6096079915953043E-5</v>
      </c>
      <c r="FT11" s="7">
        <f>(FT4-FT10)^2</f>
        <v>6.1581445166735238E-6</v>
      </c>
      <c r="FU11" s="7">
        <f>(FU4-FU10)^2</f>
        <v>5.4653211426660667E-4</v>
      </c>
      <c r="FV11" s="7">
        <f>(FV4-FV10)^2</f>
        <v>3.1226821134886084E-6</v>
      </c>
      <c r="FW11" s="7">
        <f>(FW4-FW10)^2</f>
        <v>1.6646452791812207E-4</v>
      </c>
      <c r="FX11" s="7">
        <f>(FX4-FX10)^2</f>
        <v>1.1608605953215821E-5</v>
      </c>
      <c r="FY11" s="7">
        <f>(FY4-FY10)^2</f>
        <v>1.3171087680842803E-4</v>
      </c>
      <c r="FZ11" s="7">
        <f>(FZ4-FZ10)^2</f>
        <v>1.3108126687794499E-5</v>
      </c>
      <c r="GA11" s="7">
        <f>(GA4-GA10)^2</f>
        <v>3.3786456958144484E-6</v>
      </c>
      <c r="GB11" s="7">
        <f>(GB4-GB10)^2</f>
        <v>2.6047202023229952E-3</v>
      </c>
      <c r="GC11" s="7">
        <f>(GC4-GC10)^2</f>
        <v>2.3042077462354319E-2</v>
      </c>
      <c r="GD11" s="7">
        <f>(GD4-GD10)^2</f>
        <v>6.1278976180726075E-6</v>
      </c>
      <c r="GE11" s="7">
        <f>(GE4-GE10)^2</f>
        <v>1.4940381686617565E-3</v>
      </c>
      <c r="GF11" s="7">
        <f>(GF4-GF10)^2</f>
        <v>5.5489553207338849E-5</v>
      </c>
      <c r="GG11" s="7">
        <f>(GG4-GG10)^2</f>
        <v>2.1103408260346927E-5</v>
      </c>
      <c r="GH11" s="7">
        <f>(GH4-GH10)^2</f>
        <v>3.5027311514666115E-4</v>
      </c>
      <c r="GI11" s="7">
        <f>(GI4-GI10)^2</f>
        <v>3.1003734521235787E-5</v>
      </c>
      <c r="GJ11" s="7">
        <f>(GJ4-GJ10)^2</f>
        <v>7.1656486026761804E-4</v>
      </c>
      <c r="GK11" s="7">
        <f>(GK4-GK10)^2</f>
        <v>6.3751671892663748E-6</v>
      </c>
      <c r="GL11" s="7">
        <f>(GL4-GL10)^2</f>
        <v>1.6058034201040747E-5</v>
      </c>
      <c r="GM11" s="7">
        <f>(GM4-GM10)^2</f>
        <v>3.8957738264977645E-4</v>
      </c>
      <c r="GN11" s="7">
        <f>(GN4-GN10)^2</f>
        <v>1.2902066305119395E-4</v>
      </c>
      <c r="GO11" s="7">
        <f>(GO4-GO10)^2</f>
        <v>1.1567733904082922E-4</v>
      </c>
      <c r="GP11" s="7">
        <f>(GP4-GP10)^2</f>
        <v>2.5453039741377625E-6</v>
      </c>
      <c r="GQ11" s="7">
        <f>(GQ4-GQ10)^2</f>
        <v>8.5182024715688999E-7</v>
      </c>
      <c r="GR11" s="7">
        <f>(GR4-GR10)^2</f>
        <v>5.2628459299293429E-4</v>
      </c>
      <c r="GS11" s="7">
        <f>(GS4-GS10)^2</f>
        <v>6.4120898270877676E-4</v>
      </c>
      <c r="GT11" s="7">
        <f>(GT4-GT10)^2</f>
        <v>3.8412021047472982E-3</v>
      </c>
      <c r="GU11" s="7">
        <f>(GU4-GU10)^2</f>
        <v>5.1907489626537473E-6</v>
      </c>
      <c r="GV11" s="7">
        <f>(GV4-GV10)^2</f>
        <v>8.2000133638971296E-5</v>
      </c>
      <c r="GW11" s="7">
        <f>(GW4-GW10)^2</f>
        <v>6.5204455299134257E-6</v>
      </c>
      <c r="GX11" s="7">
        <f>(GX4-GX10)^2</f>
        <v>8.2168006615254306E-4</v>
      </c>
      <c r="GY11" s="7">
        <f>(GY4-GY10)^2</f>
        <v>6.1735612712736334E-6</v>
      </c>
      <c r="GZ11" s="7">
        <f>(GZ4-GZ10)^2</f>
        <v>1.4438336655806544E-4</v>
      </c>
      <c r="HA11" s="7">
        <f>(HA4-HA10)^2</f>
        <v>7.9010902401096248E-4</v>
      </c>
      <c r="HB11" s="7">
        <f>(HB4-HB10)^2</f>
        <v>5.0332010712305261E-5</v>
      </c>
      <c r="HC11" s="7">
        <f>(HC4-HC10)^2</f>
        <v>4.4093035393840557E-4</v>
      </c>
      <c r="HD11" s="7">
        <f>(HD4-HD10)^2</f>
        <v>8.6535644387360851E-4</v>
      </c>
      <c r="HE11" s="7">
        <f>(HE4-HE10)^2</f>
        <v>7.9627866523755512E-6</v>
      </c>
      <c r="HF11" s="7">
        <f>(HF4-HF10)^2</f>
        <v>5.9435529471888046E-4</v>
      </c>
      <c r="HG11" s="7">
        <f>(HG4-HG10)^2</f>
        <v>7.9625081927196846E-6</v>
      </c>
      <c r="HH11" s="7">
        <f>(HH4-HH10)^2</f>
        <v>2.5299305274998212E-5</v>
      </c>
      <c r="HI11" s="7">
        <f>(HI4-HI10)^2</f>
        <v>3.0871356228228708E-5</v>
      </c>
      <c r="HJ11" s="7">
        <f>(HJ4-HJ10)^2</f>
        <v>4.5097548716183595E-3</v>
      </c>
      <c r="HK11" s="7">
        <f>(HK4-HK10)^2</f>
        <v>1.6339558225167053E-4</v>
      </c>
      <c r="HL11" s="7">
        <f>(HL4-HL10)^2</f>
        <v>6.4370530006722406E-4</v>
      </c>
      <c r="HM11" s="7">
        <f>(HM4-HM10)^2</f>
        <v>3.4646428270717657E-4</v>
      </c>
      <c r="HN11" s="7">
        <f>(HN4-HN10)^2</f>
        <v>1.4477691431117227E-6</v>
      </c>
      <c r="HO11" s="7">
        <f>(HO4-HO10)^2</f>
        <v>2.1308381474649833E-3</v>
      </c>
      <c r="HP11" s="7">
        <f>(HP4-HP10)^2</f>
        <v>2.056261044487499E-2</v>
      </c>
      <c r="HQ11" s="7">
        <f>(HQ4-HQ10)^2</f>
        <v>7.7210446108113924E-6</v>
      </c>
      <c r="HR11" s="7">
        <f>(HR4-HR10)^2</f>
        <v>5.766306620437594E-4</v>
      </c>
      <c r="HS11" s="7">
        <f>(HS4-HS10)^2</f>
        <v>1.1033135750239394E-4</v>
      </c>
      <c r="HT11" s="7">
        <f>(HT4-HT10)^2</f>
        <v>6.4055593049642796E-5</v>
      </c>
      <c r="HU11" s="7">
        <f>(HU4-HU10)^2</f>
        <v>6.586322509364908E-4</v>
      </c>
      <c r="HV11" s="7">
        <f>(HV4-HV10)^2</f>
        <v>5.1156523589026095E-4</v>
      </c>
      <c r="HW11" s="7">
        <f>(HW4-HW10)^2</f>
        <v>8.8800998019752307E-5</v>
      </c>
      <c r="HX11" s="7">
        <f>(HX4-HX10)^2</f>
        <v>1.2036967855518989E-4</v>
      </c>
      <c r="HY11" s="7">
        <f>(HY4-HY10)^2</f>
        <v>1.6136942982508894E-5</v>
      </c>
      <c r="HZ11" s="7">
        <f>(HZ4-HZ10)^2</f>
        <v>4.4481699765433491E-4</v>
      </c>
      <c r="IA11" s="7">
        <f>(IA4-IA10)^2</f>
        <v>6.0130987666486208E-4</v>
      </c>
      <c r="IB11" s="7">
        <f>(IB4-IB10)^2</f>
        <v>3.5484736080355369E-4</v>
      </c>
      <c r="IC11" s="7">
        <f>(IC4-IC10)^2</f>
        <v>1.2218254780877449E-3</v>
      </c>
      <c r="ID11" s="7">
        <f>(ID4-ID10)^2</f>
        <v>4.3596095696823191E-3</v>
      </c>
      <c r="IE11" s="7">
        <f>(IE4-IE10)^2</f>
        <v>6.4907089991149224E-5</v>
      </c>
      <c r="IF11" s="7">
        <f>(IF4-IF10)^2</f>
        <v>4.7708796878565253E-2</v>
      </c>
      <c r="IG11" s="7">
        <f>(IG4-IG10)^2</f>
        <v>6.2883750131495879E-3</v>
      </c>
      <c r="IH11" s="7">
        <f>(IH4-IH10)^2</f>
        <v>7.2639622035216754E-6</v>
      </c>
      <c r="II11" s="7">
        <f>(II4-II10)^2</f>
        <v>1.0752348738550127E-3</v>
      </c>
      <c r="IJ11" s="7">
        <f>(IJ4-IJ10)^2</f>
        <v>1.2719282736077094E-4</v>
      </c>
      <c r="IK11" s="7">
        <f>(IK4-IK10)^2</f>
        <v>2.0459384076612801E-5</v>
      </c>
      <c r="IL11" s="7">
        <f>(IL4-IL10)^2</f>
        <v>1.2236536663560661E-2</v>
      </c>
      <c r="IM11" s="7">
        <f>(IM4-IM10)^2</f>
        <v>2.9295829309622362E-4</v>
      </c>
    </row>
    <row r="13" spans="1:247" x14ac:dyDescent="0.25">
      <c r="A13" s="46" t="s">
        <v>85</v>
      </c>
      <c r="B13" s="57">
        <f>SUM(B11:CC11)</f>
        <v>1.1767917478523774E-2</v>
      </c>
      <c r="D13" s="9" t="s">
        <v>69</v>
      </c>
      <c r="E13" s="9" t="s">
        <v>70</v>
      </c>
    </row>
    <row r="15" spans="1:247" x14ac:dyDescent="0.25">
      <c r="A15" s="46" t="s">
        <v>86</v>
      </c>
      <c r="B15" s="62">
        <f>SUM(CD11:FE11)</f>
        <v>9.6061748049933796E-3</v>
      </c>
      <c r="D15" s="9" t="s">
        <v>71</v>
      </c>
      <c r="E15" s="9" t="s">
        <v>72</v>
      </c>
    </row>
    <row r="17" spans="1:5" x14ac:dyDescent="0.25">
      <c r="A17" s="46" t="s">
        <v>87</v>
      </c>
      <c r="B17" s="63">
        <f>SUM(FF11:IM11)</f>
        <v>0.151412662480542</v>
      </c>
      <c r="D17" s="9" t="s">
        <v>73</v>
      </c>
      <c r="E17" s="9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7FF4-0D8B-4EDD-9BCB-D6F28EFBEDB4}">
  <sheetPr>
    <tabColor theme="8" tint="0.79998168889431442"/>
  </sheetPr>
  <dimension ref="A1:VI96"/>
  <sheetViews>
    <sheetView workbookViewId="0"/>
  </sheetViews>
  <sheetFormatPr defaultRowHeight="15" x14ac:dyDescent="0.25"/>
  <cols>
    <col min="1" max="1" width="14.28515625" bestFit="1" customWidth="1"/>
    <col min="2" max="581" width="9.140625" style="13"/>
  </cols>
  <sheetData>
    <row r="1" spans="1:581" s="47" customFormat="1" x14ac:dyDescent="0.25">
      <c r="A1" s="46" t="s">
        <v>89</v>
      </c>
      <c r="B1" s="56">
        <v>1</v>
      </c>
      <c r="C1" s="56">
        <v>2</v>
      </c>
      <c r="D1" s="56">
        <v>3</v>
      </c>
      <c r="E1" s="56">
        <v>4</v>
      </c>
      <c r="F1" s="56">
        <v>5</v>
      </c>
      <c r="G1" s="56">
        <v>6</v>
      </c>
      <c r="H1" s="56">
        <v>7</v>
      </c>
      <c r="I1" s="56">
        <v>8</v>
      </c>
      <c r="J1" s="56">
        <v>9</v>
      </c>
      <c r="K1" s="56">
        <v>10</v>
      </c>
      <c r="L1" s="56">
        <v>11</v>
      </c>
      <c r="M1" s="56">
        <v>12</v>
      </c>
      <c r="N1" s="56">
        <v>13</v>
      </c>
      <c r="O1" s="56">
        <v>14</v>
      </c>
      <c r="P1" s="56">
        <v>15</v>
      </c>
      <c r="Q1" s="56">
        <v>16</v>
      </c>
      <c r="R1" s="56">
        <v>17</v>
      </c>
      <c r="S1" s="56">
        <v>18</v>
      </c>
      <c r="T1" s="56">
        <v>19</v>
      </c>
      <c r="U1" s="56">
        <v>20</v>
      </c>
      <c r="V1" s="56">
        <v>21</v>
      </c>
      <c r="W1" s="56">
        <v>22</v>
      </c>
      <c r="X1" s="56">
        <v>23</v>
      </c>
      <c r="Y1" s="56">
        <v>24</v>
      </c>
      <c r="Z1" s="56">
        <v>25</v>
      </c>
      <c r="AA1" s="56">
        <v>26</v>
      </c>
      <c r="AB1" s="56">
        <v>27</v>
      </c>
      <c r="AC1" s="56">
        <v>28</v>
      </c>
      <c r="AD1" s="56">
        <v>29</v>
      </c>
      <c r="AE1" s="56">
        <v>30</v>
      </c>
      <c r="AF1" s="56">
        <v>31</v>
      </c>
      <c r="AG1" s="56">
        <v>32</v>
      </c>
      <c r="AH1" s="56">
        <v>33</v>
      </c>
      <c r="AI1" s="56">
        <v>34</v>
      </c>
      <c r="AJ1" s="56">
        <v>35</v>
      </c>
      <c r="AK1" s="56">
        <v>36</v>
      </c>
      <c r="AL1" s="56">
        <v>37</v>
      </c>
      <c r="AM1" s="56">
        <v>38</v>
      </c>
      <c r="AN1" s="56">
        <v>39</v>
      </c>
      <c r="AO1" s="56">
        <v>40</v>
      </c>
      <c r="AP1" s="56">
        <v>41</v>
      </c>
      <c r="AQ1" s="56">
        <v>42</v>
      </c>
      <c r="AR1" s="56">
        <v>43</v>
      </c>
      <c r="AS1" s="56">
        <v>44</v>
      </c>
      <c r="AT1" s="56">
        <v>45</v>
      </c>
      <c r="AU1" s="56">
        <v>46</v>
      </c>
      <c r="AV1" s="56">
        <v>47</v>
      </c>
      <c r="AW1" s="56">
        <v>48</v>
      </c>
      <c r="AX1" s="56">
        <v>49</v>
      </c>
      <c r="AY1" s="56">
        <v>50</v>
      </c>
      <c r="AZ1" s="56">
        <v>51</v>
      </c>
      <c r="BA1" s="56">
        <v>52</v>
      </c>
      <c r="BB1" s="56">
        <v>53</v>
      </c>
      <c r="BC1" s="56">
        <v>54</v>
      </c>
      <c r="BD1" s="56">
        <v>55</v>
      </c>
      <c r="BE1" s="56">
        <v>56</v>
      </c>
      <c r="BF1" s="56">
        <v>57</v>
      </c>
      <c r="BG1" s="56">
        <v>58</v>
      </c>
      <c r="BH1" s="56">
        <v>59</v>
      </c>
      <c r="BI1" s="56">
        <v>60</v>
      </c>
      <c r="BJ1" s="56">
        <v>61</v>
      </c>
      <c r="BK1" s="56">
        <v>62</v>
      </c>
      <c r="BL1" s="56">
        <v>63</v>
      </c>
      <c r="BM1" s="56">
        <v>64</v>
      </c>
      <c r="BN1" s="56">
        <v>65</v>
      </c>
      <c r="BO1" s="56">
        <v>66</v>
      </c>
      <c r="BP1" s="56">
        <v>67</v>
      </c>
      <c r="BQ1" s="56">
        <v>68</v>
      </c>
      <c r="BR1" s="56">
        <v>69</v>
      </c>
      <c r="BS1" s="56">
        <v>70</v>
      </c>
      <c r="BT1" s="56">
        <v>71</v>
      </c>
      <c r="BU1" s="56">
        <v>72</v>
      </c>
      <c r="BV1" s="56">
        <v>73</v>
      </c>
      <c r="BW1" s="56">
        <v>74</v>
      </c>
      <c r="BX1" s="56">
        <v>75</v>
      </c>
      <c r="BY1" s="56">
        <v>76</v>
      </c>
      <c r="BZ1" s="56">
        <v>77</v>
      </c>
      <c r="CA1" s="56">
        <v>78</v>
      </c>
      <c r="CB1" s="56">
        <v>79</v>
      </c>
      <c r="CC1" s="56">
        <v>80</v>
      </c>
      <c r="CD1" s="56">
        <v>81</v>
      </c>
      <c r="CE1" s="56">
        <v>82</v>
      </c>
      <c r="CF1" s="56">
        <v>83</v>
      </c>
      <c r="CG1" s="56">
        <v>84</v>
      </c>
      <c r="CH1" s="56">
        <v>85</v>
      </c>
      <c r="CI1" s="56">
        <v>86</v>
      </c>
      <c r="CJ1" s="56">
        <v>87</v>
      </c>
      <c r="CK1" s="56">
        <v>88</v>
      </c>
      <c r="CL1" s="56">
        <v>89</v>
      </c>
      <c r="CM1" s="56">
        <v>90</v>
      </c>
      <c r="CN1" s="56">
        <v>91</v>
      </c>
      <c r="CO1" s="56">
        <v>92</v>
      </c>
      <c r="CP1" s="56">
        <v>93</v>
      </c>
      <c r="CQ1" s="56">
        <v>94</v>
      </c>
      <c r="CR1" s="56">
        <v>95</v>
      </c>
      <c r="CS1" s="56">
        <v>96</v>
      </c>
      <c r="CT1" s="56">
        <v>97</v>
      </c>
      <c r="CU1" s="56">
        <v>98</v>
      </c>
      <c r="CV1" s="56">
        <v>99</v>
      </c>
      <c r="CW1" s="56">
        <v>100</v>
      </c>
      <c r="CX1" s="56">
        <v>101</v>
      </c>
      <c r="CY1" s="56">
        <v>102</v>
      </c>
      <c r="CZ1" s="56">
        <v>103</v>
      </c>
      <c r="DA1" s="56">
        <v>104</v>
      </c>
      <c r="DB1" s="56">
        <v>105</v>
      </c>
      <c r="DC1" s="56">
        <v>106</v>
      </c>
      <c r="DD1" s="56">
        <v>107</v>
      </c>
      <c r="DE1" s="56">
        <v>108</v>
      </c>
      <c r="DF1" s="56">
        <v>109</v>
      </c>
      <c r="DG1" s="56">
        <v>110</v>
      </c>
      <c r="DH1" s="56">
        <v>111</v>
      </c>
      <c r="DI1" s="56">
        <v>112</v>
      </c>
      <c r="DJ1" s="56">
        <v>113</v>
      </c>
      <c r="DK1" s="56">
        <v>114</v>
      </c>
      <c r="DL1" s="56">
        <v>115</v>
      </c>
      <c r="DM1" s="56">
        <v>116</v>
      </c>
      <c r="DN1" s="56">
        <v>117</v>
      </c>
      <c r="DO1" s="56">
        <v>118</v>
      </c>
      <c r="DP1" s="56">
        <v>119</v>
      </c>
      <c r="DQ1" s="56">
        <v>120</v>
      </c>
      <c r="DR1" s="56">
        <v>121</v>
      </c>
      <c r="DS1" s="56">
        <v>122</v>
      </c>
      <c r="DT1" s="56">
        <v>123</v>
      </c>
      <c r="DU1" s="56">
        <v>124</v>
      </c>
      <c r="DV1" s="56">
        <v>125</v>
      </c>
      <c r="DW1" s="56">
        <v>126</v>
      </c>
      <c r="DX1" s="56">
        <v>127</v>
      </c>
      <c r="DY1" s="56">
        <v>128</v>
      </c>
      <c r="DZ1" s="56">
        <v>129</v>
      </c>
      <c r="EA1" s="56">
        <v>130</v>
      </c>
      <c r="EB1" s="56">
        <v>131</v>
      </c>
      <c r="EC1" s="56">
        <v>132</v>
      </c>
      <c r="ED1" s="56">
        <v>133</v>
      </c>
      <c r="EE1" s="56">
        <v>134</v>
      </c>
      <c r="EF1" s="56">
        <v>135</v>
      </c>
      <c r="EG1" s="56">
        <v>136</v>
      </c>
      <c r="EH1" s="56">
        <v>137</v>
      </c>
      <c r="EI1" s="56">
        <v>138</v>
      </c>
      <c r="EJ1" s="56">
        <v>139</v>
      </c>
      <c r="EK1" s="56">
        <v>140</v>
      </c>
      <c r="EL1" s="56">
        <v>141</v>
      </c>
      <c r="EM1" s="56">
        <v>142</v>
      </c>
      <c r="EN1" s="56">
        <v>143</v>
      </c>
      <c r="EO1" s="56">
        <v>144</v>
      </c>
      <c r="EP1" s="56">
        <v>145</v>
      </c>
      <c r="EQ1" s="56">
        <v>146</v>
      </c>
      <c r="ER1" s="56">
        <v>147</v>
      </c>
      <c r="ES1" s="56">
        <v>148</v>
      </c>
      <c r="ET1" s="56">
        <v>149</v>
      </c>
      <c r="EU1" s="56">
        <v>150</v>
      </c>
      <c r="EV1" s="56">
        <v>151</v>
      </c>
      <c r="EW1" s="56">
        <v>152</v>
      </c>
      <c r="EX1" s="56">
        <v>153</v>
      </c>
      <c r="EY1" s="56">
        <v>154</v>
      </c>
      <c r="EZ1" s="56">
        <v>155</v>
      </c>
      <c r="FA1" s="56">
        <v>156</v>
      </c>
      <c r="FB1" s="56">
        <v>157</v>
      </c>
      <c r="FC1" s="56">
        <v>158</v>
      </c>
      <c r="FD1" s="56">
        <v>159</v>
      </c>
      <c r="FE1" s="56">
        <v>160</v>
      </c>
      <c r="FF1" s="56">
        <v>161</v>
      </c>
      <c r="FG1" s="56">
        <v>162</v>
      </c>
      <c r="FH1" s="56">
        <v>163</v>
      </c>
      <c r="FI1" s="56">
        <v>164</v>
      </c>
      <c r="FJ1" s="56">
        <v>165</v>
      </c>
      <c r="FK1" s="56">
        <v>166</v>
      </c>
      <c r="FL1" s="56">
        <v>167</v>
      </c>
      <c r="FM1" s="56">
        <v>168</v>
      </c>
      <c r="FN1" s="56">
        <v>169</v>
      </c>
      <c r="FO1" s="56">
        <v>170</v>
      </c>
      <c r="FP1" s="56">
        <v>171</v>
      </c>
      <c r="FQ1" s="56">
        <v>172</v>
      </c>
      <c r="FR1" s="56">
        <v>173</v>
      </c>
      <c r="FS1" s="56">
        <v>174</v>
      </c>
      <c r="FT1" s="56">
        <v>175</v>
      </c>
      <c r="FU1" s="56">
        <v>176</v>
      </c>
      <c r="FV1" s="56">
        <v>177</v>
      </c>
      <c r="FW1" s="56">
        <v>178</v>
      </c>
      <c r="FX1" s="56">
        <v>179</v>
      </c>
      <c r="FY1" s="56">
        <v>180</v>
      </c>
      <c r="FZ1" s="56">
        <v>181</v>
      </c>
      <c r="GA1" s="56">
        <v>182</v>
      </c>
      <c r="GB1" s="56">
        <v>183</v>
      </c>
      <c r="GC1" s="56">
        <v>184</v>
      </c>
      <c r="GD1" s="56">
        <v>185</v>
      </c>
      <c r="GE1" s="56">
        <v>186</v>
      </c>
      <c r="GF1" s="56">
        <v>187</v>
      </c>
      <c r="GG1" s="56">
        <v>188</v>
      </c>
      <c r="GH1" s="56">
        <v>189</v>
      </c>
      <c r="GI1" s="56">
        <v>190</v>
      </c>
      <c r="GJ1" s="56">
        <v>191</v>
      </c>
      <c r="GK1" s="56">
        <v>192</v>
      </c>
      <c r="GL1" s="56">
        <v>193</v>
      </c>
      <c r="GM1" s="56">
        <v>194</v>
      </c>
      <c r="GN1" s="56">
        <v>195</v>
      </c>
      <c r="GO1" s="56">
        <v>196</v>
      </c>
      <c r="GP1" s="56">
        <v>197</v>
      </c>
      <c r="GQ1" s="56">
        <v>198</v>
      </c>
      <c r="GR1" s="56">
        <v>199</v>
      </c>
      <c r="GS1" s="56">
        <v>200</v>
      </c>
      <c r="GT1" s="56">
        <v>201</v>
      </c>
      <c r="GU1" s="56">
        <v>202</v>
      </c>
      <c r="GV1" s="56">
        <v>203</v>
      </c>
      <c r="GW1" s="56">
        <v>204</v>
      </c>
      <c r="GX1" s="56">
        <v>205</v>
      </c>
      <c r="GY1" s="56">
        <v>206</v>
      </c>
      <c r="GZ1" s="56">
        <v>207</v>
      </c>
      <c r="HA1" s="56">
        <v>208</v>
      </c>
      <c r="HB1" s="56">
        <v>209</v>
      </c>
      <c r="HC1" s="56">
        <v>210</v>
      </c>
      <c r="HD1" s="56">
        <v>211</v>
      </c>
      <c r="HE1" s="56">
        <v>212</v>
      </c>
      <c r="HF1" s="56">
        <v>213</v>
      </c>
      <c r="HG1" s="56">
        <v>214</v>
      </c>
      <c r="HH1" s="56">
        <v>215</v>
      </c>
      <c r="HI1" s="56">
        <v>216</v>
      </c>
      <c r="HJ1" s="56">
        <v>217</v>
      </c>
      <c r="HK1" s="56">
        <v>218</v>
      </c>
      <c r="HL1" s="56">
        <v>219</v>
      </c>
      <c r="HM1" s="56">
        <v>220</v>
      </c>
      <c r="HN1" s="56">
        <v>221</v>
      </c>
      <c r="HO1" s="56">
        <v>222</v>
      </c>
      <c r="HP1" s="56">
        <v>223</v>
      </c>
      <c r="HQ1" s="56">
        <v>224</v>
      </c>
      <c r="HR1" s="56">
        <v>225</v>
      </c>
      <c r="HS1" s="56">
        <v>226</v>
      </c>
      <c r="HT1" s="56">
        <v>227</v>
      </c>
      <c r="HU1" s="56">
        <v>228</v>
      </c>
      <c r="HV1" s="56">
        <v>229</v>
      </c>
      <c r="HW1" s="56">
        <v>230</v>
      </c>
      <c r="HX1" s="56">
        <v>231</v>
      </c>
      <c r="HY1" s="56">
        <v>232</v>
      </c>
      <c r="HZ1" s="56">
        <v>233</v>
      </c>
      <c r="IA1" s="56">
        <v>234</v>
      </c>
      <c r="IB1" s="56">
        <v>235</v>
      </c>
      <c r="IC1" s="56">
        <v>236</v>
      </c>
      <c r="ID1" s="56">
        <v>237</v>
      </c>
      <c r="IE1" s="56">
        <v>238</v>
      </c>
      <c r="IF1" s="56">
        <v>239</v>
      </c>
      <c r="IG1" s="56">
        <v>240</v>
      </c>
      <c r="IH1" s="56">
        <v>241</v>
      </c>
      <c r="II1" s="56">
        <v>242</v>
      </c>
      <c r="IJ1" s="56">
        <v>243</v>
      </c>
      <c r="IK1" s="56">
        <v>244</v>
      </c>
      <c r="IL1" s="56">
        <v>245</v>
      </c>
      <c r="IM1" s="56">
        <v>246</v>
      </c>
      <c r="IN1" s="56">
        <v>247</v>
      </c>
      <c r="IO1" s="56">
        <v>248</v>
      </c>
      <c r="IP1" s="56">
        <v>249</v>
      </c>
      <c r="IQ1" s="56">
        <v>250</v>
      </c>
      <c r="IR1" s="56">
        <v>251</v>
      </c>
      <c r="IS1" s="56">
        <v>252</v>
      </c>
      <c r="IT1" s="56">
        <v>253</v>
      </c>
      <c r="IU1" s="56">
        <v>254</v>
      </c>
      <c r="IV1" s="56">
        <v>255</v>
      </c>
      <c r="IW1" s="56">
        <v>256</v>
      </c>
      <c r="IX1" s="56">
        <v>257</v>
      </c>
      <c r="IY1" s="56">
        <v>258</v>
      </c>
      <c r="IZ1" s="56">
        <v>259</v>
      </c>
      <c r="JA1" s="56">
        <v>260</v>
      </c>
      <c r="JB1" s="56">
        <v>261</v>
      </c>
      <c r="JC1" s="56">
        <v>262</v>
      </c>
      <c r="JD1" s="56">
        <v>263</v>
      </c>
      <c r="JE1" s="56">
        <v>264</v>
      </c>
      <c r="JF1" s="56">
        <v>265</v>
      </c>
      <c r="JG1" s="56">
        <v>266</v>
      </c>
      <c r="JH1" s="56">
        <v>267</v>
      </c>
      <c r="JI1" s="56">
        <v>268</v>
      </c>
      <c r="JJ1" s="56">
        <v>269</v>
      </c>
      <c r="JK1" s="56">
        <v>270</v>
      </c>
      <c r="JL1" s="56">
        <v>271</v>
      </c>
      <c r="JM1" s="56">
        <v>272</v>
      </c>
      <c r="JN1" s="56">
        <v>273</v>
      </c>
      <c r="JO1" s="56">
        <v>274</v>
      </c>
      <c r="JP1" s="56">
        <v>275</v>
      </c>
      <c r="JQ1" s="56">
        <v>276</v>
      </c>
      <c r="JR1" s="56">
        <v>277</v>
      </c>
      <c r="JS1" s="56">
        <v>278</v>
      </c>
      <c r="JT1" s="56">
        <v>279</v>
      </c>
      <c r="JU1" s="56">
        <v>280</v>
      </c>
      <c r="JV1" s="56">
        <v>281</v>
      </c>
      <c r="JW1" s="56">
        <v>282</v>
      </c>
      <c r="JX1" s="56">
        <v>283</v>
      </c>
      <c r="JY1" s="56">
        <v>284</v>
      </c>
      <c r="JZ1" s="56">
        <v>285</v>
      </c>
      <c r="KA1" s="56">
        <v>286</v>
      </c>
      <c r="KB1" s="56">
        <v>287</v>
      </c>
      <c r="KC1" s="56">
        <v>288</v>
      </c>
      <c r="KD1" s="56">
        <v>289</v>
      </c>
      <c r="KE1" s="56">
        <v>290</v>
      </c>
      <c r="KF1" s="56">
        <v>291</v>
      </c>
      <c r="KG1" s="56">
        <v>292</v>
      </c>
      <c r="KH1" s="56">
        <v>293</v>
      </c>
      <c r="KI1" s="56">
        <v>294</v>
      </c>
      <c r="KJ1" s="56">
        <v>295</v>
      </c>
      <c r="KK1" s="56">
        <v>296</v>
      </c>
      <c r="KL1" s="56">
        <v>297</v>
      </c>
      <c r="KM1" s="56">
        <v>298</v>
      </c>
      <c r="KN1" s="56">
        <v>299</v>
      </c>
      <c r="KO1" s="56">
        <v>300</v>
      </c>
      <c r="KP1" s="56">
        <v>301</v>
      </c>
      <c r="KQ1" s="56">
        <v>302</v>
      </c>
      <c r="KR1" s="56">
        <v>303</v>
      </c>
      <c r="KS1" s="56">
        <v>304</v>
      </c>
      <c r="KT1" s="56">
        <v>305</v>
      </c>
      <c r="KU1" s="56">
        <v>306</v>
      </c>
      <c r="KV1" s="56">
        <v>307</v>
      </c>
      <c r="KW1" s="56">
        <v>308</v>
      </c>
      <c r="KX1" s="56">
        <v>309</v>
      </c>
      <c r="KY1" s="56">
        <v>310</v>
      </c>
      <c r="KZ1" s="56">
        <v>311</v>
      </c>
      <c r="LA1" s="56">
        <v>312</v>
      </c>
      <c r="LB1" s="56">
        <v>313</v>
      </c>
      <c r="LC1" s="56">
        <v>314</v>
      </c>
      <c r="LD1" s="56">
        <v>315</v>
      </c>
      <c r="LE1" s="56">
        <v>316</v>
      </c>
      <c r="LF1" s="56">
        <v>317</v>
      </c>
      <c r="LG1" s="56">
        <v>318</v>
      </c>
      <c r="LH1" s="56">
        <v>319</v>
      </c>
      <c r="LI1" s="56">
        <v>320</v>
      </c>
      <c r="LJ1" s="56">
        <v>321</v>
      </c>
      <c r="LK1" s="56">
        <v>322</v>
      </c>
      <c r="LL1" s="56">
        <v>323</v>
      </c>
      <c r="LM1" s="56">
        <v>324</v>
      </c>
      <c r="LN1" s="56">
        <v>325</v>
      </c>
      <c r="LO1" s="56">
        <v>326</v>
      </c>
      <c r="LP1" s="56">
        <v>327</v>
      </c>
      <c r="LQ1" s="56">
        <v>328</v>
      </c>
      <c r="LR1" s="56">
        <v>329</v>
      </c>
      <c r="LS1" s="56">
        <v>330</v>
      </c>
      <c r="LT1" s="56">
        <v>331</v>
      </c>
      <c r="LU1" s="56">
        <v>332</v>
      </c>
      <c r="LV1" s="56">
        <v>333</v>
      </c>
      <c r="LW1" s="56">
        <v>334</v>
      </c>
      <c r="LX1" s="56">
        <v>335</v>
      </c>
      <c r="LY1" s="56">
        <v>336</v>
      </c>
      <c r="LZ1" s="56">
        <v>337</v>
      </c>
      <c r="MA1" s="56">
        <v>338</v>
      </c>
      <c r="MB1" s="56">
        <v>339</v>
      </c>
      <c r="MC1" s="56">
        <v>340</v>
      </c>
      <c r="MD1" s="56">
        <v>341</v>
      </c>
      <c r="ME1" s="56">
        <v>342</v>
      </c>
      <c r="MF1" s="56">
        <v>343</v>
      </c>
      <c r="MG1" s="56">
        <v>344</v>
      </c>
      <c r="MH1" s="56">
        <v>345</v>
      </c>
      <c r="MI1" s="56">
        <v>346</v>
      </c>
      <c r="MJ1" s="56">
        <v>347</v>
      </c>
      <c r="MK1" s="56">
        <v>348</v>
      </c>
      <c r="ML1" s="56">
        <v>349</v>
      </c>
      <c r="MM1" s="56">
        <v>350</v>
      </c>
      <c r="MN1" s="56">
        <v>351</v>
      </c>
      <c r="MO1" s="56">
        <v>352</v>
      </c>
      <c r="MP1" s="56">
        <v>353</v>
      </c>
      <c r="MQ1" s="56">
        <v>354</v>
      </c>
      <c r="MR1" s="56">
        <v>355</v>
      </c>
      <c r="MS1" s="56">
        <v>356</v>
      </c>
      <c r="MT1" s="56">
        <v>357</v>
      </c>
      <c r="MU1" s="56">
        <v>358</v>
      </c>
      <c r="MV1" s="56">
        <v>359</v>
      </c>
      <c r="MW1" s="56">
        <v>360</v>
      </c>
      <c r="MX1" s="56">
        <v>361</v>
      </c>
      <c r="MY1" s="56">
        <v>362</v>
      </c>
      <c r="MZ1" s="56">
        <v>363</v>
      </c>
      <c r="NA1" s="56">
        <v>364</v>
      </c>
      <c r="NB1" s="56">
        <v>365</v>
      </c>
      <c r="NC1" s="56">
        <v>366</v>
      </c>
      <c r="ND1" s="56">
        <v>367</v>
      </c>
      <c r="NE1" s="56">
        <v>368</v>
      </c>
      <c r="NF1" s="56">
        <v>369</v>
      </c>
      <c r="NG1" s="56">
        <v>370</v>
      </c>
      <c r="NH1" s="56">
        <v>371</v>
      </c>
      <c r="NI1" s="56">
        <v>372</v>
      </c>
      <c r="NJ1" s="56">
        <v>373</v>
      </c>
      <c r="NK1" s="56">
        <v>374</v>
      </c>
      <c r="NL1" s="56">
        <v>375</v>
      </c>
      <c r="NM1" s="56">
        <v>376</v>
      </c>
      <c r="NN1" s="56">
        <v>377</v>
      </c>
      <c r="NO1" s="56">
        <v>378</v>
      </c>
      <c r="NP1" s="56">
        <v>379</v>
      </c>
      <c r="NQ1" s="56">
        <v>380</v>
      </c>
      <c r="NR1" s="56">
        <v>381</v>
      </c>
      <c r="NS1" s="56">
        <v>382</v>
      </c>
      <c r="NT1" s="56">
        <v>383</v>
      </c>
      <c r="NU1" s="56">
        <v>384</v>
      </c>
      <c r="NV1" s="56">
        <v>385</v>
      </c>
      <c r="NW1" s="56">
        <v>386</v>
      </c>
      <c r="NX1" s="56">
        <v>387</v>
      </c>
      <c r="NY1" s="56">
        <v>388</v>
      </c>
      <c r="NZ1" s="56">
        <v>389</v>
      </c>
      <c r="OA1" s="56">
        <v>390</v>
      </c>
      <c r="OB1" s="56">
        <v>391</v>
      </c>
      <c r="OC1" s="56">
        <v>392</v>
      </c>
      <c r="OD1" s="56">
        <v>393</v>
      </c>
      <c r="OE1" s="56">
        <v>394</v>
      </c>
      <c r="OF1" s="56">
        <v>395</v>
      </c>
      <c r="OG1" s="56">
        <v>396</v>
      </c>
      <c r="OH1" s="56">
        <v>397</v>
      </c>
      <c r="OI1" s="56">
        <v>398</v>
      </c>
      <c r="OJ1" s="56">
        <v>399</v>
      </c>
      <c r="OK1" s="56">
        <v>400</v>
      </c>
      <c r="OL1" s="56">
        <v>401</v>
      </c>
      <c r="OM1" s="56">
        <v>402</v>
      </c>
      <c r="ON1" s="56">
        <v>403</v>
      </c>
      <c r="OO1" s="56">
        <v>404</v>
      </c>
      <c r="OP1" s="56">
        <v>405</v>
      </c>
      <c r="OQ1" s="56">
        <v>406</v>
      </c>
      <c r="OR1" s="56">
        <v>407</v>
      </c>
      <c r="OS1" s="56">
        <v>408</v>
      </c>
      <c r="OT1" s="56">
        <v>409</v>
      </c>
      <c r="OU1" s="56">
        <v>410</v>
      </c>
      <c r="OV1" s="56">
        <v>411</v>
      </c>
      <c r="OW1" s="56">
        <v>412</v>
      </c>
      <c r="OX1" s="56">
        <v>413</v>
      </c>
      <c r="OY1" s="56">
        <v>414</v>
      </c>
      <c r="OZ1" s="56">
        <v>415</v>
      </c>
      <c r="PA1" s="56">
        <v>416</v>
      </c>
      <c r="PB1" s="56">
        <v>417</v>
      </c>
      <c r="PC1" s="56">
        <v>418</v>
      </c>
      <c r="PD1" s="56">
        <v>419</v>
      </c>
      <c r="PE1" s="56">
        <v>420</v>
      </c>
      <c r="PF1" s="56">
        <v>421</v>
      </c>
      <c r="PG1" s="56">
        <v>422</v>
      </c>
      <c r="PH1" s="56">
        <v>423</v>
      </c>
      <c r="PI1" s="56">
        <v>424</v>
      </c>
      <c r="PJ1" s="56">
        <v>425</v>
      </c>
      <c r="PK1" s="56">
        <v>426</v>
      </c>
      <c r="PL1" s="56">
        <v>427</v>
      </c>
      <c r="PM1" s="56">
        <v>428</v>
      </c>
      <c r="PN1" s="56">
        <v>429</v>
      </c>
      <c r="PO1" s="56">
        <v>430</v>
      </c>
      <c r="PP1" s="56">
        <v>431</v>
      </c>
      <c r="PQ1" s="56">
        <v>432</v>
      </c>
      <c r="PR1" s="56">
        <v>433</v>
      </c>
      <c r="PS1" s="56">
        <v>434</v>
      </c>
      <c r="PT1" s="56">
        <v>435</v>
      </c>
      <c r="PU1" s="56">
        <v>436</v>
      </c>
      <c r="PV1" s="56">
        <v>437</v>
      </c>
      <c r="PW1" s="56">
        <v>438</v>
      </c>
      <c r="PX1" s="56">
        <v>439</v>
      </c>
      <c r="PY1" s="56">
        <v>440</v>
      </c>
      <c r="PZ1" s="56">
        <v>441</v>
      </c>
      <c r="QA1" s="56">
        <v>442</v>
      </c>
      <c r="QB1" s="56">
        <v>443</v>
      </c>
      <c r="QC1" s="56">
        <v>444</v>
      </c>
      <c r="QD1" s="56">
        <v>445</v>
      </c>
      <c r="QE1" s="56">
        <v>446</v>
      </c>
      <c r="QF1" s="56">
        <v>447</v>
      </c>
      <c r="QG1" s="56">
        <v>448</v>
      </c>
      <c r="QH1" s="56">
        <v>449</v>
      </c>
      <c r="QI1" s="56">
        <v>450</v>
      </c>
      <c r="QJ1" s="56">
        <v>451</v>
      </c>
      <c r="QK1" s="56">
        <v>452</v>
      </c>
      <c r="QL1" s="56">
        <v>453</v>
      </c>
      <c r="QM1" s="56">
        <v>454</v>
      </c>
      <c r="QN1" s="56">
        <v>455</v>
      </c>
      <c r="QO1" s="56">
        <v>456</v>
      </c>
      <c r="QP1" s="56">
        <v>457</v>
      </c>
      <c r="QQ1" s="56">
        <v>458</v>
      </c>
      <c r="QR1" s="56">
        <v>459</v>
      </c>
      <c r="QS1" s="56">
        <v>460</v>
      </c>
      <c r="QT1" s="56">
        <v>461</v>
      </c>
      <c r="QU1" s="56">
        <v>462</v>
      </c>
      <c r="QV1" s="56">
        <v>463</v>
      </c>
      <c r="QW1" s="56">
        <v>464</v>
      </c>
      <c r="QX1" s="56">
        <v>465</v>
      </c>
      <c r="QY1" s="56">
        <v>466</v>
      </c>
      <c r="QZ1" s="56">
        <v>467</v>
      </c>
      <c r="RA1" s="56">
        <v>468</v>
      </c>
      <c r="RB1" s="56">
        <v>469</v>
      </c>
      <c r="RC1" s="56">
        <v>470</v>
      </c>
      <c r="RD1" s="56">
        <v>471</v>
      </c>
      <c r="RE1" s="56">
        <v>472</v>
      </c>
      <c r="RF1" s="56">
        <v>473</v>
      </c>
      <c r="RG1" s="56">
        <v>474</v>
      </c>
      <c r="RH1" s="56">
        <v>475</v>
      </c>
      <c r="RI1" s="56">
        <v>476</v>
      </c>
      <c r="RJ1" s="56">
        <v>477</v>
      </c>
      <c r="RK1" s="56">
        <v>478</v>
      </c>
      <c r="RL1" s="56">
        <v>479</v>
      </c>
      <c r="RM1" s="56">
        <v>480</v>
      </c>
      <c r="RN1" s="56">
        <v>481</v>
      </c>
      <c r="RO1" s="56">
        <v>482</v>
      </c>
      <c r="RP1" s="56">
        <v>483</v>
      </c>
      <c r="RQ1" s="56">
        <v>484</v>
      </c>
      <c r="RR1" s="56">
        <v>485</v>
      </c>
      <c r="RS1" s="56">
        <v>486</v>
      </c>
      <c r="RT1" s="56">
        <v>487</v>
      </c>
      <c r="RU1" s="56">
        <v>488</v>
      </c>
      <c r="RV1" s="56">
        <v>489</v>
      </c>
      <c r="RW1" s="56">
        <v>490</v>
      </c>
      <c r="RX1" s="56">
        <v>491</v>
      </c>
      <c r="RY1" s="56">
        <v>492</v>
      </c>
      <c r="RZ1" s="56">
        <v>493</v>
      </c>
      <c r="SA1" s="56">
        <v>494</v>
      </c>
      <c r="SB1" s="56">
        <v>495</v>
      </c>
      <c r="SC1" s="56">
        <v>496</v>
      </c>
      <c r="SD1" s="56">
        <v>497</v>
      </c>
      <c r="SE1" s="56">
        <v>498</v>
      </c>
      <c r="SF1" s="56">
        <v>499</v>
      </c>
      <c r="SG1" s="56">
        <v>500</v>
      </c>
      <c r="SH1" s="56">
        <v>501</v>
      </c>
      <c r="SI1" s="56">
        <v>502</v>
      </c>
      <c r="SJ1" s="56">
        <v>503</v>
      </c>
      <c r="SK1" s="56">
        <v>504</v>
      </c>
      <c r="SL1" s="56">
        <v>505</v>
      </c>
      <c r="SM1" s="56">
        <v>506</v>
      </c>
      <c r="SN1" s="56">
        <v>507</v>
      </c>
      <c r="SO1" s="56">
        <v>508</v>
      </c>
      <c r="SP1" s="56">
        <v>509</v>
      </c>
      <c r="SQ1" s="56">
        <v>510</v>
      </c>
      <c r="SR1" s="56">
        <v>511</v>
      </c>
      <c r="SS1" s="56">
        <v>512</v>
      </c>
      <c r="ST1" s="56">
        <v>513</v>
      </c>
      <c r="SU1" s="56">
        <v>514</v>
      </c>
      <c r="SV1" s="56">
        <v>515</v>
      </c>
      <c r="SW1" s="56">
        <v>516</v>
      </c>
      <c r="SX1" s="56">
        <v>517</v>
      </c>
      <c r="SY1" s="56">
        <v>518</v>
      </c>
      <c r="SZ1" s="56">
        <v>519</v>
      </c>
      <c r="TA1" s="56">
        <v>520</v>
      </c>
      <c r="TB1" s="56">
        <v>521</v>
      </c>
      <c r="TC1" s="56">
        <v>522</v>
      </c>
      <c r="TD1" s="56">
        <v>523</v>
      </c>
      <c r="TE1" s="56">
        <v>524</v>
      </c>
      <c r="TF1" s="56">
        <v>525</v>
      </c>
      <c r="TG1" s="56">
        <v>526</v>
      </c>
      <c r="TH1" s="56">
        <v>527</v>
      </c>
      <c r="TI1" s="56">
        <v>528</v>
      </c>
      <c r="TJ1" s="56">
        <v>529</v>
      </c>
      <c r="TK1" s="56">
        <v>530</v>
      </c>
      <c r="TL1" s="56">
        <v>531</v>
      </c>
      <c r="TM1" s="56">
        <v>532</v>
      </c>
      <c r="TN1" s="56">
        <v>533</v>
      </c>
      <c r="TO1" s="56">
        <v>534</v>
      </c>
      <c r="TP1" s="56">
        <v>535</v>
      </c>
      <c r="TQ1" s="56">
        <v>536</v>
      </c>
      <c r="TR1" s="56">
        <v>537</v>
      </c>
      <c r="TS1" s="56">
        <v>538</v>
      </c>
      <c r="TT1" s="56">
        <v>539</v>
      </c>
      <c r="TU1" s="56">
        <v>540</v>
      </c>
      <c r="TV1" s="56">
        <v>541</v>
      </c>
      <c r="TW1" s="56">
        <v>542</v>
      </c>
      <c r="TX1" s="56">
        <v>543</v>
      </c>
      <c r="TY1" s="56">
        <v>544</v>
      </c>
      <c r="TZ1" s="56">
        <v>545</v>
      </c>
      <c r="UA1" s="56">
        <v>546</v>
      </c>
      <c r="UB1" s="56">
        <v>547</v>
      </c>
      <c r="UC1" s="56">
        <v>548</v>
      </c>
      <c r="UD1" s="56">
        <v>549</v>
      </c>
      <c r="UE1" s="56">
        <v>550</v>
      </c>
      <c r="UF1" s="56">
        <v>551</v>
      </c>
      <c r="UG1" s="56">
        <v>552</v>
      </c>
      <c r="UH1" s="56">
        <v>553</v>
      </c>
      <c r="UI1" s="56">
        <v>554</v>
      </c>
      <c r="UJ1" s="56">
        <v>555</v>
      </c>
      <c r="UK1" s="56">
        <v>556</v>
      </c>
      <c r="UL1" s="56">
        <v>557</v>
      </c>
      <c r="UM1" s="56">
        <v>558</v>
      </c>
      <c r="UN1" s="56">
        <v>559</v>
      </c>
      <c r="UO1" s="56">
        <v>560</v>
      </c>
      <c r="UP1" s="56">
        <v>561</v>
      </c>
      <c r="UQ1" s="56">
        <v>562</v>
      </c>
      <c r="UR1" s="56">
        <v>563</v>
      </c>
      <c r="US1" s="56">
        <v>564</v>
      </c>
      <c r="UT1" s="56">
        <v>565</v>
      </c>
      <c r="UU1" s="56">
        <v>566</v>
      </c>
      <c r="UV1" s="56">
        <v>567</v>
      </c>
      <c r="UW1" s="56">
        <v>568</v>
      </c>
      <c r="UX1" s="56">
        <v>569</v>
      </c>
      <c r="UY1" s="56">
        <v>570</v>
      </c>
      <c r="UZ1" s="56">
        <v>571</v>
      </c>
      <c r="VA1" s="56">
        <v>572</v>
      </c>
      <c r="VB1" s="56">
        <v>573</v>
      </c>
      <c r="VC1" s="56">
        <v>574</v>
      </c>
      <c r="VD1" s="56">
        <v>575</v>
      </c>
      <c r="VE1" s="56">
        <v>576</v>
      </c>
      <c r="VF1" s="56">
        <v>577</v>
      </c>
      <c r="VG1" s="56">
        <v>578</v>
      </c>
      <c r="VH1" s="56">
        <v>579</v>
      </c>
      <c r="VI1" s="56">
        <v>580</v>
      </c>
    </row>
    <row r="2" spans="1:581" x14ac:dyDescent="0.25">
      <c r="A2" t="s">
        <v>11</v>
      </c>
      <c r="B2" s="13">
        <v>95.712197598329226</v>
      </c>
      <c r="C2" s="13">
        <v>100.96681159641201</v>
      </c>
      <c r="D2" s="13">
        <v>102.50036962863288</v>
      </c>
      <c r="E2" s="13">
        <v>88.704908780688172</v>
      </c>
      <c r="F2" s="13">
        <v>85.156817460441573</v>
      </c>
      <c r="G2" s="13">
        <v>104.09128541238192</v>
      </c>
      <c r="H2" s="13">
        <v>77.040258926228816</v>
      </c>
      <c r="I2" s="13">
        <v>100.08678406435095</v>
      </c>
      <c r="J2" s="13">
        <v>79.070897304968383</v>
      </c>
      <c r="K2" s="13">
        <v>93.785233197258364</v>
      </c>
      <c r="L2" s="13">
        <v>100.63785701429724</v>
      </c>
      <c r="M2" s="13">
        <v>102.36842586375246</v>
      </c>
      <c r="N2" s="13">
        <v>99.330856875802326</v>
      </c>
      <c r="O2" s="13">
        <v>99.958746711204071</v>
      </c>
      <c r="P2" s="13">
        <v>95.541319821413978</v>
      </c>
      <c r="Q2" s="13">
        <v>92.145042595716589</v>
      </c>
      <c r="R2" s="13">
        <v>100.05448513800232</v>
      </c>
      <c r="S2" s="13">
        <v>101.31163601067317</v>
      </c>
      <c r="T2" s="13">
        <v>101.1817572793223</v>
      </c>
      <c r="U2" s="13">
        <v>98.661500651011082</v>
      </c>
      <c r="V2" s="13">
        <v>100.31920166659047</v>
      </c>
      <c r="W2" s="13">
        <v>69.59302351674674</v>
      </c>
      <c r="X2" s="13">
        <v>85.350855399874845</v>
      </c>
      <c r="Y2" s="13">
        <v>93.548812421209817</v>
      </c>
      <c r="Z2" s="13">
        <v>93.794099519891205</v>
      </c>
      <c r="AA2" s="13">
        <v>63.344875797558636</v>
      </c>
      <c r="AB2" s="13">
        <v>102.17680182613839</v>
      </c>
      <c r="AC2" s="13">
        <v>79.662019596065932</v>
      </c>
      <c r="AD2" s="13">
        <v>75.147348267222696</v>
      </c>
      <c r="AE2" s="13">
        <v>98.247128353936588</v>
      </c>
      <c r="AF2" s="13">
        <v>95.603907934147784</v>
      </c>
      <c r="AG2" s="13">
        <v>103.46641855488218</v>
      </c>
      <c r="AH2" s="13">
        <v>64.135260747155172</v>
      </c>
      <c r="AI2" s="13">
        <v>93.677476188855621</v>
      </c>
      <c r="AJ2" s="13">
        <v>98.44866817208424</v>
      </c>
      <c r="AK2" s="13">
        <v>99.751699959339206</v>
      </c>
      <c r="AL2" s="13">
        <v>103.45407351850719</v>
      </c>
      <c r="AM2" s="13">
        <v>102.00678255728208</v>
      </c>
      <c r="AN2" s="13">
        <v>101.85446182872131</v>
      </c>
      <c r="AO2" s="13">
        <v>102.0795745827795</v>
      </c>
      <c r="AP2" s="13">
        <v>100.98557537282767</v>
      </c>
      <c r="AQ2" s="13">
        <v>101.71914303348086</v>
      </c>
      <c r="AR2" s="13">
        <v>83.019980332942083</v>
      </c>
      <c r="AS2" s="13">
        <v>102.9268626300905</v>
      </c>
      <c r="AT2" s="13">
        <v>93.61932041371243</v>
      </c>
      <c r="AU2" s="13">
        <v>102.17205305482702</v>
      </c>
      <c r="AV2" s="13">
        <v>95.606865730595274</v>
      </c>
      <c r="AW2" s="13">
        <v>68.192953468140686</v>
      </c>
      <c r="AX2" s="13">
        <v>101.52373719525994</v>
      </c>
      <c r="AY2" s="13">
        <v>96.153092643653764</v>
      </c>
      <c r="AZ2" s="13">
        <v>95.859110876154645</v>
      </c>
      <c r="BA2" s="13">
        <v>96.37170208229783</v>
      </c>
      <c r="BB2" s="13">
        <v>96.307184099539796</v>
      </c>
      <c r="BC2" s="13">
        <v>86.645231518908986</v>
      </c>
      <c r="BD2" s="13">
        <v>98.517188025189924</v>
      </c>
      <c r="BE2" s="13">
        <v>99.744725155672171</v>
      </c>
      <c r="BF2" s="13">
        <v>97.7979950737883</v>
      </c>
      <c r="BG2" s="13">
        <v>101.39674863646455</v>
      </c>
      <c r="BH2" s="13">
        <v>72.444325257609677</v>
      </c>
      <c r="BI2" s="13">
        <v>94.965903980117503</v>
      </c>
      <c r="BJ2" s="13">
        <v>99.93259142732289</v>
      </c>
      <c r="BK2" s="13">
        <v>103.63574305248845</v>
      </c>
      <c r="BL2" s="13">
        <v>79.808533992938393</v>
      </c>
      <c r="BM2" s="13">
        <v>71.089814809447589</v>
      </c>
      <c r="BN2" s="13">
        <v>94.174066864831047</v>
      </c>
      <c r="BO2" s="13">
        <v>82.045992267982683</v>
      </c>
      <c r="BP2" s="13">
        <v>97.386651439526844</v>
      </c>
      <c r="BQ2" s="13">
        <v>83.454232444105457</v>
      </c>
      <c r="BR2" s="13">
        <v>100.870962394993</v>
      </c>
      <c r="BS2" s="13">
        <v>68.239864984812584</v>
      </c>
      <c r="BT2" s="13">
        <v>99.309665529633079</v>
      </c>
      <c r="BU2" s="13">
        <v>97.488566413966225</v>
      </c>
      <c r="BV2" s="13">
        <v>78.25835214607244</v>
      </c>
      <c r="BW2" s="13">
        <v>92.498578204079976</v>
      </c>
      <c r="BX2" s="13">
        <v>97.965711819641086</v>
      </c>
      <c r="BY2" s="13">
        <v>105.74472793715572</v>
      </c>
      <c r="BZ2" s="13">
        <v>93.795723534740958</v>
      </c>
      <c r="CA2" s="13">
        <v>99.110234038794744</v>
      </c>
      <c r="CB2" s="13">
        <v>99.119987048034048</v>
      </c>
      <c r="CC2" s="13">
        <v>95.528113078718192</v>
      </c>
      <c r="CD2" s="13">
        <v>64.54088644120759</v>
      </c>
      <c r="CE2" s="13">
        <v>74.054630892297354</v>
      </c>
      <c r="CF2" s="13">
        <v>68.884397042198103</v>
      </c>
      <c r="CG2" s="13">
        <v>90.091941452731987</v>
      </c>
      <c r="CH2" s="13">
        <v>99.074684333366847</v>
      </c>
      <c r="CI2" s="13">
        <v>77.487851729828947</v>
      </c>
      <c r="CJ2" s="13">
        <v>100.68025927301878</v>
      </c>
      <c r="CK2" s="13">
        <v>77.440217179957287</v>
      </c>
      <c r="CL2" s="13">
        <v>98.196245043595084</v>
      </c>
      <c r="CM2" s="13">
        <v>100.1793065852346</v>
      </c>
      <c r="CN2" s="13">
        <v>100.18941324345755</v>
      </c>
      <c r="CO2" s="13">
        <v>99.134157337916577</v>
      </c>
      <c r="CP2" s="13">
        <v>81.795182797627874</v>
      </c>
      <c r="CQ2" s="13">
        <v>90.198239954361057</v>
      </c>
      <c r="CR2" s="13">
        <v>89.7074771767752</v>
      </c>
      <c r="CS2" s="13">
        <v>90.844006469024393</v>
      </c>
      <c r="CT2" s="13">
        <v>99.093896130632316</v>
      </c>
      <c r="CU2" s="13">
        <v>100.18525568091249</v>
      </c>
      <c r="CV2" s="13">
        <v>102.62069522582927</v>
      </c>
      <c r="CW2" s="13">
        <v>97.381516196022687</v>
      </c>
      <c r="CX2" s="13">
        <v>98.732143871573669</v>
      </c>
      <c r="CY2" s="13">
        <v>80.051999934581858</v>
      </c>
      <c r="CZ2" s="13">
        <v>76.986855576644203</v>
      </c>
      <c r="DA2" s="13">
        <v>86.519541581018288</v>
      </c>
      <c r="DB2" s="13">
        <v>98.590481619906285</v>
      </c>
      <c r="DC2" s="13">
        <v>103.15057210174049</v>
      </c>
      <c r="DD2" s="13">
        <v>90.061521181267466</v>
      </c>
      <c r="DE2" s="13">
        <v>106.28972115239398</v>
      </c>
      <c r="DF2" s="13">
        <v>103.26045517707536</v>
      </c>
      <c r="DG2" s="13">
        <v>97.338605654157988</v>
      </c>
      <c r="DH2" s="13">
        <v>83.841337654096051</v>
      </c>
      <c r="DI2" s="13">
        <v>101.09709377725461</v>
      </c>
      <c r="DJ2" s="13">
        <v>100.06303000683906</v>
      </c>
      <c r="DK2" s="13">
        <v>82.321541846515288</v>
      </c>
      <c r="DL2" s="13">
        <v>74.17504498983854</v>
      </c>
      <c r="DM2" s="13">
        <v>99.679928458306733</v>
      </c>
      <c r="DN2" s="13">
        <v>100.94930160867952</v>
      </c>
      <c r="DO2" s="13">
        <v>96.668703623383763</v>
      </c>
      <c r="DP2" s="13">
        <v>100.53273354868891</v>
      </c>
      <c r="DQ2" s="13">
        <v>103.44396429576496</v>
      </c>
      <c r="DR2" s="13">
        <v>96.725030549466595</v>
      </c>
      <c r="DS2" s="13">
        <v>84.735964790281756</v>
      </c>
      <c r="DT2" s="13">
        <v>96.351417732332067</v>
      </c>
      <c r="DU2" s="13">
        <v>93.51185546235871</v>
      </c>
      <c r="DV2" s="13">
        <v>92.75899507961573</v>
      </c>
      <c r="DW2" s="13">
        <v>84.6192204289177</v>
      </c>
      <c r="DX2" s="13">
        <v>80.821735989523333</v>
      </c>
      <c r="DY2" s="13">
        <v>86.30955084323756</v>
      </c>
      <c r="DZ2" s="13">
        <v>95.53732863186103</v>
      </c>
      <c r="EA2" s="13">
        <v>98.891166229831782</v>
      </c>
      <c r="EB2" s="13">
        <v>97.04587054669976</v>
      </c>
      <c r="EC2" s="13">
        <v>87.658080541623576</v>
      </c>
      <c r="ED2" s="13">
        <v>100.16177643791401</v>
      </c>
      <c r="EE2" s="13">
        <v>94.658730899591262</v>
      </c>
      <c r="EF2" s="13">
        <v>95.370576489444176</v>
      </c>
      <c r="EG2" s="13">
        <v>97.979645157914433</v>
      </c>
      <c r="EH2" s="13">
        <v>92.214831405245135</v>
      </c>
      <c r="EI2" s="13">
        <v>100.34513350051614</v>
      </c>
      <c r="EJ2" s="13">
        <v>69.748917237512899</v>
      </c>
      <c r="EK2" s="13">
        <v>98.271641748572335</v>
      </c>
      <c r="EL2" s="13">
        <v>96.004620869228759</v>
      </c>
      <c r="EM2" s="13">
        <v>101.83010337725102</v>
      </c>
      <c r="EN2" s="13">
        <v>103.30271264956745</v>
      </c>
      <c r="EO2" s="13">
        <v>90.815403620637312</v>
      </c>
      <c r="EP2" s="13">
        <v>94.368773689908835</v>
      </c>
      <c r="EQ2" s="13">
        <v>86.889872352863492</v>
      </c>
      <c r="ER2" s="13">
        <v>100.49230653789409</v>
      </c>
      <c r="ES2" s="13">
        <v>97.494709325525491</v>
      </c>
      <c r="ET2" s="13">
        <v>95.073593267093784</v>
      </c>
      <c r="EU2" s="13">
        <v>62.44412783542986</v>
      </c>
      <c r="EV2" s="13">
        <v>72.063009739776518</v>
      </c>
      <c r="EW2" s="13">
        <v>93.125611905312695</v>
      </c>
      <c r="EX2" s="13">
        <v>97.510954364737358</v>
      </c>
      <c r="EY2" s="13">
        <v>101.21195185548218</v>
      </c>
      <c r="EZ2" s="13">
        <v>103.71611626164746</v>
      </c>
      <c r="FA2" s="13">
        <v>83.407130880463512</v>
      </c>
      <c r="FB2" s="13">
        <v>100.40385272964714</v>
      </c>
      <c r="FC2" s="13">
        <v>91.822582618202759</v>
      </c>
      <c r="FD2" s="13">
        <v>104.0086949364588</v>
      </c>
      <c r="FE2" s="13">
        <v>72.466140908744919</v>
      </c>
      <c r="FF2" s="13">
        <v>102.04429628849033</v>
      </c>
      <c r="FG2" s="13">
        <v>99.582274243642061</v>
      </c>
      <c r="FH2" s="13">
        <v>101.52598221574904</v>
      </c>
      <c r="FI2" s="13">
        <v>97.769773503245617</v>
      </c>
      <c r="FJ2" s="13">
        <v>92.872678757954233</v>
      </c>
      <c r="FK2" s="13">
        <v>69.488140730511276</v>
      </c>
      <c r="FL2" s="13">
        <v>85.648961215548397</v>
      </c>
      <c r="FM2" s="13">
        <v>105.72663025974015</v>
      </c>
      <c r="FN2" s="13">
        <v>102.14187311055507</v>
      </c>
      <c r="FO2" s="13">
        <v>91.601502362861751</v>
      </c>
      <c r="FP2" s="13">
        <v>102.24573388173296</v>
      </c>
      <c r="FQ2" s="13">
        <v>100.12981278965145</v>
      </c>
      <c r="FR2" s="13">
        <v>91.655261484027648</v>
      </c>
      <c r="FS2" s="13">
        <v>102.29856190688012</v>
      </c>
      <c r="FT2" s="13">
        <v>100.65897709926821</v>
      </c>
      <c r="FU2" s="13">
        <v>89.444409230817485</v>
      </c>
      <c r="FV2" s="13">
        <v>78.629674048005924</v>
      </c>
      <c r="FW2" s="13">
        <v>86.794762261214842</v>
      </c>
      <c r="FX2" s="13">
        <v>87.373172308821353</v>
      </c>
      <c r="FY2" s="13">
        <v>103.39954244055534</v>
      </c>
      <c r="FZ2" s="13">
        <v>100.81963203769979</v>
      </c>
      <c r="GA2" s="13">
        <v>98.806931181125606</v>
      </c>
      <c r="GB2" s="13">
        <v>88.691897399205075</v>
      </c>
      <c r="GC2" s="13">
        <v>103.44613091557723</v>
      </c>
      <c r="GD2" s="13">
        <v>94.015957984214779</v>
      </c>
      <c r="GE2" s="13">
        <v>95.851997101453577</v>
      </c>
      <c r="GF2" s="13">
        <v>93.141937005852</v>
      </c>
      <c r="GG2" s="13">
        <v>92.29569798142299</v>
      </c>
      <c r="GH2" s="13">
        <v>90.121477566288249</v>
      </c>
      <c r="GI2" s="13">
        <v>102.3329800397662</v>
      </c>
      <c r="GJ2" s="13">
        <v>93.672951605281114</v>
      </c>
      <c r="GK2" s="13">
        <v>97.373999939548597</v>
      </c>
      <c r="GL2" s="13">
        <v>94.356972642952613</v>
      </c>
      <c r="GM2" s="13">
        <v>91.568407797977642</v>
      </c>
      <c r="GN2" s="13">
        <v>81.281018564167752</v>
      </c>
      <c r="GO2" s="13">
        <v>97.773092643893065</v>
      </c>
      <c r="GP2" s="13">
        <v>96.468788205842003</v>
      </c>
      <c r="GQ2" s="13">
        <v>83.505219209655735</v>
      </c>
      <c r="GR2" s="13">
        <v>97.149173010268427</v>
      </c>
      <c r="GS2" s="13">
        <v>87.33194427056074</v>
      </c>
      <c r="GT2" s="13">
        <v>76.380933301052295</v>
      </c>
      <c r="GU2" s="13">
        <v>96.425772915903408</v>
      </c>
      <c r="GV2" s="13">
        <v>94.453746372091246</v>
      </c>
      <c r="GW2" s="13">
        <v>103.39908044846106</v>
      </c>
      <c r="GX2" s="13">
        <v>76.57286095806694</v>
      </c>
      <c r="GY2" s="13">
        <v>95.848671155603654</v>
      </c>
      <c r="GZ2" s="13">
        <v>99.771365789977281</v>
      </c>
      <c r="HA2" s="13">
        <v>87.307795286832516</v>
      </c>
      <c r="HB2" s="13">
        <v>75.961784996354339</v>
      </c>
      <c r="HC2" s="13">
        <v>88.764653125170966</v>
      </c>
      <c r="HD2" s="13">
        <v>96.202437527818915</v>
      </c>
      <c r="HE2" s="13">
        <v>82.358868795037836</v>
      </c>
      <c r="HF2" s="13">
        <v>72.298188461803818</v>
      </c>
      <c r="HG2" s="13">
        <v>97.53417052610115</v>
      </c>
      <c r="HH2" s="13">
        <v>99.971266875227272</v>
      </c>
      <c r="HI2" s="13">
        <v>72.766009230403057</v>
      </c>
      <c r="HJ2" s="13">
        <v>100.46094954795073</v>
      </c>
      <c r="HK2" s="13">
        <v>103.23067641034682</v>
      </c>
      <c r="HL2" s="13">
        <v>72.757092005878533</v>
      </c>
      <c r="HM2" s="13">
        <v>87.353078610224557</v>
      </c>
      <c r="HN2" s="13">
        <v>102.57245519259931</v>
      </c>
      <c r="HO2" s="13">
        <v>80.194715871875232</v>
      </c>
      <c r="HP2" s="13">
        <v>92.6563796245525</v>
      </c>
      <c r="HQ2" s="13">
        <v>74.050422991258472</v>
      </c>
      <c r="HR2" s="13">
        <v>81.975010407539628</v>
      </c>
      <c r="HS2" s="13">
        <v>98.887978340008317</v>
      </c>
      <c r="HT2" s="13">
        <v>94.866569102490928</v>
      </c>
      <c r="HU2" s="13">
        <v>99.898703004069247</v>
      </c>
      <c r="HV2" s="13">
        <v>81.950328489200956</v>
      </c>
      <c r="HW2" s="13">
        <v>98.530682927370435</v>
      </c>
      <c r="HX2" s="13">
        <v>98.790492616398467</v>
      </c>
      <c r="HY2" s="13">
        <v>95.014676542406505</v>
      </c>
      <c r="HZ2" s="13">
        <v>86.059381507648069</v>
      </c>
      <c r="IA2" s="13">
        <v>63.547920948249896</v>
      </c>
      <c r="IB2" s="13">
        <v>101.23039744014372</v>
      </c>
      <c r="IC2" s="13">
        <v>102.65776306136115</v>
      </c>
      <c r="ID2" s="13">
        <v>96.560745847378669</v>
      </c>
      <c r="IE2" s="13">
        <v>67.632888771778852</v>
      </c>
      <c r="IF2" s="13">
        <v>94.211354738772613</v>
      </c>
      <c r="IG2" s="13">
        <v>97.710538498071031</v>
      </c>
      <c r="IH2" s="13">
        <v>96.993179121078271</v>
      </c>
      <c r="II2" s="13">
        <v>98.63780023147865</v>
      </c>
      <c r="IJ2" s="13">
        <v>70.840180982474635</v>
      </c>
      <c r="IK2" s="13">
        <v>108.03236955207709</v>
      </c>
      <c r="IL2" s="13">
        <v>94.571247779080423</v>
      </c>
      <c r="IM2" s="13">
        <v>70.071800241108335</v>
      </c>
      <c r="IN2" s="13">
        <v>95.815111059308407</v>
      </c>
      <c r="IO2" s="13">
        <v>73.888902909982406</v>
      </c>
      <c r="IP2" s="13">
        <v>88.51992123490912</v>
      </c>
      <c r="IQ2" s="13">
        <v>99.265137756437724</v>
      </c>
      <c r="IR2" s="13">
        <v>93.874029868220632</v>
      </c>
      <c r="IS2" s="13">
        <v>100.05855361833686</v>
      </c>
      <c r="IT2" s="13">
        <v>102.07869834685212</v>
      </c>
      <c r="IU2" s="13">
        <v>100.06768124747904</v>
      </c>
      <c r="IV2" s="13">
        <v>96.51404205436512</v>
      </c>
      <c r="IW2" s="13">
        <v>97.998753809491078</v>
      </c>
      <c r="IX2" s="13">
        <v>97.673022420623695</v>
      </c>
      <c r="IY2" s="13">
        <v>96.389905726801459</v>
      </c>
      <c r="IZ2" s="13">
        <v>99.888005347862702</v>
      </c>
      <c r="JA2" s="13">
        <v>68.395240714247763</v>
      </c>
      <c r="JB2" s="13">
        <v>92.619090929070353</v>
      </c>
      <c r="JC2" s="13">
        <v>93.998627670567572</v>
      </c>
      <c r="JD2" s="13">
        <v>103.0812961689421</v>
      </c>
      <c r="JE2" s="13">
        <v>79.635433345764611</v>
      </c>
      <c r="JF2" s="13">
        <v>90.843455829443485</v>
      </c>
      <c r="JG2" s="13">
        <v>77.415540363936998</v>
      </c>
      <c r="JH2" s="13">
        <v>93.185991899928013</v>
      </c>
      <c r="JI2" s="13">
        <v>77.866586471070846</v>
      </c>
      <c r="JJ2" s="13">
        <v>104.1777841794573</v>
      </c>
      <c r="JK2" s="13">
        <v>100.52380838628554</v>
      </c>
      <c r="JL2" s="13">
        <v>67.047739898494996</v>
      </c>
      <c r="JM2" s="13">
        <v>91.743623509518798</v>
      </c>
      <c r="JN2" s="13">
        <v>99.541390462059013</v>
      </c>
      <c r="JO2" s="13">
        <v>105.57917524924802</v>
      </c>
      <c r="JP2" s="13">
        <v>97.937241561963106</v>
      </c>
      <c r="JQ2" s="13">
        <v>90.363295555506625</v>
      </c>
      <c r="JR2" s="13">
        <v>95.105298562369583</v>
      </c>
      <c r="JS2" s="13">
        <v>95.450343945419633</v>
      </c>
      <c r="JT2" s="13">
        <v>100.95000755168788</v>
      </c>
      <c r="JU2" s="13">
        <v>100.23292922358317</v>
      </c>
      <c r="JV2" s="13">
        <v>101.04613457931895</v>
      </c>
      <c r="JW2" s="13">
        <v>91.959782616441856</v>
      </c>
      <c r="JX2" s="13">
        <v>97.034290378557088</v>
      </c>
      <c r="JY2" s="13">
        <v>91.927597571725215</v>
      </c>
      <c r="JZ2" s="13">
        <v>101.47567656003548</v>
      </c>
      <c r="KA2" s="13">
        <v>101.89697201104323</v>
      </c>
      <c r="KB2" s="13">
        <v>92.122084799477918</v>
      </c>
      <c r="KC2" s="13">
        <v>101.39069811775988</v>
      </c>
      <c r="KD2" s="13">
        <v>101.31924599500935</v>
      </c>
      <c r="KE2" s="13">
        <v>73.629424371996762</v>
      </c>
      <c r="KF2" s="13">
        <v>66.048043634112119</v>
      </c>
      <c r="KG2" s="13">
        <v>99.562149549850403</v>
      </c>
      <c r="KH2" s="13">
        <v>94.366694694408409</v>
      </c>
      <c r="KI2" s="13">
        <v>82.137611909320213</v>
      </c>
      <c r="KJ2" s="13">
        <v>99.896358691636891</v>
      </c>
      <c r="KK2" s="13">
        <v>92.830120243620968</v>
      </c>
      <c r="KL2" s="13">
        <v>66.008940619215139</v>
      </c>
      <c r="KM2" s="13">
        <v>93.781851694697792</v>
      </c>
      <c r="KN2" s="13">
        <v>100.85584617884294</v>
      </c>
      <c r="KO2" s="13">
        <v>71.059356040014279</v>
      </c>
      <c r="KP2" s="13">
        <v>100.96990623333153</v>
      </c>
      <c r="KQ2" s="13">
        <v>101.96645863259344</v>
      </c>
      <c r="KR2" s="13">
        <v>89.805509132293977</v>
      </c>
      <c r="KS2" s="13">
        <v>97.899760184162574</v>
      </c>
      <c r="KT2" s="13">
        <v>83.802969719596391</v>
      </c>
      <c r="KU2" s="13">
        <v>101.650316094898</v>
      </c>
      <c r="KV2" s="13">
        <v>70.920062717089053</v>
      </c>
      <c r="KW2" s="13">
        <v>100.75617044398844</v>
      </c>
      <c r="KX2" s="13">
        <v>66.743137463103224</v>
      </c>
      <c r="KY2" s="13">
        <v>97.348110055548958</v>
      </c>
      <c r="KZ2" s="13">
        <v>87.659854095583711</v>
      </c>
      <c r="LA2" s="13">
        <v>92.717321998058296</v>
      </c>
      <c r="LB2" s="13">
        <v>101.41891339904871</v>
      </c>
      <c r="LC2" s="13">
        <v>96.429979803117917</v>
      </c>
      <c r="LD2" s="13">
        <v>84.215534765674462</v>
      </c>
      <c r="LE2" s="13">
        <v>101.5003712908605</v>
      </c>
      <c r="LF2" s="13">
        <v>101.23588649774638</v>
      </c>
      <c r="LG2" s="13">
        <v>101.94159836447639</v>
      </c>
      <c r="LH2" s="13">
        <v>100.68632752203798</v>
      </c>
      <c r="LI2" s="13">
        <v>97.952324631002639</v>
      </c>
      <c r="LJ2" s="13">
        <v>105.10222504429734</v>
      </c>
      <c r="LK2" s="13">
        <v>98.886360865880974</v>
      </c>
      <c r="LL2" s="13">
        <v>99.8637635419785</v>
      </c>
      <c r="LM2" s="13">
        <v>100.442724658815</v>
      </c>
      <c r="LN2" s="13">
        <v>79.095064001132442</v>
      </c>
      <c r="LO2" s="13">
        <v>101.22566772430186</v>
      </c>
      <c r="LP2" s="13">
        <v>93.997909621737236</v>
      </c>
      <c r="LQ2" s="13">
        <v>84.159207963792852</v>
      </c>
      <c r="LR2" s="13">
        <v>74.408380159927646</v>
      </c>
      <c r="LS2" s="13">
        <v>94.601848629131695</v>
      </c>
      <c r="LT2" s="13">
        <v>103.62479458390084</v>
      </c>
      <c r="LU2" s="13">
        <v>103.68641172566426</v>
      </c>
      <c r="LV2" s="13">
        <v>98.078786946711332</v>
      </c>
      <c r="LW2" s="13">
        <v>77.234259581946247</v>
      </c>
      <c r="LX2" s="13">
        <v>96.660189279500088</v>
      </c>
      <c r="LY2" s="13">
        <v>99.673451080391757</v>
      </c>
      <c r="LZ2" s="13">
        <v>96.063805380177257</v>
      </c>
      <c r="MA2" s="13">
        <v>86.788148850944907</v>
      </c>
      <c r="MB2" s="13">
        <v>87.432641134010879</v>
      </c>
      <c r="MC2" s="13">
        <v>98.646133513803221</v>
      </c>
      <c r="MD2" s="13">
        <v>101.62102040147647</v>
      </c>
      <c r="ME2" s="13">
        <v>99.118865614424095</v>
      </c>
      <c r="MF2" s="13">
        <v>99.45652209978617</v>
      </c>
      <c r="MG2" s="13">
        <v>80.000972191115906</v>
      </c>
      <c r="MH2" s="13">
        <v>100.19083144911822</v>
      </c>
      <c r="MI2" s="13">
        <v>88.256882101573581</v>
      </c>
      <c r="MJ2" s="13">
        <v>105.33120931451819</v>
      </c>
      <c r="MK2" s="13">
        <v>84.899616743633416</v>
      </c>
      <c r="ML2" s="13">
        <v>102.81715152168969</v>
      </c>
      <c r="MM2" s="13">
        <v>101.33361967889157</v>
      </c>
      <c r="MN2" s="13">
        <v>104.81910130220136</v>
      </c>
      <c r="MO2" s="13">
        <v>82.204450341108881</v>
      </c>
      <c r="MP2" s="13">
        <v>101.91567749631584</v>
      </c>
      <c r="MQ2" s="13">
        <v>101.67936293720066</v>
      </c>
      <c r="MR2" s="13">
        <v>97.565039734488394</v>
      </c>
      <c r="MS2" s="13">
        <v>65.99172922387352</v>
      </c>
      <c r="MT2" s="13">
        <v>104.7148467862455</v>
      </c>
      <c r="MU2" s="13">
        <v>106.63351050026083</v>
      </c>
      <c r="MV2" s="13">
        <v>93.732015378462052</v>
      </c>
      <c r="MW2" s="13">
        <v>99.725199344451042</v>
      </c>
      <c r="MX2" s="13">
        <v>102.0203262357258</v>
      </c>
      <c r="MY2" s="13">
        <v>98.549417929991762</v>
      </c>
      <c r="MZ2" s="13">
        <v>98.220580999440969</v>
      </c>
      <c r="NA2" s="13">
        <v>89.189524583717301</v>
      </c>
      <c r="NB2" s="13">
        <v>100.6164660810565</v>
      </c>
      <c r="NC2" s="13">
        <v>81.780336827045261</v>
      </c>
      <c r="ND2" s="13">
        <v>92.453829386357967</v>
      </c>
      <c r="NE2" s="13">
        <v>92.586575470639829</v>
      </c>
      <c r="NF2" s="13">
        <v>83.648005577963431</v>
      </c>
      <c r="NG2" s="13">
        <v>86.1595105172091</v>
      </c>
      <c r="NH2" s="13">
        <v>100.29345516225942</v>
      </c>
      <c r="NI2" s="13">
        <v>84.5499114720092</v>
      </c>
      <c r="NJ2" s="13">
        <v>81.521545370763874</v>
      </c>
      <c r="NK2" s="13">
        <v>93.353380870833718</v>
      </c>
      <c r="NL2" s="13">
        <v>87.285534076051988</v>
      </c>
      <c r="NM2" s="13">
        <v>66.659537099995134</v>
      </c>
      <c r="NN2" s="13">
        <v>99.769335912418185</v>
      </c>
      <c r="NO2" s="13">
        <v>87.836804432023513</v>
      </c>
      <c r="NP2" s="13">
        <v>77.45772746095686</v>
      </c>
      <c r="NQ2" s="13">
        <v>102.33513852613817</v>
      </c>
      <c r="NR2" s="13">
        <v>100.33201889548934</v>
      </c>
      <c r="NS2" s="13">
        <v>96.720586804604707</v>
      </c>
      <c r="NT2" s="13">
        <v>100.02067752697963</v>
      </c>
      <c r="NU2" s="13">
        <v>95.927314308229768</v>
      </c>
      <c r="NV2" s="13">
        <v>66.875181663633924</v>
      </c>
      <c r="NW2" s="13">
        <v>92.175861540501245</v>
      </c>
      <c r="NX2" s="13">
        <v>68.864531869087401</v>
      </c>
      <c r="NY2" s="13">
        <v>100.55751927408124</v>
      </c>
      <c r="NZ2" s="13">
        <v>101.35155724857093</v>
      </c>
      <c r="OA2" s="13">
        <v>102.59511730291253</v>
      </c>
      <c r="OB2" s="13">
        <v>72.442150360571901</v>
      </c>
      <c r="OC2" s="13">
        <v>96.792763973106389</v>
      </c>
      <c r="OD2" s="13">
        <v>99.181087521939418</v>
      </c>
      <c r="OE2" s="13">
        <v>95.161213965192246</v>
      </c>
      <c r="OF2" s="13">
        <v>101.59840825447523</v>
      </c>
      <c r="OG2" s="13">
        <v>70.635596304639591</v>
      </c>
      <c r="OH2" s="13">
        <v>101.46307902247419</v>
      </c>
      <c r="OI2" s="13">
        <v>67.171531391002404</v>
      </c>
      <c r="OJ2" s="13">
        <v>92.814526599411423</v>
      </c>
      <c r="OK2" s="13">
        <v>94.461906517590691</v>
      </c>
      <c r="OL2" s="13">
        <v>101.77968473177626</v>
      </c>
      <c r="OM2" s="13">
        <v>63.139261143655375</v>
      </c>
      <c r="ON2" s="13">
        <v>102.76675513359146</v>
      </c>
      <c r="OO2" s="13">
        <v>95.647878375994779</v>
      </c>
      <c r="OP2" s="13">
        <v>102.91806857629621</v>
      </c>
      <c r="OQ2" s="13">
        <v>99.882224392271212</v>
      </c>
      <c r="OR2" s="13">
        <v>97.907228689288601</v>
      </c>
      <c r="OS2" s="13">
        <v>89.229660403814052</v>
      </c>
      <c r="OT2" s="13">
        <v>103.62378704295826</v>
      </c>
      <c r="OU2" s="13">
        <v>72.475053806056493</v>
      </c>
      <c r="OV2" s="13">
        <v>88.003059057666164</v>
      </c>
      <c r="OW2" s="13">
        <v>81.890148805078582</v>
      </c>
      <c r="OX2" s="13">
        <v>99.12267913040256</v>
      </c>
      <c r="OY2" s="13">
        <v>95.2475258263201</v>
      </c>
      <c r="OZ2" s="13">
        <v>104.22321843511182</v>
      </c>
      <c r="PA2" s="13">
        <v>96.623440280999247</v>
      </c>
      <c r="PB2" s="13">
        <v>91.372617847947041</v>
      </c>
      <c r="PC2" s="13">
        <v>96.682379550919293</v>
      </c>
      <c r="PD2" s="13">
        <v>101.08175684781096</v>
      </c>
      <c r="PE2" s="13">
        <v>101.62576321821969</v>
      </c>
      <c r="PF2" s="13">
        <v>70.771426935398097</v>
      </c>
      <c r="PG2" s="13">
        <v>83.674756069636842</v>
      </c>
      <c r="PH2" s="13">
        <v>90.505856197216374</v>
      </c>
      <c r="PI2" s="13">
        <v>102.10037450016364</v>
      </c>
      <c r="PJ2" s="13">
        <v>100.08410878544215</v>
      </c>
      <c r="PK2" s="13">
        <v>76.591305159328115</v>
      </c>
      <c r="PL2" s="13">
        <v>96.261935289059721</v>
      </c>
      <c r="PM2" s="13">
        <v>72.825223054052202</v>
      </c>
      <c r="PN2" s="13">
        <v>94.046737723361673</v>
      </c>
      <c r="PO2" s="13">
        <v>72.22044734268944</v>
      </c>
      <c r="PP2" s="13">
        <v>101.09287642790041</v>
      </c>
      <c r="PQ2" s="13">
        <v>100.67427385982845</v>
      </c>
      <c r="PR2" s="13">
        <v>68.344956532984739</v>
      </c>
      <c r="PS2" s="13">
        <v>95.458410998114928</v>
      </c>
      <c r="PT2" s="13">
        <v>97.746373600551138</v>
      </c>
      <c r="PU2" s="13">
        <v>104.37250269889468</v>
      </c>
      <c r="PV2" s="13">
        <v>79.612143147938653</v>
      </c>
      <c r="PW2" s="13">
        <v>84.805664976725723</v>
      </c>
      <c r="PX2" s="13">
        <v>95.548437531443199</v>
      </c>
      <c r="PY2" s="13">
        <v>92.863003833484399</v>
      </c>
      <c r="PZ2" s="13">
        <v>94.389876081892908</v>
      </c>
      <c r="QA2" s="13">
        <v>90.422009430580346</v>
      </c>
      <c r="QB2" s="13">
        <v>99.094240258660108</v>
      </c>
      <c r="QC2" s="13">
        <v>101.72489423984122</v>
      </c>
      <c r="QD2" s="13">
        <v>103.12304262565607</v>
      </c>
      <c r="QE2" s="13">
        <v>90.329697176574939</v>
      </c>
      <c r="QF2" s="13">
        <v>99.865130353009263</v>
      </c>
      <c r="QG2" s="13">
        <v>66.279685531233227</v>
      </c>
      <c r="QH2" s="13">
        <v>91.852133334283451</v>
      </c>
      <c r="QI2" s="13">
        <v>90.480318267910363</v>
      </c>
      <c r="QJ2" s="13">
        <v>62.25611961126863</v>
      </c>
      <c r="QK2" s="13">
        <v>62.071405859028616</v>
      </c>
      <c r="QL2" s="13">
        <v>101.57871536113484</v>
      </c>
      <c r="QM2" s="13">
        <v>100.10887838650231</v>
      </c>
      <c r="QN2" s="13">
        <v>100.1991289605386</v>
      </c>
      <c r="QO2" s="13">
        <v>97.878701031892717</v>
      </c>
      <c r="QP2" s="13">
        <v>96.6647390516749</v>
      </c>
      <c r="QQ2" s="13">
        <v>101.39227807664794</v>
      </c>
      <c r="QR2" s="13">
        <v>76.55014818442416</v>
      </c>
      <c r="QS2" s="13">
        <v>98.886307913125734</v>
      </c>
      <c r="QT2" s="13">
        <v>96.366811461666018</v>
      </c>
      <c r="QU2" s="13">
        <v>84.099755653209499</v>
      </c>
      <c r="QV2" s="13">
        <v>80.412335384984431</v>
      </c>
      <c r="QW2" s="13">
        <v>104.27480173399786</v>
      </c>
      <c r="QX2" s="13">
        <v>81.161607494805821</v>
      </c>
      <c r="QY2" s="13">
        <v>96.597903421179666</v>
      </c>
      <c r="QZ2" s="13">
        <v>72.108471374261669</v>
      </c>
      <c r="RA2" s="13">
        <v>91.076111652992182</v>
      </c>
      <c r="RB2" s="13">
        <v>102.50052230419234</v>
      </c>
      <c r="RC2" s="13">
        <v>70.607895632618892</v>
      </c>
      <c r="RD2" s="13">
        <v>95.93934380812648</v>
      </c>
      <c r="RE2" s="13">
        <v>100.37284514257682</v>
      </c>
      <c r="RF2" s="13">
        <v>100.51158744852253</v>
      </c>
      <c r="RG2" s="13">
        <v>97.500534440171293</v>
      </c>
      <c r="RH2" s="13">
        <v>73.152687190303425</v>
      </c>
      <c r="RI2" s="13">
        <v>104.01144631781077</v>
      </c>
      <c r="RJ2" s="13">
        <v>100.912036093713</v>
      </c>
      <c r="RK2" s="13">
        <v>94.438195310275461</v>
      </c>
      <c r="RL2" s="13">
        <v>90.25313880041827</v>
      </c>
      <c r="RM2" s="13">
        <v>100.09887329681915</v>
      </c>
      <c r="RN2" s="13">
        <v>91.820833888494505</v>
      </c>
      <c r="RO2" s="13">
        <v>91.646487950414524</v>
      </c>
      <c r="RP2" s="13">
        <v>78.701277225341244</v>
      </c>
      <c r="RQ2" s="13">
        <v>105.13836652139447</v>
      </c>
      <c r="RR2" s="13">
        <v>99.742615806067192</v>
      </c>
      <c r="RS2" s="13">
        <v>102.72805139382149</v>
      </c>
      <c r="RT2" s="13">
        <v>97.34822617196285</v>
      </c>
      <c r="RU2" s="13">
        <v>101.94429230739486</v>
      </c>
      <c r="RV2" s="13">
        <v>91.560393989983865</v>
      </c>
      <c r="RW2" s="13">
        <v>95.067218055023616</v>
      </c>
      <c r="RX2" s="13">
        <v>88.496529072094901</v>
      </c>
      <c r="RY2" s="13">
        <v>68.018542564292488</v>
      </c>
      <c r="RZ2" s="13">
        <v>101.11863243818343</v>
      </c>
      <c r="SA2" s="13">
        <v>81.382159679731132</v>
      </c>
      <c r="SB2" s="13">
        <v>103.99536894717278</v>
      </c>
      <c r="SC2" s="13">
        <v>97.013376749839992</v>
      </c>
      <c r="SD2" s="13">
        <v>93.167268096908387</v>
      </c>
      <c r="SE2" s="13">
        <v>100.95888669290676</v>
      </c>
      <c r="SF2" s="13">
        <v>94.993916295307912</v>
      </c>
      <c r="SG2" s="13">
        <v>67.630660656979998</v>
      </c>
      <c r="SH2" s="13">
        <v>95.328254371717406</v>
      </c>
      <c r="SI2" s="13">
        <v>101.54783275915432</v>
      </c>
      <c r="SJ2" s="13">
        <v>100.74524099441274</v>
      </c>
      <c r="SK2" s="13">
        <v>100.55649659094396</v>
      </c>
      <c r="SL2" s="13">
        <v>86.686720419551833</v>
      </c>
      <c r="SM2" s="13">
        <v>100.75388887270354</v>
      </c>
      <c r="SN2" s="13">
        <v>90.931080602559902</v>
      </c>
      <c r="SO2" s="13">
        <v>98.122939260906577</v>
      </c>
      <c r="SP2" s="13">
        <v>102.65262934687115</v>
      </c>
      <c r="SQ2" s="13">
        <v>78.919837922869263</v>
      </c>
      <c r="SR2" s="13">
        <v>88.677348188073225</v>
      </c>
      <c r="SS2" s="13">
        <v>84.138074087317236</v>
      </c>
      <c r="ST2" s="13">
        <v>103.47015250433239</v>
      </c>
      <c r="SU2" s="13">
        <v>101.67172497130727</v>
      </c>
      <c r="SV2" s="13">
        <v>74.119571274283373</v>
      </c>
      <c r="SW2" s="13">
        <v>105.38498574313392</v>
      </c>
      <c r="SX2" s="13">
        <v>67.772094471638468</v>
      </c>
      <c r="SY2" s="13">
        <v>103.49131995530138</v>
      </c>
      <c r="SZ2" s="13">
        <v>98.572519985434397</v>
      </c>
      <c r="TA2" s="13">
        <v>89.723191246664655</v>
      </c>
      <c r="TB2" s="13">
        <v>92.698809414973482</v>
      </c>
      <c r="TC2" s="13">
        <v>92.423066091243342</v>
      </c>
      <c r="TD2" s="13">
        <v>96.666068330228526</v>
      </c>
      <c r="TE2" s="13">
        <v>100.49776284372456</v>
      </c>
      <c r="TF2" s="13">
        <v>101.89894748436558</v>
      </c>
      <c r="TG2" s="13">
        <v>103.9875580995828</v>
      </c>
      <c r="TH2" s="13">
        <v>99.022437510232166</v>
      </c>
      <c r="TI2" s="13">
        <v>101.15807677267807</v>
      </c>
      <c r="TJ2" s="13">
        <v>98.322826873482882</v>
      </c>
      <c r="TK2" s="13">
        <v>106.07554722385832</v>
      </c>
      <c r="TL2" s="13">
        <v>77.288474091556438</v>
      </c>
      <c r="TM2" s="13">
        <v>98.378565819301727</v>
      </c>
      <c r="TN2" s="13">
        <v>103.00972008972633</v>
      </c>
      <c r="TO2" s="13">
        <v>97.361405042448681</v>
      </c>
      <c r="TP2" s="13">
        <v>85.855573943968849</v>
      </c>
      <c r="TQ2" s="13">
        <v>95.652660179466977</v>
      </c>
      <c r="TR2" s="13">
        <v>96.774371130520549</v>
      </c>
      <c r="TS2" s="13">
        <v>85.796499389226753</v>
      </c>
      <c r="TT2" s="13">
        <v>88.111189257674468</v>
      </c>
      <c r="TU2" s="13">
        <v>64.546897473076356</v>
      </c>
      <c r="TV2" s="13">
        <v>80.204490741833979</v>
      </c>
      <c r="TW2" s="13">
        <v>100.94904207498425</v>
      </c>
      <c r="TX2" s="13">
        <v>101.9770715395658</v>
      </c>
      <c r="TY2" s="13">
        <v>101.513771257518</v>
      </c>
      <c r="TZ2" s="13">
        <v>105.18712429369987</v>
      </c>
      <c r="UA2" s="13">
        <v>101.66895853892419</v>
      </c>
      <c r="UB2" s="13">
        <v>100.53315883684337</v>
      </c>
      <c r="UC2" s="13">
        <v>74.563787091381201</v>
      </c>
      <c r="UD2" s="13">
        <v>100.29109074738525</v>
      </c>
      <c r="UE2" s="13">
        <v>96.559180532058932</v>
      </c>
      <c r="UF2" s="13">
        <v>103.15118255243259</v>
      </c>
      <c r="UG2" s="13">
        <v>98.785914326399634</v>
      </c>
      <c r="UH2" s="13">
        <v>83.18530223017234</v>
      </c>
      <c r="UI2" s="13">
        <v>99.349947325291097</v>
      </c>
      <c r="UJ2" s="13">
        <v>91.596465891949919</v>
      </c>
      <c r="UK2" s="13">
        <v>71.494244830278348</v>
      </c>
      <c r="UL2" s="13">
        <v>80.118927978839466</v>
      </c>
      <c r="UM2" s="13">
        <v>88.399083359055979</v>
      </c>
      <c r="UN2" s="13">
        <v>68.320709460569319</v>
      </c>
      <c r="UO2" s="13">
        <v>73.261275242058645</v>
      </c>
      <c r="UP2" s="13">
        <v>102.94034073641802</v>
      </c>
      <c r="UQ2" s="13">
        <v>70.983441363147222</v>
      </c>
      <c r="UR2" s="13">
        <v>79.643804965153578</v>
      </c>
      <c r="US2" s="13">
        <v>99.37441283387281</v>
      </c>
      <c r="UT2" s="13">
        <v>101.74008087654305</v>
      </c>
      <c r="UU2" s="13">
        <v>89.220610519691945</v>
      </c>
      <c r="UV2" s="13">
        <v>94.863270144226433</v>
      </c>
      <c r="UW2" s="13">
        <v>98.868392370352169</v>
      </c>
      <c r="UX2" s="13">
        <v>87.48502502798307</v>
      </c>
      <c r="UY2" s="13">
        <v>79.470032404553407</v>
      </c>
      <c r="UZ2" s="13">
        <v>70.204584860782333</v>
      </c>
      <c r="VA2" s="13">
        <v>98.540160978041982</v>
      </c>
      <c r="VB2" s="13">
        <v>100.90331646392016</v>
      </c>
      <c r="VC2" s="13">
        <v>81.726421470786136</v>
      </c>
      <c r="VD2" s="13">
        <v>87.917901405691396</v>
      </c>
      <c r="VE2" s="13">
        <v>101.56835419516317</v>
      </c>
      <c r="VF2" s="13">
        <v>87.998247124334867</v>
      </c>
      <c r="VG2" s="13">
        <v>105.01301673655567</v>
      </c>
      <c r="VH2" s="13">
        <v>92.385655439024902</v>
      </c>
      <c r="VI2" s="13">
        <v>103.6872842799785</v>
      </c>
    </row>
    <row r="3" spans="1:581" x14ac:dyDescent="0.25">
      <c r="A3" t="s">
        <v>2</v>
      </c>
      <c r="B3" s="13">
        <v>100</v>
      </c>
      <c r="C3" s="13">
        <v>100</v>
      </c>
      <c r="D3" s="13">
        <v>100</v>
      </c>
      <c r="E3" s="13">
        <v>100</v>
      </c>
      <c r="F3" s="13">
        <v>100</v>
      </c>
      <c r="G3" s="13">
        <v>100</v>
      </c>
      <c r="H3" s="13">
        <v>100</v>
      </c>
      <c r="I3" s="13">
        <v>100</v>
      </c>
      <c r="J3" s="13">
        <v>100</v>
      </c>
      <c r="K3" s="13">
        <v>100</v>
      </c>
      <c r="L3" s="13">
        <v>100</v>
      </c>
      <c r="M3" s="13">
        <v>100</v>
      </c>
      <c r="N3" s="13">
        <v>100</v>
      </c>
      <c r="O3" s="13">
        <v>100</v>
      </c>
      <c r="P3" s="13">
        <v>100</v>
      </c>
      <c r="Q3" s="13">
        <v>100</v>
      </c>
      <c r="R3" s="13">
        <v>100</v>
      </c>
      <c r="S3" s="13">
        <v>100</v>
      </c>
      <c r="T3" s="13">
        <v>100</v>
      </c>
      <c r="U3" s="13">
        <v>100</v>
      </c>
      <c r="V3" s="13">
        <v>100</v>
      </c>
      <c r="W3" s="13">
        <v>100</v>
      </c>
      <c r="X3" s="13">
        <v>100</v>
      </c>
      <c r="Y3" s="13">
        <v>100</v>
      </c>
      <c r="Z3" s="13">
        <v>100</v>
      </c>
      <c r="AA3" s="13">
        <v>100</v>
      </c>
      <c r="AB3" s="13">
        <v>100</v>
      </c>
      <c r="AC3" s="13">
        <v>100</v>
      </c>
      <c r="AD3" s="13">
        <v>100</v>
      </c>
      <c r="AE3" s="13">
        <v>100</v>
      </c>
      <c r="AF3" s="13">
        <v>100</v>
      </c>
      <c r="AG3" s="13">
        <v>100</v>
      </c>
      <c r="AH3" s="13">
        <v>100</v>
      </c>
      <c r="AI3" s="13">
        <v>100</v>
      </c>
      <c r="AJ3" s="13">
        <v>100</v>
      </c>
      <c r="AK3" s="13">
        <v>100</v>
      </c>
      <c r="AL3" s="13">
        <v>100</v>
      </c>
      <c r="AM3" s="13">
        <v>100</v>
      </c>
      <c r="AN3" s="13">
        <v>100</v>
      </c>
      <c r="AO3" s="13">
        <v>100</v>
      </c>
      <c r="AP3" s="13">
        <v>100</v>
      </c>
      <c r="AQ3" s="13">
        <v>100</v>
      </c>
      <c r="AR3" s="13">
        <v>100</v>
      </c>
      <c r="AS3" s="13">
        <v>100</v>
      </c>
      <c r="AT3" s="13">
        <v>100</v>
      </c>
      <c r="AU3" s="13">
        <v>100</v>
      </c>
      <c r="AV3" s="13">
        <v>100</v>
      </c>
      <c r="AW3" s="13">
        <v>100</v>
      </c>
      <c r="AX3" s="13">
        <v>100</v>
      </c>
      <c r="AY3" s="13">
        <v>100</v>
      </c>
      <c r="AZ3" s="13">
        <v>100</v>
      </c>
      <c r="BA3" s="13">
        <v>100</v>
      </c>
      <c r="BB3" s="13">
        <v>100</v>
      </c>
      <c r="BC3" s="13">
        <v>100</v>
      </c>
      <c r="BD3" s="13">
        <v>100</v>
      </c>
      <c r="BE3" s="13">
        <v>100</v>
      </c>
      <c r="BF3" s="13">
        <v>100</v>
      </c>
      <c r="BG3" s="13">
        <v>100</v>
      </c>
      <c r="BH3" s="13">
        <v>100</v>
      </c>
      <c r="BI3" s="13">
        <v>100</v>
      </c>
      <c r="BJ3" s="13">
        <v>100</v>
      </c>
      <c r="BK3" s="13">
        <v>100</v>
      </c>
      <c r="BL3" s="13">
        <v>100</v>
      </c>
      <c r="BM3" s="13">
        <v>100</v>
      </c>
      <c r="BN3" s="13">
        <v>100</v>
      </c>
      <c r="BO3" s="13">
        <v>100</v>
      </c>
      <c r="BP3" s="13">
        <v>100</v>
      </c>
      <c r="BQ3" s="13">
        <v>100</v>
      </c>
      <c r="BR3" s="13">
        <v>100</v>
      </c>
      <c r="BS3" s="13">
        <v>100</v>
      </c>
      <c r="BT3" s="13">
        <v>100</v>
      </c>
      <c r="BU3" s="13">
        <v>100</v>
      </c>
      <c r="BV3" s="13">
        <v>100</v>
      </c>
      <c r="BW3" s="13">
        <v>100</v>
      </c>
      <c r="BX3" s="13">
        <v>100</v>
      </c>
      <c r="BY3" s="13">
        <v>100</v>
      </c>
      <c r="BZ3" s="13">
        <v>100</v>
      </c>
      <c r="CA3" s="13">
        <v>100</v>
      </c>
      <c r="CB3" s="13">
        <v>100</v>
      </c>
      <c r="CC3" s="13">
        <v>100</v>
      </c>
      <c r="CD3" s="13">
        <v>100</v>
      </c>
      <c r="CE3" s="13">
        <v>100</v>
      </c>
      <c r="CF3" s="13">
        <v>100</v>
      </c>
      <c r="CG3" s="13">
        <v>100</v>
      </c>
      <c r="CH3" s="13">
        <v>100</v>
      </c>
      <c r="CI3" s="13">
        <v>100</v>
      </c>
      <c r="CJ3" s="13">
        <v>100</v>
      </c>
      <c r="CK3" s="13">
        <v>100</v>
      </c>
      <c r="CL3" s="13">
        <v>100</v>
      </c>
      <c r="CM3" s="13">
        <v>100</v>
      </c>
      <c r="CN3" s="13">
        <v>100</v>
      </c>
      <c r="CO3" s="13">
        <v>100</v>
      </c>
      <c r="CP3" s="13">
        <v>100</v>
      </c>
      <c r="CQ3" s="13">
        <v>100</v>
      </c>
      <c r="CR3" s="13">
        <v>100</v>
      </c>
      <c r="CS3" s="13">
        <v>100</v>
      </c>
      <c r="CT3" s="13">
        <v>100</v>
      </c>
      <c r="CU3" s="13">
        <v>100</v>
      </c>
      <c r="CV3" s="13">
        <v>100</v>
      </c>
      <c r="CW3" s="13">
        <v>100</v>
      </c>
      <c r="CX3" s="13">
        <v>100</v>
      </c>
      <c r="CY3" s="13">
        <v>100</v>
      </c>
      <c r="CZ3" s="13">
        <v>100</v>
      </c>
      <c r="DA3" s="13">
        <v>100</v>
      </c>
      <c r="DB3" s="13">
        <v>100</v>
      </c>
      <c r="DC3" s="13">
        <v>100</v>
      </c>
      <c r="DD3" s="13">
        <v>100</v>
      </c>
      <c r="DE3" s="13">
        <v>100</v>
      </c>
      <c r="DF3" s="13">
        <v>100</v>
      </c>
      <c r="DG3" s="13">
        <v>100</v>
      </c>
      <c r="DH3" s="13">
        <v>100</v>
      </c>
      <c r="DI3" s="13">
        <v>100</v>
      </c>
      <c r="DJ3" s="13">
        <v>100</v>
      </c>
      <c r="DK3" s="13">
        <v>100</v>
      </c>
      <c r="DL3" s="13">
        <v>100</v>
      </c>
      <c r="DM3" s="13">
        <v>100</v>
      </c>
      <c r="DN3" s="13">
        <v>100</v>
      </c>
      <c r="DO3" s="13">
        <v>100</v>
      </c>
      <c r="DP3" s="13">
        <v>100</v>
      </c>
      <c r="DQ3" s="13">
        <v>100</v>
      </c>
      <c r="DR3" s="13">
        <v>100</v>
      </c>
      <c r="DS3" s="13">
        <v>100</v>
      </c>
      <c r="DT3" s="13">
        <v>100</v>
      </c>
      <c r="DU3" s="13">
        <v>100</v>
      </c>
      <c r="DV3" s="13">
        <v>100</v>
      </c>
      <c r="DW3" s="13">
        <v>100</v>
      </c>
      <c r="DX3" s="13">
        <v>100</v>
      </c>
      <c r="DY3" s="13">
        <v>100</v>
      </c>
      <c r="DZ3" s="13">
        <v>100</v>
      </c>
      <c r="EA3" s="13">
        <v>100</v>
      </c>
      <c r="EB3" s="13">
        <v>100</v>
      </c>
      <c r="EC3" s="13">
        <v>100</v>
      </c>
      <c r="ED3" s="13">
        <v>100</v>
      </c>
      <c r="EE3" s="13">
        <v>100</v>
      </c>
      <c r="EF3" s="13">
        <v>100</v>
      </c>
      <c r="EG3" s="13">
        <v>100</v>
      </c>
      <c r="EH3" s="13">
        <v>100</v>
      </c>
      <c r="EI3" s="13">
        <v>100</v>
      </c>
      <c r="EJ3" s="13">
        <v>100</v>
      </c>
      <c r="EK3" s="13">
        <v>100</v>
      </c>
      <c r="EL3" s="13">
        <v>100</v>
      </c>
      <c r="EM3" s="13">
        <v>100</v>
      </c>
      <c r="EN3" s="13">
        <v>100</v>
      </c>
      <c r="EO3" s="13">
        <v>100</v>
      </c>
      <c r="EP3" s="13">
        <v>100</v>
      </c>
      <c r="EQ3" s="13">
        <v>100</v>
      </c>
      <c r="ER3" s="13">
        <v>100</v>
      </c>
      <c r="ES3" s="13">
        <v>100</v>
      </c>
      <c r="ET3" s="13">
        <v>100</v>
      </c>
      <c r="EU3" s="13">
        <v>100</v>
      </c>
      <c r="EV3" s="13">
        <v>100</v>
      </c>
      <c r="EW3" s="13">
        <v>100</v>
      </c>
      <c r="EX3" s="13">
        <v>100</v>
      </c>
      <c r="EY3" s="13">
        <v>100</v>
      </c>
      <c r="EZ3" s="13">
        <v>100</v>
      </c>
      <c r="FA3" s="13">
        <v>100</v>
      </c>
      <c r="FB3" s="13">
        <v>100</v>
      </c>
      <c r="FC3" s="13">
        <v>100</v>
      </c>
      <c r="FD3" s="13">
        <v>100</v>
      </c>
      <c r="FE3" s="13">
        <v>100</v>
      </c>
      <c r="FF3" s="13">
        <v>100</v>
      </c>
      <c r="FG3" s="13">
        <v>100</v>
      </c>
      <c r="FH3" s="13">
        <v>100</v>
      </c>
      <c r="FI3" s="13">
        <v>100</v>
      </c>
      <c r="FJ3" s="13">
        <v>100</v>
      </c>
      <c r="FK3" s="13">
        <v>100</v>
      </c>
      <c r="FL3" s="13">
        <v>100</v>
      </c>
      <c r="FM3" s="13">
        <v>100</v>
      </c>
      <c r="FN3" s="13">
        <v>100</v>
      </c>
      <c r="FO3" s="13">
        <v>100</v>
      </c>
      <c r="FP3" s="13">
        <v>100</v>
      </c>
      <c r="FQ3" s="13">
        <v>100</v>
      </c>
      <c r="FR3" s="13">
        <v>100</v>
      </c>
      <c r="FS3" s="13">
        <v>100</v>
      </c>
      <c r="FT3" s="13">
        <v>100</v>
      </c>
      <c r="FU3" s="13">
        <v>100</v>
      </c>
      <c r="FV3" s="13">
        <v>100</v>
      </c>
      <c r="FW3" s="13">
        <v>100</v>
      </c>
      <c r="FX3" s="13">
        <v>100</v>
      </c>
      <c r="FY3" s="13">
        <v>100</v>
      </c>
      <c r="FZ3" s="13">
        <v>100</v>
      </c>
      <c r="GA3" s="13">
        <v>100</v>
      </c>
      <c r="GB3" s="13">
        <v>100</v>
      </c>
      <c r="GC3" s="13">
        <v>100</v>
      </c>
      <c r="GD3" s="13">
        <v>100</v>
      </c>
      <c r="GE3" s="13">
        <v>100</v>
      </c>
      <c r="GF3" s="13">
        <v>100</v>
      </c>
      <c r="GG3" s="13">
        <v>100</v>
      </c>
      <c r="GH3" s="13">
        <v>100</v>
      </c>
      <c r="GI3" s="13">
        <v>100</v>
      </c>
      <c r="GJ3" s="13">
        <v>100</v>
      </c>
      <c r="GK3" s="13">
        <v>100</v>
      </c>
      <c r="GL3" s="13">
        <v>100</v>
      </c>
      <c r="GM3" s="13">
        <v>100</v>
      </c>
      <c r="GN3" s="13">
        <v>100</v>
      </c>
      <c r="GO3" s="13">
        <v>100</v>
      </c>
      <c r="GP3" s="13">
        <v>100</v>
      </c>
      <c r="GQ3" s="13">
        <v>100</v>
      </c>
      <c r="GR3" s="13">
        <v>100</v>
      </c>
      <c r="GS3" s="13">
        <v>100</v>
      </c>
      <c r="GT3" s="13">
        <v>100</v>
      </c>
      <c r="GU3" s="13">
        <v>100</v>
      </c>
      <c r="GV3" s="13">
        <v>100</v>
      </c>
      <c r="GW3" s="13">
        <v>100</v>
      </c>
      <c r="GX3" s="13">
        <v>100</v>
      </c>
      <c r="GY3" s="13">
        <v>100</v>
      </c>
      <c r="GZ3" s="13">
        <v>100</v>
      </c>
      <c r="HA3" s="13">
        <v>100</v>
      </c>
      <c r="HB3" s="13">
        <v>100</v>
      </c>
      <c r="HC3" s="13">
        <v>100</v>
      </c>
      <c r="HD3" s="13">
        <v>100</v>
      </c>
      <c r="HE3" s="13">
        <v>100</v>
      </c>
      <c r="HF3" s="13">
        <v>100</v>
      </c>
      <c r="HG3" s="13">
        <v>100</v>
      </c>
      <c r="HH3" s="13">
        <v>100</v>
      </c>
      <c r="HI3" s="13">
        <v>100</v>
      </c>
      <c r="HJ3" s="13">
        <v>100</v>
      </c>
      <c r="HK3" s="13">
        <v>100</v>
      </c>
      <c r="HL3" s="13">
        <v>100</v>
      </c>
      <c r="HM3" s="13">
        <v>100</v>
      </c>
      <c r="HN3" s="13">
        <v>100</v>
      </c>
      <c r="HO3" s="13">
        <v>100</v>
      </c>
      <c r="HP3" s="13">
        <v>100</v>
      </c>
      <c r="HQ3" s="13">
        <v>100</v>
      </c>
      <c r="HR3" s="13">
        <v>100</v>
      </c>
      <c r="HS3" s="13">
        <v>100</v>
      </c>
      <c r="HT3" s="13">
        <v>100</v>
      </c>
      <c r="HU3" s="13">
        <v>100</v>
      </c>
      <c r="HV3" s="13">
        <v>100</v>
      </c>
      <c r="HW3" s="13">
        <v>100</v>
      </c>
      <c r="HX3" s="13">
        <v>100</v>
      </c>
      <c r="HY3" s="13">
        <v>100</v>
      </c>
      <c r="HZ3" s="13">
        <v>100</v>
      </c>
      <c r="IA3" s="13">
        <v>100</v>
      </c>
      <c r="IB3" s="13">
        <v>100</v>
      </c>
      <c r="IC3" s="13">
        <v>100</v>
      </c>
      <c r="ID3" s="13">
        <v>100</v>
      </c>
      <c r="IE3" s="13">
        <v>100</v>
      </c>
      <c r="IF3" s="13">
        <v>100</v>
      </c>
      <c r="IG3" s="13">
        <v>100</v>
      </c>
      <c r="IH3" s="13">
        <v>100</v>
      </c>
      <c r="II3" s="13">
        <v>100</v>
      </c>
      <c r="IJ3" s="13">
        <v>100</v>
      </c>
      <c r="IK3" s="13">
        <v>100</v>
      </c>
      <c r="IL3" s="13">
        <v>100</v>
      </c>
      <c r="IM3" s="13">
        <v>100</v>
      </c>
      <c r="IN3" s="13">
        <v>100</v>
      </c>
      <c r="IO3" s="13">
        <v>100</v>
      </c>
      <c r="IP3" s="13">
        <v>100</v>
      </c>
      <c r="IQ3" s="13">
        <v>100</v>
      </c>
      <c r="IR3" s="13">
        <v>100</v>
      </c>
      <c r="IS3" s="13">
        <v>100</v>
      </c>
      <c r="IT3" s="13">
        <v>100</v>
      </c>
      <c r="IU3" s="13">
        <v>100</v>
      </c>
      <c r="IV3" s="13">
        <v>100</v>
      </c>
      <c r="IW3" s="13">
        <v>100</v>
      </c>
      <c r="IX3" s="13">
        <v>100</v>
      </c>
      <c r="IY3" s="13">
        <v>100</v>
      </c>
      <c r="IZ3" s="13">
        <v>100</v>
      </c>
      <c r="JA3" s="13">
        <v>100</v>
      </c>
      <c r="JB3" s="13">
        <v>100</v>
      </c>
      <c r="JC3" s="13">
        <v>100</v>
      </c>
      <c r="JD3" s="13">
        <v>100</v>
      </c>
      <c r="JE3" s="13">
        <v>100</v>
      </c>
      <c r="JF3" s="13">
        <v>100</v>
      </c>
      <c r="JG3" s="13">
        <v>100</v>
      </c>
      <c r="JH3" s="13">
        <v>100</v>
      </c>
      <c r="JI3" s="13">
        <v>100</v>
      </c>
      <c r="JJ3" s="13">
        <v>100</v>
      </c>
      <c r="JK3" s="13">
        <v>100</v>
      </c>
      <c r="JL3" s="13">
        <v>100</v>
      </c>
      <c r="JM3" s="13">
        <v>100</v>
      </c>
      <c r="JN3" s="13">
        <v>100</v>
      </c>
      <c r="JO3" s="13">
        <v>100</v>
      </c>
      <c r="JP3" s="13">
        <v>100</v>
      </c>
      <c r="JQ3" s="13">
        <v>100</v>
      </c>
      <c r="JR3" s="13">
        <v>100</v>
      </c>
      <c r="JS3" s="13">
        <v>100</v>
      </c>
      <c r="JT3" s="13">
        <v>100</v>
      </c>
      <c r="JU3" s="13">
        <v>100</v>
      </c>
      <c r="JV3" s="13">
        <v>100</v>
      </c>
      <c r="JW3" s="13">
        <v>100</v>
      </c>
      <c r="JX3" s="13">
        <v>100</v>
      </c>
      <c r="JY3" s="13">
        <v>100</v>
      </c>
      <c r="JZ3" s="13">
        <v>100</v>
      </c>
      <c r="KA3" s="13">
        <v>100</v>
      </c>
      <c r="KB3" s="13">
        <v>100</v>
      </c>
      <c r="KC3" s="13">
        <v>100</v>
      </c>
      <c r="KD3" s="13">
        <v>100</v>
      </c>
      <c r="KE3" s="13">
        <v>100</v>
      </c>
      <c r="KF3" s="13">
        <v>100</v>
      </c>
      <c r="KG3" s="13">
        <v>100</v>
      </c>
      <c r="KH3" s="13">
        <v>100</v>
      </c>
      <c r="KI3" s="13">
        <v>100</v>
      </c>
      <c r="KJ3" s="13">
        <v>100</v>
      </c>
      <c r="KK3" s="13">
        <v>100</v>
      </c>
      <c r="KL3" s="13">
        <v>100</v>
      </c>
      <c r="KM3" s="13">
        <v>100</v>
      </c>
      <c r="KN3" s="13">
        <v>100</v>
      </c>
      <c r="KO3" s="13">
        <v>100</v>
      </c>
      <c r="KP3" s="13">
        <v>100</v>
      </c>
      <c r="KQ3" s="13">
        <v>100</v>
      </c>
      <c r="KR3" s="13">
        <v>100</v>
      </c>
      <c r="KS3" s="13">
        <v>100</v>
      </c>
      <c r="KT3" s="13">
        <v>100</v>
      </c>
      <c r="KU3" s="13">
        <v>100</v>
      </c>
      <c r="KV3" s="13">
        <v>100</v>
      </c>
      <c r="KW3" s="13">
        <v>100</v>
      </c>
      <c r="KX3" s="13">
        <v>100</v>
      </c>
      <c r="KY3" s="13">
        <v>100</v>
      </c>
      <c r="KZ3" s="13">
        <v>100</v>
      </c>
      <c r="LA3" s="13">
        <v>100</v>
      </c>
      <c r="LB3" s="13">
        <v>100</v>
      </c>
      <c r="LC3" s="13">
        <v>100</v>
      </c>
      <c r="LD3" s="13">
        <v>100</v>
      </c>
      <c r="LE3" s="13">
        <v>100</v>
      </c>
      <c r="LF3" s="13">
        <v>100</v>
      </c>
      <c r="LG3" s="13">
        <v>100</v>
      </c>
      <c r="LH3" s="13">
        <v>100</v>
      </c>
      <c r="LI3" s="13">
        <v>100</v>
      </c>
      <c r="LJ3" s="13">
        <v>100</v>
      </c>
      <c r="LK3" s="13">
        <v>100</v>
      </c>
      <c r="LL3" s="13">
        <v>100</v>
      </c>
      <c r="LM3" s="13">
        <v>100</v>
      </c>
      <c r="LN3" s="13">
        <v>100</v>
      </c>
      <c r="LO3" s="13">
        <v>100</v>
      </c>
      <c r="LP3" s="13">
        <v>100</v>
      </c>
      <c r="LQ3" s="13">
        <v>100</v>
      </c>
      <c r="LR3" s="13">
        <v>100</v>
      </c>
      <c r="LS3" s="13">
        <v>100</v>
      </c>
      <c r="LT3" s="13">
        <v>100</v>
      </c>
      <c r="LU3" s="13">
        <v>100</v>
      </c>
      <c r="LV3" s="13">
        <v>100</v>
      </c>
      <c r="LW3" s="13">
        <v>100</v>
      </c>
      <c r="LX3" s="13">
        <v>100</v>
      </c>
      <c r="LY3" s="13">
        <v>100</v>
      </c>
      <c r="LZ3" s="13">
        <v>100</v>
      </c>
      <c r="MA3" s="13">
        <v>100</v>
      </c>
      <c r="MB3" s="13">
        <v>100</v>
      </c>
      <c r="MC3" s="13">
        <v>100</v>
      </c>
      <c r="MD3" s="13">
        <v>100</v>
      </c>
      <c r="ME3" s="13">
        <v>100</v>
      </c>
      <c r="MF3" s="13">
        <v>100</v>
      </c>
      <c r="MG3" s="13">
        <v>100</v>
      </c>
      <c r="MH3" s="13">
        <v>100</v>
      </c>
      <c r="MI3" s="13">
        <v>100</v>
      </c>
      <c r="MJ3" s="13">
        <v>100</v>
      </c>
      <c r="MK3" s="13">
        <v>100</v>
      </c>
      <c r="ML3" s="13">
        <v>100</v>
      </c>
      <c r="MM3" s="13">
        <v>100</v>
      </c>
      <c r="MN3" s="13">
        <v>100</v>
      </c>
      <c r="MO3" s="13">
        <v>100</v>
      </c>
      <c r="MP3" s="13">
        <v>100</v>
      </c>
      <c r="MQ3" s="13">
        <v>100</v>
      </c>
      <c r="MR3" s="13">
        <v>100</v>
      </c>
      <c r="MS3" s="13">
        <v>100</v>
      </c>
      <c r="MT3" s="13">
        <v>100</v>
      </c>
      <c r="MU3" s="13">
        <v>100</v>
      </c>
      <c r="MV3" s="13">
        <v>100</v>
      </c>
      <c r="MW3" s="13">
        <v>100</v>
      </c>
      <c r="MX3" s="13">
        <v>100</v>
      </c>
      <c r="MY3" s="13">
        <v>100</v>
      </c>
      <c r="MZ3" s="13">
        <v>100</v>
      </c>
      <c r="NA3" s="13">
        <v>100</v>
      </c>
      <c r="NB3" s="13">
        <v>100</v>
      </c>
      <c r="NC3" s="13">
        <v>100</v>
      </c>
      <c r="ND3" s="13">
        <v>100</v>
      </c>
      <c r="NE3" s="13">
        <v>100</v>
      </c>
      <c r="NF3" s="13">
        <v>100</v>
      </c>
      <c r="NG3" s="13">
        <v>100</v>
      </c>
      <c r="NH3" s="13">
        <v>100</v>
      </c>
      <c r="NI3" s="13">
        <v>100</v>
      </c>
      <c r="NJ3" s="13">
        <v>100</v>
      </c>
      <c r="NK3" s="13">
        <v>100</v>
      </c>
      <c r="NL3" s="13">
        <v>100</v>
      </c>
      <c r="NM3" s="13">
        <v>100</v>
      </c>
      <c r="NN3" s="13">
        <v>100</v>
      </c>
      <c r="NO3" s="13">
        <v>100</v>
      </c>
      <c r="NP3" s="13">
        <v>100</v>
      </c>
      <c r="NQ3" s="13">
        <v>100</v>
      </c>
      <c r="NR3" s="13">
        <v>100</v>
      </c>
      <c r="NS3" s="13">
        <v>100</v>
      </c>
      <c r="NT3" s="13">
        <v>100</v>
      </c>
      <c r="NU3" s="13">
        <v>100</v>
      </c>
      <c r="NV3" s="13">
        <v>100</v>
      </c>
      <c r="NW3" s="13">
        <v>100</v>
      </c>
      <c r="NX3" s="13">
        <v>100</v>
      </c>
      <c r="NY3" s="13">
        <v>100</v>
      </c>
      <c r="NZ3" s="13">
        <v>100</v>
      </c>
      <c r="OA3" s="13">
        <v>100</v>
      </c>
      <c r="OB3" s="13">
        <v>100</v>
      </c>
      <c r="OC3" s="13">
        <v>100</v>
      </c>
      <c r="OD3" s="13">
        <v>100</v>
      </c>
      <c r="OE3" s="13">
        <v>100</v>
      </c>
      <c r="OF3" s="13">
        <v>100</v>
      </c>
      <c r="OG3" s="13">
        <v>100</v>
      </c>
      <c r="OH3" s="13">
        <v>100</v>
      </c>
      <c r="OI3" s="13">
        <v>100</v>
      </c>
      <c r="OJ3" s="13">
        <v>100</v>
      </c>
      <c r="OK3" s="13">
        <v>100</v>
      </c>
      <c r="OL3" s="13">
        <v>100</v>
      </c>
      <c r="OM3" s="13">
        <v>100</v>
      </c>
      <c r="ON3" s="13">
        <v>100</v>
      </c>
      <c r="OO3" s="13">
        <v>100</v>
      </c>
      <c r="OP3" s="13">
        <v>100</v>
      </c>
      <c r="OQ3" s="13">
        <v>100</v>
      </c>
      <c r="OR3" s="13">
        <v>100</v>
      </c>
      <c r="OS3" s="13">
        <v>100</v>
      </c>
      <c r="OT3" s="13">
        <v>100</v>
      </c>
      <c r="OU3" s="13">
        <v>100</v>
      </c>
      <c r="OV3" s="13">
        <v>100</v>
      </c>
      <c r="OW3" s="13">
        <v>100</v>
      </c>
      <c r="OX3" s="13">
        <v>100</v>
      </c>
      <c r="OY3" s="13">
        <v>100</v>
      </c>
      <c r="OZ3" s="13">
        <v>100</v>
      </c>
      <c r="PA3" s="13">
        <v>100</v>
      </c>
      <c r="PB3" s="13">
        <v>100</v>
      </c>
      <c r="PC3" s="13">
        <v>100</v>
      </c>
      <c r="PD3" s="13">
        <v>100</v>
      </c>
      <c r="PE3" s="13">
        <v>100</v>
      </c>
      <c r="PF3" s="13">
        <v>100</v>
      </c>
      <c r="PG3" s="13">
        <v>100</v>
      </c>
      <c r="PH3" s="13">
        <v>100</v>
      </c>
      <c r="PI3" s="13">
        <v>100</v>
      </c>
      <c r="PJ3" s="13">
        <v>100</v>
      </c>
      <c r="PK3" s="13">
        <v>100</v>
      </c>
      <c r="PL3" s="13">
        <v>100</v>
      </c>
      <c r="PM3" s="13">
        <v>100</v>
      </c>
      <c r="PN3" s="13">
        <v>100</v>
      </c>
      <c r="PO3" s="13">
        <v>100</v>
      </c>
      <c r="PP3" s="13">
        <v>100</v>
      </c>
      <c r="PQ3" s="13">
        <v>100</v>
      </c>
      <c r="PR3" s="13">
        <v>100</v>
      </c>
      <c r="PS3" s="13">
        <v>100</v>
      </c>
      <c r="PT3" s="13">
        <v>100</v>
      </c>
      <c r="PU3" s="13">
        <v>100</v>
      </c>
      <c r="PV3" s="13">
        <v>100</v>
      </c>
      <c r="PW3" s="13">
        <v>100</v>
      </c>
      <c r="PX3" s="13">
        <v>100</v>
      </c>
      <c r="PY3" s="13">
        <v>100</v>
      </c>
      <c r="PZ3" s="13">
        <v>100</v>
      </c>
      <c r="QA3" s="13">
        <v>100</v>
      </c>
      <c r="QB3" s="13">
        <v>100</v>
      </c>
      <c r="QC3" s="13">
        <v>100</v>
      </c>
      <c r="QD3" s="13">
        <v>100</v>
      </c>
      <c r="QE3" s="13">
        <v>100</v>
      </c>
      <c r="QF3" s="13">
        <v>100</v>
      </c>
      <c r="QG3" s="13">
        <v>100</v>
      </c>
      <c r="QH3" s="13">
        <v>100</v>
      </c>
      <c r="QI3" s="13">
        <v>100</v>
      </c>
      <c r="QJ3" s="13">
        <v>100</v>
      </c>
      <c r="QK3" s="13">
        <v>100</v>
      </c>
      <c r="QL3" s="13">
        <v>100</v>
      </c>
      <c r="QM3" s="13">
        <v>100</v>
      </c>
      <c r="QN3" s="13">
        <v>100</v>
      </c>
      <c r="QO3" s="13">
        <v>100</v>
      </c>
      <c r="QP3" s="13">
        <v>100</v>
      </c>
      <c r="QQ3" s="13">
        <v>100</v>
      </c>
      <c r="QR3" s="13">
        <v>100</v>
      </c>
      <c r="QS3" s="13">
        <v>100</v>
      </c>
      <c r="QT3" s="13">
        <v>100</v>
      </c>
      <c r="QU3" s="13">
        <v>100</v>
      </c>
      <c r="QV3" s="13">
        <v>100</v>
      </c>
      <c r="QW3" s="13">
        <v>100</v>
      </c>
      <c r="QX3" s="13">
        <v>100</v>
      </c>
      <c r="QY3" s="13">
        <v>100</v>
      </c>
      <c r="QZ3" s="13">
        <v>100</v>
      </c>
      <c r="RA3" s="13">
        <v>100</v>
      </c>
      <c r="RB3" s="13">
        <v>100</v>
      </c>
      <c r="RC3" s="13">
        <v>100</v>
      </c>
      <c r="RD3" s="13">
        <v>100</v>
      </c>
      <c r="RE3" s="13">
        <v>100</v>
      </c>
      <c r="RF3" s="13">
        <v>100</v>
      </c>
      <c r="RG3" s="13">
        <v>100</v>
      </c>
      <c r="RH3" s="13">
        <v>100</v>
      </c>
      <c r="RI3" s="13">
        <v>100</v>
      </c>
      <c r="RJ3" s="13">
        <v>100</v>
      </c>
      <c r="RK3" s="13">
        <v>100</v>
      </c>
      <c r="RL3" s="13">
        <v>100</v>
      </c>
      <c r="RM3" s="13">
        <v>100</v>
      </c>
      <c r="RN3" s="13">
        <v>100</v>
      </c>
      <c r="RO3" s="13">
        <v>100</v>
      </c>
      <c r="RP3" s="13">
        <v>100</v>
      </c>
      <c r="RQ3" s="13">
        <v>100</v>
      </c>
      <c r="RR3" s="13">
        <v>100</v>
      </c>
      <c r="RS3" s="13">
        <v>100</v>
      </c>
      <c r="RT3" s="13">
        <v>100</v>
      </c>
      <c r="RU3" s="13">
        <v>100</v>
      </c>
      <c r="RV3" s="13">
        <v>100</v>
      </c>
      <c r="RW3" s="13">
        <v>100</v>
      </c>
      <c r="RX3" s="13">
        <v>100</v>
      </c>
      <c r="RY3" s="13">
        <v>100</v>
      </c>
      <c r="RZ3" s="13">
        <v>100</v>
      </c>
      <c r="SA3" s="13">
        <v>100</v>
      </c>
      <c r="SB3" s="13">
        <v>100</v>
      </c>
      <c r="SC3" s="13">
        <v>100</v>
      </c>
      <c r="SD3" s="13">
        <v>100</v>
      </c>
      <c r="SE3" s="13">
        <v>100</v>
      </c>
      <c r="SF3" s="13">
        <v>100</v>
      </c>
      <c r="SG3" s="13">
        <v>100</v>
      </c>
      <c r="SH3" s="13">
        <v>100</v>
      </c>
      <c r="SI3" s="13">
        <v>100</v>
      </c>
      <c r="SJ3" s="13">
        <v>100</v>
      </c>
      <c r="SK3" s="13">
        <v>100</v>
      </c>
      <c r="SL3" s="13">
        <v>100</v>
      </c>
      <c r="SM3" s="13">
        <v>100</v>
      </c>
      <c r="SN3" s="13">
        <v>100</v>
      </c>
      <c r="SO3" s="13">
        <v>100</v>
      </c>
      <c r="SP3" s="13">
        <v>100</v>
      </c>
      <c r="SQ3" s="13">
        <v>100</v>
      </c>
      <c r="SR3" s="13">
        <v>100</v>
      </c>
      <c r="SS3" s="13">
        <v>100</v>
      </c>
      <c r="ST3" s="13">
        <v>100</v>
      </c>
      <c r="SU3" s="13">
        <v>100</v>
      </c>
      <c r="SV3" s="13">
        <v>100</v>
      </c>
      <c r="SW3" s="13">
        <v>100</v>
      </c>
      <c r="SX3" s="13">
        <v>100</v>
      </c>
      <c r="SY3" s="13">
        <v>100</v>
      </c>
      <c r="SZ3" s="13">
        <v>100</v>
      </c>
      <c r="TA3" s="13">
        <v>100</v>
      </c>
      <c r="TB3" s="13">
        <v>100</v>
      </c>
      <c r="TC3" s="13">
        <v>100</v>
      </c>
      <c r="TD3" s="13">
        <v>100</v>
      </c>
      <c r="TE3" s="13">
        <v>100</v>
      </c>
      <c r="TF3" s="13">
        <v>100</v>
      </c>
      <c r="TG3" s="13">
        <v>100</v>
      </c>
      <c r="TH3" s="13">
        <v>100</v>
      </c>
      <c r="TI3" s="13">
        <v>100</v>
      </c>
      <c r="TJ3" s="13">
        <v>100</v>
      </c>
      <c r="TK3" s="13">
        <v>100</v>
      </c>
      <c r="TL3" s="13">
        <v>100</v>
      </c>
      <c r="TM3" s="13">
        <v>100</v>
      </c>
      <c r="TN3" s="13">
        <v>100</v>
      </c>
      <c r="TO3" s="13">
        <v>100</v>
      </c>
      <c r="TP3" s="13">
        <v>100</v>
      </c>
      <c r="TQ3" s="13">
        <v>100</v>
      </c>
      <c r="TR3" s="13">
        <v>100</v>
      </c>
      <c r="TS3" s="13">
        <v>100</v>
      </c>
      <c r="TT3" s="13">
        <v>100</v>
      </c>
      <c r="TU3" s="13">
        <v>100</v>
      </c>
      <c r="TV3" s="13">
        <v>100</v>
      </c>
      <c r="TW3" s="13">
        <v>100</v>
      </c>
      <c r="TX3" s="13">
        <v>100</v>
      </c>
      <c r="TY3" s="13">
        <v>100</v>
      </c>
      <c r="TZ3" s="13">
        <v>100</v>
      </c>
      <c r="UA3" s="13">
        <v>100</v>
      </c>
      <c r="UB3" s="13">
        <v>100</v>
      </c>
      <c r="UC3" s="13">
        <v>100</v>
      </c>
      <c r="UD3" s="13">
        <v>100</v>
      </c>
      <c r="UE3" s="13">
        <v>100</v>
      </c>
      <c r="UF3" s="13">
        <v>100</v>
      </c>
      <c r="UG3" s="13">
        <v>100</v>
      </c>
      <c r="UH3" s="13">
        <v>100</v>
      </c>
      <c r="UI3" s="13">
        <v>100</v>
      </c>
      <c r="UJ3" s="13">
        <v>100</v>
      </c>
      <c r="UK3" s="13">
        <v>100</v>
      </c>
      <c r="UL3" s="13">
        <v>100</v>
      </c>
      <c r="UM3" s="13">
        <v>100</v>
      </c>
      <c r="UN3" s="13">
        <v>100</v>
      </c>
      <c r="UO3" s="13">
        <v>100</v>
      </c>
      <c r="UP3" s="13">
        <v>100</v>
      </c>
      <c r="UQ3" s="13">
        <v>100</v>
      </c>
      <c r="UR3" s="13">
        <v>100</v>
      </c>
      <c r="US3" s="13">
        <v>100</v>
      </c>
      <c r="UT3" s="13">
        <v>100</v>
      </c>
      <c r="UU3" s="13">
        <v>100</v>
      </c>
      <c r="UV3" s="13">
        <v>100</v>
      </c>
      <c r="UW3" s="13">
        <v>100</v>
      </c>
      <c r="UX3" s="13">
        <v>100</v>
      </c>
      <c r="UY3" s="13">
        <v>100</v>
      </c>
      <c r="UZ3" s="13">
        <v>100</v>
      </c>
      <c r="VA3" s="13">
        <v>100</v>
      </c>
      <c r="VB3" s="13">
        <v>100</v>
      </c>
      <c r="VC3" s="13">
        <v>100</v>
      </c>
      <c r="VD3" s="13">
        <v>100</v>
      </c>
      <c r="VE3" s="13">
        <v>100</v>
      </c>
      <c r="VF3" s="13">
        <v>100</v>
      </c>
      <c r="VG3" s="13">
        <v>100</v>
      </c>
      <c r="VH3" s="13">
        <v>100</v>
      </c>
      <c r="VI3" s="13">
        <v>100</v>
      </c>
    </row>
    <row r="4" spans="1:581" x14ac:dyDescent="0.25">
      <c r="A4" t="s">
        <v>7</v>
      </c>
      <c r="B4" s="13">
        <v>2</v>
      </c>
      <c r="C4" s="13">
        <v>3</v>
      </c>
      <c r="D4" s="13">
        <v>3</v>
      </c>
      <c r="E4" s="13">
        <v>2</v>
      </c>
      <c r="F4" s="13">
        <v>3</v>
      </c>
      <c r="G4" s="13">
        <v>3</v>
      </c>
      <c r="H4" s="13">
        <v>2</v>
      </c>
      <c r="I4" s="13">
        <v>2</v>
      </c>
      <c r="J4" s="13">
        <v>3</v>
      </c>
      <c r="K4" s="13">
        <v>2</v>
      </c>
      <c r="L4" s="13">
        <v>3</v>
      </c>
      <c r="M4" s="13">
        <v>3</v>
      </c>
      <c r="N4" s="13">
        <v>3</v>
      </c>
      <c r="O4" s="13">
        <v>3</v>
      </c>
      <c r="P4" s="13">
        <v>3</v>
      </c>
      <c r="Q4" s="13">
        <v>2</v>
      </c>
      <c r="R4" s="13">
        <v>2</v>
      </c>
      <c r="S4" s="13">
        <v>3</v>
      </c>
      <c r="T4" s="13">
        <v>3</v>
      </c>
      <c r="U4" s="13">
        <v>3</v>
      </c>
      <c r="V4" s="13">
        <v>2</v>
      </c>
      <c r="W4" s="13">
        <v>3</v>
      </c>
      <c r="X4" s="13">
        <v>2</v>
      </c>
      <c r="Y4" s="13">
        <v>3</v>
      </c>
      <c r="Z4" s="13">
        <v>2</v>
      </c>
      <c r="AA4" s="13">
        <v>2</v>
      </c>
      <c r="AB4" s="13">
        <v>3</v>
      </c>
      <c r="AC4" s="13">
        <v>3</v>
      </c>
      <c r="AD4" s="13">
        <v>2</v>
      </c>
      <c r="AE4" s="13">
        <v>2</v>
      </c>
      <c r="AF4" s="13">
        <v>3</v>
      </c>
      <c r="AG4" s="13">
        <v>3</v>
      </c>
      <c r="AH4" s="13">
        <v>2</v>
      </c>
      <c r="AI4" s="13">
        <v>2</v>
      </c>
      <c r="AJ4" s="13">
        <v>3</v>
      </c>
      <c r="AK4" s="13">
        <v>3</v>
      </c>
      <c r="AL4" s="13">
        <v>3</v>
      </c>
      <c r="AM4" s="13">
        <v>3</v>
      </c>
      <c r="AN4" s="13">
        <v>3</v>
      </c>
      <c r="AO4" s="13">
        <v>2</v>
      </c>
      <c r="AP4" s="13">
        <v>3</v>
      </c>
      <c r="AQ4" s="13">
        <v>3</v>
      </c>
      <c r="AR4" s="13">
        <v>3</v>
      </c>
      <c r="AS4" s="13">
        <v>3</v>
      </c>
      <c r="AT4" s="13">
        <v>3</v>
      </c>
      <c r="AU4" s="13">
        <v>2</v>
      </c>
      <c r="AV4" s="13">
        <v>3</v>
      </c>
      <c r="AW4" s="13">
        <v>2</v>
      </c>
      <c r="AX4" s="13">
        <v>2</v>
      </c>
      <c r="AY4" s="13">
        <v>2</v>
      </c>
      <c r="AZ4" s="13">
        <v>2</v>
      </c>
      <c r="BA4" s="13">
        <v>2</v>
      </c>
      <c r="BB4" s="13">
        <v>3</v>
      </c>
      <c r="BC4" s="13">
        <v>2</v>
      </c>
      <c r="BD4" s="13">
        <v>2</v>
      </c>
      <c r="BE4" s="13">
        <v>3</v>
      </c>
      <c r="BF4" s="13">
        <v>3</v>
      </c>
      <c r="BG4" s="13">
        <v>3</v>
      </c>
      <c r="BH4" s="13">
        <v>2</v>
      </c>
      <c r="BI4" s="13">
        <v>2</v>
      </c>
      <c r="BJ4" s="13">
        <v>2</v>
      </c>
      <c r="BK4" s="13">
        <v>2</v>
      </c>
      <c r="BL4" s="13">
        <v>2</v>
      </c>
      <c r="BM4" s="13">
        <v>3</v>
      </c>
      <c r="BN4" s="13">
        <v>2</v>
      </c>
      <c r="BO4" s="13">
        <v>2</v>
      </c>
      <c r="BP4" s="13">
        <v>3</v>
      </c>
      <c r="BQ4" s="13">
        <v>3</v>
      </c>
      <c r="BR4" s="13">
        <v>2</v>
      </c>
      <c r="BS4" s="13">
        <v>2</v>
      </c>
      <c r="BT4" s="13">
        <v>3</v>
      </c>
      <c r="BU4" s="13">
        <v>3</v>
      </c>
      <c r="BV4" s="13">
        <v>2</v>
      </c>
      <c r="BW4" s="13">
        <v>2</v>
      </c>
      <c r="BX4" s="13">
        <v>2</v>
      </c>
      <c r="BY4" s="13">
        <v>3</v>
      </c>
      <c r="BZ4" s="13">
        <v>3</v>
      </c>
      <c r="CA4" s="13">
        <v>3</v>
      </c>
      <c r="CB4" s="13">
        <v>2</v>
      </c>
      <c r="CC4" s="13">
        <v>3</v>
      </c>
      <c r="CD4" s="13">
        <v>2</v>
      </c>
      <c r="CE4" s="13">
        <v>2</v>
      </c>
      <c r="CF4" s="13">
        <v>3</v>
      </c>
      <c r="CG4" s="13">
        <v>2</v>
      </c>
      <c r="CH4" s="13">
        <v>2</v>
      </c>
      <c r="CI4" s="13">
        <v>2</v>
      </c>
      <c r="CJ4" s="13">
        <v>3</v>
      </c>
      <c r="CK4" s="13">
        <v>2</v>
      </c>
      <c r="CL4" s="13">
        <v>3</v>
      </c>
      <c r="CM4" s="13">
        <v>2</v>
      </c>
      <c r="CN4" s="13">
        <v>3</v>
      </c>
      <c r="CO4" s="13">
        <v>3</v>
      </c>
      <c r="CP4" s="13">
        <v>2</v>
      </c>
      <c r="CQ4" s="13">
        <v>2</v>
      </c>
      <c r="CR4" s="13">
        <v>3</v>
      </c>
      <c r="CS4" s="13">
        <v>3</v>
      </c>
      <c r="CT4" s="13">
        <v>3</v>
      </c>
      <c r="CU4" s="13">
        <v>3</v>
      </c>
      <c r="CV4" s="13">
        <v>3</v>
      </c>
      <c r="CW4" s="13">
        <v>3</v>
      </c>
      <c r="CX4" s="13">
        <v>2</v>
      </c>
      <c r="CY4" s="13">
        <v>2</v>
      </c>
      <c r="CZ4" s="13">
        <v>2</v>
      </c>
      <c r="DA4" s="13">
        <v>2</v>
      </c>
      <c r="DB4" s="13">
        <v>2</v>
      </c>
      <c r="DC4" s="13">
        <v>3</v>
      </c>
      <c r="DD4" s="13">
        <v>2</v>
      </c>
      <c r="DE4" s="13">
        <v>2</v>
      </c>
      <c r="DF4" s="13">
        <v>3</v>
      </c>
      <c r="DG4" s="13">
        <v>2</v>
      </c>
      <c r="DH4" s="13">
        <v>3</v>
      </c>
      <c r="DI4" s="13">
        <v>3</v>
      </c>
      <c r="DJ4" s="13">
        <v>3</v>
      </c>
      <c r="DK4" s="13">
        <v>3</v>
      </c>
      <c r="DL4" s="13">
        <v>2</v>
      </c>
      <c r="DM4" s="13">
        <v>3</v>
      </c>
      <c r="DN4" s="13">
        <v>2</v>
      </c>
      <c r="DO4" s="13">
        <v>2</v>
      </c>
      <c r="DP4" s="13">
        <v>3</v>
      </c>
      <c r="DQ4" s="13">
        <v>3</v>
      </c>
      <c r="DR4" s="13">
        <v>3</v>
      </c>
      <c r="DS4" s="13">
        <v>2</v>
      </c>
      <c r="DT4" s="13">
        <v>2</v>
      </c>
      <c r="DU4" s="13">
        <v>3</v>
      </c>
      <c r="DV4" s="13">
        <v>2</v>
      </c>
      <c r="DW4" s="13">
        <v>2</v>
      </c>
      <c r="DX4" s="13">
        <v>2</v>
      </c>
      <c r="DY4" s="13">
        <v>2</v>
      </c>
      <c r="DZ4" s="13">
        <v>3</v>
      </c>
      <c r="EA4" s="13">
        <v>3</v>
      </c>
      <c r="EB4" s="13">
        <v>3</v>
      </c>
      <c r="EC4" s="13">
        <v>2</v>
      </c>
      <c r="ED4" s="13">
        <v>3</v>
      </c>
      <c r="EE4" s="13">
        <v>3</v>
      </c>
      <c r="EF4" s="13">
        <v>2</v>
      </c>
      <c r="EG4" s="13">
        <v>2</v>
      </c>
      <c r="EH4" s="13">
        <v>3</v>
      </c>
      <c r="EI4" s="13">
        <v>2</v>
      </c>
      <c r="EJ4" s="13">
        <v>2</v>
      </c>
      <c r="EK4" s="13">
        <v>3</v>
      </c>
      <c r="EL4" s="13">
        <v>2</v>
      </c>
      <c r="EM4" s="13">
        <v>3</v>
      </c>
      <c r="EN4" s="13">
        <v>3</v>
      </c>
      <c r="EO4" s="13">
        <v>3</v>
      </c>
      <c r="EP4" s="13">
        <v>2</v>
      </c>
      <c r="EQ4" s="13">
        <v>2</v>
      </c>
      <c r="ER4" s="13">
        <v>2</v>
      </c>
      <c r="ES4" s="13">
        <v>3</v>
      </c>
      <c r="ET4" s="13">
        <v>2</v>
      </c>
      <c r="EU4" s="13">
        <v>2</v>
      </c>
      <c r="EV4" s="13">
        <v>2</v>
      </c>
      <c r="EW4" s="13">
        <v>3</v>
      </c>
      <c r="EX4" s="13">
        <v>3</v>
      </c>
      <c r="EY4" s="13">
        <v>3</v>
      </c>
      <c r="EZ4" s="13">
        <v>3</v>
      </c>
      <c r="FA4" s="13">
        <v>2</v>
      </c>
      <c r="FB4" s="13">
        <v>3</v>
      </c>
      <c r="FC4" s="13">
        <v>3</v>
      </c>
      <c r="FD4" s="13">
        <v>3</v>
      </c>
      <c r="FE4" s="13">
        <v>3</v>
      </c>
      <c r="FF4" s="13">
        <v>2</v>
      </c>
      <c r="FG4" s="13">
        <v>3</v>
      </c>
      <c r="FH4" s="13">
        <v>2</v>
      </c>
      <c r="FI4" s="13">
        <v>3</v>
      </c>
      <c r="FJ4" s="13">
        <v>2</v>
      </c>
      <c r="FK4" s="13">
        <v>3</v>
      </c>
      <c r="FL4" s="13">
        <v>3</v>
      </c>
      <c r="FM4" s="13">
        <v>2</v>
      </c>
      <c r="FN4" s="13">
        <v>3</v>
      </c>
      <c r="FO4" s="13">
        <v>3</v>
      </c>
      <c r="FP4" s="13">
        <v>2</v>
      </c>
      <c r="FQ4" s="13">
        <v>3</v>
      </c>
      <c r="FR4" s="13">
        <v>3</v>
      </c>
      <c r="FS4" s="13">
        <v>3</v>
      </c>
      <c r="FT4" s="13">
        <v>3</v>
      </c>
      <c r="FU4" s="13">
        <v>3</v>
      </c>
      <c r="FV4" s="13">
        <v>3</v>
      </c>
      <c r="FW4" s="13">
        <v>3</v>
      </c>
      <c r="FX4" s="13">
        <v>3</v>
      </c>
      <c r="FY4" s="13">
        <v>3</v>
      </c>
      <c r="FZ4" s="13">
        <v>3</v>
      </c>
      <c r="GA4" s="13">
        <v>2</v>
      </c>
      <c r="GB4" s="13">
        <v>2</v>
      </c>
      <c r="GC4" s="13">
        <v>2</v>
      </c>
      <c r="GD4" s="13">
        <v>2</v>
      </c>
      <c r="GE4" s="13">
        <v>3</v>
      </c>
      <c r="GF4" s="13">
        <v>2</v>
      </c>
      <c r="GG4" s="13">
        <v>2</v>
      </c>
      <c r="GH4" s="13">
        <v>3</v>
      </c>
      <c r="GI4" s="13">
        <v>3</v>
      </c>
      <c r="GJ4" s="13">
        <v>2</v>
      </c>
      <c r="GK4" s="13">
        <v>3</v>
      </c>
      <c r="GL4" s="13">
        <v>2</v>
      </c>
      <c r="GM4" s="13">
        <v>3</v>
      </c>
      <c r="GN4" s="13">
        <v>2</v>
      </c>
      <c r="GO4" s="13">
        <v>2</v>
      </c>
      <c r="GP4" s="13">
        <v>3</v>
      </c>
      <c r="GQ4" s="13">
        <v>3</v>
      </c>
      <c r="GR4" s="13">
        <v>2</v>
      </c>
      <c r="GS4" s="13">
        <v>3</v>
      </c>
      <c r="GT4" s="13">
        <v>3</v>
      </c>
      <c r="GU4" s="13">
        <v>2</v>
      </c>
      <c r="GV4" s="13">
        <v>3</v>
      </c>
      <c r="GW4" s="13">
        <v>2</v>
      </c>
      <c r="GX4" s="13">
        <v>2</v>
      </c>
      <c r="GY4" s="13">
        <v>2</v>
      </c>
      <c r="GZ4" s="13">
        <v>3</v>
      </c>
      <c r="HA4" s="13">
        <v>3</v>
      </c>
      <c r="HB4" s="13">
        <v>2</v>
      </c>
      <c r="HC4" s="13">
        <v>3</v>
      </c>
      <c r="HD4" s="13">
        <v>2</v>
      </c>
      <c r="HE4" s="13">
        <v>2</v>
      </c>
      <c r="HF4" s="13">
        <v>2</v>
      </c>
      <c r="HG4" s="13">
        <v>3</v>
      </c>
      <c r="HH4" s="13">
        <v>3</v>
      </c>
      <c r="HI4" s="13">
        <v>2</v>
      </c>
      <c r="HJ4" s="13">
        <v>3</v>
      </c>
      <c r="HK4" s="13">
        <v>2</v>
      </c>
      <c r="HL4" s="13">
        <v>2</v>
      </c>
      <c r="HM4" s="13">
        <v>3</v>
      </c>
      <c r="HN4" s="13">
        <v>2</v>
      </c>
      <c r="HO4" s="13">
        <v>2</v>
      </c>
      <c r="HP4" s="13">
        <v>2</v>
      </c>
      <c r="HQ4" s="13">
        <v>2</v>
      </c>
      <c r="HR4" s="13">
        <v>2</v>
      </c>
      <c r="HS4" s="13">
        <v>3</v>
      </c>
      <c r="HT4" s="13">
        <v>3</v>
      </c>
      <c r="HU4" s="13">
        <v>3</v>
      </c>
      <c r="HV4" s="13">
        <v>2</v>
      </c>
      <c r="HW4" s="13">
        <v>3</v>
      </c>
      <c r="HX4" s="13">
        <v>3</v>
      </c>
      <c r="HY4" s="13">
        <v>2</v>
      </c>
      <c r="HZ4" s="13">
        <v>3</v>
      </c>
      <c r="IA4" s="13">
        <v>2</v>
      </c>
      <c r="IB4" s="13">
        <v>2</v>
      </c>
      <c r="IC4" s="13">
        <v>3</v>
      </c>
      <c r="ID4" s="13">
        <v>2</v>
      </c>
      <c r="IE4" s="13">
        <v>2</v>
      </c>
      <c r="IF4" s="13">
        <v>2</v>
      </c>
      <c r="IG4" s="13">
        <v>3</v>
      </c>
      <c r="IH4" s="13">
        <v>3</v>
      </c>
      <c r="II4" s="13">
        <v>3</v>
      </c>
      <c r="IJ4" s="13">
        <v>3</v>
      </c>
      <c r="IK4" s="13">
        <v>2</v>
      </c>
      <c r="IL4" s="13">
        <v>2</v>
      </c>
      <c r="IM4" s="13">
        <v>3</v>
      </c>
      <c r="IN4" s="13">
        <v>3</v>
      </c>
      <c r="IO4" s="13">
        <v>3</v>
      </c>
      <c r="IP4" s="13">
        <v>3</v>
      </c>
      <c r="IQ4" s="13">
        <v>3</v>
      </c>
      <c r="IR4" s="13">
        <v>3</v>
      </c>
      <c r="IS4" s="13">
        <v>3</v>
      </c>
      <c r="IT4" s="13">
        <v>3</v>
      </c>
      <c r="IU4" s="13">
        <v>2</v>
      </c>
      <c r="IV4" s="13">
        <v>3</v>
      </c>
      <c r="IW4" s="13">
        <v>2</v>
      </c>
      <c r="IX4" s="13">
        <v>2</v>
      </c>
      <c r="IY4" s="13">
        <v>3</v>
      </c>
      <c r="IZ4" s="13">
        <v>3</v>
      </c>
      <c r="JA4" s="13">
        <v>2</v>
      </c>
      <c r="JB4" s="13">
        <v>3</v>
      </c>
      <c r="JC4" s="13">
        <v>2</v>
      </c>
      <c r="JD4" s="13">
        <v>3</v>
      </c>
      <c r="JE4" s="13">
        <v>2</v>
      </c>
      <c r="JF4" s="13">
        <v>2</v>
      </c>
      <c r="JG4" s="13">
        <v>2</v>
      </c>
      <c r="JH4" s="13">
        <v>2</v>
      </c>
      <c r="JI4" s="13">
        <v>3</v>
      </c>
      <c r="JJ4" s="13">
        <v>3</v>
      </c>
      <c r="JK4" s="13">
        <v>2</v>
      </c>
      <c r="JL4" s="13">
        <v>2</v>
      </c>
      <c r="JM4" s="13">
        <v>2</v>
      </c>
      <c r="JN4" s="13">
        <v>3</v>
      </c>
      <c r="JO4" s="13">
        <v>2</v>
      </c>
      <c r="JP4" s="13">
        <v>2</v>
      </c>
      <c r="JQ4" s="13">
        <v>3</v>
      </c>
      <c r="JR4" s="13">
        <v>2</v>
      </c>
      <c r="JS4" s="13">
        <v>3</v>
      </c>
      <c r="JT4" s="13">
        <v>2</v>
      </c>
      <c r="JU4" s="13">
        <v>2</v>
      </c>
      <c r="JV4" s="13">
        <v>2</v>
      </c>
      <c r="JW4" s="13">
        <v>2</v>
      </c>
      <c r="JX4" s="13">
        <v>3</v>
      </c>
      <c r="JY4" s="13">
        <v>3</v>
      </c>
      <c r="JZ4" s="13">
        <v>3</v>
      </c>
      <c r="KA4" s="13">
        <v>3</v>
      </c>
      <c r="KB4" s="13">
        <v>3</v>
      </c>
      <c r="KC4" s="13">
        <v>3</v>
      </c>
      <c r="KD4" s="13">
        <v>2</v>
      </c>
      <c r="KE4" s="13">
        <v>3</v>
      </c>
      <c r="KF4" s="13">
        <v>2</v>
      </c>
      <c r="KG4" s="13">
        <v>2</v>
      </c>
      <c r="KH4" s="13">
        <v>2</v>
      </c>
      <c r="KI4" s="13">
        <v>3</v>
      </c>
      <c r="KJ4" s="13">
        <v>3</v>
      </c>
      <c r="KK4" s="13">
        <v>2</v>
      </c>
      <c r="KL4" s="13">
        <v>3</v>
      </c>
      <c r="KM4" s="13">
        <v>3</v>
      </c>
      <c r="KN4" s="13">
        <v>3</v>
      </c>
      <c r="KO4" s="13">
        <v>2</v>
      </c>
      <c r="KP4" s="13">
        <v>2</v>
      </c>
      <c r="KQ4" s="13">
        <v>2</v>
      </c>
      <c r="KR4" s="13">
        <v>2</v>
      </c>
      <c r="KS4" s="13">
        <v>2</v>
      </c>
      <c r="KT4" s="13">
        <v>3</v>
      </c>
      <c r="KU4" s="13">
        <v>2</v>
      </c>
      <c r="KV4" s="13">
        <v>3</v>
      </c>
      <c r="KW4" s="13">
        <v>3</v>
      </c>
      <c r="KX4" s="13">
        <v>2</v>
      </c>
      <c r="KY4" s="13">
        <v>3</v>
      </c>
      <c r="KZ4" s="13">
        <v>3</v>
      </c>
      <c r="LA4" s="13">
        <v>3</v>
      </c>
      <c r="LB4" s="13">
        <v>2</v>
      </c>
      <c r="LC4" s="13">
        <v>3</v>
      </c>
      <c r="LD4" s="13">
        <v>3</v>
      </c>
      <c r="LE4" s="13">
        <v>2</v>
      </c>
      <c r="LF4" s="13">
        <v>2</v>
      </c>
      <c r="LG4" s="13">
        <v>3</v>
      </c>
      <c r="LH4" s="13">
        <v>3</v>
      </c>
      <c r="LI4" s="13">
        <v>2</v>
      </c>
      <c r="LJ4" s="13">
        <v>2</v>
      </c>
      <c r="LK4" s="13">
        <v>2</v>
      </c>
      <c r="LL4" s="13">
        <v>3</v>
      </c>
      <c r="LM4" s="13">
        <v>2</v>
      </c>
      <c r="LN4" s="13">
        <v>2</v>
      </c>
      <c r="LO4" s="13">
        <v>2</v>
      </c>
      <c r="LP4" s="13">
        <v>2</v>
      </c>
      <c r="LQ4" s="13">
        <v>2</v>
      </c>
      <c r="LR4" s="13">
        <v>2</v>
      </c>
      <c r="LS4" s="13">
        <v>3</v>
      </c>
      <c r="LT4" s="13">
        <v>2</v>
      </c>
      <c r="LU4" s="13">
        <v>3</v>
      </c>
      <c r="LV4" s="13">
        <v>3</v>
      </c>
      <c r="LW4" s="13">
        <v>2</v>
      </c>
      <c r="LX4" s="13">
        <v>3</v>
      </c>
      <c r="LY4" s="13">
        <v>2</v>
      </c>
      <c r="LZ4" s="13">
        <v>3</v>
      </c>
      <c r="MA4" s="13">
        <v>2</v>
      </c>
      <c r="MB4" s="13">
        <v>3</v>
      </c>
      <c r="MC4" s="13">
        <v>3</v>
      </c>
      <c r="MD4" s="13">
        <v>3</v>
      </c>
      <c r="ME4" s="13">
        <v>3</v>
      </c>
      <c r="MF4" s="13">
        <v>2</v>
      </c>
      <c r="MG4" s="13">
        <v>3</v>
      </c>
      <c r="MH4" s="13">
        <v>2</v>
      </c>
      <c r="MI4" s="13">
        <v>2</v>
      </c>
      <c r="MJ4" s="13">
        <v>2</v>
      </c>
      <c r="MK4" s="13">
        <v>3</v>
      </c>
      <c r="ML4" s="13">
        <v>2</v>
      </c>
      <c r="MM4" s="13">
        <v>2</v>
      </c>
      <c r="MN4" s="13">
        <v>3</v>
      </c>
      <c r="MO4" s="13">
        <v>3</v>
      </c>
      <c r="MP4" s="13">
        <v>2</v>
      </c>
      <c r="MQ4" s="13">
        <v>2</v>
      </c>
      <c r="MR4" s="13">
        <v>3</v>
      </c>
      <c r="MS4" s="13">
        <v>3</v>
      </c>
      <c r="MT4" s="13">
        <v>3</v>
      </c>
      <c r="MU4" s="13">
        <v>2</v>
      </c>
      <c r="MV4" s="13">
        <v>2</v>
      </c>
      <c r="MW4" s="13">
        <v>2</v>
      </c>
      <c r="MX4" s="13">
        <v>3</v>
      </c>
      <c r="MY4" s="13">
        <v>3</v>
      </c>
      <c r="MZ4" s="13">
        <v>3</v>
      </c>
      <c r="NA4" s="13">
        <v>3</v>
      </c>
      <c r="NB4" s="13">
        <v>3</v>
      </c>
      <c r="NC4" s="13">
        <v>3</v>
      </c>
      <c r="ND4" s="13">
        <v>3</v>
      </c>
      <c r="NE4" s="13">
        <v>3</v>
      </c>
      <c r="NF4" s="13">
        <v>3</v>
      </c>
      <c r="NG4" s="13">
        <v>3</v>
      </c>
      <c r="NH4" s="13">
        <v>3</v>
      </c>
      <c r="NI4" s="13">
        <v>3</v>
      </c>
      <c r="NJ4" s="13">
        <v>3</v>
      </c>
      <c r="NK4" s="13">
        <v>3</v>
      </c>
      <c r="NL4" s="13">
        <v>3</v>
      </c>
      <c r="NM4" s="13">
        <v>3</v>
      </c>
      <c r="NN4" s="13">
        <v>3</v>
      </c>
      <c r="NO4" s="13">
        <v>3</v>
      </c>
      <c r="NP4" s="13">
        <v>2</v>
      </c>
      <c r="NQ4" s="13">
        <v>2</v>
      </c>
      <c r="NR4" s="13">
        <v>2</v>
      </c>
      <c r="NS4" s="13">
        <v>3</v>
      </c>
      <c r="NT4" s="13">
        <v>3</v>
      </c>
      <c r="NU4" s="13">
        <v>3</v>
      </c>
      <c r="NV4" s="13">
        <v>2</v>
      </c>
      <c r="NW4" s="13">
        <v>2</v>
      </c>
      <c r="NX4" s="13">
        <v>2</v>
      </c>
      <c r="NY4" s="13">
        <v>2</v>
      </c>
      <c r="NZ4" s="13">
        <v>3</v>
      </c>
      <c r="OA4" s="13">
        <v>2</v>
      </c>
      <c r="OB4" s="13">
        <v>3</v>
      </c>
      <c r="OC4" s="13">
        <v>3</v>
      </c>
      <c r="OD4" s="13">
        <v>3</v>
      </c>
      <c r="OE4" s="13">
        <v>3</v>
      </c>
      <c r="OF4" s="13">
        <v>2</v>
      </c>
      <c r="OG4" s="13">
        <v>2</v>
      </c>
      <c r="OH4" s="13">
        <v>3</v>
      </c>
      <c r="OI4" s="13">
        <v>2</v>
      </c>
      <c r="OJ4" s="13">
        <v>3</v>
      </c>
      <c r="OK4" s="13">
        <v>3</v>
      </c>
      <c r="OL4" s="13">
        <v>3</v>
      </c>
      <c r="OM4" s="13">
        <v>2</v>
      </c>
      <c r="ON4" s="13">
        <v>2</v>
      </c>
      <c r="OO4" s="13">
        <v>2</v>
      </c>
      <c r="OP4" s="13">
        <v>3</v>
      </c>
      <c r="OQ4" s="13">
        <v>3</v>
      </c>
      <c r="OR4" s="13">
        <v>3</v>
      </c>
      <c r="OS4" s="13">
        <v>2</v>
      </c>
      <c r="OT4" s="13">
        <v>2</v>
      </c>
      <c r="OU4" s="13">
        <v>3</v>
      </c>
      <c r="OV4" s="13">
        <v>3</v>
      </c>
      <c r="OW4" s="13">
        <v>2</v>
      </c>
      <c r="OX4" s="13">
        <v>3</v>
      </c>
      <c r="OY4" s="13">
        <v>2</v>
      </c>
      <c r="OZ4" s="13">
        <v>3</v>
      </c>
      <c r="PA4" s="13">
        <v>3</v>
      </c>
      <c r="PB4" s="13">
        <v>2</v>
      </c>
      <c r="PC4" s="13">
        <v>2</v>
      </c>
      <c r="PD4" s="13">
        <v>3</v>
      </c>
      <c r="PE4" s="13">
        <v>2</v>
      </c>
      <c r="PF4" s="13">
        <v>2</v>
      </c>
      <c r="PG4" s="13">
        <v>3</v>
      </c>
      <c r="PH4" s="13">
        <v>2</v>
      </c>
      <c r="PI4" s="13">
        <v>3</v>
      </c>
      <c r="PJ4" s="13">
        <v>3</v>
      </c>
      <c r="PK4" s="13">
        <v>3</v>
      </c>
      <c r="PL4" s="13">
        <v>3</v>
      </c>
      <c r="PM4" s="13">
        <v>3</v>
      </c>
      <c r="PN4" s="13">
        <v>3</v>
      </c>
      <c r="PO4" s="13">
        <v>2</v>
      </c>
      <c r="PP4" s="13">
        <v>2</v>
      </c>
      <c r="PQ4" s="13">
        <v>3</v>
      </c>
      <c r="PR4" s="13">
        <v>2</v>
      </c>
      <c r="PS4" s="13">
        <v>3</v>
      </c>
      <c r="PT4" s="13">
        <v>2</v>
      </c>
      <c r="PU4" s="13">
        <v>2</v>
      </c>
      <c r="PV4" s="13">
        <v>2</v>
      </c>
      <c r="PW4" s="13">
        <v>3</v>
      </c>
      <c r="PX4" s="13">
        <v>3</v>
      </c>
      <c r="PY4" s="13">
        <v>2</v>
      </c>
      <c r="PZ4" s="13">
        <v>3</v>
      </c>
      <c r="QA4" s="13">
        <v>3</v>
      </c>
      <c r="QB4" s="13">
        <v>3</v>
      </c>
      <c r="QC4" s="13">
        <v>2</v>
      </c>
      <c r="QD4" s="13">
        <v>2</v>
      </c>
      <c r="QE4" s="13">
        <v>2</v>
      </c>
      <c r="QF4" s="13">
        <v>2</v>
      </c>
      <c r="QG4" s="13">
        <v>2</v>
      </c>
      <c r="QH4" s="13">
        <v>2</v>
      </c>
      <c r="QI4" s="13">
        <v>3</v>
      </c>
      <c r="QJ4" s="13">
        <v>3</v>
      </c>
      <c r="QK4" s="13">
        <v>2</v>
      </c>
      <c r="QL4" s="13">
        <v>2</v>
      </c>
      <c r="QM4" s="13">
        <v>3</v>
      </c>
      <c r="QN4" s="13">
        <v>2</v>
      </c>
      <c r="QO4" s="13">
        <v>3</v>
      </c>
      <c r="QP4" s="13">
        <v>3</v>
      </c>
      <c r="QQ4" s="13">
        <v>2</v>
      </c>
      <c r="QR4" s="13">
        <v>3</v>
      </c>
      <c r="QS4" s="13">
        <v>2</v>
      </c>
      <c r="QT4" s="13">
        <v>3</v>
      </c>
      <c r="QU4" s="13">
        <v>3</v>
      </c>
      <c r="QV4" s="13">
        <v>3</v>
      </c>
      <c r="QW4" s="13">
        <v>2</v>
      </c>
      <c r="QX4" s="13">
        <v>3</v>
      </c>
      <c r="QY4" s="13">
        <v>3</v>
      </c>
      <c r="QZ4" s="13">
        <v>3</v>
      </c>
      <c r="RA4" s="13">
        <v>3</v>
      </c>
      <c r="RB4" s="13">
        <v>2</v>
      </c>
      <c r="RC4" s="13">
        <v>2</v>
      </c>
      <c r="RD4" s="13">
        <v>3</v>
      </c>
      <c r="RE4" s="13">
        <v>3</v>
      </c>
      <c r="RF4" s="13">
        <v>3</v>
      </c>
      <c r="RG4" s="13">
        <v>2</v>
      </c>
      <c r="RH4" s="13">
        <v>3</v>
      </c>
      <c r="RI4" s="13">
        <v>3</v>
      </c>
      <c r="RJ4" s="13">
        <v>3</v>
      </c>
      <c r="RK4" s="13">
        <v>3</v>
      </c>
      <c r="RL4" s="13">
        <v>2</v>
      </c>
      <c r="RM4" s="13">
        <v>3</v>
      </c>
      <c r="RN4" s="13">
        <v>2</v>
      </c>
      <c r="RO4" s="13">
        <v>3</v>
      </c>
      <c r="RP4" s="13">
        <v>2</v>
      </c>
      <c r="RQ4" s="13">
        <v>3</v>
      </c>
      <c r="RR4" s="13">
        <v>3</v>
      </c>
      <c r="RS4" s="13">
        <v>2</v>
      </c>
      <c r="RT4" s="13">
        <v>2</v>
      </c>
      <c r="RU4" s="13">
        <v>2</v>
      </c>
      <c r="RV4" s="13">
        <v>2</v>
      </c>
      <c r="RW4" s="13">
        <v>3</v>
      </c>
      <c r="RX4" s="13">
        <v>3</v>
      </c>
      <c r="RY4" s="13">
        <v>2</v>
      </c>
      <c r="RZ4" s="13">
        <v>2</v>
      </c>
      <c r="SA4" s="13">
        <v>2</v>
      </c>
      <c r="SB4" s="13">
        <v>3</v>
      </c>
      <c r="SC4" s="13">
        <v>3</v>
      </c>
      <c r="SD4" s="13">
        <v>3</v>
      </c>
      <c r="SE4" s="13">
        <v>2</v>
      </c>
      <c r="SF4" s="13">
        <v>3</v>
      </c>
      <c r="SG4" s="13">
        <v>3</v>
      </c>
      <c r="SH4" s="13">
        <v>3</v>
      </c>
      <c r="SI4" s="13">
        <v>3</v>
      </c>
      <c r="SJ4" s="13">
        <v>3</v>
      </c>
      <c r="SK4" s="13">
        <v>3</v>
      </c>
      <c r="SL4" s="13">
        <v>3</v>
      </c>
      <c r="SM4" s="13">
        <v>2</v>
      </c>
      <c r="SN4" s="13">
        <v>2</v>
      </c>
      <c r="SO4" s="13">
        <v>3</v>
      </c>
      <c r="SP4" s="13">
        <v>2</v>
      </c>
      <c r="SQ4" s="13">
        <v>2</v>
      </c>
      <c r="SR4" s="13">
        <v>2</v>
      </c>
      <c r="SS4" s="13">
        <v>2</v>
      </c>
      <c r="ST4" s="13">
        <v>3</v>
      </c>
      <c r="SU4" s="13">
        <v>2</v>
      </c>
      <c r="SV4" s="13">
        <v>3</v>
      </c>
      <c r="SW4" s="13">
        <v>3</v>
      </c>
      <c r="SX4" s="13">
        <v>3</v>
      </c>
      <c r="SY4" s="13">
        <v>3</v>
      </c>
      <c r="SZ4" s="13">
        <v>2</v>
      </c>
      <c r="TA4" s="13">
        <v>3</v>
      </c>
      <c r="TB4" s="13">
        <v>2</v>
      </c>
      <c r="TC4" s="13">
        <v>3</v>
      </c>
      <c r="TD4" s="13">
        <v>2</v>
      </c>
      <c r="TE4" s="13">
        <v>3</v>
      </c>
      <c r="TF4" s="13">
        <v>3</v>
      </c>
      <c r="TG4" s="13">
        <v>2</v>
      </c>
      <c r="TH4" s="13">
        <v>3</v>
      </c>
      <c r="TI4" s="13">
        <v>3</v>
      </c>
      <c r="TJ4" s="13">
        <v>2</v>
      </c>
      <c r="TK4" s="13">
        <v>2</v>
      </c>
      <c r="TL4" s="13">
        <v>3</v>
      </c>
      <c r="TM4" s="13">
        <v>2</v>
      </c>
      <c r="TN4" s="13">
        <v>2</v>
      </c>
      <c r="TO4" s="13">
        <v>2</v>
      </c>
      <c r="TP4" s="13">
        <v>3</v>
      </c>
      <c r="TQ4" s="13">
        <v>2</v>
      </c>
      <c r="TR4" s="13">
        <v>3</v>
      </c>
      <c r="TS4" s="13">
        <v>2</v>
      </c>
      <c r="TT4" s="13">
        <v>2</v>
      </c>
      <c r="TU4" s="13">
        <v>2</v>
      </c>
      <c r="TV4" s="13">
        <v>2</v>
      </c>
      <c r="TW4" s="13">
        <v>3</v>
      </c>
      <c r="TX4" s="13">
        <v>3</v>
      </c>
      <c r="TY4" s="13">
        <v>2</v>
      </c>
      <c r="TZ4" s="13">
        <v>2</v>
      </c>
      <c r="UA4" s="13">
        <v>3</v>
      </c>
      <c r="UB4" s="13">
        <v>2</v>
      </c>
      <c r="UC4" s="13">
        <v>3</v>
      </c>
      <c r="UD4" s="13">
        <v>3</v>
      </c>
      <c r="UE4" s="13">
        <v>2</v>
      </c>
      <c r="UF4" s="13">
        <v>2</v>
      </c>
      <c r="UG4" s="13">
        <v>3</v>
      </c>
      <c r="UH4" s="13">
        <v>3</v>
      </c>
      <c r="UI4" s="13">
        <v>2</v>
      </c>
      <c r="UJ4" s="13">
        <v>2</v>
      </c>
      <c r="UK4" s="13">
        <v>3</v>
      </c>
      <c r="UL4" s="13">
        <v>2</v>
      </c>
      <c r="UM4" s="13">
        <v>3</v>
      </c>
      <c r="UN4" s="13">
        <v>3</v>
      </c>
      <c r="UO4" s="13">
        <v>2</v>
      </c>
      <c r="UP4" s="13">
        <v>3</v>
      </c>
      <c r="UQ4" s="13">
        <v>3</v>
      </c>
      <c r="UR4" s="13">
        <v>3</v>
      </c>
      <c r="US4" s="13">
        <v>3</v>
      </c>
      <c r="UT4" s="13">
        <v>3</v>
      </c>
      <c r="UU4" s="13">
        <v>2</v>
      </c>
      <c r="UV4" s="13">
        <v>3</v>
      </c>
      <c r="UW4" s="13">
        <v>2</v>
      </c>
      <c r="UX4" s="13">
        <v>2</v>
      </c>
      <c r="UY4" s="13">
        <v>3</v>
      </c>
      <c r="UZ4" s="13">
        <v>2</v>
      </c>
      <c r="VA4" s="13">
        <v>2</v>
      </c>
      <c r="VB4" s="13">
        <v>3</v>
      </c>
      <c r="VC4" s="13">
        <v>3</v>
      </c>
      <c r="VD4" s="13">
        <v>2</v>
      </c>
      <c r="VE4" s="13">
        <v>2</v>
      </c>
      <c r="VF4" s="13">
        <v>2</v>
      </c>
      <c r="VG4" s="13">
        <v>3</v>
      </c>
      <c r="VH4" s="13">
        <v>3</v>
      </c>
      <c r="VI4" s="13">
        <v>2</v>
      </c>
    </row>
    <row r="5" spans="1:581" s="10" customFormat="1" x14ac:dyDescent="0.25">
      <c r="A5" s="10" t="s">
        <v>8</v>
      </c>
      <c r="B5" s="16">
        <v>6</v>
      </c>
      <c r="C5" s="16">
        <v>1</v>
      </c>
      <c r="D5" s="16">
        <v>2</v>
      </c>
      <c r="E5" s="16">
        <v>4</v>
      </c>
      <c r="F5" s="16">
        <v>6</v>
      </c>
      <c r="G5" s="16">
        <v>1</v>
      </c>
      <c r="H5" s="16">
        <v>5</v>
      </c>
      <c r="I5" s="16">
        <v>4</v>
      </c>
      <c r="J5" s="16">
        <v>7</v>
      </c>
      <c r="K5" s="16">
        <v>5</v>
      </c>
      <c r="L5" s="16">
        <v>1</v>
      </c>
      <c r="M5" s="16">
        <v>1</v>
      </c>
      <c r="N5" s="16">
        <v>4</v>
      </c>
      <c r="O5" s="16">
        <v>2</v>
      </c>
      <c r="P5" s="16">
        <v>5</v>
      </c>
      <c r="Q5" s="16">
        <v>2</v>
      </c>
      <c r="R5" s="16">
        <v>1</v>
      </c>
      <c r="S5" s="16">
        <v>2</v>
      </c>
      <c r="T5" s="16">
        <v>3</v>
      </c>
      <c r="U5" s="16">
        <v>4</v>
      </c>
      <c r="V5" s="16">
        <v>1</v>
      </c>
      <c r="W5" s="16">
        <v>7</v>
      </c>
      <c r="X5" s="16">
        <v>6</v>
      </c>
      <c r="Y5" s="16">
        <v>6</v>
      </c>
      <c r="Z5" s="16">
        <v>4</v>
      </c>
      <c r="AA5" s="16">
        <v>7</v>
      </c>
      <c r="AB5" s="16">
        <v>1</v>
      </c>
      <c r="AC5" s="16">
        <v>6</v>
      </c>
      <c r="AD5" s="16">
        <v>5</v>
      </c>
      <c r="AE5" s="16">
        <v>1</v>
      </c>
      <c r="AF5" s="16">
        <v>4</v>
      </c>
      <c r="AG5" s="16">
        <v>1</v>
      </c>
      <c r="AH5" s="16">
        <v>6</v>
      </c>
      <c r="AI5" s="16">
        <v>3</v>
      </c>
      <c r="AJ5" s="16">
        <v>4</v>
      </c>
      <c r="AK5" s="16">
        <v>3</v>
      </c>
      <c r="AL5" s="16">
        <v>1</v>
      </c>
      <c r="AM5" s="16">
        <v>1</v>
      </c>
      <c r="AN5" s="16">
        <v>1</v>
      </c>
      <c r="AO5" s="16">
        <v>2</v>
      </c>
      <c r="AP5" s="16">
        <v>2</v>
      </c>
      <c r="AQ5" s="16">
        <v>1</v>
      </c>
      <c r="AR5" s="16">
        <v>6</v>
      </c>
      <c r="AS5" s="16">
        <v>1</v>
      </c>
      <c r="AT5" s="16">
        <v>4</v>
      </c>
      <c r="AU5" s="16">
        <v>1</v>
      </c>
      <c r="AV5" s="16">
        <v>3</v>
      </c>
      <c r="AW5" s="16">
        <v>7</v>
      </c>
      <c r="AX5" s="16">
        <v>2</v>
      </c>
      <c r="AY5" s="16">
        <v>3</v>
      </c>
      <c r="AZ5" s="16">
        <v>6</v>
      </c>
      <c r="BA5" s="16">
        <v>4</v>
      </c>
      <c r="BB5" s="16">
        <v>4</v>
      </c>
      <c r="BC5" s="16">
        <v>5</v>
      </c>
      <c r="BD5" s="16">
        <v>3</v>
      </c>
      <c r="BE5" s="16">
        <v>3</v>
      </c>
      <c r="BF5" s="16">
        <v>2</v>
      </c>
      <c r="BG5" s="16">
        <v>1</v>
      </c>
      <c r="BH5" s="16">
        <v>8</v>
      </c>
      <c r="BI5" s="16">
        <v>6</v>
      </c>
      <c r="BJ5" s="16">
        <v>2</v>
      </c>
      <c r="BK5" s="16">
        <v>2</v>
      </c>
      <c r="BL5" s="16">
        <v>5</v>
      </c>
      <c r="BM5" s="16">
        <v>8</v>
      </c>
      <c r="BN5" s="16">
        <v>2</v>
      </c>
      <c r="BO5" s="16">
        <v>5</v>
      </c>
      <c r="BP5" s="16">
        <v>4</v>
      </c>
      <c r="BQ5" s="16">
        <v>5</v>
      </c>
      <c r="BR5" s="16">
        <v>2</v>
      </c>
      <c r="BS5" s="16">
        <v>8</v>
      </c>
      <c r="BT5" s="16">
        <v>2</v>
      </c>
      <c r="BU5" s="16">
        <v>4</v>
      </c>
      <c r="BV5" s="16">
        <v>5</v>
      </c>
      <c r="BW5" s="16">
        <v>6</v>
      </c>
      <c r="BX5" s="16">
        <v>3</v>
      </c>
      <c r="BY5" s="16">
        <v>1</v>
      </c>
      <c r="BZ5" s="16">
        <v>4</v>
      </c>
      <c r="CA5" s="16">
        <v>3</v>
      </c>
      <c r="CB5" s="16">
        <v>3</v>
      </c>
      <c r="CC5" s="16">
        <v>6</v>
      </c>
      <c r="CD5" s="16">
        <v>6</v>
      </c>
      <c r="CE5" s="16">
        <v>5</v>
      </c>
      <c r="CF5" s="16">
        <v>8</v>
      </c>
      <c r="CG5" s="16">
        <v>5</v>
      </c>
      <c r="CH5" s="16">
        <v>4</v>
      </c>
      <c r="CI5" s="16">
        <v>6</v>
      </c>
      <c r="CJ5" s="16">
        <v>1</v>
      </c>
      <c r="CK5" s="16">
        <v>7</v>
      </c>
      <c r="CL5" s="16">
        <v>4</v>
      </c>
      <c r="CM5" s="16">
        <v>2</v>
      </c>
      <c r="CN5" s="16">
        <v>3</v>
      </c>
      <c r="CO5" s="16">
        <v>4</v>
      </c>
      <c r="CP5" s="16">
        <v>5</v>
      </c>
      <c r="CQ5" s="16">
        <v>4</v>
      </c>
      <c r="CR5" s="16">
        <v>5</v>
      </c>
      <c r="CS5" s="16">
        <v>4</v>
      </c>
      <c r="CT5" s="16">
        <v>3</v>
      </c>
      <c r="CU5" s="16">
        <v>2</v>
      </c>
      <c r="CV5" s="16">
        <v>2</v>
      </c>
      <c r="CW5" s="16">
        <v>3</v>
      </c>
      <c r="CX5" s="16">
        <v>2</v>
      </c>
      <c r="CY5" s="16">
        <v>6</v>
      </c>
      <c r="CZ5" s="16">
        <v>7</v>
      </c>
      <c r="DA5" s="16">
        <v>4</v>
      </c>
      <c r="DB5" s="16">
        <v>3</v>
      </c>
      <c r="DC5" s="16">
        <v>1</v>
      </c>
      <c r="DD5" s="16">
        <v>3</v>
      </c>
      <c r="DE5" s="16">
        <v>1</v>
      </c>
      <c r="DF5" s="16">
        <v>1</v>
      </c>
      <c r="DG5" s="16">
        <v>4</v>
      </c>
      <c r="DH5" s="16">
        <v>6</v>
      </c>
      <c r="DI5" s="16">
        <v>2</v>
      </c>
      <c r="DJ5" s="16">
        <v>3</v>
      </c>
      <c r="DK5" s="16">
        <v>7</v>
      </c>
      <c r="DL5" s="16">
        <v>5</v>
      </c>
      <c r="DM5" s="16">
        <v>3</v>
      </c>
      <c r="DN5" s="16">
        <v>1</v>
      </c>
      <c r="DO5" s="16">
        <v>5</v>
      </c>
      <c r="DP5" s="16">
        <v>2</v>
      </c>
      <c r="DQ5" s="16">
        <v>1</v>
      </c>
      <c r="DR5" s="16">
        <v>4</v>
      </c>
      <c r="DS5" s="16">
        <v>5</v>
      </c>
      <c r="DT5" s="16">
        <v>4</v>
      </c>
      <c r="DU5" s="16">
        <v>5</v>
      </c>
      <c r="DV5" s="16">
        <v>4</v>
      </c>
      <c r="DW5" s="16">
        <v>5</v>
      </c>
      <c r="DX5" s="16">
        <v>6</v>
      </c>
      <c r="DY5" s="16">
        <v>6</v>
      </c>
      <c r="DZ5" s="16">
        <v>5</v>
      </c>
      <c r="EA5" s="16">
        <v>2</v>
      </c>
      <c r="EB5" s="16">
        <v>2</v>
      </c>
      <c r="EC5" s="16">
        <v>4</v>
      </c>
      <c r="ED5" s="16">
        <v>1</v>
      </c>
      <c r="EE5" s="16">
        <v>6</v>
      </c>
      <c r="EF5" s="16">
        <v>2</v>
      </c>
      <c r="EG5" s="16">
        <v>4</v>
      </c>
      <c r="EH5" s="16">
        <v>5</v>
      </c>
      <c r="EI5" s="16">
        <v>2</v>
      </c>
      <c r="EJ5" s="16">
        <v>8</v>
      </c>
      <c r="EK5" s="16">
        <v>4</v>
      </c>
      <c r="EL5" s="16">
        <v>2</v>
      </c>
      <c r="EM5" s="16">
        <v>1</v>
      </c>
      <c r="EN5" s="16">
        <v>1</v>
      </c>
      <c r="EO5" s="16">
        <v>6</v>
      </c>
      <c r="EP5" s="16">
        <v>3</v>
      </c>
      <c r="EQ5" s="16">
        <v>6</v>
      </c>
      <c r="ER5" s="16">
        <v>3</v>
      </c>
      <c r="ES5" s="16">
        <v>4</v>
      </c>
      <c r="ET5" s="16">
        <v>5</v>
      </c>
      <c r="EU5" s="16">
        <v>7</v>
      </c>
      <c r="EV5" s="16">
        <v>6</v>
      </c>
      <c r="EW5" s="16">
        <v>6</v>
      </c>
      <c r="EX5" s="16">
        <v>5</v>
      </c>
      <c r="EY5" s="16">
        <v>2</v>
      </c>
      <c r="EZ5" s="16">
        <v>1</v>
      </c>
      <c r="FA5" s="16">
        <v>5</v>
      </c>
      <c r="FB5" s="16">
        <v>3</v>
      </c>
      <c r="FC5" s="16">
        <v>5</v>
      </c>
      <c r="FD5" s="16">
        <v>1</v>
      </c>
      <c r="FE5" s="16">
        <v>7</v>
      </c>
      <c r="FF5" s="16">
        <v>1</v>
      </c>
      <c r="FG5" s="16">
        <v>3</v>
      </c>
      <c r="FH5" s="16">
        <v>1</v>
      </c>
      <c r="FI5" s="16">
        <v>4</v>
      </c>
      <c r="FJ5" s="16">
        <v>4</v>
      </c>
      <c r="FK5" s="16">
        <v>7</v>
      </c>
      <c r="FL5" s="16">
        <v>7</v>
      </c>
      <c r="FM5" s="16">
        <v>1</v>
      </c>
      <c r="FN5" s="16">
        <v>1</v>
      </c>
      <c r="FO5" s="16">
        <v>3</v>
      </c>
      <c r="FP5" s="16">
        <v>1</v>
      </c>
      <c r="FQ5" s="16">
        <v>3</v>
      </c>
      <c r="FR5" s="16">
        <v>5</v>
      </c>
      <c r="FS5" s="16">
        <v>1</v>
      </c>
      <c r="FT5" s="16">
        <v>3</v>
      </c>
      <c r="FU5" s="16">
        <v>5</v>
      </c>
      <c r="FV5" s="16">
        <v>6</v>
      </c>
      <c r="FW5" s="16">
        <v>7</v>
      </c>
      <c r="FX5" s="16">
        <v>7</v>
      </c>
      <c r="FY5" s="16">
        <v>1</v>
      </c>
      <c r="FZ5" s="16">
        <v>1</v>
      </c>
      <c r="GA5" s="16">
        <v>1</v>
      </c>
      <c r="GB5" s="16">
        <v>6</v>
      </c>
      <c r="GC5" s="16">
        <v>1</v>
      </c>
      <c r="GD5" s="16">
        <v>3</v>
      </c>
      <c r="GE5" s="16">
        <v>5</v>
      </c>
      <c r="GF5" s="16">
        <v>3</v>
      </c>
      <c r="GG5" s="16">
        <v>3</v>
      </c>
      <c r="GH5" s="16">
        <v>5</v>
      </c>
      <c r="GI5" s="16">
        <v>1</v>
      </c>
      <c r="GJ5" s="16">
        <v>3</v>
      </c>
      <c r="GK5" s="16">
        <v>5</v>
      </c>
      <c r="GL5" s="16">
        <v>3</v>
      </c>
      <c r="GM5" s="16">
        <v>5</v>
      </c>
      <c r="GN5" s="16">
        <v>4</v>
      </c>
      <c r="GO5" s="16">
        <v>3</v>
      </c>
      <c r="GP5" s="16">
        <v>5</v>
      </c>
      <c r="GQ5" s="16">
        <v>6</v>
      </c>
      <c r="GR5" s="16">
        <v>5</v>
      </c>
      <c r="GS5" s="16">
        <v>6</v>
      </c>
      <c r="GT5" s="16">
        <v>6</v>
      </c>
      <c r="GU5" s="16">
        <v>3</v>
      </c>
      <c r="GV5" s="16">
        <v>4</v>
      </c>
      <c r="GW5" s="16">
        <v>1</v>
      </c>
      <c r="GX5" s="16">
        <v>4</v>
      </c>
      <c r="GY5" s="16">
        <v>6</v>
      </c>
      <c r="GZ5" s="16">
        <v>3</v>
      </c>
      <c r="HA5" s="16">
        <v>6</v>
      </c>
      <c r="HB5" s="16">
        <v>5</v>
      </c>
      <c r="HC5" s="16">
        <v>5</v>
      </c>
      <c r="HD5" s="16">
        <v>3</v>
      </c>
      <c r="HE5" s="16">
        <v>4</v>
      </c>
      <c r="HF5" s="16">
        <v>7</v>
      </c>
      <c r="HG5" s="16">
        <v>4</v>
      </c>
      <c r="HH5" s="16">
        <v>2</v>
      </c>
      <c r="HI5" s="16">
        <v>6</v>
      </c>
      <c r="HJ5" s="16">
        <v>3</v>
      </c>
      <c r="HK5" s="16">
        <v>1</v>
      </c>
      <c r="HL5" s="16">
        <v>8</v>
      </c>
      <c r="HM5" s="16">
        <v>7</v>
      </c>
      <c r="HN5" s="16">
        <v>2</v>
      </c>
      <c r="HO5" s="16">
        <v>5</v>
      </c>
      <c r="HP5" s="16">
        <v>4</v>
      </c>
      <c r="HQ5" s="16">
        <v>7</v>
      </c>
      <c r="HR5" s="16">
        <v>5</v>
      </c>
      <c r="HS5" s="16">
        <v>3</v>
      </c>
      <c r="HT5" s="16">
        <v>6</v>
      </c>
      <c r="HU5" s="16">
        <v>3</v>
      </c>
      <c r="HV5" s="16">
        <v>5</v>
      </c>
      <c r="HW5" s="16">
        <v>2</v>
      </c>
      <c r="HX5" s="16">
        <v>4</v>
      </c>
      <c r="HY5" s="16">
        <v>6</v>
      </c>
      <c r="HZ5" s="16">
        <v>6</v>
      </c>
      <c r="IA5" s="16">
        <v>6</v>
      </c>
      <c r="IB5" s="16">
        <v>2</v>
      </c>
      <c r="IC5" s="16">
        <v>1</v>
      </c>
      <c r="ID5" s="16">
        <v>2</v>
      </c>
      <c r="IE5" s="16">
        <v>7</v>
      </c>
      <c r="IF5" s="16">
        <v>2</v>
      </c>
      <c r="IG5" s="16">
        <v>4</v>
      </c>
      <c r="IH5" s="16">
        <v>3</v>
      </c>
      <c r="II5" s="16">
        <v>4</v>
      </c>
      <c r="IJ5" s="16">
        <v>7</v>
      </c>
      <c r="IK5" s="16">
        <v>1</v>
      </c>
      <c r="IL5" s="16">
        <v>3</v>
      </c>
      <c r="IM5" s="16">
        <v>7</v>
      </c>
      <c r="IN5" s="16">
        <v>4</v>
      </c>
      <c r="IO5" s="16">
        <v>6</v>
      </c>
      <c r="IP5" s="16">
        <v>5</v>
      </c>
      <c r="IQ5" s="16">
        <v>2</v>
      </c>
      <c r="IR5" s="16">
        <v>5</v>
      </c>
      <c r="IS5" s="16">
        <v>1</v>
      </c>
      <c r="IT5" s="16">
        <v>2</v>
      </c>
      <c r="IU5" s="16">
        <v>3</v>
      </c>
      <c r="IV5" s="16">
        <v>5</v>
      </c>
      <c r="IW5" s="16">
        <v>4</v>
      </c>
      <c r="IX5" s="16">
        <v>5</v>
      </c>
      <c r="IY5" s="16">
        <v>3</v>
      </c>
      <c r="IZ5" s="16">
        <v>2</v>
      </c>
      <c r="JA5" s="16">
        <v>7</v>
      </c>
      <c r="JB5" s="16">
        <v>4</v>
      </c>
      <c r="JC5" s="16">
        <v>5</v>
      </c>
      <c r="JD5" s="16">
        <v>1</v>
      </c>
      <c r="JE5" s="16">
        <v>4</v>
      </c>
      <c r="JF5" s="16">
        <v>7</v>
      </c>
      <c r="JG5" s="16">
        <v>7</v>
      </c>
      <c r="JH5" s="16">
        <v>5</v>
      </c>
      <c r="JI5" s="16">
        <v>6</v>
      </c>
      <c r="JJ5" s="16">
        <v>1</v>
      </c>
      <c r="JK5" s="16">
        <v>2</v>
      </c>
      <c r="JL5" s="16">
        <v>5</v>
      </c>
      <c r="JM5" s="16">
        <v>7</v>
      </c>
      <c r="JN5" s="16">
        <v>3</v>
      </c>
      <c r="JO5" s="16">
        <v>1</v>
      </c>
      <c r="JP5" s="16">
        <v>2</v>
      </c>
      <c r="JQ5" s="16">
        <v>5</v>
      </c>
      <c r="JR5" s="16">
        <v>4</v>
      </c>
      <c r="JS5" s="16">
        <v>3</v>
      </c>
      <c r="JT5" s="16">
        <v>2</v>
      </c>
      <c r="JU5" s="16">
        <v>2</v>
      </c>
      <c r="JV5" s="16">
        <v>1</v>
      </c>
      <c r="JW5" s="16">
        <v>6</v>
      </c>
      <c r="JX5" s="16">
        <v>2</v>
      </c>
      <c r="JY5" s="16">
        <v>6</v>
      </c>
      <c r="JZ5" s="16">
        <v>2</v>
      </c>
      <c r="KA5" s="16">
        <v>2</v>
      </c>
      <c r="KB5" s="16">
        <v>4</v>
      </c>
      <c r="KC5" s="16">
        <v>1</v>
      </c>
      <c r="KD5" s="16">
        <v>2</v>
      </c>
      <c r="KE5" s="16">
        <v>7</v>
      </c>
      <c r="KF5" s="16">
        <v>6</v>
      </c>
      <c r="KG5" s="16">
        <v>3</v>
      </c>
      <c r="KH5" s="16">
        <v>6</v>
      </c>
      <c r="KI5" s="16">
        <v>6</v>
      </c>
      <c r="KJ5" s="16">
        <v>3</v>
      </c>
      <c r="KK5" s="16">
        <v>4</v>
      </c>
      <c r="KL5" s="16">
        <v>8</v>
      </c>
      <c r="KM5" s="16">
        <v>4</v>
      </c>
      <c r="KN5" s="16">
        <v>1</v>
      </c>
      <c r="KO5" s="16">
        <v>7</v>
      </c>
      <c r="KP5" s="16">
        <v>1</v>
      </c>
      <c r="KQ5" s="16">
        <v>1</v>
      </c>
      <c r="KR5" s="16">
        <v>5</v>
      </c>
      <c r="KS5" s="16">
        <v>5</v>
      </c>
      <c r="KT5" s="16">
        <v>5</v>
      </c>
      <c r="KU5" s="16">
        <v>2</v>
      </c>
      <c r="KV5" s="16">
        <v>7</v>
      </c>
      <c r="KW5" s="16">
        <v>2</v>
      </c>
      <c r="KX5" s="16">
        <v>6</v>
      </c>
      <c r="KY5" s="16">
        <v>4</v>
      </c>
      <c r="KZ5" s="16">
        <v>6</v>
      </c>
      <c r="LA5" s="16">
        <v>4</v>
      </c>
      <c r="LB5" s="16">
        <v>1</v>
      </c>
      <c r="LC5" s="16">
        <v>3</v>
      </c>
      <c r="LD5" s="16">
        <v>7</v>
      </c>
      <c r="LE5" s="16">
        <v>2</v>
      </c>
      <c r="LF5" s="16">
        <v>1</v>
      </c>
      <c r="LG5" s="16">
        <v>2</v>
      </c>
      <c r="LH5" s="16">
        <v>2</v>
      </c>
      <c r="LI5" s="16">
        <v>2</v>
      </c>
      <c r="LJ5" s="16">
        <v>1</v>
      </c>
      <c r="LK5" s="16">
        <v>2</v>
      </c>
      <c r="LL5" s="16">
        <v>2</v>
      </c>
      <c r="LM5" s="16">
        <v>2</v>
      </c>
      <c r="LN5" s="16">
        <v>5</v>
      </c>
      <c r="LO5" s="16">
        <v>2</v>
      </c>
      <c r="LP5" s="16">
        <v>5</v>
      </c>
      <c r="LQ5" s="16">
        <v>6</v>
      </c>
      <c r="LR5" s="16">
        <v>6</v>
      </c>
      <c r="LS5" s="16">
        <v>4</v>
      </c>
      <c r="LT5" s="16">
        <v>1</v>
      </c>
      <c r="LU5" s="16">
        <v>1</v>
      </c>
      <c r="LV5" s="16">
        <v>4</v>
      </c>
      <c r="LW5" s="16">
        <v>6</v>
      </c>
      <c r="LX5" s="16">
        <v>5</v>
      </c>
      <c r="LY5" s="16">
        <v>3</v>
      </c>
      <c r="LZ5" s="16">
        <v>5</v>
      </c>
      <c r="MA5" s="16">
        <v>7</v>
      </c>
      <c r="MB5" s="16">
        <v>6</v>
      </c>
      <c r="MC5" s="16">
        <v>3</v>
      </c>
      <c r="MD5" s="16">
        <v>1</v>
      </c>
      <c r="ME5" s="16">
        <v>3</v>
      </c>
      <c r="MF5" s="16">
        <v>3</v>
      </c>
      <c r="MG5" s="16">
        <v>6</v>
      </c>
      <c r="MH5" s="16">
        <v>2</v>
      </c>
      <c r="MI5" s="16">
        <v>5</v>
      </c>
      <c r="MJ5" s="16">
        <v>1</v>
      </c>
      <c r="MK5" s="16">
        <v>6</v>
      </c>
      <c r="ML5" s="16">
        <v>1</v>
      </c>
      <c r="MM5" s="16">
        <v>2</v>
      </c>
      <c r="MN5" s="16">
        <v>1</v>
      </c>
      <c r="MO5" s="16">
        <v>7</v>
      </c>
      <c r="MP5" s="16">
        <v>1</v>
      </c>
      <c r="MQ5" s="16">
        <v>1</v>
      </c>
      <c r="MR5" s="16">
        <v>4</v>
      </c>
      <c r="MS5" s="16">
        <v>7</v>
      </c>
      <c r="MT5" s="16">
        <v>1</v>
      </c>
      <c r="MU5" s="16">
        <v>1</v>
      </c>
      <c r="MV5" s="16">
        <v>4</v>
      </c>
      <c r="MW5" s="16">
        <v>3</v>
      </c>
      <c r="MX5" s="16">
        <v>1</v>
      </c>
      <c r="MY5" s="16">
        <v>2</v>
      </c>
      <c r="MZ5" s="16">
        <v>5</v>
      </c>
      <c r="NA5" s="16">
        <v>7</v>
      </c>
      <c r="NB5" s="16">
        <v>3</v>
      </c>
      <c r="NC5" s="16">
        <v>6</v>
      </c>
      <c r="ND5" s="16">
        <v>7</v>
      </c>
      <c r="NE5" s="16">
        <v>5</v>
      </c>
      <c r="NF5" s="16">
        <v>7</v>
      </c>
      <c r="NG5" s="16">
        <v>6</v>
      </c>
      <c r="NH5" s="16">
        <v>3</v>
      </c>
      <c r="NI5" s="16">
        <v>7</v>
      </c>
      <c r="NJ5" s="16">
        <v>6</v>
      </c>
      <c r="NK5" s="16">
        <v>7</v>
      </c>
      <c r="NL5" s="16">
        <v>7</v>
      </c>
      <c r="NM5" s="16">
        <v>8</v>
      </c>
      <c r="NN5" s="16">
        <v>3</v>
      </c>
      <c r="NO5" s="16">
        <v>6</v>
      </c>
      <c r="NP5" s="16">
        <v>8</v>
      </c>
      <c r="NQ5" s="16">
        <v>1</v>
      </c>
      <c r="NR5" s="16">
        <v>2</v>
      </c>
      <c r="NS5" s="16">
        <v>4</v>
      </c>
      <c r="NT5" s="16">
        <v>3</v>
      </c>
      <c r="NU5" s="16">
        <v>2</v>
      </c>
      <c r="NV5" s="16">
        <v>5</v>
      </c>
      <c r="NW5" s="16">
        <v>5</v>
      </c>
      <c r="NX5" s="16">
        <v>7</v>
      </c>
      <c r="NY5" s="16">
        <v>2</v>
      </c>
      <c r="NZ5" s="16">
        <v>1</v>
      </c>
      <c r="OA5" s="16">
        <v>1</v>
      </c>
      <c r="OB5" s="16">
        <v>7</v>
      </c>
      <c r="OC5" s="16">
        <v>4</v>
      </c>
      <c r="OD5" s="16">
        <v>3</v>
      </c>
      <c r="OE5" s="16">
        <v>5</v>
      </c>
      <c r="OF5" s="16">
        <v>1</v>
      </c>
      <c r="OG5" s="16">
        <v>6</v>
      </c>
      <c r="OH5" s="16">
        <v>2</v>
      </c>
      <c r="OI5" s="16">
        <v>6</v>
      </c>
      <c r="OJ5" s="16">
        <v>4</v>
      </c>
      <c r="OK5" s="16">
        <v>4</v>
      </c>
      <c r="OL5" s="16">
        <v>2</v>
      </c>
      <c r="OM5" s="16">
        <v>6</v>
      </c>
      <c r="ON5" s="16">
        <v>1</v>
      </c>
      <c r="OO5" s="16">
        <v>4</v>
      </c>
      <c r="OP5" s="16">
        <v>1</v>
      </c>
      <c r="OQ5" s="16">
        <v>4</v>
      </c>
      <c r="OR5" s="16">
        <v>3</v>
      </c>
      <c r="OS5" s="16">
        <v>4</v>
      </c>
      <c r="OT5" s="16">
        <v>2</v>
      </c>
      <c r="OU5" s="16">
        <v>7</v>
      </c>
      <c r="OV5" s="16">
        <v>6</v>
      </c>
      <c r="OW5" s="16">
        <v>5</v>
      </c>
      <c r="OX5" s="16">
        <v>3</v>
      </c>
      <c r="OY5" s="16">
        <v>5</v>
      </c>
      <c r="OZ5" s="16">
        <v>1</v>
      </c>
      <c r="PA5" s="16">
        <v>4</v>
      </c>
      <c r="PB5" s="16">
        <v>7</v>
      </c>
      <c r="PC5" s="16">
        <v>4</v>
      </c>
      <c r="PD5" s="16">
        <v>1</v>
      </c>
      <c r="PE5" s="16">
        <v>1</v>
      </c>
      <c r="PF5" s="16">
        <v>5</v>
      </c>
      <c r="PG5" s="16">
        <v>6</v>
      </c>
      <c r="PH5" s="16">
        <v>5</v>
      </c>
      <c r="PI5" s="16">
        <v>1</v>
      </c>
      <c r="PJ5" s="16">
        <v>3</v>
      </c>
      <c r="PK5" s="16">
        <v>7</v>
      </c>
      <c r="PL5" s="16">
        <v>5</v>
      </c>
      <c r="PM5" s="16">
        <v>7</v>
      </c>
      <c r="PN5" s="16">
        <v>5</v>
      </c>
      <c r="PO5" s="16">
        <v>8</v>
      </c>
      <c r="PP5" s="16">
        <v>1</v>
      </c>
      <c r="PQ5" s="16">
        <v>3</v>
      </c>
      <c r="PR5" s="16">
        <v>6</v>
      </c>
      <c r="PS5" s="16">
        <v>4</v>
      </c>
      <c r="PT5" s="16">
        <v>3</v>
      </c>
      <c r="PU5" s="16">
        <v>1</v>
      </c>
      <c r="PV5" s="16">
        <v>6</v>
      </c>
      <c r="PW5" s="16">
        <v>6</v>
      </c>
      <c r="PX5" s="16">
        <v>3</v>
      </c>
      <c r="PY5" s="16">
        <v>4</v>
      </c>
      <c r="PZ5" s="16">
        <v>4</v>
      </c>
      <c r="QA5" s="16">
        <v>5</v>
      </c>
      <c r="QB5" s="16">
        <v>3</v>
      </c>
      <c r="QC5" s="16">
        <v>1</v>
      </c>
      <c r="QD5" s="16">
        <v>1</v>
      </c>
      <c r="QE5" s="16">
        <v>4</v>
      </c>
      <c r="QF5" s="16">
        <v>2</v>
      </c>
      <c r="QG5" s="16">
        <v>7</v>
      </c>
      <c r="QH5" s="16">
        <v>4</v>
      </c>
      <c r="QI5" s="16">
        <v>7</v>
      </c>
      <c r="QJ5" s="16">
        <v>8</v>
      </c>
      <c r="QK5" s="16">
        <v>6</v>
      </c>
      <c r="QL5" s="16">
        <v>1</v>
      </c>
      <c r="QM5" s="16">
        <v>2</v>
      </c>
      <c r="QN5" s="16">
        <v>3</v>
      </c>
      <c r="QO5" s="16">
        <v>2</v>
      </c>
      <c r="QP5" s="16">
        <v>3</v>
      </c>
      <c r="QQ5" s="16">
        <v>2</v>
      </c>
      <c r="QR5" s="16">
        <v>6</v>
      </c>
      <c r="QS5" s="16">
        <v>2</v>
      </c>
      <c r="QT5" s="16">
        <v>4</v>
      </c>
      <c r="QU5" s="16">
        <v>7</v>
      </c>
      <c r="QV5" s="16">
        <v>7</v>
      </c>
      <c r="QW5" s="16">
        <v>1</v>
      </c>
      <c r="QX5" s="16">
        <v>6</v>
      </c>
      <c r="QY5" s="16">
        <v>3</v>
      </c>
      <c r="QZ5" s="16">
        <v>6</v>
      </c>
      <c r="RA5" s="16">
        <v>5</v>
      </c>
      <c r="RB5" s="16">
        <v>2</v>
      </c>
      <c r="RC5" s="16">
        <v>8</v>
      </c>
      <c r="RD5" s="16">
        <v>6</v>
      </c>
      <c r="RE5" s="16">
        <v>1</v>
      </c>
      <c r="RF5" s="16">
        <v>2</v>
      </c>
      <c r="RG5" s="16">
        <v>4</v>
      </c>
      <c r="RH5" s="16">
        <v>7</v>
      </c>
      <c r="RI5" s="16">
        <v>2</v>
      </c>
      <c r="RJ5" s="16">
        <v>2</v>
      </c>
      <c r="RK5" s="16">
        <v>5</v>
      </c>
      <c r="RL5" s="16">
        <v>7</v>
      </c>
      <c r="RM5" s="16">
        <v>3</v>
      </c>
      <c r="RN5" s="16">
        <v>4</v>
      </c>
      <c r="RO5" s="16">
        <v>5</v>
      </c>
      <c r="RP5" s="16">
        <v>6</v>
      </c>
      <c r="RQ5" s="16">
        <v>1</v>
      </c>
      <c r="RR5" s="16">
        <v>2</v>
      </c>
      <c r="RS5" s="16">
        <v>1</v>
      </c>
      <c r="RT5" s="16">
        <v>3</v>
      </c>
      <c r="RU5" s="16">
        <v>2</v>
      </c>
      <c r="RV5" s="16">
        <v>7</v>
      </c>
      <c r="RW5" s="16">
        <v>5</v>
      </c>
      <c r="RX5" s="16">
        <v>5</v>
      </c>
      <c r="RY5" s="16">
        <v>7</v>
      </c>
      <c r="RZ5" s="16">
        <v>1</v>
      </c>
      <c r="SA5" s="16">
        <v>6</v>
      </c>
      <c r="SB5" s="16">
        <v>1</v>
      </c>
      <c r="SC5" s="16">
        <v>2</v>
      </c>
      <c r="SD5" s="16">
        <v>3</v>
      </c>
      <c r="SE5" s="16">
        <v>1</v>
      </c>
      <c r="SF5" s="16">
        <v>4</v>
      </c>
      <c r="SG5" s="16">
        <v>7</v>
      </c>
      <c r="SH5" s="16">
        <v>3</v>
      </c>
      <c r="SI5" s="16">
        <v>1</v>
      </c>
      <c r="SJ5" s="16">
        <v>2</v>
      </c>
      <c r="SK5" s="16">
        <v>2</v>
      </c>
      <c r="SL5" s="16">
        <v>5</v>
      </c>
      <c r="SM5" s="16">
        <v>3</v>
      </c>
      <c r="SN5" s="16">
        <v>7</v>
      </c>
      <c r="SO5" s="16">
        <v>5</v>
      </c>
      <c r="SP5" s="16">
        <v>1</v>
      </c>
      <c r="SQ5" s="16">
        <v>8</v>
      </c>
      <c r="SR5" s="16">
        <v>7</v>
      </c>
      <c r="SS5" s="16">
        <v>4</v>
      </c>
      <c r="ST5" s="16">
        <v>1</v>
      </c>
      <c r="SU5" s="16">
        <v>1</v>
      </c>
      <c r="SV5" s="16">
        <v>7</v>
      </c>
      <c r="SW5" s="16">
        <v>1</v>
      </c>
      <c r="SX5" s="16">
        <v>7</v>
      </c>
      <c r="SY5" s="16">
        <v>1</v>
      </c>
      <c r="SZ5" s="16">
        <v>2</v>
      </c>
      <c r="TA5" s="16">
        <v>5</v>
      </c>
      <c r="TB5" s="16">
        <v>3</v>
      </c>
      <c r="TC5" s="16">
        <v>5</v>
      </c>
      <c r="TD5" s="16">
        <v>3</v>
      </c>
      <c r="TE5" s="16">
        <v>1</v>
      </c>
      <c r="TF5" s="16">
        <v>1</v>
      </c>
      <c r="TG5" s="16">
        <v>1</v>
      </c>
      <c r="TH5" s="16">
        <v>3</v>
      </c>
      <c r="TI5" s="16">
        <v>3</v>
      </c>
      <c r="TJ5" s="16">
        <v>1</v>
      </c>
      <c r="TK5" s="16">
        <v>1</v>
      </c>
      <c r="TL5" s="16">
        <v>6</v>
      </c>
      <c r="TM5" s="16">
        <v>5</v>
      </c>
      <c r="TN5" s="16">
        <v>1</v>
      </c>
      <c r="TO5" s="16">
        <v>5</v>
      </c>
      <c r="TP5" s="16">
        <v>5</v>
      </c>
      <c r="TQ5" s="16">
        <v>2</v>
      </c>
      <c r="TR5" s="16">
        <v>3</v>
      </c>
      <c r="TS5" s="16">
        <v>5</v>
      </c>
      <c r="TT5" s="16">
        <v>4</v>
      </c>
      <c r="TU5" s="16">
        <v>6</v>
      </c>
      <c r="TV5" s="16">
        <v>4</v>
      </c>
      <c r="TW5" s="16">
        <v>2</v>
      </c>
      <c r="TX5" s="16">
        <v>1</v>
      </c>
      <c r="TY5" s="16">
        <v>1</v>
      </c>
      <c r="TZ5" s="16">
        <v>1</v>
      </c>
      <c r="UA5" s="16">
        <v>1</v>
      </c>
      <c r="UB5" s="16">
        <v>3</v>
      </c>
      <c r="UC5" s="16">
        <v>6</v>
      </c>
      <c r="UD5" s="16">
        <v>1</v>
      </c>
      <c r="UE5" s="16">
        <v>5</v>
      </c>
      <c r="UF5" s="16">
        <v>1</v>
      </c>
      <c r="UG5" s="16">
        <v>4</v>
      </c>
      <c r="UH5" s="16">
        <v>7</v>
      </c>
      <c r="UI5" s="16">
        <v>5</v>
      </c>
      <c r="UJ5" s="16">
        <v>7</v>
      </c>
      <c r="UK5" s="16">
        <v>7</v>
      </c>
      <c r="UL5" s="16">
        <v>5</v>
      </c>
      <c r="UM5" s="16">
        <v>5</v>
      </c>
      <c r="UN5" s="16">
        <v>7</v>
      </c>
      <c r="UO5" s="16">
        <v>5</v>
      </c>
      <c r="UP5" s="16">
        <v>2</v>
      </c>
      <c r="UQ5" s="16">
        <v>7</v>
      </c>
      <c r="UR5" s="16">
        <v>7</v>
      </c>
      <c r="US5" s="16">
        <v>4</v>
      </c>
      <c r="UT5" s="16">
        <v>3</v>
      </c>
      <c r="UU5" s="16">
        <v>3</v>
      </c>
      <c r="UV5" s="16">
        <v>3</v>
      </c>
      <c r="UW5" s="16">
        <v>4</v>
      </c>
      <c r="UX5" s="16">
        <v>6</v>
      </c>
      <c r="UY5" s="16">
        <v>6</v>
      </c>
      <c r="UZ5" s="16">
        <v>7</v>
      </c>
      <c r="VA5" s="16">
        <v>4</v>
      </c>
      <c r="VB5" s="16">
        <v>2</v>
      </c>
      <c r="VC5" s="16">
        <v>7</v>
      </c>
      <c r="VD5" s="16">
        <v>5</v>
      </c>
      <c r="VE5" s="16">
        <v>2</v>
      </c>
      <c r="VF5" s="16">
        <v>5</v>
      </c>
      <c r="VG5" s="16">
        <v>1</v>
      </c>
      <c r="VH5" s="16">
        <v>7</v>
      </c>
      <c r="VI5" s="16">
        <v>1</v>
      </c>
    </row>
    <row r="6" spans="1:581" x14ac:dyDescent="0.25">
      <c r="A6" t="s">
        <v>9</v>
      </c>
      <c r="B6" s="13">
        <v>0.5</v>
      </c>
      <c r="C6" s="13">
        <v>1</v>
      </c>
      <c r="D6" s="13">
        <v>4</v>
      </c>
      <c r="E6" s="13">
        <v>3</v>
      </c>
      <c r="F6" s="13">
        <v>2.5</v>
      </c>
      <c r="G6" s="13">
        <v>3</v>
      </c>
      <c r="H6" s="13">
        <v>3</v>
      </c>
      <c r="I6" s="13">
        <v>0.5</v>
      </c>
      <c r="J6" s="13">
        <v>2.5</v>
      </c>
      <c r="K6" s="13">
        <v>1</v>
      </c>
      <c r="L6" s="13">
        <v>0.5</v>
      </c>
      <c r="M6" s="13">
        <v>3</v>
      </c>
      <c r="N6" s="13">
        <v>0.5</v>
      </c>
      <c r="O6" s="13">
        <v>2.5</v>
      </c>
      <c r="P6" s="13">
        <v>1.5</v>
      </c>
      <c r="Q6" s="13">
        <v>4</v>
      </c>
      <c r="R6" s="13">
        <v>3.5</v>
      </c>
      <c r="S6" s="13">
        <v>1</v>
      </c>
      <c r="T6" s="13">
        <v>3</v>
      </c>
      <c r="U6" s="13">
        <v>3</v>
      </c>
      <c r="V6" s="13">
        <v>2.5</v>
      </c>
      <c r="W6" s="13">
        <v>4</v>
      </c>
      <c r="X6" s="13">
        <v>1.5</v>
      </c>
      <c r="Y6" s="13">
        <v>1</v>
      </c>
      <c r="Z6" s="13">
        <v>3.5</v>
      </c>
      <c r="AA6" s="13">
        <v>4</v>
      </c>
      <c r="AB6" s="13">
        <v>1.5</v>
      </c>
      <c r="AC6" s="13">
        <v>4</v>
      </c>
      <c r="AD6" s="13">
        <v>4.5</v>
      </c>
      <c r="AE6" s="13">
        <v>4</v>
      </c>
      <c r="AF6" s="13">
        <v>3.5</v>
      </c>
      <c r="AG6" s="13">
        <v>2</v>
      </c>
      <c r="AH6" s="13">
        <v>4</v>
      </c>
      <c r="AI6" s="13">
        <v>3</v>
      </c>
      <c r="AJ6" s="13">
        <v>3</v>
      </c>
      <c r="AK6" s="13">
        <v>0.5</v>
      </c>
      <c r="AL6" s="13">
        <v>5</v>
      </c>
      <c r="AM6" s="13">
        <v>1</v>
      </c>
      <c r="AN6" s="13">
        <v>4.5</v>
      </c>
      <c r="AO6" s="13">
        <v>3</v>
      </c>
      <c r="AP6" s="13">
        <v>3.5</v>
      </c>
      <c r="AQ6" s="13">
        <v>2</v>
      </c>
      <c r="AR6" s="13">
        <v>3</v>
      </c>
      <c r="AS6" s="13">
        <v>5</v>
      </c>
      <c r="AT6" s="13">
        <v>3.5</v>
      </c>
      <c r="AU6" s="13">
        <v>4</v>
      </c>
      <c r="AV6" s="13">
        <v>3.5</v>
      </c>
      <c r="AW6" s="13">
        <v>2.5</v>
      </c>
      <c r="AX6" s="13">
        <v>1</v>
      </c>
      <c r="AY6" s="13">
        <v>3.5</v>
      </c>
      <c r="AZ6" s="13">
        <v>0.5</v>
      </c>
      <c r="BA6" s="13">
        <v>2.5</v>
      </c>
      <c r="BB6" s="13">
        <v>2</v>
      </c>
      <c r="BC6" s="13">
        <v>2.5</v>
      </c>
      <c r="BD6" s="13">
        <v>1</v>
      </c>
      <c r="BE6" s="13">
        <v>0.5</v>
      </c>
      <c r="BF6" s="13">
        <v>5</v>
      </c>
      <c r="BG6" s="13">
        <v>0.5</v>
      </c>
      <c r="BH6" s="13">
        <v>0.5</v>
      </c>
      <c r="BI6" s="13">
        <v>0.5</v>
      </c>
      <c r="BJ6" s="13">
        <v>1.5</v>
      </c>
      <c r="BK6" s="13">
        <v>3.5</v>
      </c>
      <c r="BL6" s="13">
        <v>4</v>
      </c>
      <c r="BM6" s="13">
        <v>0.5</v>
      </c>
      <c r="BN6" s="13">
        <v>3</v>
      </c>
      <c r="BO6" s="13">
        <v>2.5</v>
      </c>
      <c r="BP6" s="13">
        <v>2.5</v>
      </c>
      <c r="BQ6" s="13">
        <v>5</v>
      </c>
      <c r="BR6" s="13">
        <v>2</v>
      </c>
      <c r="BS6" s="13">
        <v>0.5</v>
      </c>
      <c r="BT6" s="13">
        <v>2</v>
      </c>
      <c r="BU6" s="13">
        <v>1.5</v>
      </c>
      <c r="BV6" s="13">
        <v>4.5</v>
      </c>
      <c r="BW6" s="13">
        <v>1</v>
      </c>
      <c r="BX6" s="13">
        <v>2</v>
      </c>
      <c r="BY6" s="13">
        <v>4</v>
      </c>
      <c r="BZ6" s="13">
        <v>3.5</v>
      </c>
      <c r="CA6" s="13">
        <v>2</v>
      </c>
      <c r="CB6" s="13">
        <v>1.5</v>
      </c>
      <c r="CC6" s="13">
        <v>0.5</v>
      </c>
      <c r="CD6" s="13">
        <v>5</v>
      </c>
      <c r="CE6" s="13">
        <v>5</v>
      </c>
      <c r="CF6" s="13">
        <v>1</v>
      </c>
      <c r="CG6" s="13">
        <v>3</v>
      </c>
      <c r="CH6" s="13">
        <v>0.5</v>
      </c>
      <c r="CI6" s="13">
        <v>2.5</v>
      </c>
      <c r="CJ6" s="13">
        <v>0.5</v>
      </c>
      <c r="CK6" s="13">
        <v>1.5</v>
      </c>
      <c r="CL6" s="13">
        <v>4.5</v>
      </c>
      <c r="CM6" s="13">
        <v>0.5</v>
      </c>
      <c r="CN6" s="13">
        <v>1</v>
      </c>
      <c r="CO6" s="13">
        <v>0.5</v>
      </c>
      <c r="CP6" s="13">
        <v>4.5</v>
      </c>
      <c r="CQ6" s="13">
        <v>3</v>
      </c>
      <c r="CR6" s="13">
        <v>2.5</v>
      </c>
      <c r="CS6" s="13">
        <v>5</v>
      </c>
      <c r="CT6" s="13">
        <v>1.5</v>
      </c>
      <c r="CU6" s="13">
        <v>1</v>
      </c>
      <c r="CV6" s="13">
        <v>3.5</v>
      </c>
      <c r="CW6" s="13">
        <v>2.5</v>
      </c>
      <c r="CX6" s="13">
        <v>2.5</v>
      </c>
      <c r="CY6" s="13">
        <v>2</v>
      </c>
      <c r="CZ6" s="13">
        <v>1.5</v>
      </c>
      <c r="DA6" s="13">
        <v>4.5</v>
      </c>
      <c r="DB6" s="13">
        <v>2</v>
      </c>
      <c r="DC6" s="13">
        <v>4.5</v>
      </c>
      <c r="DD6" s="13">
        <v>4</v>
      </c>
      <c r="DE6" s="13">
        <v>4.5</v>
      </c>
      <c r="DF6" s="13">
        <v>3</v>
      </c>
      <c r="DG6" s="13">
        <v>1</v>
      </c>
      <c r="DH6" s="13">
        <v>3.5</v>
      </c>
      <c r="DI6" s="13">
        <v>1</v>
      </c>
      <c r="DJ6" s="13">
        <v>0.5</v>
      </c>
      <c r="DK6" s="13">
        <v>4</v>
      </c>
      <c r="DL6" s="13">
        <v>5</v>
      </c>
      <c r="DM6" s="13">
        <v>3</v>
      </c>
      <c r="DN6" s="13">
        <v>0.5</v>
      </c>
      <c r="DO6" s="13">
        <v>0.5</v>
      </c>
      <c r="DP6" s="13">
        <v>0.5</v>
      </c>
      <c r="DQ6" s="13">
        <v>2.5</v>
      </c>
      <c r="DR6" s="13">
        <v>1.5</v>
      </c>
      <c r="DS6" s="13">
        <v>3</v>
      </c>
      <c r="DT6" s="13">
        <v>3</v>
      </c>
      <c r="DU6" s="13">
        <v>2.5</v>
      </c>
      <c r="DV6" s="13">
        <v>2</v>
      </c>
      <c r="DW6" s="13">
        <v>3</v>
      </c>
      <c r="DX6" s="13">
        <v>2.5</v>
      </c>
      <c r="DY6" s="13">
        <v>1.5</v>
      </c>
      <c r="DZ6" s="13">
        <v>2.5</v>
      </c>
      <c r="EA6" s="13">
        <v>5</v>
      </c>
      <c r="EB6" s="13">
        <v>4.5</v>
      </c>
      <c r="EC6" s="13">
        <v>4</v>
      </c>
      <c r="ED6" s="13">
        <v>4.5</v>
      </c>
      <c r="EE6" s="13">
        <v>0.5</v>
      </c>
      <c r="EF6" s="13">
        <v>3.5</v>
      </c>
      <c r="EG6" s="13">
        <v>4</v>
      </c>
      <c r="EH6" s="13">
        <v>2.5</v>
      </c>
      <c r="EI6" s="13">
        <v>3</v>
      </c>
      <c r="EJ6" s="13">
        <v>0.5</v>
      </c>
      <c r="EK6" s="13">
        <v>0.5</v>
      </c>
      <c r="EL6" s="13">
        <v>4</v>
      </c>
      <c r="EM6" s="13">
        <v>1</v>
      </c>
      <c r="EN6" s="13">
        <v>1.5</v>
      </c>
      <c r="EO6" s="13">
        <v>1.5</v>
      </c>
      <c r="EP6" s="13">
        <v>4.5</v>
      </c>
      <c r="EQ6" s="13">
        <v>1.5</v>
      </c>
      <c r="ER6" s="13">
        <v>1</v>
      </c>
      <c r="ES6" s="13">
        <v>1</v>
      </c>
      <c r="ET6" s="13">
        <v>1.5</v>
      </c>
      <c r="EU6" s="13">
        <v>3</v>
      </c>
      <c r="EV6" s="13">
        <v>4</v>
      </c>
      <c r="EW6" s="13">
        <v>1</v>
      </c>
      <c r="EX6" s="13">
        <v>0.5</v>
      </c>
      <c r="EY6" s="13">
        <v>4.5</v>
      </c>
      <c r="EZ6" s="13">
        <v>2</v>
      </c>
      <c r="FA6" s="13">
        <v>4</v>
      </c>
      <c r="FB6" s="13">
        <v>1</v>
      </c>
      <c r="FC6" s="13">
        <v>2</v>
      </c>
      <c r="FD6" s="13">
        <v>2</v>
      </c>
      <c r="FE6" s="13">
        <v>3.5</v>
      </c>
      <c r="FF6" s="13">
        <v>2.5</v>
      </c>
      <c r="FG6" s="13">
        <v>0.5</v>
      </c>
      <c r="FH6" s="13">
        <v>0.5</v>
      </c>
      <c r="FI6" s="13">
        <v>3</v>
      </c>
      <c r="FJ6" s="13">
        <v>3.5</v>
      </c>
      <c r="FK6" s="13">
        <v>4</v>
      </c>
      <c r="FL6" s="13">
        <v>1.5</v>
      </c>
      <c r="FM6" s="13">
        <v>2.5</v>
      </c>
      <c r="FN6" s="13">
        <v>1</v>
      </c>
      <c r="FO6" s="13">
        <v>4.5</v>
      </c>
      <c r="FP6" s="13">
        <v>1.5</v>
      </c>
      <c r="FQ6" s="13">
        <v>2.5</v>
      </c>
      <c r="FR6" s="13">
        <v>4.5</v>
      </c>
      <c r="FS6" s="13">
        <v>1</v>
      </c>
      <c r="FT6" s="13">
        <v>3</v>
      </c>
      <c r="FU6" s="13">
        <v>5</v>
      </c>
      <c r="FV6" s="13">
        <v>4</v>
      </c>
      <c r="FW6" s="13">
        <v>1.5</v>
      </c>
      <c r="FX6" s="13">
        <v>1</v>
      </c>
      <c r="FY6" s="13">
        <v>4.5</v>
      </c>
      <c r="FZ6" s="13">
        <v>0.5</v>
      </c>
      <c r="GA6" s="13">
        <v>4.5</v>
      </c>
      <c r="GB6" s="13">
        <v>1</v>
      </c>
      <c r="GC6" s="13">
        <v>4.5</v>
      </c>
      <c r="GD6" s="13">
        <v>5</v>
      </c>
      <c r="GE6" s="13">
        <v>2.5</v>
      </c>
      <c r="GF6" s="13">
        <v>4</v>
      </c>
      <c r="GG6" s="13">
        <v>4.5</v>
      </c>
      <c r="GH6" s="13">
        <v>3</v>
      </c>
      <c r="GI6" s="13">
        <v>2</v>
      </c>
      <c r="GJ6" s="13">
        <v>4</v>
      </c>
      <c r="GK6" s="13">
        <v>0.5</v>
      </c>
      <c r="GL6" s="13">
        <v>4</v>
      </c>
      <c r="GM6" s="13">
        <v>3</v>
      </c>
      <c r="GN6" s="13">
        <v>5</v>
      </c>
      <c r="GO6" s="13">
        <v>1.5</v>
      </c>
      <c r="GP6" s="13">
        <v>1.5</v>
      </c>
      <c r="GQ6" s="13">
        <v>3</v>
      </c>
      <c r="GR6" s="13">
        <v>0.5</v>
      </c>
      <c r="GS6" s="13">
        <v>2.5</v>
      </c>
      <c r="GT6" s="13">
        <v>5</v>
      </c>
      <c r="GU6" s="13">
        <v>2</v>
      </c>
      <c r="GV6" s="13">
        <v>3.5</v>
      </c>
      <c r="GW6" s="13">
        <v>2.5</v>
      </c>
      <c r="GX6" s="13">
        <v>5</v>
      </c>
      <c r="GY6" s="13">
        <v>0.5</v>
      </c>
      <c r="GZ6" s="13">
        <v>0.5</v>
      </c>
      <c r="HA6" s="13">
        <v>2</v>
      </c>
      <c r="HB6" s="13">
        <v>3</v>
      </c>
      <c r="HC6" s="13">
        <v>3</v>
      </c>
      <c r="HD6" s="13">
        <v>1.5</v>
      </c>
      <c r="HE6" s="13">
        <v>4</v>
      </c>
      <c r="HF6" s="13">
        <v>4</v>
      </c>
      <c r="HG6" s="13">
        <v>1</v>
      </c>
      <c r="HH6" s="13">
        <v>0.5</v>
      </c>
      <c r="HI6" s="13">
        <v>4</v>
      </c>
      <c r="HJ6" s="13">
        <v>0.5</v>
      </c>
      <c r="HK6" s="13">
        <v>2</v>
      </c>
      <c r="HL6" s="13">
        <v>0.5</v>
      </c>
      <c r="HM6" s="13">
        <v>1</v>
      </c>
      <c r="HN6" s="13">
        <v>5</v>
      </c>
      <c r="HO6" s="13">
        <v>4</v>
      </c>
      <c r="HP6" s="13">
        <v>5</v>
      </c>
      <c r="HQ6" s="13">
        <v>2.5</v>
      </c>
      <c r="HR6" s="13">
        <v>3</v>
      </c>
      <c r="HS6" s="13">
        <v>5</v>
      </c>
      <c r="HT6" s="13">
        <v>0.5</v>
      </c>
      <c r="HU6" s="13">
        <v>4.5</v>
      </c>
      <c r="HV6" s="13">
        <v>3</v>
      </c>
      <c r="HW6" s="13">
        <v>2.5</v>
      </c>
      <c r="HX6" s="13">
        <v>1.5</v>
      </c>
      <c r="HY6" s="13">
        <v>0.5</v>
      </c>
      <c r="HZ6" s="13">
        <v>2.5</v>
      </c>
      <c r="IA6" s="13">
        <v>4.5</v>
      </c>
      <c r="IB6" s="13">
        <v>3.5</v>
      </c>
      <c r="IC6" s="13">
        <v>1</v>
      </c>
      <c r="ID6" s="13">
        <v>2.5</v>
      </c>
      <c r="IE6" s="13">
        <v>2.5</v>
      </c>
      <c r="IF6" s="13">
        <v>4</v>
      </c>
      <c r="IG6" s="13">
        <v>2.5</v>
      </c>
      <c r="IH6" s="13">
        <v>4.5</v>
      </c>
      <c r="II6" s="13">
        <v>1.5</v>
      </c>
      <c r="IJ6" s="13">
        <v>5</v>
      </c>
      <c r="IK6" s="13">
        <v>4.5</v>
      </c>
      <c r="IL6" s="13">
        <v>4.5</v>
      </c>
      <c r="IM6" s="13">
        <v>4.5</v>
      </c>
      <c r="IN6" s="13">
        <v>3.5</v>
      </c>
      <c r="IO6" s="13">
        <v>5</v>
      </c>
      <c r="IP6" s="13">
        <v>3</v>
      </c>
      <c r="IQ6" s="13">
        <v>3</v>
      </c>
      <c r="IR6" s="13">
        <v>2</v>
      </c>
      <c r="IS6" s="13">
        <v>4</v>
      </c>
      <c r="IT6" s="13">
        <v>3</v>
      </c>
      <c r="IU6" s="13">
        <v>0.5</v>
      </c>
      <c r="IV6" s="13">
        <v>1</v>
      </c>
      <c r="IW6" s="13">
        <v>0.5</v>
      </c>
      <c r="IX6" s="13">
        <v>0.5</v>
      </c>
      <c r="IY6" s="13">
        <v>3.5</v>
      </c>
      <c r="IZ6" s="13">
        <v>3</v>
      </c>
      <c r="JA6" s="13">
        <v>3</v>
      </c>
      <c r="JB6" s="13">
        <v>3.5</v>
      </c>
      <c r="JC6" s="13">
        <v>1</v>
      </c>
      <c r="JD6" s="13">
        <v>3</v>
      </c>
      <c r="JE6" s="13">
        <v>4.5</v>
      </c>
      <c r="JF6" s="13">
        <v>0.5</v>
      </c>
      <c r="JG6" s="13">
        <v>3</v>
      </c>
      <c r="JH6" s="13">
        <v>1</v>
      </c>
      <c r="JI6" s="13">
        <v>4.5</v>
      </c>
      <c r="JJ6" s="13">
        <v>3</v>
      </c>
      <c r="JK6" s="13">
        <v>0.5</v>
      </c>
      <c r="JL6" s="13">
        <v>5</v>
      </c>
      <c r="JM6" s="13">
        <v>0.5</v>
      </c>
      <c r="JN6" s="13">
        <v>0.5</v>
      </c>
      <c r="JO6" s="13">
        <v>4</v>
      </c>
      <c r="JP6" s="13">
        <v>4</v>
      </c>
      <c r="JQ6" s="13">
        <v>2</v>
      </c>
      <c r="JR6" s="13">
        <v>1.5</v>
      </c>
      <c r="JS6" s="13">
        <v>4</v>
      </c>
      <c r="JT6" s="13">
        <v>1.5</v>
      </c>
      <c r="JU6" s="13">
        <v>1</v>
      </c>
      <c r="JV6" s="13">
        <v>3.5</v>
      </c>
      <c r="JW6" s="13">
        <v>1</v>
      </c>
      <c r="JX6" s="13">
        <v>4.5</v>
      </c>
      <c r="JY6" s="13">
        <v>1.5</v>
      </c>
      <c r="JZ6" s="13">
        <v>0.5</v>
      </c>
      <c r="KA6" s="13">
        <v>1.5</v>
      </c>
      <c r="KB6" s="13">
        <v>5</v>
      </c>
      <c r="KC6" s="13">
        <v>0.5</v>
      </c>
      <c r="KD6" s="13">
        <v>1</v>
      </c>
      <c r="KE6" s="13">
        <v>3.5</v>
      </c>
      <c r="KF6" s="13">
        <v>4</v>
      </c>
      <c r="KG6" s="13">
        <v>1</v>
      </c>
      <c r="KH6" s="13">
        <v>0.5</v>
      </c>
      <c r="KI6" s="13">
        <v>4</v>
      </c>
      <c r="KJ6" s="13">
        <v>2</v>
      </c>
      <c r="KK6" s="13">
        <v>1.5</v>
      </c>
      <c r="KL6" s="13">
        <v>1</v>
      </c>
      <c r="KM6" s="13">
        <v>3</v>
      </c>
      <c r="KN6" s="13">
        <v>1</v>
      </c>
      <c r="KO6" s="13">
        <v>2</v>
      </c>
      <c r="KP6" s="13">
        <v>1</v>
      </c>
      <c r="KQ6" s="13">
        <v>4</v>
      </c>
      <c r="KR6" s="13">
        <v>1.5</v>
      </c>
      <c r="KS6" s="13">
        <v>0.5</v>
      </c>
      <c r="KT6" s="13">
        <v>5</v>
      </c>
      <c r="KU6" s="13">
        <v>0.5</v>
      </c>
      <c r="KV6" s="13">
        <v>3.5</v>
      </c>
      <c r="KW6" s="13">
        <v>1.5</v>
      </c>
      <c r="KX6" s="13">
        <v>4.5</v>
      </c>
      <c r="KY6" s="13">
        <v>2</v>
      </c>
      <c r="KZ6" s="13">
        <v>2</v>
      </c>
      <c r="LA6" s="13">
        <v>4.5</v>
      </c>
      <c r="LB6" s="13">
        <v>1</v>
      </c>
      <c r="LC6" s="13">
        <v>2.5</v>
      </c>
      <c r="LD6" s="13">
        <v>2.5</v>
      </c>
      <c r="LE6" s="13">
        <v>2</v>
      </c>
      <c r="LF6" s="13">
        <v>2</v>
      </c>
      <c r="LG6" s="13">
        <v>2</v>
      </c>
      <c r="LH6" s="13">
        <v>4.5</v>
      </c>
      <c r="LI6" s="13">
        <v>4</v>
      </c>
      <c r="LJ6" s="13">
        <v>2</v>
      </c>
      <c r="LK6" s="13">
        <v>1.5</v>
      </c>
      <c r="LL6" s="13">
        <v>2.5</v>
      </c>
      <c r="LM6" s="13">
        <v>0.5</v>
      </c>
      <c r="LN6" s="13">
        <v>4.5</v>
      </c>
      <c r="LO6" s="13">
        <v>1</v>
      </c>
      <c r="LP6" s="13">
        <v>1</v>
      </c>
      <c r="LQ6" s="13">
        <v>2</v>
      </c>
      <c r="LR6" s="13">
        <v>2.5</v>
      </c>
      <c r="LS6" s="13">
        <v>2.5</v>
      </c>
      <c r="LT6" s="13">
        <v>3</v>
      </c>
      <c r="LU6" s="13">
        <v>4</v>
      </c>
      <c r="LV6" s="13">
        <v>2</v>
      </c>
      <c r="LW6" s="13">
        <v>2.5</v>
      </c>
      <c r="LX6" s="13">
        <v>0.5</v>
      </c>
      <c r="LY6" s="13">
        <v>0.5</v>
      </c>
      <c r="LZ6" s="13">
        <v>1.5</v>
      </c>
      <c r="MA6" s="13">
        <v>1</v>
      </c>
      <c r="MB6" s="13">
        <v>2</v>
      </c>
      <c r="MC6" s="13">
        <v>3</v>
      </c>
      <c r="MD6" s="13">
        <v>1.5</v>
      </c>
      <c r="ME6" s="13">
        <v>1.5</v>
      </c>
      <c r="MF6" s="13">
        <v>1.5</v>
      </c>
      <c r="MG6" s="13">
        <v>4</v>
      </c>
      <c r="MH6" s="13">
        <v>5</v>
      </c>
      <c r="MI6" s="13">
        <v>2</v>
      </c>
      <c r="MJ6" s="13">
        <v>2</v>
      </c>
      <c r="MK6" s="13">
        <v>3</v>
      </c>
      <c r="ML6" s="13">
        <v>5</v>
      </c>
      <c r="MM6" s="13">
        <v>2</v>
      </c>
      <c r="MN6" s="13">
        <v>3</v>
      </c>
      <c r="MO6" s="13">
        <v>1.5</v>
      </c>
      <c r="MP6" s="13">
        <v>1.5</v>
      </c>
      <c r="MQ6" s="13">
        <v>0.5</v>
      </c>
      <c r="MR6" s="13">
        <v>4.5</v>
      </c>
      <c r="MS6" s="13">
        <v>4</v>
      </c>
      <c r="MT6" s="13">
        <v>5</v>
      </c>
      <c r="MU6" s="13">
        <v>5</v>
      </c>
      <c r="MV6" s="13">
        <v>2.5</v>
      </c>
      <c r="MW6" s="13">
        <v>1</v>
      </c>
      <c r="MX6" s="13">
        <v>4.5</v>
      </c>
      <c r="MY6" s="13">
        <v>4</v>
      </c>
      <c r="MZ6" s="13">
        <v>0.5</v>
      </c>
      <c r="NA6" s="13">
        <v>1</v>
      </c>
      <c r="NB6" s="13">
        <v>1.5</v>
      </c>
      <c r="NC6" s="13">
        <v>4</v>
      </c>
      <c r="ND6" s="13">
        <v>0.5</v>
      </c>
      <c r="NE6" s="13">
        <v>3.5</v>
      </c>
      <c r="NF6" s="13">
        <v>2</v>
      </c>
      <c r="NG6" s="13">
        <v>2.5</v>
      </c>
      <c r="NH6" s="13">
        <v>1</v>
      </c>
      <c r="NI6" s="13">
        <v>3</v>
      </c>
      <c r="NJ6" s="13">
        <v>3.5</v>
      </c>
      <c r="NK6" s="13">
        <v>0.5</v>
      </c>
      <c r="NL6" s="13">
        <v>1</v>
      </c>
      <c r="NM6" s="13">
        <v>0.5</v>
      </c>
      <c r="NN6" s="13">
        <v>2</v>
      </c>
      <c r="NO6" s="13">
        <v>2.5</v>
      </c>
      <c r="NP6" s="13">
        <v>0.5</v>
      </c>
      <c r="NQ6" s="13">
        <v>3.5</v>
      </c>
      <c r="NR6" s="13">
        <v>3.5</v>
      </c>
      <c r="NS6" s="13">
        <v>3.5</v>
      </c>
      <c r="NT6" s="13">
        <v>1</v>
      </c>
      <c r="NU6" s="13">
        <v>5</v>
      </c>
      <c r="NV6" s="13">
        <v>5</v>
      </c>
      <c r="NW6" s="13">
        <v>2</v>
      </c>
      <c r="NX6" s="13">
        <v>3</v>
      </c>
      <c r="NY6" s="13">
        <v>3</v>
      </c>
      <c r="NZ6" s="13">
        <v>1.5</v>
      </c>
      <c r="OA6" s="13">
        <v>1.5</v>
      </c>
      <c r="OB6" s="13">
        <v>3.5</v>
      </c>
      <c r="OC6" s="13">
        <v>2</v>
      </c>
      <c r="OD6" s="13">
        <v>2</v>
      </c>
      <c r="OE6" s="13">
        <v>1.5</v>
      </c>
      <c r="OF6" s="13">
        <v>2</v>
      </c>
      <c r="OG6" s="13">
        <v>3.5</v>
      </c>
      <c r="OH6" s="13">
        <v>5</v>
      </c>
      <c r="OI6" s="13">
        <v>4</v>
      </c>
      <c r="OJ6" s="13">
        <v>4</v>
      </c>
      <c r="OK6" s="13">
        <v>4.5</v>
      </c>
      <c r="OL6" s="13">
        <v>1</v>
      </c>
      <c r="OM6" s="13">
        <v>5</v>
      </c>
      <c r="ON6" s="13">
        <v>1</v>
      </c>
      <c r="OO6" s="13">
        <v>1</v>
      </c>
      <c r="OP6" s="13">
        <v>1.5</v>
      </c>
      <c r="OQ6" s="13">
        <v>1</v>
      </c>
      <c r="OR6" s="13">
        <v>3</v>
      </c>
      <c r="OS6" s="13">
        <v>3</v>
      </c>
      <c r="OT6" s="13">
        <v>2.5</v>
      </c>
      <c r="OU6" s="13">
        <v>4.5</v>
      </c>
      <c r="OV6" s="13">
        <v>2</v>
      </c>
      <c r="OW6" s="13">
        <v>3</v>
      </c>
      <c r="OX6" s="13">
        <v>3</v>
      </c>
      <c r="OY6" s="13">
        <v>1</v>
      </c>
      <c r="OZ6" s="13">
        <v>4</v>
      </c>
      <c r="PA6" s="13">
        <v>4</v>
      </c>
      <c r="PB6" s="13">
        <v>0.5</v>
      </c>
      <c r="PC6" s="13">
        <v>1.5</v>
      </c>
      <c r="PD6" s="13">
        <v>3.5</v>
      </c>
      <c r="PE6" s="13">
        <v>1</v>
      </c>
      <c r="PF6" s="13">
        <v>4.5</v>
      </c>
      <c r="PG6" s="13">
        <v>3.5</v>
      </c>
      <c r="PH6" s="13">
        <v>1.5</v>
      </c>
      <c r="PI6" s="13">
        <v>1.5</v>
      </c>
      <c r="PJ6" s="13">
        <v>0.5</v>
      </c>
      <c r="PK6" s="13">
        <v>4.5</v>
      </c>
      <c r="PL6" s="13">
        <v>1</v>
      </c>
      <c r="PM6" s="13">
        <v>2.5</v>
      </c>
      <c r="PN6" s="13">
        <v>2</v>
      </c>
      <c r="PO6" s="13">
        <v>0.5</v>
      </c>
      <c r="PP6" s="13">
        <v>0.5</v>
      </c>
      <c r="PQ6" s="13">
        <v>2.5</v>
      </c>
      <c r="PR6" s="13">
        <v>4</v>
      </c>
      <c r="PS6" s="13">
        <v>3.5</v>
      </c>
      <c r="PT6" s="13">
        <v>2</v>
      </c>
      <c r="PU6" s="13">
        <v>3</v>
      </c>
      <c r="PV6" s="13">
        <v>2.5</v>
      </c>
      <c r="PW6" s="13">
        <v>3.5</v>
      </c>
      <c r="PX6" s="13">
        <v>3</v>
      </c>
      <c r="PY6" s="13">
        <v>2</v>
      </c>
      <c r="PZ6" s="13">
        <v>3.5</v>
      </c>
      <c r="QA6" s="13">
        <v>3.5</v>
      </c>
      <c r="QB6" s="13">
        <v>1</v>
      </c>
      <c r="QC6" s="13">
        <v>0.5</v>
      </c>
      <c r="QD6" s="13">
        <v>1.5</v>
      </c>
      <c r="QE6" s="13">
        <v>2.5</v>
      </c>
      <c r="QF6" s="13">
        <v>2</v>
      </c>
      <c r="QG6" s="13">
        <v>2.5</v>
      </c>
      <c r="QH6" s="13">
        <v>3</v>
      </c>
      <c r="QI6" s="13">
        <v>0.5</v>
      </c>
      <c r="QJ6" s="13">
        <v>1</v>
      </c>
      <c r="QK6" s="13">
        <v>5</v>
      </c>
      <c r="QL6" s="13">
        <v>2</v>
      </c>
      <c r="QM6" s="13">
        <v>4.5</v>
      </c>
      <c r="QN6" s="13">
        <v>1</v>
      </c>
      <c r="QO6" s="13">
        <v>3.5</v>
      </c>
      <c r="QP6" s="13">
        <v>3.5</v>
      </c>
      <c r="QQ6" s="13">
        <v>2</v>
      </c>
      <c r="QR6" s="13">
        <v>4</v>
      </c>
      <c r="QS6" s="13">
        <v>2.5</v>
      </c>
      <c r="QT6" s="13">
        <v>2.5</v>
      </c>
      <c r="QU6" s="13">
        <v>2.5</v>
      </c>
      <c r="QV6" s="13">
        <v>2</v>
      </c>
      <c r="QW6" s="13">
        <v>2</v>
      </c>
      <c r="QX6" s="13">
        <v>3</v>
      </c>
      <c r="QY6" s="13">
        <v>4</v>
      </c>
      <c r="QZ6" s="13">
        <v>4.5</v>
      </c>
      <c r="RA6" s="13">
        <v>2</v>
      </c>
      <c r="RB6" s="13">
        <v>1.5</v>
      </c>
      <c r="RC6" s="13">
        <v>0.5</v>
      </c>
      <c r="RD6" s="13">
        <v>0.5</v>
      </c>
      <c r="RE6" s="13">
        <v>0.5</v>
      </c>
      <c r="RF6" s="13">
        <v>0.5</v>
      </c>
      <c r="RG6" s="13">
        <v>1</v>
      </c>
      <c r="RH6" s="13">
        <v>4</v>
      </c>
      <c r="RI6" s="13">
        <v>3.5</v>
      </c>
      <c r="RJ6" s="13">
        <v>5</v>
      </c>
      <c r="RK6" s="13">
        <v>2</v>
      </c>
      <c r="RL6" s="13">
        <v>0.5</v>
      </c>
      <c r="RM6" s="13">
        <v>0.5</v>
      </c>
      <c r="RN6" s="13">
        <v>4.5</v>
      </c>
      <c r="RO6" s="13">
        <v>2</v>
      </c>
      <c r="RP6" s="13">
        <v>2.5</v>
      </c>
      <c r="RQ6" s="13">
        <v>3</v>
      </c>
      <c r="RR6" s="13">
        <v>1.5</v>
      </c>
      <c r="RS6" s="13">
        <v>2</v>
      </c>
      <c r="RT6" s="13">
        <v>3.5</v>
      </c>
      <c r="RU6" s="13">
        <v>3.5</v>
      </c>
      <c r="RV6" s="13">
        <v>0.5</v>
      </c>
      <c r="RW6" s="13">
        <v>2</v>
      </c>
      <c r="RX6" s="13">
        <v>3.5</v>
      </c>
      <c r="RY6" s="13">
        <v>2.5</v>
      </c>
      <c r="RZ6" s="13">
        <v>0.5</v>
      </c>
      <c r="SA6" s="13">
        <v>2</v>
      </c>
      <c r="SB6" s="13">
        <v>2.5</v>
      </c>
      <c r="SC6" s="13">
        <v>5</v>
      </c>
      <c r="SD6" s="13">
        <v>4</v>
      </c>
      <c r="SE6" s="13">
        <v>1</v>
      </c>
      <c r="SF6" s="13">
        <v>4</v>
      </c>
      <c r="SG6" s="13">
        <v>3.5</v>
      </c>
      <c r="SH6" s="13">
        <v>4.5</v>
      </c>
      <c r="SI6" s="13">
        <v>0.5</v>
      </c>
      <c r="SJ6" s="13">
        <v>5</v>
      </c>
      <c r="SK6" s="13">
        <v>2.5</v>
      </c>
      <c r="SL6" s="13">
        <v>4.5</v>
      </c>
      <c r="SM6" s="13">
        <v>1</v>
      </c>
      <c r="SN6" s="13">
        <v>0.5</v>
      </c>
      <c r="SO6" s="13">
        <v>0.5</v>
      </c>
      <c r="SP6" s="13">
        <v>1.5</v>
      </c>
      <c r="SQ6" s="13">
        <v>0.5</v>
      </c>
      <c r="SR6" s="13">
        <v>1</v>
      </c>
      <c r="SS6" s="13">
        <v>5</v>
      </c>
      <c r="ST6" s="13">
        <v>4</v>
      </c>
      <c r="SU6" s="13">
        <v>0.5</v>
      </c>
      <c r="SV6" s="13">
        <v>3</v>
      </c>
      <c r="SW6" s="13">
        <v>5</v>
      </c>
      <c r="SX6" s="13">
        <v>4.5</v>
      </c>
      <c r="SY6" s="13">
        <v>1.5</v>
      </c>
      <c r="SZ6" s="13">
        <v>2</v>
      </c>
      <c r="TA6" s="13">
        <v>3.5</v>
      </c>
      <c r="TB6" s="13">
        <v>3</v>
      </c>
      <c r="TC6" s="13">
        <v>3</v>
      </c>
      <c r="TD6" s="13">
        <v>3.5</v>
      </c>
      <c r="TE6" s="13">
        <v>4</v>
      </c>
      <c r="TF6" s="13">
        <v>0.5</v>
      </c>
      <c r="TG6" s="13">
        <v>3.5</v>
      </c>
      <c r="TH6" s="13">
        <v>2</v>
      </c>
      <c r="TI6" s="13">
        <v>0.5</v>
      </c>
      <c r="TJ6" s="13">
        <v>3</v>
      </c>
      <c r="TK6" s="13">
        <v>5</v>
      </c>
      <c r="TL6" s="13">
        <v>4</v>
      </c>
      <c r="TM6" s="13">
        <v>0.5</v>
      </c>
      <c r="TN6" s="13">
        <v>2</v>
      </c>
      <c r="TO6" s="13">
        <v>0.5</v>
      </c>
      <c r="TP6" s="13">
        <v>5</v>
      </c>
      <c r="TQ6" s="13">
        <v>5</v>
      </c>
      <c r="TR6" s="13">
        <v>4.5</v>
      </c>
      <c r="TS6" s="13">
        <v>3</v>
      </c>
      <c r="TT6" s="13">
        <v>3</v>
      </c>
      <c r="TU6" s="13">
        <v>4</v>
      </c>
      <c r="TV6" s="13">
        <v>5</v>
      </c>
      <c r="TW6" s="13">
        <v>0.5</v>
      </c>
      <c r="TX6" s="13">
        <v>2.5</v>
      </c>
      <c r="TY6" s="13">
        <v>2</v>
      </c>
      <c r="TZ6" s="13">
        <v>4</v>
      </c>
      <c r="UA6" s="13">
        <v>4.5</v>
      </c>
      <c r="UB6" s="13">
        <v>0.5</v>
      </c>
      <c r="UC6" s="13">
        <v>5</v>
      </c>
      <c r="UD6" s="13">
        <v>4</v>
      </c>
      <c r="UE6" s="13">
        <v>0.5</v>
      </c>
      <c r="UF6" s="13">
        <v>3</v>
      </c>
      <c r="UG6" s="13">
        <v>0.5</v>
      </c>
      <c r="UH6" s="13">
        <v>2.5</v>
      </c>
      <c r="UI6" s="13">
        <v>0.5</v>
      </c>
      <c r="UJ6" s="13">
        <v>1</v>
      </c>
      <c r="UK6" s="13">
        <v>3.5</v>
      </c>
      <c r="UL6" s="13">
        <v>5</v>
      </c>
      <c r="UM6" s="13">
        <v>4</v>
      </c>
      <c r="UN6" s="13">
        <v>5</v>
      </c>
      <c r="UO6" s="13">
        <v>5</v>
      </c>
      <c r="UP6" s="13">
        <v>3.5</v>
      </c>
      <c r="UQ6" s="13">
        <v>4</v>
      </c>
      <c r="UR6" s="13">
        <v>3</v>
      </c>
      <c r="US6" s="13">
        <v>1</v>
      </c>
      <c r="UT6" s="13">
        <v>2.5</v>
      </c>
      <c r="UU6" s="13">
        <v>4.5</v>
      </c>
      <c r="UV6" s="13">
        <v>4.5</v>
      </c>
      <c r="UW6" s="13">
        <v>0.5</v>
      </c>
      <c r="UX6" s="13">
        <v>1.5</v>
      </c>
      <c r="UY6" s="13">
        <v>3.5</v>
      </c>
      <c r="UZ6" s="13">
        <v>2</v>
      </c>
      <c r="VA6" s="13">
        <v>1</v>
      </c>
      <c r="VB6" s="13">
        <v>1</v>
      </c>
      <c r="VC6" s="13">
        <v>2</v>
      </c>
      <c r="VD6" s="13">
        <v>3</v>
      </c>
      <c r="VE6" s="13">
        <v>0.5</v>
      </c>
      <c r="VF6" s="13">
        <v>3</v>
      </c>
      <c r="VG6" s="13">
        <v>4</v>
      </c>
      <c r="VH6" s="13">
        <v>1</v>
      </c>
      <c r="VI6" s="13">
        <v>2</v>
      </c>
    </row>
    <row r="7" spans="1:581" x14ac:dyDescent="0.25">
      <c r="A7" t="s">
        <v>10</v>
      </c>
      <c r="B7" s="13">
        <v>3.1618355658435551</v>
      </c>
      <c r="C7" s="13">
        <v>2.2257436846574334</v>
      </c>
      <c r="D7" s="13">
        <v>2.9769001977338307</v>
      </c>
      <c r="E7" s="13">
        <v>2.2919442428106067</v>
      </c>
      <c r="F7" s="13">
        <v>2.5526044026563852</v>
      </c>
      <c r="G7" s="13">
        <v>3.2306885244615078</v>
      </c>
      <c r="H7" s="13">
        <v>2.196719463581013</v>
      </c>
      <c r="I7" s="13">
        <v>3.3777881523890914</v>
      </c>
      <c r="J7" s="13">
        <v>3.3195376576391307</v>
      </c>
      <c r="K7" s="13">
        <v>2.3019014529450588</v>
      </c>
      <c r="L7" s="13">
        <v>2.207095739575367</v>
      </c>
      <c r="M7" s="13">
        <v>2.7268910316019026</v>
      </c>
      <c r="N7" s="13">
        <v>2.5714101574125543</v>
      </c>
      <c r="O7" s="13">
        <v>2.4347720758939313</v>
      </c>
      <c r="P7" s="13">
        <v>3.0613824457125571</v>
      </c>
      <c r="Q7" s="13">
        <v>2.158629180509029</v>
      </c>
      <c r="R7" s="13">
        <v>2.1954593181803843</v>
      </c>
      <c r="S7" s="13">
        <v>3.0956399691776717</v>
      </c>
      <c r="T7" s="13">
        <v>3.3196926031314966</v>
      </c>
      <c r="U7" s="13">
        <v>2.8847950641057887</v>
      </c>
      <c r="V7" s="13">
        <v>2.1661054315270021</v>
      </c>
      <c r="W7" s="13">
        <v>2.0398024787483378</v>
      </c>
      <c r="X7" s="13">
        <v>2.6629582033080617</v>
      </c>
      <c r="Y7" s="13">
        <v>3.2872150133438232</v>
      </c>
      <c r="Z7" s="13">
        <v>3.4920962448365183</v>
      </c>
      <c r="AA7" s="13">
        <v>2.5376151849525663</v>
      </c>
      <c r="AB7" s="13">
        <v>2.9074840863623246</v>
      </c>
      <c r="AC7" s="13">
        <v>2.8943386501869002</v>
      </c>
      <c r="AD7" s="13">
        <v>3.3873464286363189</v>
      </c>
      <c r="AE7" s="13">
        <v>2.2661447180011303</v>
      </c>
      <c r="AF7" s="13">
        <v>2.6303632975453741</v>
      </c>
      <c r="AG7" s="13">
        <v>3.4451745526512454</v>
      </c>
      <c r="AH7" s="13">
        <v>2.4153062724571033</v>
      </c>
      <c r="AI7" s="13">
        <v>2.1296771399935208</v>
      </c>
      <c r="AJ7" s="13">
        <v>3.4776863195347141</v>
      </c>
      <c r="AK7" s="13">
        <v>2.7200471607967502</v>
      </c>
      <c r="AL7" s="13">
        <v>2.8478699634907354</v>
      </c>
      <c r="AM7" s="13">
        <v>3.1406206283283145</v>
      </c>
      <c r="AN7" s="13">
        <v>2.5775399572595159</v>
      </c>
      <c r="AO7" s="13">
        <v>3.212742949718093</v>
      </c>
      <c r="AP7" s="13">
        <v>2.4627422558828527</v>
      </c>
      <c r="AQ7" s="13">
        <v>2.5851984970792445</v>
      </c>
      <c r="AR7" s="13">
        <v>3.0850592217815755</v>
      </c>
      <c r="AS7" s="13">
        <v>3.0344020136147876</v>
      </c>
      <c r="AT7" s="13">
        <v>2.7351818040970306</v>
      </c>
      <c r="AU7" s="13">
        <v>2.5187823425181577</v>
      </c>
      <c r="AV7" s="13">
        <v>2.3110788709607175</v>
      </c>
      <c r="AW7" s="13">
        <v>3.4189073608096319</v>
      </c>
      <c r="AX7" s="13">
        <v>3.1664514894829452</v>
      </c>
      <c r="AY7" s="13">
        <v>2.9057332611598423</v>
      </c>
      <c r="AZ7" s="13">
        <v>3.4379715938789577</v>
      </c>
      <c r="BA7" s="13">
        <v>3.3871815548948971</v>
      </c>
      <c r="BB7" s="13">
        <v>2.8945928644327035</v>
      </c>
      <c r="BC7" s="13">
        <v>2.9927831913981087</v>
      </c>
      <c r="BD7" s="13">
        <v>2.2976768997034043</v>
      </c>
      <c r="BE7" s="13">
        <v>2.6984315818897806</v>
      </c>
      <c r="BF7" s="13">
        <v>2.4319148784219564</v>
      </c>
      <c r="BG7" s="13">
        <v>2.7859524827401714</v>
      </c>
      <c r="BH7" s="13">
        <v>2.217996464708655</v>
      </c>
      <c r="BI7" s="13">
        <v>2.5774538200151813</v>
      </c>
      <c r="BJ7" s="13">
        <v>2.4034339316089546</v>
      </c>
      <c r="BK7" s="13">
        <v>3.4962572500855025</v>
      </c>
      <c r="BL7" s="13">
        <v>3.0641862941191542</v>
      </c>
      <c r="BM7" s="13">
        <v>2.9815890636468358</v>
      </c>
      <c r="BN7" s="13">
        <v>2.0083791322638209</v>
      </c>
      <c r="BO7" s="13">
        <v>2.3420463870343253</v>
      </c>
      <c r="BP7" s="13">
        <v>2.8516030608245866</v>
      </c>
      <c r="BQ7" s="13">
        <v>2.6439639102527139</v>
      </c>
      <c r="BR7" s="13">
        <v>3.1562348921199881</v>
      </c>
      <c r="BS7" s="13">
        <v>2.262555865738241</v>
      </c>
      <c r="BT7" s="13">
        <v>2.0076832207395663</v>
      </c>
      <c r="BU7" s="13">
        <v>2.4933224729727606</v>
      </c>
      <c r="BV7" s="13">
        <v>3.2850890099559029</v>
      </c>
      <c r="BW7" s="13">
        <v>3.4923949757543866</v>
      </c>
      <c r="BX7" s="13">
        <v>2.9955197294477696</v>
      </c>
      <c r="BY7" s="13">
        <v>3.3367932846877961</v>
      </c>
      <c r="BZ7" s="13">
        <v>3.1565807968750188</v>
      </c>
      <c r="CA7" s="13">
        <v>2.7687845754145028</v>
      </c>
      <c r="CB7" s="13">
        <v>3.1548548834354708</v>
      </c>
      <c r="CC7" s="13">
        <v>2.9726957935238052</v>
      </c>
      <c r="CD7" s="13">
        <v>3.3121337353770413</v>
      </c>
      <c r="CE7" s="13">
        <v>2.541890472783026</v>
      </c>
      <c r="CF7" s="13">
        <v>2.9424122638450232</v>
      </c>
      <c r="CG7" s="13">
        <v>3.3240628152503158</v>
      </c>
      <c r="CH7" s="13">
        <v>2.8600594572853537</v>
      </c>
      <c r="CI7" s="13">
        <v>2.3795455146369031</v>
      </c>
      <c r="CJ7" s="13">
        <v>2.1306404131288637</v>
      </c>
      <c r="CK7" s="13">
        <v>2.1280611362218682</v>
      </c>
      <c r="CL7" s="13">
        <v>3.4107542905953743</v>
      </c>
      <c r="CM7" s="13">
        <v>3.0984254790192454</v>
      </c>
      <c r="CN7" s="13">
        <v>2.8231189986537246</v>
      </c>
      <c r="CO7" s="13">
        <v>2.5030482774214988</v>
      </c>
      <c r="CP7" s="13">
        <v>3.2046543336719271</v>
      </c>
      <c r="CQ7" s="13">
        <v>2.39723562148518</v>
      </c>
      <c r="CR7" s="13">
        <v>2.4321266933285184</v>
      </c>
      <c r="CS7" s="13">
        <v>2.526176828928393</v>
      </c>
      <c r="CT7" s="13">
        <v>2.4757735082418164</v>
      </c>
      <c r="CU7" s="13">
        <v>2.1187812213503894</v>
      </c>
      <c r="CV7" s="13">
        <v>3.1848143896488681</v>
      </c>
      <c r="CW7" s="13">
        <v>2.3444746199300099</v>
      </c>
      <c r="CX7" s="13">
        <v>2.4078330829603285</v>
      </c>
      <c r="CY7" s="13">
        <v>3.1275322469993361</v>
      </c>
      <c r="CZ7" s="13">
        <v>3.133936931657562</v>
      </c>
      <c r="DA7" s="13">
        <v>2.2964623417941499</v>
      </c>
      <c r="DB7" s="13">
        <v>3.4938740205589021</v>
      </c>
      <c r="DC7" s="13">
        <v>2.789211526473641</v>
      </c>
      <c r="DD7" s="13">
        <v>2.6857825793969576</v>
      </c>
      <c r="DE7" s="13">
        <v>3.1552429075631796</v>
      </c>
      <c r="DF7" s="13">
        <v>3.0196557795067696</v>
      </c>
      <c r="DG7" s="13">
        <v>2.3167973529382446</v>
      </c>
      <c r="DH7" s="13">
        <v>3.484824263672623</v>
      </c>
      <c r="DI7" s="13">
        <v>2.8070092219003899</v>
      </c>
      <c r="DJ7" s="13">
        <v>2.5699177076644251</v>
      </c>
      <c r="DK7" s="13">
        <v>2.6899824637657161</v>
      </c>
      <c r="DL7" s="13">
        <v>2.910590840033576</v>
      </c>
      <c r="DM7" s="13">
        <v>2.9351766652129587</v>
      </c>
      <c r="DN7" s="13">
        <v>2.3150879765332615</v>
      </c>
      <c r="DO7" s="13">
        <v>2.2168821477917504</v>
      </c>
      <c r="DP7" s="13">
        <v>2.391510829190393</v>
      </c>
      <c r="DQ7" s="13">
        <v>3.3115493246849619</v>
      </c>
      <c r="DR7" s="13">
        <v>2.2793736338314954</v>
      </c>
      <c r="DS7" s="13">
        <v>2.7913917099582966</v>
      </c>
      <c r="DT7" s="13">
        <v>3.4396603003531445</v>
      </c>
      <c r="DU7" s="13">
        <v>3.2775374329174674</v>
      </c>
      <c r="DV7" s="13">
        <v>2.142066650346294</v>
      </c>
      <c r="DW7" s="13">
        <v>2.6965481748363809</v>
      </c>
      <c r="DX7" s="13">
        <v>2.7718410018291832</v>
      </c>
      <c r="DY7" s="13">
        <v>2.9757600745249269</v>
      </c>
      <c r="DZ7" s="13">
        <v>3.1454143139884274</v>
      </c>
      <c r="EA7" s="13">
        <v>2.3773988637997925</v>
      </c>
      <c r="EB7" s="13">
        <v>2.0681824951827408</v>
      </c>
      <c r="EC7" s="13">
        <v>2.3035736752590217</v>
      </c>
      <c r="ED7" s="13">
        <v>2.2237068952441614</v>
      </c>
      <c r="EE7" s="13">
        <v>2.280236853264308</v>
      </c>
      <c r="EF7" s="13">
        <v>2.0223916668992037</v>
      </c>
      <c r="EG7" s="13">
        <v>3.3722089832013937</v>
      </c>
      <c r="EH7" s="13">
        <v>3.4724052943335675</v>
      </c>
      <c r="EI7" s="13">
        <v>2.7580833880838642</v>
      </c>
      <c r="EJ7" s="13">
        <v>2.8324274422984503</v>
      </c>
      <c r="EK7" s="13">
        <v>2.0988096894281592</v>
      </c>
      <c r="EL7" s="13">
        <v>2.3251132975222726</v>
      </c>
      <c r="EM7" s="13">
        <v>2.8106640506498257</v>
      </c>
      <c r="EN7" s="13">
        <v>3.453009072308284</v>
      </c>
      <c r="EO7" s="13">
        <v>2.8775488875464288</v>
      </c>
      <c r="EP7" s="13">
        <v>3.3919831810223871</v>
      </c>
      <c r="EQ7" s="13">
        <v>2.360842589331452</v>
      </c>
      <c r="ER7" s="13">
        <v>3.2062841091694261</v>
      </c>
      <c r="ES7" s="13">
        <v>2.1795938183713157</v>
      </c>
      <c r="ET7" s="13">
        <v>3.3617593655661002</v>
      </c>
      <c r="EU7" s="13">
        <v>2.0830471377542708</v>
      </c>
      <c r="EV7" s="13">
        <v>3.3795811044677162</v>
      </c>
      <c r="EW7" s="13">
        <v>2.5905860014793598</v>
      </c>
      <c r="EX7" s="13">
        <v>2.1787187559647165</v>
      </c>
      <c r="EY7" s="13">
        <v>3.1039908885495353</v>
      </c>
      <c r="EZ7" s="13">
        <v>3.3434522614243272</v>
      </c>
      <c r="FA7" s="13">
        <v>2.0204913403391438</v>
      </c>
      <c r="FB7" s="13">
        <v>2.8872700195463228</v>
      </c>
      <c r="FC7" s="13">
        <v>2.068952800440774</v>
      </c>
      <c r="FD7" s="13">
        <v>3.3500842105035074</v>
      </c>
      <c r="FE7" s="13">
        <v>2.4320506309558065</v>
      </c>
      <c r="FF7" s="13">
        <v>2.750839258848111</v>
      </c>
      <c r="FG7" s="13">
        <v>2.4864668862313821</v>
      </c>
      <c r="FH7" s="13">
        <v>3.0556743235674997</v>
      </c>
      <c r="FI7" s="13">
        <v>3.2594180310665055</v>
      </c>
      <c r="FJ7" s="13">
        <v>2.7498452482268263</v>
      </c>
      <c r="FK7" s="13">
        <v>2.3171974291425603</v>
      </c>
      <c r="FL7" s="13">
        <v>3.3725597191429935</v>
      </c>
      <c r="FM7" s="13">
        <v>3.3966468036419561</v>
      </c>
      <c r="FN7" s="13">
        <v>3.0786695960934112</v>
      </c>
      <c r="FO7" s="13">
        <v>2.0655140318509195</v>
      </c>
      <c r="FP7" s="13">
        <v>2.5751097559548173</v>
      </c>
      <c r="FQ7" s="13">
        <v>3.2945368415776803</v>
      </c>
      <c r="FR7" s="13">
        <v>3.3760468968044872</v>
      </c>
      <c r="FS7" s="13">
        <v>3.1371262944240645</v>
      </c>
      <c r="FT7" s="13">
        <v>3.2453185564444107</v>
      </c>
      <c r="FU7" s="13">
        <v>3.3186660499450706</v>
      </c>
      <c r="FV7" s="13">
        <v>2.958837404585613</v>
      </c>
      <c r="FW7" s="13">
        <v>2.3951111860291263</v>
      </c>
      <c r="FX7" s="13">
        <v>2.2329391621257431</v>
      </c>
      <c r="FY7" s="13">
        <v>2.8196099493641933</v>
      </c>
      <c r="FZ7" s="13">
        <v>2.4519705978556954</v>
      </c>
      <c r="GA7" s="13">
        <v>2.4550954431190166</v>
      </c>
      <c r="GB7" s="13">
        <v>2.4499128700138977</v>
      </c>
      <c r="GC7" s="13">
        <v>2.7814645895396897</v>
      </c>
      <c r="GD7" s="13">
        <v>3.0477800563198847</v>
      </c>
      <c r="GE7" s="13">
        <v>3.4758583314495439</v>
      </c>
      <c r="GF7" s="13">
        <v>2.4341009110210168</v>
      </c>
      <c r="GG7" s="13">
        <v>3.4468597091519402</v>
      </c>
      <c r="GH7" s="13">
        <v>2.6013235324539412</v>
      </c>
      <c r="GI7" s="13">
        <v>2.849774407821529</v>
      </c>
      <c r="GJ7" s="13">
        <v>3.4673254741862269</v>
      </c>
      <c r="GK7" s="13">
        <v>2.9703333636291731</v>
      </c>
      <c r="GL7" s="13">
        <v>3.1736890081341516</v>
      </c>
      <c r="GM7" s="13">
        <v>3.0609915168038384</v>
      </c>
      <c r="GN7" s="13">
        <v>2.1459762326513996</v>
      </c>
      <c r="GO7" s="13">
        <v>2.5287662086924048</v>
      </c>
      <c r="GP7" s="13">
        <v>2.4741350556767787</v>
      </c>
      <c r="GQ7" s="13">
        <v>2.081829922509649</v>
      </c>
      <c r="GR7" s="13">
        <v>3.108260733612394</v>
      </c>
      <c r="GS7" s="13">
        <v>2.7381699543379847</v>
      </c>
      <c r="GT7" s="13">
        <v>3.184371751706216</v>
      </c>
      <c r="GU7" s="13">
        <v>2.782489647666293</v>
      </c>
      <c r="GV7" s="13">
        <v>2.0618893639929587</v>
      </c>
      <c r="GW7" s="13">
        <v>2.7787867355704368</v>
      </c>
      <c r="GX7" s="13">
        <v>2.2290066022401258</v>
      </c>
      <c r="GY7" s="13">
        <v>2.8082260778332633</v>
      </c>
      <c r="GZ7" s="13">
        <v>2.7663957281064366</v>
      </c>
      <c r="HA7" s="13">
        <v>2.2938462995916735</v>
      </c>
      <c r="HB7" s="13">
        <v>2.2154705042930476</v>
      </c>
      <c r="HC7" s="13">
        <v>2.6433545545713244</v>
      </c>
      <c r="HD7" s="13">
        <v>2.005892906746773</v>
      </c>
      <c r="HE7" s="13">
        <v>2.1799900124387581</v>
      </c>
      <c r="HF7" s="13">
        <v>2.7099882349460489</v>
      </c>
      <c r="HG7" s="13">
        <v>2.5700370466523301</v>
      </c>
      <c r="HH7" s="13">
        <v>2.0185909145531489</v>
      </c>
      <c r="HI7" s="13">
        <v>3.1411941551891349</v>
      </c>
      <c r="HJ7" s="13">
        <v>3.4307940005682513</v>
      </c>
      <c r="HK7" s="13">
        <v>2.8476660265367211</v>
      </c>
      <c r="HL7" s="13">
        <v>2.2834118015092626</v>
      </c>
      <c r="HM7" s="13">
        <v>3.0201513166450846</v>
      </c>
      <c r="HN7" s="13">
        <v>3.2518341601028378</v>
      </c>
      <c r="HO7" s="13">
        <v>2.2118226602468769</v>
      </c>
      <c r="HP7" s="13">
        <v>3.3309723626546872</v>
      </c>
      <c r="HQ7" s="13">
        <v>2.5238874090001762</v>
      </c>
      <c r="HR7" s="13">
        <v>2.3732515828692948</v>
      </c>
      <c r="HS7" s="13">
        <v>3.212625351878291</v>
      </c>
      <c r="HT7" s="13">
        <v>2.6439966558831256</v>
      </c>
      <c r="HU7" s="13">
        <v>3.1043614207285724</v>
      </c>
      <c r="HV7" s="13">
        <v>3.0139980111341487</v>
      </c>
      <c r="HW7" s="13">
        <v>2.3110886081092832</v>
      </c>
      <c r="HX7" s="13">
        <v>2.8498825408632964</v>
      </c>
      <c r="HY7" s="13">
        <v>2.8627649018816319</v>
      </c>
      <c r="HZ7" s="13">
        <v>2.5833881673699359</v>
      </c>
      <c r="IA7" s="13">
        <v>2.8226292285971981</v>
      </c>
      <c r="IB7" s="13">
        <v>3.0808816067087186</v>
      </c>
      <c r="IC7" s="13">
        <v>3.2946534511063486</v>
      </c>
      <c r="ID7" s="13">
        <v>2.1684375119635129</v>
      </c>
      <c r="IE7" s="13">
        <v>2.074798739702834</v>
      </c>
      <c r="IF7" s="13">
        <v>2.2285889491903985</v>
      </c>
      <c r="IG7" s="13">
        <v>3.4305505832375598</v>
      </c>
      <c r="IH7" s="13">
        <v>3.1023028859182933</v>
      </c>
      <c r="II7" s="13">
        <v>2.9693147169159246</v>
      </c>
      <c r="IJ7" s="13">
        <v>2.7109155297423815</v>
      </c>
      <c r="IK7" s="13">
        <v>3.4188855990443514</v>
      </c>
      <c r="IL7" s="13">
        <v>3.3698133419879532</v>
      </c>
      <c r="IM7" s="13">
        <v>3.0020710198630081</v>
      </c>
      <c r="IN7" s="13">
        <v>2.8720692337454841</v>
      </c>
      <c r="IO7" s="13">
        <v>2.4789398080252623</v>
      </c>
      <c r="IP7" s="13">
        <v>2.6429815016963154</v>
      </c>
      <c r="IQ7" s="13">
        <v>2.4270957851807955</v>
      </c>
      <c r="IR7" s="13">
        <v>2.8483856506399494</v>
      </c>
      <c r="IS7" s="13">
        <v>2.0848628320070293</v>
      </c>
      <c r="IT7" s="13">
        <v>3.3122387850679438</v>
      </c>
      <c r="IU7" s="13">
        <v>2.839745900982801</v>
      </c>
      <c r="IV7" s="13">
        <v>2.7124184882078608</v>
      </c>
      <c r="IW7" s="13">
        <v>2.3192249900413366</v>
      </c>
      <c r="IX7" s="13">
        <v>2.2794925345230554</v>
      </c>
      <c r="IY7" s="13">
        <v>2.2014741319464508</v>
      </c>
      <c r="IZ7" s="13">
        <v>2.6692100534393894</v>
      </c>
      <c r="JA7" s="13">
        <v>2.9479355316492288</v>
      </c>
      <c r="JB7" s="13">
        <v>2.2519841142587946</v>
      </c>
      <c r="JC7" s="13">
        <v>2.5837292699932504</v>
      </c>
      <c r="JD7" s="13">
        <v>2.8762116367873167</v>
      </c>
      <c r="JE7" s="13">
        <v>2.0773471540150585</v>
      </c>
      <c r="JF7" s="13">
        <v>3.1763181848494728</v>
      </c>
      <c r="JG7" s="13">
        <v>3.1061977503395841</v>
      </c>
      <c r="JH7" s="13">
        <v>3.0346864782373517</v>
      </c>
      <c r="JI7" s="13">
        <v>2.9915289403239713</v>
      </c>
      <c r="JJ7" s="13">
        <v>3.4152951465707289</v>
      </c>
      <c r="JK7" s="13">
        <v>3.0216440648620897</v>
      </c>
      <c r="JL7" s="13">
        <v>2.185558043550762</v>
      </c>
      <c r="JM7" s="13">
        <v>3.2661999096069598</v>
      </c>
      <c r="JN7" s="13">
        <v>2.6030290400620419</v>
      </c>
      <c r="JO7" s="13">
        <v>3.0983887359958557</v>
      </c>
      <c r="JP7" s="13">
        <v>2.6643668307339103</v>
      </c>
      <c r="JQ7" s="13">
        <v>2.1451957887696862</v>
      </c>
      <c r="JR7" s="13">
        <v>2.4142813611113367</v>
      </c>
      <c r="JS7" s="13">
        <v>2.6014900769365186</v>
      </c>
      <c r="JT7" s="13">
        <v>2.8095032334504491</v>
      </c>
      <c r="JU7" s="13">
        <v>2.3776752010898452</v>
      </c>
      <c r="JV7" s="13">
        <v>2.4129194599356327</v>
      </c>
      <c r="JW7" s="13">
        <v>3.393224620480396</v>
      </c>
      <c r="JX7" s="13">
        <v>2.1802601397574208</v>
      </c>
      <c r="JY7" s="13">
        <v>2.8162013078538091</v>
      </c>
      <c r="JZ7" s="13">
        <v>3.4850101012864467</v>
      </c>
      <c r="KA7" s="13">
        <v>3.3275746900388179</v>
      </c>
      <c r="KB7" s="13">
        <v>2.7645681389672712</v>
      </c>
      <c r="KC7" s="13">
        <v>2.8679396208780852</v>
      </c>
      <c r="KD7" s="13">
        <v>2.5649448434736026</v>
      </c>
      <c r="KE7" s="13">
        <v>2.700944427805537</v>
      </c>
      <c r="KF7" s="13">
        <v>2.8607273569856133</v>
      </c>
      <c r="KG7" s="13">
        <v>2.978878503326043</v>
      </c>
      <c r="KH7" s="13">
        <v>2.8679618215812219</v>
      </c>
      <c r="KI7" s="13">
        <v>2.6507648131759849</v>
      </c>
      <c r="KJ7" s="13">
        <v>3.2716946316125668</v>
      </c>
      <c r="KK7" s="13">
        <v>2.0254539160231455</v>
      </c>
      <c r="KL7" s="13">
        <v>2.8154482103712621</v>
      </c>
      <c r="KM7" s="13">
        <v>2.4130531454414896</v>
      </c>
      <c r="KN7" s="13">
        <v>2.2750709184513345</v>
      </c>
      <c r="KO7" s="13">
        <v>3.3152571220636378</v>
      </c>
      <c r="KP7" s="13">
        <v>2.1452870896467089</v>
      </c>
      <c r="KQ7" s="13">
        <v>2.6352249080976216</v>
      </c>
      <c r="KR7" s="13">
        <v>2.1644801008990138</v>
      </c>
      <c r="KS7" s="13">
        <v>2.558690118857565</v>
      </c>
      <c r="KT7" s="13">
        <v>3.0122600840648852</v>
      </c>
      <c r="KU7" s="13">
        <v>3.3276329157548989</v>
      </c>
      <c r="KV7" s="13">
        <v>2.4247258212249565</v>
      </c>
      <c r="KW7" s="13">
        <v>2.5718126034262725</v>
      </c>
      <c r="KX7" s="13">
        <v>3.4028318665012849</v>
      </c>
      <c r="KY7" s="13">
        <v>2.9453333388373415</v>
      </c>
      <c r="KZ7" s="13">
        <v>2.771307808271767</v>
      </c>
      <c r="LA7" s="13">
        <v>2.7389327739676768</v>
      </c>
      <c r="LB7" s="13">
        <v>2.5205729256003302</v>
      </c>
      <c r="LC7" s="13">
        <v>2.1305503243098851</v>
      </c>
      <c r="LD7" s="13">
        <v>3.4080887256581738</v>
      </c>
      <c r="LE7" s="13">
        <v>2.6925811116885265</v>
      </c>
      <c r="LF7" s="13">
        <v>2.2407519227641872</v>
      </c>
      <c r="LG7" s="13">
        <v>3.2673016571634115</v>
      </c>
      <c r="LH7" s="13">
        <v>3.0542027518696746</v>
      </c>
      <c r="LI7" s="13">
        <v>2.408097583206688</v>
      </c>
      <c r="LJ7" s="13">
        <v>3.2545650174755139</v>
      </c>
      <c r="LK7" s="13">
        <v>2.0582571460910128</v>
      </c>
      <c r="LL7" s="13">
        <v>2.6018414284713467</v>
      </c>
      <c r="LM7" s="13">
        <v>2.5029768394617409</v>
      </c>
      <c r="LN7" s="13">
        <v>2.809644444648602</v>
      </c>
      <c r="LO7" s="13">
        <v>3.3017213104828258</v>
      </c>
      <c r="LP7" s="13">
        <v>2.358993292992869</v>
      </c>
      <c r="LQ7" s="13">
        <v>2.6536936147100727</v>
      </c>
      <c r="LR7" s="13">
        <v>2.7643434790773869</v>
      </c>
      <c r="LS7" s="13">
        <v>2.1438129845694336</v>
      </c>
      <c r="LT7" s="13">
        <v>2.8825384920957609</v>
      </c>
      <c r="LU7" s="13">
        <v>3.0385379332491258</v>
      </c>
      <c r="LV7" s="13">
        <v>2.755938043690445</v>
      </c>
      <c r="LW7" s="13">
        <v>3.0997126198425056</v>
      </c>
      <c r="LX7" s="13">
        <v>2.1380512883554013</v>
      </c>
      <c r="LY7" s="13">
        <v>2.7084573077965732</v>
      </c>
      <c r="LZ7" s="13">
        <v>2.1210948783604886</v>
      </c>
      <c r="MA7" s="13">
        <v>2.97988906898635</v>
      </c>
      <c r="MB7" s="13">
        <v>2.2666590620996132</v>
      </c>
      <c r="MC7" s="13">
        <v>2.782241695205808</v>
      </c>
      <c r="MD7" s="13">
        <v>2.4187773969065516</v>
      </c>
      <c r="ME7" s="13">
        <v>2.467552460853268</v>
      </c>
      <c r="MF7" s="13">
        <v>2.573005368873897</v>
      </c>
      <c r="MG7" s="13">
        <v>2.189457018542261</v>
      </c>
      <c r="MH7" s="13">
        <v>3.1080224610379519</v>
      </c>
      <c r="MI7" s="13">
        <v>2.6977440698156259</v>
      </c>
      <c r="MJ7" s="13">
        <v>3.3142492341463012</v>
      </c>
      <c r="MK7" s="13">
        <v>3.0749918729770602</v>
      </c>
      <c r="ML7" s="13">
        <v>2.7783271401139347</v>
      </c>
      <c r="MM7" s="13">
        <v>3.0348611935845091</v>
      </c>
      <c r="MN7" s="13">
        <v>3.4408676984899698</v>
      </c>
      <c r="MO7" s="13">
        <v>2.2491430636599485</v>
      </c>
      <c r="MP7" s="13">
        <v>2.3676029820176527</v>
      </c>
      <c r="MQ7" s="13">
        <v>3.124832858146374</v>
      </c>
      <c r="MR7" s="13">
        <v>3.4236775116228371</v>
      </c>
      <c r="MS7" s="13">
        <v>2.0057916237779443</v>
      </c>
      <c r="MT7" s="13">
        <v>3.0911043533899019</v>
      </c>
      <c r="MU7" s="13">
        <v>3.1977036778247623</v>
      </c>
      <c r="MV7" s="13">
        <v>3.0823218134839641</v>
      </c>
      <c r="MW7" s="13">
        <v>2.2376695411420662</v>
      </c>
      <c r="MX7" s="13">
        <v>2.5344237138700323</v>
      </c>
      <c r="MY7" s="13">
        <v>2.2552788434931235</v>
      </c>
      <c r="MZ7" s="13">
        <v>3.4713629952193639</v>
      </c>
      <c r="NA7" s="13">
        <v>2.1187125927552537</v>
      </c>
      <c r="NB7" s="13">
        <v>3.0074655343571681</v>
      </c>
      <c r="NC7" s="13">
        <v>3.4320238686669247</v>
      </c>
      <c r="ND7" s="13">
        <v>2.0556641752113567</v>
      </c>
      <c r="NE7" s="13">
        <v>3.1353880758060937</v>
      </c>
      <c r="NF7" s="13">
        <v>2.2325872939108535</v>
      </c>
      <c r="NG7" s="13">
        <v>2.1437368682770122</v>
      </c>
      <c r="NH7" s="13">
        <v>3.2487288025004197</v>
      </c>
      <c r="NI7" s="13">
        <v>2.1687411512975405</v>
      </c>
      <c r="NJ7" s="13">
        <v>3.1277729668991059</v>
      </c>
      <c r="NK7" s="13">
        <v>3.1907678610188199</v>
      </c>
      <c r="NL7" s="13">
        <v>2.3114819255388523</v>
      </c>
      <c r="NM7" s="13">
        <v>2.9459761097671766</v>
      </c>
      <c r="NN7" s="13">
        <v>2.8670079427663957</v>
      </c>
      <c r="NO7" s="13">
        <v>3.3748840182228581</v>
      </c>
      <c r="NP7" s="13">
        <v>3.3707711832030185</v>
      </c>
      <c r="NQ7" s="13">
        <v>2.766898298015227</v>
      </c>
      <c r="NR7" s="13">
        <v>2.8556802836088924</v>
      </c>
      <c r="NS7" s="13">
        <v>2.7583796817457022</v>
      </c>
      <c r="NT7" s="13">
        <v>3.2274555266357732</v>
      </c>
      <c r="NU7" s="13">
        <v>2.1829823616948572</v>
      </c>
      <c r="NV7" s="13">
        <v>2.2333016078074515</v>
      </c>
      <c r="NW7" s="13">
        <v>3.4216696007616294</v>
      </c>
      <c r="NX7" s="13">
        <v>3.215989974295312</v>
      </c>
      <c r="NY7" s="13">
        <v>2.9725333793961535</v>
      </c>
      <c r="NZ7" s="13">
        <v>2.1545270319455163</v>
      </c>
      <c r="OA7" s="13">
        <v>2.9001478388969191</v>
      </c>
      <c r="OB7" s="13">
        <v>3.3175298340513821</v>
      </c>
      <c r="OC7" s="13">
        <v>2.3097200512591218</v>
      </c>
      <c r="OD7" s="13">
        <v>3.0855301187151274</v>
      </c>
      <c r="OE7" s="13">
        <v>2.5404640841720623</v>
      </c>
      <c r="OF7" s="13">
        <v>2.3840675510480969</v>
      </c>
      <c r="OG7" s="13">
        <v>3.1135677598970046</v>
      </c>
      <c r="OH7" s="13">
        <v>2.8635520490411115</v>
      </c>
      <c r="OI7" s="13">
        <v>2.70148604376962</v>
      </c>
      <c r="OJ7" s="13">
        <v>2.1197122007632498</v>
      </c>
      <c r="OK7" s="13">
        <v>2.7387798489668045</v>
      </c>
      <c r="OL7" s="13">
        <v>3.4324868130701196</v>
      </c>
      <c r="OM7" s="13">
        <v>3.1634892002435078</v>
      </c>
      <c r="ON7" s="13">
        <v>3.0214983715059143</v>
      </c>
      <c r="OO7" s="13">
        <v>2.1376958626384548</v>
      </c>
      <c r="OP7" s="13">
        <v>3.28208307213752</v>
      </c>
      <c r="OQ7" s="13">
        <v>2.6182544307822031</v>
      </c>
      <c r="OR7" s="13">
        <v>2.4394479141591838</v>
      </c>
      <c r="OS7" s="13">
        <v>2.4280995516454325</v>
      </c>
      <c r="OT7" s="13">
        <v>3.3804097765277916</v>
      </c>
      <c r="OU7" s="13">
        <v>2.8676402433059662</v>
      </c>
      <c r="OV7" s="13">
        <v>2.5007181607344564</v>
      </c>
      <c r="OW7" s="13">
        <v>3.0173815890584619</v>
      </c>
      <c r="OX7" s="13">
        <v>3.1228556244397243</v>
      </c>
      <c r="OY7" s="13">
        <v>2.902956505795518</v>
      </c>
      <c r="OZ7" s="13">
        <v>3.1669622726626501</v>
      </c>
      <c r="PA7" s="13">
        <v>3.1132601897184351</v>
      </c>
      <c r="PB7" s="13">
        <v>2.8261235656234001</v>
      </c>
      <c r="PC7" s="13">
        <v>2.9171307911729745</v>
      </c>
      <c r="PD7" s="13">
        <v>2.420625789301794</v>
      </c>
      <c r="PE7" s="13">
        <v>2.4597518569587233</v>
      </c>
      <c r="PF7" s="13">
        <v>2.0792759111404941</v>
      </c>
      <c r="PG7" s="13">
        <v>2.5621920376090404</v>
      </c>
      <c r="PH7" s="13">
        <v>2.3262622897278922</v>
      </c>
      <c r="PI7" s="13">
        <v>2.5749177532248946</v>
      </c>
      <c r="PJ7" s="13">
        <v>2.5758533475423118</v>
      </c>
      <c r="PK7" s="13">
        <v>2.9573552306492932</v>
      </c>
      <c r="PL7" s="13">
        <v>3.038094189209458</v>
      </c>
      <c r="PM7" s="13">
        <v>2.5554433123933666</v>
      </c>
      <c r="PN7" s="13">
        <v>3.473424050039458</v>
      </c>
      <c r="PO7" s="13">
        <v>2.2623336502955596</v>
      </c>
      <c r="PP7" s="13">
        <v>2.6275467383884656</v>
      </c>
      <c r="PQ7" s="13">
        <v>3.3484289105040448</v>
      </c>
      <c r="PR7" s="13">
        <v>2.5253506685202507</v>
      </c>
      <c r="PS7" s="13">
        <v>2.8037099404846408</v>
      </c>
      <c r="PT7" s="13">
        <v>2.176801792211585</v>
      </c>
      <c r="PU7" s="13">
        <v>2.9133038551257462</v>
      </c>
      <c r="PV7" s="13">
        <v>3.33143236854111</v>
      </c>
      <c r="PW7" s="13">
        <v>2.6211303734312708</v>
      </c>
      <c r="PX7" s="13">
        <v>2.1367811441596078</v>
      </c>
      <c r="PY7" s="13">
        <v>2.579462694946864</v>
      </c>
      <c r="PZ7" s="13">
        <v>2.3942395248534054</v>
      </c>
      <c r="QA7" s="13">
        <v>3.2870736167599572</v>
      </c>
      <c r="QB7" s="13">
        <v>2.330379880239434</v>
      </c>
      <c r="QC7" s="13">
        <v>3.1771675359719254</v>
      </c>
      <c r="QD7" s="13">
        <v>2.9050203438345199</v>
      </c>
      <c r="QE7" s="13">
        <v>2.1714455282190244</v>
      </c>
      <c r="QF7" s="13">
        <v>2.4307055403749747</v>
      </c>
      <c r="QG7" s="13">
        <v>2.2710101869755328</v>
      </c>
      <c r="QH7" s="13">
        <v>2.4391758244989972</v>
      </c>
      <c r="QI7" s="13">
        <v>2.9473185025728421</v>
      </c>
      <c r="QJ7" s="13">
        <v>3.4632423243276502</v>
      </c>
      <c r="QK7" s="13">
        <v>2.5150271817938696</v>
      </c>
      <c r="QL7" s="13">
        <v>2.3979324617463647</v>
      </c>
      <c r="QM7" s="13">
        <v>2.8460333978090828</v>
      </c>
      <c r="QN7" s="13">
        <v>3.1247846108503223</v>
      </c>
      <c r="QO7" s="13">
        <v>2.2379173393553446</v>
      </c>
      <c r="QP7" s="13">
        <v>2.7296475067673738</v>
      </c>
      <c r="QQ7" s="13">
        <v>2.8935268085351535</v>
      </c>
      <c r="QR7" s="13">
        <v>2.0130966065876237</v>
      </c>
      <c r="QS7" s="13">
        <v>2.2250740460358589</v>
      </c>
      <c r="QT7" s="13">
        <v>2.3676011340745324</v>
      </c>
      <c r="QU7" s="13">
        <v>3.2330563498069909</v>
      </c>
      <c r="QV7" s="13">
        <v>2.3932546763237692</v>
      </c>
      <c r="QW7" s="13">
        <v>3.1762904402255234</v>
      </c>
      <c r="QX7" s="13">
        <v>2.6545508639251487</v>
      </c>
      <c r="QY7" s="13">
        <v>2.2508570810526618</v>
      </c>
      <c r="QZ7" s="13">
        <v>2.1635604845558505</v>
      </c>
      <c r="RA7" s="13">
        <v>2.1103989967031396</v>
      </c>
      <c r="RB7" s="13">
        <v>3.2082313547899037</v>
      </c>
      <c r="RC7" s="13">
        <v>3.0070678608207091</v>
      </c>
      <c r="RD7" s="13">
        <v>3.3634128229725251</v>
      </c>
      <c r="RE7" s="13">
        <v>2.0546722104722144</v>
      </c>
      <c r="RF7" s="13">
        <v>2.8054067150652253</v>
      </c>
      <c r="RG7" s="13">
        <v>3.2914923368820848</v>
      </c>
      <c r="RH7" s="13">
        <v>2.740341498821282</v>
      </c>
      <c r="RI7" s="13">
        <v>3.4871636951749529</v>
      </c>
      <c r="RJ7" s="13">
        <v>2.7395277061422494</v>
      </c>
      <c r="RK7" s="13">
        <v>2.8172854173016626</v>
      </c>
      <c r="RL7" s="13">
        <v>2.4725505288678189</v>
      </c>
      <c r="RM7" s="13">
        <v>3.4533149612971505</v>
      </c>
      <c r="RN7" s="13">
        <v>3.1752278164542593</v>
      </c>
      <c r="RO7" s="13">
        <v>2.0017445259943365</v>
      </c>
      <c r="RP7" s="13">
        <v>2.7229243417728561</v>
      </c>
      <c r="RQ7" s="13">
        <v>3.3577063012276915</v>
      </c>
      <c r="RR7" s="13">
        <v>2.3042289608485444</v>
      </c>
      <c r="RS7" s="13">
        <v>2.6704942952927144</v>
      </c>
      <c r="RT7" s="13">
        <v>2.8489855338679813</v>
      </c>
      <c r="RU7" s="13">
        <v>3.1335117483355504</v>
      </c>
      <c r="RV7" s="13">
        <v>2.496453895606106</v>
      </c>
      <c r="RW7" s="13">
        <v>3.0176657315980164</v>
      </c>
      <c r="RX7" s="13">
        <v>2.2088562360290709</v>
      </c>
      <c r="RY7" s="13">
        <v>2.3098545325264155</v>
      </c>
      <c r="RZ7" s="13">
        <v>2.9469386681695671</v>
      </c>
      <c r="SA7" s="13">
        <v>2.9732553718080994</v>
      </c>
      <c r="SB7" s="13">
        <v>3.3813688098423684</v>
      </c>
      <c r="SC7" s="13">
        <v>2.4644898858292494</v>
      </c>
      <c r="SD7" s="13">
        <v>2.0015322295611315</v>
      </c>
      <c r="SE7" s="13">
        <v>2.1093791054775437</v>
      </c>
      <c r="SF7" s="13">
        <v>2.0176905563508281</v>
      </c>
      <c r="SG7" s="13">
        <v>2.8579113994588869</v>
      </c>
      <c r="SH7" s="13">
        <v>2.2284394996235868</v>
      </c>
      <c r="SI7" s="13">
        <v>3.0217457157388763</v>
      </c>
      <c r="SJ7" s="13">
        <v>2.9738795999976801</v>
      </c>
      <c r="SK7" s="13">
        <v>2.7262275981545407</v>
      </c>
      <c r="SL7" s="13">
        <v>2.5225553802516085</v>
      </c>
      <c r="SM7" s="13">
        <v>3.3250101414441002</v>
      </c>
      <c r="SN7" s="13">
        <v>2.3056744038070214</v>
      </c>
      <c r="SO7" s="13">
        <v>2.1906059672050429</v>
      </c>
      <c r="SP7" s="13">
        <v>2.7424262811517472</v>
      </c>
      <c r="SQ7" s="13">
        <v>3.4505544002030759</v>
      </c>
      <c r="SR7" s="13">
        <v>3.0959251911364318</v>
      </c>
      <c r="SS7" s="13">
        <v>2.7304105026089021</v>
      </c>
      <c r="ST7" s="13">
        <v>3.0162430761616736</v>
      </c>
      <c r="SU7" s="13">
        <v>2.966508321584707</v>
      </c>
      <c r="SV7" s="13">
        <v>2.9747478856359932</v>
      </c>
      <c r="SW7" s="13">
        <v>3.2538683165845588</v>
      </c>
      <c r="SX7" s="13">
        <v>3.2763704463073711</v>
      </c>
      <c r="SY7" s="13">
        <v>3.4368822905348049</v>
      </c>
      <c r="SZ7" s="13">
        <v>2.4615492017672396</v>
      </c>
      <c r="TA7" s="13">
        <v>2.7091180266528441</v>
      </c>
      <c r="TB7" s="13">
        <v>2.3577579443750625</v>
      </c>
      <c r="TC7" s="13">
        <v>3.0200119076206957</v>
      </c>
      <c r="TD7" s="13">
        <v>3.3660253108571929</v>
      </c>
      <c r="TE7" s="13">
        <v>2.3307635615222804</v>
      </c>
      <c r="TF7" s="13">
        <v>3.4166238278250383</v>
      </c>
      <c r="TG7" s="13">
        <v>3.0254715006509527</v>
      </c>
      <c r="TH7" s="13">
        <v>3.347399702782913</v>
      </c>
      <c r="TI7" s="13">
        <v>3.4527189090304637</v>
      </c>
      <c r="TJ7" s="13">
        <v>2.0028302305959294</v>
      </c>
      <c r="TK7" s="13">
        <v>3.2320298369519884</v>
      </c>
      <c r="TL7" s="13">
        <v>2.7796619309214528</v>
      </c>
      <c r="TM7" s="13">
        <v>3.455376347253321</v>
      </c>
      <c r="TN7" s="13">
        <v>2.9198477983477673</v>
      </c>
      <c r="TO7" s="13">
        <v>3.1042175715599978</v>
      </c>
      <c r="TP7" s="13">
        <v>2.9542695587939587</v>
      </c>
      <c r="TQ7" s="13">
        <v>2.3371126688310953</v>
      </c>
      <c r="TR7" s="13">
        <v>2.6755535860238426</v>
      </c>
      <c r="TS7" s="13">
        <v>2.9005814380109234</v>
      </c>
      <c r="TT7" s="13">
        <v>2.0124658483855598</v>
      </c>
      <c r="TU7" s="13">
        <v>2.4073549504826568</v>
      </c>
      <c r="TV7" s="13">
        <v>2.6294094897714255</v>
      </c>
      <c r="TW7" s="13">
        <v>3.1994061513558636</v>
      </c>
      <c r="TX7" s="13">
        <v>2.6112655940662712</v>
      </c>
      <c r="TY7" s="13">
        <v>2.2659070631420049</v>
      </c>
      <c r="TZ7" s="13">
        <v>3.1088647315704092</v>
      </c>
      <c r="UA7" s="13">
        <v>2.5471200992108862</v>
      </c>
      <c r="UB7" s="13">
        <v>2.9849947828145695</v>
      </c>
      <c r="UC7" s="13">
        <v>2.8540226755547424</v>
      </c>
      <c r="UD7" s="13">
        <v>2.0479452508157578</v>
      </c>
      <c r="UE7" s="13">
        <v>2.5582697746902925</v>
      </c>
      <c r="UF7" s="13">
        <v>2.5369256129016922</v>
      </c>
      <c r="UG7" s="13">
        <v>2.1389950928604025</v>
      </c>
      <c r="UH7" s="13">
        <v>3.1118486729150225</v>
      </c>
      <c r="UI7" s="13">
        <v>3.0623872741563445</v>
      </c>
      <c r="UJ7" s="13">
        <v>3.1889074529719177</v>
      </c>
      <c r="UK7" s="13">
        <v>3.1631593371338438</v>
      </c>
      <c r="UL7" s="13">
        <v>2.9526412923684902</v>
      </c>
      <c r="UM7" s="13">
        <v>2.8256355777966045</v>
      </c>
      <c r="UN7" s="13">
        <v>2.026841527872878</v>
      </c>
      <c r="UO7" s="13">
        <v>2.4807605275089717</v>
      </c>
      <c r="UP7" s="13">
        <v>3.2474640766570202</v>
      </c>
      <c r="UQ7" s="13">
        <v>2.5873197013462423</v>
      </c>
      <c r="UR7" s="13">
        <v>2.8461141180354432</v>
      </c>
      <c r="US7" s="13">
        <v>3.3867152179236868</v>
      </c>
      <c r="UT7" s="13">
        <v>3.4593532442904831</v>
      </c>
      <c r="UU7" s="13">
        <v>2.6276174672615831</v>
      </c>
      <c r="UV7" s="13">
        <v>2.7597568932652976</v>
      </c>
      <c r="UW7" s="13">
        <v>2.0281234723433927</v>
      </c>
      <c r="UX7" s="13">
        <v>3.0430979711089021</v>
      </c>
      <c r="UY7" s="13">
        <v>3.1338344101522058</v>
      </c>
      <c r="UZ7" s="13">
        <v>3.2756745311060058</v>
      </c>
      <c r="VA7" s="13">
        <v>2.788483258614431</v>
      </c>
      <c r="VB7" s="13">
        <v>2.6510493909957993</v>
      </c>
      <c r="VC7" s="13">
        <v>2.5116163026423006</v>
      </c>
      <c r="VD7" s="13">
        <v>3.0107667897980339</v>
      </c>
      <c r="VE7" s="13">
        <v>3.4513612463436765</v>
      </c>
      <c r="VF7" s="13">
        <v>3.4587600235432356</v>
      </c>
      <c r="VG7" s="13">
        <v>3.4786097399653348</v>
      </c>
      <c r="VH7" s="13">
        <v>2.8048131320869238</v>
      </c>
      <c r="VI7" s="13">
        <v>3.0170391512090804</v>
      </c>
    </row>
    <row r="8" spans="1:581" s="10" customFormat="1" x14ac:dyDescent="0.25">
      <c r="A8" s="10" t="s">
        <v>42</v>
      </c>
      <c r="B8" s="16">
        <v>14.805221255004886</v>
      </c>
      <c r="C8" s="16">
        <v>2.9859885320705821</v>
      </c>
      <c r="D8" s="16">
        <v>3.3938351424636384</v>
      </c>
      <c r="E8" s="16">
        <v>7.2330980622288372</v>
      </c>
      <c r="F8" s="16">
        <v>10.469456782528361</v>
      </c>
      <c r="G8" s="16">
        <v>3.392442226700807</v>
      </c>
      <c r="H8" s="16">
        <v>12.029382907823122</v>
      </c>
      <c r="I8" s="16">
        <v>6.3074338066209252</v>
      </c>
      <c r="J8" s="16">
        <v>15.262066835753359</v>
      </c>
      <c r="K8" s="16">
        <v>10.643724053183643</v>
      </c>
      <c r="L8" s="16">
        <v>2.923781048454742</v>
      </c>
      <c r="M8" s="16">
        <v>3.0177044958840979</v>
      </c>
      <c r="N8" s="16">
        <v>6.2458516242990321</v>
      </c>
      <c r="O8" s="16">
        <v>3.47950559924708</v>
      </c>
      <c r="P8" s="16">
        <v>8.376866987337495</v>
      </c>
      <c r="Q8" s="16">
        <v>4.672890307059073</v>
      </c>
      <c r="R8" s="16">
        <v>2.6424807879725392</v>
      </c>
      <c r="S8" s="16">
        <v>4.3273094079573369</v>
      </c>
      <c r="T8" s="16">
        <v>4.5863852161580159</v>
      </c>
      <c r="U8" s="16">
        <v>4.6430317324262385</v>
      </c>
      <c r="V8" s="16">
        <v>2.8063217265750233</v>
      </c>
      <c r="W8" s="16">
        <v>12.039898593551769</v>
      </c>
      <c r="X8" s="16">
        <v>15.312655986771173</v>
      </c>
      <c r="Y8" s="16">
        <v>12.816535556751086</v>
      </c>
      <c r="Z8" s="16">
        <v>7.232763252408982</v>
      </c>
      <c r="AA8" s="16">
        <v>15.841836010478984</v>
      </c>
      <c r="AB8" s="16">
        <v>3.4641176471276403</v>
      </c>
      <c r="AC8" s="16">
        <v>10.237045529703995</v>
      </c>
      <c r="AD8" s="16">
        <v>12.113273994674566</v>
      </c>
      <c r="AE8" s="16">
        <v>3.1559868805394879</v>
      </c>
      <c r="AF8" s="16">
        <v>4.9049645162616908</v>
      </c>
      <c r="AG8" s="16">
        <v>3.8747547901025849</v>
      </c>
      <c r="AH8" s="16">
        <v>15.194714246761581</v>
      </c>
      <c r="AI8" s="16">
        <v>4.9737501974417082</v>
      </c>
      <c r="AJ8" s="16">
        <v>5.885791863332166</v>
      </c>
      <c r="AK8" s="16">
        <v>5.7013215757769791</v>
      </c>
      <c r="AL8" s="16">
        <v>2.8661577632616484</v>
      </c>
      <c r="AM8" s="16">
        <v>3.7340834484846215</v>
      </c>
      <c r="AN8" s="16">
        <v>2.7388926579583233</v>
      </c>
      <c r="AO8" s="16">
        <v>4.0604126327409915</v>
      </c>
      <c r="AP8" s="16">
        <v>2.8847912709985102</v>
      </c>
      <c r="AQ8" s="16">
        <v>3.1119521109604995</v>
      </c>
      <c r="AR8" s="16">
        <v>11.270612638317347</v>
      </c>
      <c r="AS8" s="16">
        <v>3.3434412349743377</v>
      </c>
      <c r="AT8" s="16">
        <v>5.7661980359207652</v>
      </c>
      <c r="AU8" s="16">
        <v>2.5906991970130631</v>
      </c>
      <c r="AV8" s="16">
        <v>4.26250758338296</v>
      </c>
      <c r="AW8" s="16">
        <v>21.891407955762418</v>
      </c>
      <c r="AX8" s="16">
        <v>4.193523277894295</v>
      </c>
      <c r="AY8" s="16">
        <v>5.2779895869987632</v>
      </c>
      <c r="AZ8" s="16">
        <v>15.050567047655028</v>
      </c>
      <c r="BA8" s="16">
        <v>6.9053116907075394</v>
      </c>
      <c r="BB8" s="16">
        <v>6.5690785053032243</v>
      </c>
      <c r="BC8" s="16">
        <v>10.651375789282497</v>
      </c>
      <c r="BD8" s="16">
        <v>5.6709809915590634</v>
      </c>
      <c r="BE8" s="16">
        <v>5.5190187802182678</v>
      </c>
      <c r="BF8" s="16">
        <v>3.310385799206736</v>
      </c>
      <c r="BG8" s="16">
        <v>2.4692811071266618</v>
      </c>
      <c r="BH8" s="16">
        <v>68.673716163301975</v>
      </c>
      <c r="BI8" s="16">
        <v>15.169661136714689</v>
      </c>
      <c r="BJ8" s="16">
        <v>3.9955829799658629</v>
      </c>
      <c r="BK8" s="16">
        <v>4.0821226828938517</v>
      </c>
      <c r="BL8" s="16">
        <v>10.556362904196389</v>
      </c>
      <c r="BM8" s="16">
        <v>73.939123420310423</v>
      </c>
      <c r="BN8" s="16">
        <v>4.5419452888466898</v>
      </c>
      <c r="BO8" s="16">
        <v>11.593864898859938</v>
      </c>
      <c r="BP8" s="16">
        <v>5.4006520278368129</v>
      </c>
      <c r="BQ8" s="16">
        <v>7.3250433682459235</v>
      </c>
      <c r="BR8" s="16">
        <v>4.6527799922632349</v>
      </c>
      <c r="BS8" s="16">
        <v>80.715726429804533</v>
      </c>
      <c r="BT8" s="16">
        <v>3.2233674633509497</v>
      </c>
      <c r="BU8" s="16">
        <v>5.8647441716307922</v>
      </c>
      <c r="BV8" s="16">
        <v>10.834316987266265</v>
      </c>
      <c r="BW8" s="16">
        <v>14.343587822485528</v>
      </c>
      <c r="BX8" s="16">
        <v>5.8742711888991685</v>
      </c>
      <c r="BY8" s="16">
        <v>3.2202777992259528</v>
      </c>
      <c r="BZ8" s="16">
        <v>6.5585543067360845</v>
      </c>
      <c r="CA8" s="16">
        <v>4.84889611438141</v>
      </c>
      <c r="CB8" s="16">
        <v>6.0161715025245872</v>
      </c>
      <c r="CC8" s="16">
        <v>14.849563724890396</v>
      </c>
      <c r="CD8" s="16">
        <v>14.894668308179067</v>
      </c>
      <c r="CE8" s="16">
        <v>9.8286528132140969</v>
      </c>
      <c r="CF8" s="16">
        <v>43.240780342182774</v>
      </c>
      <c r="CG8" s="16">
        <v>8.8002143050002264</v>
      </c>
      <c r="CH8" s="16">
        <v>7.3301636419175153</v>
      </c>
      <c r="CI8" s="16">
        <v>14.08588245977138</v>
      </c>
      <c r="CJ8" s="16">
        <v>2.681000627745862</v>
      </c>
      <c r="CK8" s="16">
        <v>20.845832049221027</v>
      </c>
      <c r="CL8" s="16">
        <v>5.2881514026573786</v>
      </c>
      <c r="CM8" s="16">
        <v>5.5374436121118187</v>
      </c>
      <c r="CN8" s="16">
        <v>4.9450692219953591</v>
      </c>
      <c r="CO8" s="16">
        <v>6.5213535471369317</v>
      </c>
      <c r="CP8" s="16">
        <v>9.5225553553100557</v>
      </c>
      <c r="CQ8" s="16">
        <v>6.8583466753328324</v>
      </c>
      <c r="CR8" s="16">
        <v>8.0227259081357793</v>
      </c>
      <c r="CS8" s="16">
        <v>5.1545944406995741</v>
      </c>
      <c r="CT8" s="16">
        <v>4.715703276846245</v>
      </c>
      <c r="CU8" s="16">
        <v>3.592509184753351</v>
      </c>
      <c r="CV8" s="16">
        <v>3.7919721628546679</v>
      </c>
      <c r="CW8" s="16">
        <v>4.3976254228150999</v>
      </c>
      <c r="CX8" s="16">
        <v>3.9462177866544028</v>
      </c>
      <c r="CY8" s="16">
        <v>16.742134063819677</v>
      </c>
      <c r="CZ8" s="16">
        <v>23.405307194070225</v>
      </c>
      <c r="DA8" s="16">
        <v>6.1743578116611664</v>
      </c>
      <c r="DB8" s="16">
        <v>6.5038477603325022</v>
      </c>
      <c r="DC8" s="16">
        <v>2.8358012519055777</v>
      </c>
      <c r="DD8" s="16">
        <v>6.3872722812944343</v>
      </c>
      <c r="DE8" s="16">
        <v>2.7904673370043751</v>
      </c>
      <c r="DF8" s="16">
        <v>3.282429225508551</v>
      </c>
      <c r="DG8" s="16">
        <v>6.827736124722648</v>
      </c>
      <c r="DH8" s="16">
        <v>10.789784265449844</v>
      </c>
      <c r="DI8" s="16">
        <v>4.0074241895471996</v>
      </c>
      <c r="DJ8" s="16">
        <v>4.8087011484706785</v>
      </c>
      <c r="DK8" s="16">
        <v>8.8750972901124126</v>
      </c>
      <c r="DL8" s="16">
        <v>10.633483637997092</v>
      </c>
      <c r="DM8" s="16">
        <v>4.369367622345691</v>
      </c>
      <c r="DN8" s="16">
        <v>2.5322581843951673</v>
      </c>
      <c r="DO8" s="16">
        <v>10.992944415973874</v>
      </c>
      <c r="DP8" s="16">
        <v>3.5122013605019498</v>
      </c>
      <c r="DQ8" s="16">
        <v>3.6971185781806257</v>
      </c>
      <c r="DR8" s="16">
        <v>5.9840104209542107</v>
      </c>
      <c r="DS8" s="16">
        <v>9.9114962200385079</v>
      </c>
      <c r="DT8" s="16">
        <v>6.5901948151911425</v>
      </c>
      <c r="DU8" s="16">
        <v>7.984431209250741</v>
      </c>
      <c r="DV8" s="16">
        <v>6.9956471087906156</v>
      </c>
      <c r="DW8" s="16">
        <v>9.7622486442951359</v>
      </c>
      <c r="DX8" s="16">
        <v>13.155920569224067</v>
      </c>
      <c r="DY8" s="16">
        <v>15.16819836640777</v>
      </c>
      <c r="DZ8" s="16">
        <v>6.7984975968417753</v>
      </c>
      <c r="EA8" s="16">
        <v>2.9513866496130099</v>
      </c>
      <c r="EB8" s="16">
        <v>2.9030751251847304</v>
      </c>
      <c r="EC8" s="16">
        <v>6.334302411556104</v>
      </c>
      <c r="ED8" s="16">
        <v>2.453154330726055</v>
      </c>
      <c r="EE8" s="16">
        <v>15.237375977367753</v>
      </c>
      <c r="EF8" s="16">
        <v>3.7558121382426179</v>
      </c>
      <c r="EG8" s="16">
        <v>5.4214772439945076</v>
      </c>
      <c r="EH8" s="16">
        <v>8.9668386597601977</v>
      </c>
      <c r="EI8" s="16">
        <v>3.7917186263462175</v>
      </c>
      <c r="EJ8" s="16">
        <v>77.44393478707218</v>
      </c>
      <c r="EK8" s="16">
        <v>7.498088559127372</v>
      </c>
      <c r="EL8" s="16">
        <v>3.8961572502094675</v>
      </c>
      <c r="EM8" s="16">
        <v>3.2877947723657788</v>
      </c>
      <c r="EN8" s="16">
        <v>3.7663202516430805</v>
      </c>
      <c r="EO8" s="16">
        <v>11.486780788515702</v>
      </c>
      <c r="EP8" s="16">
        <v>6.2609133432750594</v>
      </c>
      <c r="EQ8" s="16">
        <v>13.473107294764125</v>
      </c>
      <c r="ER8" s="16">
        <v>5.3790338012153853</v>
      </c>
      <c r="ES8" s="16">
        <v>6.4011710203797438</v>
      </c>
      <c r="ET8" s="16">
        <v>9.3284558332020779</v>
      </c>
      <c r="EU8" s="16">
        <v>19.245736707260136</v>
      </c>
      <c r="EV8" s="16">
        <v>14.166286906592473</v>
      </c>
      <c r="EW8" s="16">
        <v>11.896777729775154</v>
      </c>
      <c r="EX8" s="16">
        <v>9.2020490008773681</v>
      </c>
      <c r="EY8" s="16">
        <v>3.922587648548518</v>
      </c>
      <c r="EZ8" s="16">
        <v>3.5908662104386821</v>
      </c>
      <c r="FA8" s="16">
        <v>7.074788654534899</v>
      </c>
      <c r="FB8" s="16">
        <v>4.8518430160281589</v>
      </c>
      <c r="FC8" s="16">
        <v>7.392521368705677</v>
      </c>
      <c r="FD8" s="16">
        <v>3.4267457949081872</v>
      </c>
      <c r="FE8" s="16">
        <v>13.085729736111277</v>
      </c>
      <c r="FF8" s="16">
        <v>3.2394571410176098</v>
      </c>
      <c r="FG8" s="16">
        <v>5.6125826450847329</v>
      </c>
      <c r="FH8" s="16">
        <v>2.8452089930358997</v>
      </c>
      <c r="FI8" s="16">
        <v>5.7107337126800619</v>
      </c>
      <c r="FJ8" s="16">
        <v>6.0420808179096088</v>
      </c>
      <c r="FK8" s="16">
        <v>12.728494173449528</v>
      </c>
      <c r="FL8" s="16">
        <v>16.529226465506081</v>
      </c>
      <c r="FM8" s="16">
        <v>2.9563629135636829</v>
      </c>
      <c r="FN8" s="16">
        <v>3.5109994296735452</v>
      </c>
      <c r="FO8" s="16">
        <v>4.3030789515417398</v>
      </c>
      <c r="FP8" s="16">
        <v>2.7739051555625887</v>
      </c>
      <c r="FQ8" s="16">
        <v>5.075642168680786</v>
      </c>
      <c r="FR8" s="16">
        <v>6.9712426884182142</v>
      </c>
      <c r="FS8" s="16">
        <v>3.4509524551298116</v>
      </c>
      <c r="FT8" s="16">
        <v>4.630380815673762</v>
      </c>
      <c r="FU8" s="16">
        <v>7.1495769063108865</v>
      </c>
      <c r="FV8" s="16">
        <v>10.739214738076702</v>
      </c>
      <c r="FW8" s="16">
        <v>13.615281516604755</v>
      </c>
      <c r="FX8" s="16">
        <v>17.68771587839715</v>
      </c>
      <c r="FY8" s="16">
        <v>2.8363633860647877</v>
      </c>
      <c r="FZ8" s="16">
        <v>2.9709067687010564</v>
      </c>
      <c r="GA8" s="16">
        <v>3.2410753340274341</v>
      </c>
      <c r="GB8" s="16">
        <v>16.573928621562906</v>
      </c>
      <c r="GC8" s="16">
        <v>2.7563054135430036</v>
      </c>
      <c r="GD8" s="16">
        <v>5.4411510196370445</v>
      </c>
      <c r="GE8" s="16">
        <v>7.3051518722059088</v>
      </c>
      <c r="GF8" s="16">
        <v>4.9439864412154968</v>
      </c>
      <c r="GG8" s="16">
        <v>6.9424150887768299</v>
      </c>
      <c r="GH8" s="16">
        <v>7.3094043712614871</v>
      </c>
      <c r="GI8" s="16">
        <v>3.3008745084775795</v>
      </c>
      <c r="GJ8" s="16">
        <v>6.8775121632935479</v>
      </c>
      <c r="GK8" s="16">
        <v>10.908355142405071</v>
      </c>
      <c r="GL8" s="16">
        <v>6.0820621743883976</v>
      </c>
      <c r="GM8" s="16">
        <v>7.6758186420531613</v>
      </c>
      <c r="GN8" s="16">
        <v>6.8310336735747006</v>
      </c>
      <c r="GO8" s="16">
        <v>1.513731842089615E-2</v>
      </c>
      <c r="GP8" s="16">
        <v>6.5245904748408607</v>
      </c>
      <c r="GQ8" s="16">
        <v>8.9311121686807375</v>
      </c>
      <c r="GR8" s="16">
        <v>11.839141229780497</v>
      </c>
      <c r="GS8" s="16">
        <v>9.7939002766752736</v>
      </c>
      <c r="GT8" s="16">
        <v>10.569263393001064</v>
      </c>
      <c r="GU8" s="16">
        <v>6.2777817655228692</v>
      </c>
      <c r="GV8" s="16">
        <v>4.1348799409916603</v>
      </c>
      <c r="GW8" s="16">
        <v>2.664415651056709</v>
      </c>
      <c r="GX8" s="16">
        <v>8.3588891438347677</v>
      </c>
      <c r="GY8" s="16">
        <v>13.871971262234553</v>
      </c>
      <c r="GZ8" s="16">
        <v>5.8480156154529475</v>
      </c>
      <c r="HA8" s="16">
        <v>10.453480920474441</v>
      </c>
      <c r="HB8" s="16">
        <v>12.5721616426626</v>
      </c>
      <c r="HC8" s="16">
        <v>7.9358846712103306</v>
      </c>
      <c r="HD8" s="16">
        <v>0.10326865788507353</v>
      </c>
      <c r="HE8" s="16">
        <v>7.7571987139221044</v>
      </c>
      <c r="HF8" s="16">
        <v>12.54320075162426</v>
      </c>
      <c r="HG8" s="16">
        <v>7.1315758328895562</v>
      </c>
      <c r="HH8" s="16">
        <v>3.9484787418140992</v>
      </c>
      <c r="HI8" s="16">
        <v>13.347058787875161</v>
      </c>
      <c r="HJ8" s="16">
        <v>5.7719105978582705</v>
      </c>
      <c r="HK8" s="16">
        <v>2.8740087971925887</v>
      </c>
      <c r="HL8" s="16">
        <v>67.995143763402126</v>
      </c>
      <c r="HM8" s="16">
        <v>19.269413502510982</v>
      </c>
      <c r="HN8" s="16">
        <v>3.8426578515651184</v>
      </c>
      <c r="HO8" s="16">
        <v>8.5640807071982987</v>
      </c>
      <c r="HP8" s="16">
        <v>6.3561146308694756</v>
      </c>
      <c r="HQ8" s="16">
        <v>16.323736125644665</v>
      </c>
      <c r="HR8" s="16">
        <v>10.203756277984263</v>
      </c>
      <c r="HS8" s="16">
        <v>4.6138861497606225</v>
      </c>
      <c r="HT8" s="16">
        <v>15.532911998546107</v>
      </c>
      <c r="HU8" s="16">
        <v>4.2503391725038622</v>
      </c>
      <c r="HV8" s="16">
        <v>11.587996420247187</v>
      </c>
      <c r="HW8" s="16">
        <v>3.8355553480605882</v>
      </c>
      <c r="HX8" s="16">
        <v>5.5708452398156689</v>
      </c>
      <c r="HY8" s="16">
        <v>15.662263489138162</v>
      </c>
      <c r="HZ8" s="16">
        <v>10.085582933046375</v>
      </c>
      <c r="IA8" s="16">
        <v>15.121563320438741</v>
      </c>
      <c r="IB8" s="16">
        <v>4.013151495810396</v>
      </c>
      <c r="IC8" s="16">
        <v>3.4698914237320837</v>
      </c>
      <c r="ID8" s="16">
        <v>4.403259304012086</v>
      </c>
      <c r="IE8" s="16">
        <v>19.142566407834078</v>
      </c>
      <c r="IF8" s="16">
        <v>4.2183101385058146</v>
      </c>
      <c r="IG8" s="16">
        <v>6.3949740342719892</v>
      </c>
      <c r="IH8" s="16">
        <v>4.990683068182058</v>
      </c>
      <c r="II8" s="16">
        <v>5.580641760306408</v>
      </c>
      <c r="IJ8" s="16">
        <v>11.245881563970491</v>
      </c>
      <c r="IK8" s="16">
        <v>2.8885177456030013</v>
      </c>
      <c r="IL8" s="16">
        <v>6.1611113211499964</v>
      </c>
      <c r="IM8" s="16">
        <v>13.035525478842343</v>
      </c>
      <c r="IN8" s="16">
        <v>5.322217611912107</v>
      </c>
      <c r="IO8" s="16">
        <v>9.7306977710462075</v>
      </c>
      <c r="IP8" s="16">
        <v>8.0370938352499532</v>
      </c>
      <c r="IQ8" s="16">
        <v>3.5257002998398974</v>
      </c>
      <c r="IR8" s="16">
        <v>7.8055069824617167</v>
      </c>
      <c r="IS8" s="16">
        <v>2.2962793955105991</v>
      </c>
      <c r="IT8" s="16">
        <v>4.2587344039299149</v>
      </c>
      <c r="IU8" s="16">
        <v>5.3921673861923871</v>
      </c>
      <c r="IV8" s="16">
        <v>8.3910590895285004</v>
      </c>
      <c r="IW8" s="16">
        <v>8.55335385453842</v>
      </c>
      <c r="IX8" s="16">
        <v>9.1352681162031413</v>
      </c>
      <c r="IY8" s="16">
        <v>3.7877836322466898</v>
      </c>
      <c r="IZ8" s="16">
        <v>3.7802876623639485</v>
      </c>
      <c r="JA8" s="16">
        <v>18.01920159294945</v>
      </c>
      <c r="JB8" s="16">
        <v>5.1134627634612846</v>
      </c>
      <c r="JC8" s="16">
        <v>10.503509744616348</v>
      </c>
      <c r="JD8" s="16">
        <v>3.0594508035695771</v>
      </c>
      <c r="JE8" s="16">
        <v>7.7305195727586904</v>
      </c>
      <c r="JF8" s="16">
        <v>25.871680432532813</v>
      </c>
      <c r="JG8" s="16">
        <v>13.855903992615513</v>
      </c>
      <c r="JH8" s="16">
        <v>12.619973850634443</v>
      </c>
      <c r="JI8" s="16">
        <v>10.31951885276454</v>
      </c>
      <c r="JJ8" s="16">
        <v>3.7101421341870195</v>
      </c>
      <c r="JK8" s="16">
        <v>4.7508460581232219</v>
      </c>
      <c r="JL8" s="16">
        <v>11.25566785010855</v>
      </c>
      <c r="JM8" s="16">
        <v>24.756310453910228</v>
      </c>
      <c r="JN8" s="16">
        <v>5.9896416147331966</v>
      </c>
      <c r="JO8" s="16">
        <v>2.8083536171587586</v>
      </c>
      <c r="JP8" s="16">
        <v>4.0350764313105456</v>
      </c>
      <c r="JQ8" s="16">
        <v>8.3783948483522206</v>
      </c>
      <c r="JR8" s="16">
        <v>7.4627628749395551</v>
      </c>
      <c r="JS8" s="16">
        <v>4.6131042988733615</v>
      </c>
      <c r="JT8" s="16">
        <v>4.1297849409438632</v>
      </c>
      <c r="JU8" s="16">
        <v>4.0297947201753361</v>
      </c>
      <c r="JV8" s="16">
        <v>2.7682635141892655</v>
      </c>
      <c r="JW8" s="16">
        <v>14.878541915569818</v>
      </c>
      <c r="JX8" s="16">
        <v>3.1323542661890849</v>
      </c>
      <c r="JY8" s="16">
        <v>10.527585280653794</v>
      </c>
      <c r="JZ8" s="16">
        <v>3.8091764023590597</v>
      </c>
      <c r="KA8" s="16">
        <v>4.504977500317489</v>
      </c>
      <c r="KB8" s="16">
        <v>5.3325653646936306</v>
      </c>
      <c r="KC8" s="16">
        <v>2.7676994879718575</v>
      </c>
      <c r="KD8" s="16">
        <v>3.3430713366874354</v>
      </c>
      <c r="KE8" s="16">
        <v>13.200740524343743</v>
      </c>
      <c r="KF8" s="16">
        <v>15.445625964941657</v>
      </c>
      <c r="KG8" s="16">
        <v>5.9300707755097566</v>
      </c>
      <c r="KH8" s="16">
        <v>16.941402124565741</v>
      </c>
      <c r="KI8" s="16">
        <v>8.8590547768772439</v>
      </c>
      <c r="KJ8" s="16">
        <v>5.4044315016122946</v>
      </c>
      <c r="KK8" s="16">
        <v>8.1928815844674752</v>
      </c>
      <c r="KL8" s="16">
        <v>47.284845192688486</v>
      </c>
      <c r="KM8" s="16">
        <v>5.5066097468888442</v>
      </c>
      <c r="KN8" s="16">
        <v>3.2265093994595277</v>
      </c>
      <c r="KO8" s="16">
        <v>23.454412190122046</v>
      </c>
      <c r="KP8" s="16">
        <v>2.8701882702746011</v>
      </c>
      <c r="KQ8" s="16">
        <v>2.8742359716707133</v>
      </c>
      <c r="KR8" s="16">
        <v>10.764337772977566</v>
      </c>
      <c r="KS8" s="16">
        <v>9.011399397081453</v>
      </c>
      <c r="KT8" s="16">
        <v>8.0220688200030335</v>
      </c>
      <c r="KU8" s="16">
        <v>3.0997040838836223</v>
      </c>
      <c r="KV8" s="16">
        <v>13.743239379694964</v>
      </c>
      <c r="KW8" s="16">
        <v>3.771284959670671</v>
      </c>
      <c r="KX8" s="16">
        <v>15.24353846520998</v>
      </c>
      <c r="KY8" s="16">
        <v>6.1161162979324306</v>
      </c>
      <c r="KZ8" s="16">
        <v>11.232106040048798</v>
      </c>
      <c r="LA8" s="16">
        <v>5.3839637730345187</v>
      </c>
      <c r="LB8" s="16">
        <v>3.1535645234828151</v>
      </c>
      <c r="LC8" s="16">
        <v>4.4122030924589239</v>
      </c>
      <c r="LD8" s="16">
        <v>12.736771599689893</v>
      </c>
      <c r="LE8" s="16">
        <v>3.4304154200688082</v>
      </c>
      <c r="LF8" s="16">
        <v>2.6911512603513015</v>
      </c>
      <c r="LG8" s="16">
        <v>4.4628162129735713</v>
      </c>
      <c r="LH8" s="16">
        <v>3.9600214060153882</v>
      </c>
      <c r="LI8" s="16">
        <v>3.5167855859992065</v>
      </c>
      <c r="LJ8" s="16">
        <v>2.7405784257565662</v>
      </c>
      <c r="LK8" s="16">
        <v>4.0228615923309015</v>
      </c>
      <c r="LL8" s="16">
        <v>3.8351309237140314</v>
      </c>
      <c r="LM8" s="16">
        <v>3.8666794393194222</v>
      </c>
      <c r="LN8" s="16">
        <v>9.5190031842407308</v>
      </c>
      <c r="LO8" s="16">
        <v>4.8834453106185132</v>
      </c>
      <c r="LP8" s="16">
        <v>11.369432936697191</v>
      </c>
      <c r="LQ8" s="16">
        <v>13.11831270329999</v>
      </c>
      <c r="LR8" s="16">
        <v>16.655271649735816</v>
      </c>
      <c r="LS8" s="16">
        <v>5.2033875555807878</v>
      </c>
      <c r="LT8" s="16">
        <v>2.8734310990882288</v>
      </c>
      <c r="LU8" s="16">
        <v>3.1896930788490234</v>
      </c>
      <c r="LV8" s="16">
        <v>5.3970359207544076</v>
      </c>
      <c r="LW8" s="16">
        <v>15.794670086943439</v>
      </c>
      <c r="LX8" s="16">
        <v>10.674233627675672</v>
      </c>
      <c r="LY8" s="16">
        <v>5.7852355695691982</v>
      </c>
      <c r="LZ8" s="16">
        <v>5.4563864739479691</v>
      </c>
      <c r="MA8" s="16">
        <v>19.899209695939412</v>
      </c>
      <c r="MB8" s="16">
        <v>10.323954395056539</v>
      </c>
      <c r="MC8" s="16">
        <v>4.4406775051002594</v>
      </c>
      <c r="MD8" s="16">
        <v>2.9003868544447293</v>
      </c>
      <c r="ME8" s="16">
        <v>4.6634056421328696</v>
      </c>
      <c r="MF8" s="16">
        <v>4.6408705148281442</v>
      </c>
      <c r="MG8" s="16">
        <v>8.5797358377599906</v>
      </c>
      <c r="MH8" s="16">
        <v>4.1011057501489772</v>
      </c>
      <c r="MI8" s="16">
        <v>10.733871508113879</v>
      </c>
      <c r="MJ8" s="16">
        <v>2.7406286310938848</v>
      </c>
      <c r="MK8" s="16">
        <v>10.423272838562855</v>
      </c>
      <c r="ML8" s="16">
        <v>2.871216948778275</v>
      </c>
      <c r="MM8" s="16">
        <v>4.2442900871924865</v>
      </c>
      <c r="MN8" s="16">
        <v>3.543805834212761</v>
      </c>
      <c r="MO8" s="16">
        <v>17.020084326347437</v>
      </c>
      <c r="MP8" s="16">
        <v>2.6052988803413362</v>
      </c>
      <c r="MQ8" s="16">
        <v>2.6668820300520597</v>
      </c>
      <c r="MR8" s="16">
        <v>5.4762965023317243</v>
      </c>
      <c r="MS8" s="16">
        <v>13.410483979193021</v>
      </c>
      <c r="MT8" s="16">
        <v>3.0589267625080683</v>
      </c>
      <c r="MU8" s="16">
        <v>2.8485881849002412</v>
      </c>
      <c r="MV8" s="16">
        <v>7.4814736720343529</v>
      </c>
      <c r="MW8" s="16">
        <v>4.3494562932524286</v>
      </c>
      <c r="MX8" s="16">
        <v>2.6127334261328712</v>
      </c>
      <c r="MY8" s="16">
        <v>3.0529600687934355</v>
      </c>
      <c r="MZ8" s="16">
        <v>10.337899725002066</v>
      </c>
      <c r="NA8" s="16">
        <v>15.247364013723377</v>
      </c>
      <c r="NB8" s="16">
        <v>4.6956884126785861</v>
      </c>
      <c r="NC8" s="16">
        <v>10.659434170327108</v>
      </c>
      <c r="ND8" s="16">
        <v>19.095558117475687</v>
      </c>
      <c r="NE8" s="16">
        <v>6.9277356443095996</v>
      </c>
      <c r="NF8" s="16">
        <v>12.561539707022112</v>
      </c>
      <c r="NG8" s="16">
        <v>9.1138316238113628</v>
      </c>
      <c r="NH8" s="16">
        <v>5.7577429768741686</v>
      </c>
      <c r="NI8" s="16">
        <v>8.6701440945272363</v>
      </c>
      <c r="NJ8" s="16">
        <v>10.927265343323326</v>
      </c>
      <c r="NK8" s="16">
        <v>0.19736240722806789</v>
      </c>
      <c r="NL8" s="16">
        <v>17.845622795311758</v>
      </c>
      <c r="NM8" s="16">
        <v>86.775805957791732</v>
      </c>
      <c r="NN8" s="16">
        <v>4.6833394264373265</v>
      </c>
      <c r="NO8" s="16">
        <v>10.845975368265067</v>
      </c>
      <c r="NP8" s="16">
        <v>57.74164767008704</v>
      </c>
      <c r="NQ8" s="16">
        <v>3.0683666267850458</v>
      </c>
      <c r="NR8" s="16">
        <v>3.8607052884081492</v>
      </c>
      <c r="NS8" s="16">
        <v>4.8009121127368992</v>
      </c>
      <c r="NT8" s="16">
        <v>5.9661339965560849</v>
      </c>
      <c r="NU8" s="16">
        <v>3.2372090294558755</v>
      </c>
      <c r="NV8" s="16">
        <v>11.423399724450865</v>
      </c>
      <c r="NW8" s="16">
        <v>9.9270269565584019</v>
      </c>
      <c r="NX8" s="16">
        <v>18.376303259748763</v>
      </c>
      <c r="NY8" s="16">
        <v>4.1377203832364478</v>
      </c>
      <c r="NZ8" s="16">
        <v>2.5769546686811542</v>
      </c>
      <c r="OA8" s="16">
        <v>3.1535682592505276</v>
      </c>
      <c r="OB8" s="16">
        <v>15.110961794625529</v>
      </c>
      <c r="OC8" s="16">
        <v>5.0988246736994807</v>
      </c>
      <c r="OD8" s="16">
        <v>5.3782474329924099</v>
      </c>
      <c r="OE8" s="16">
        <v>7.5374450327601688</v>
      </c>
      <c r="OF8" s="16">
        <v>2.7671797784667498</v>
      </c>
      <c r="OG8" s="16">
        <v>15.458421883449821</v>
      </c>
      <c r="OH8" s="16">
        <v>3.3343862498397008</v>
      </c>
      <c r="OI8" s="16">
        <v>14.585558011982906</v>
      </c>
      <c r="OJ8" s="16">
        <v>4.3940751053490201</v>
      </c>
      <c r="OK8" s="16">
        <v>4.9222808761709853</v>
      </c>
      <c r="OL8" s="16">
        <v>4.5664175714710362</v>
      </c>
      <c r="OM8" s="16">
        <v>15.052533348676125</v>
      </c>
      <c r="ON8" s="16">
        <v>2.8748012410341697</v>
      </c>
      <c r="OO8" s="16">
        <v>8.3753120783359005</v>
      </c>
      <c r="OP8" s="16">
        <v>3.6911623477202395</v>
      </c>
      <c r="OQ8" s="16">
        <v>4.7833986605882783</v>
      </c>
      <c r="OR8" s="16">
        <v>4.0335374299761098</v>
      </c>
      <c r="OS8" s="16">
        <v>7.305159591911214</v>
      </c>
      <c r="OT8" s="16">
        <v>3.7865545868534456</v>
      </c>
      <c r="OU8" s="16">
        <v>11.862065032899574</v>
      </c>
      <c r="OV8" s="16">
        <v>10.477949677354236</v>
      </c>
      <c r="OW8" s="16">
        <v>11.622937614064474</v>
      </c>
      <c r="OX8" s="16">
        <v>4.9434001676835377</v>
      </c>
      <c r="OY8" s="16">
        <v>11.041465113158361</v>
      </c>
      <c r="OZ8" s="16">
        <v>3.2989934970614119</v>
      </c>
      <c r="PA8" s="16">
        <v>5.2988546146534157</v>
      </c>
      <c r="PB8" s="16">
        <v>25.84540034602561</v>
      </c>
      <c r="PC8" s="16">
        <v>7.3340745149660114</v>
      </c>
      <c r="PD8" s="16">
        <v>2.7751090383002666</v>
      </c>
      <c r="PE8" s="16">
        <v>2.8473026393842829</v>
      </c>
      <c r="PF8" s="16">
        <v>10.621522147479165</v>
      </c>
      <c r="PG8" s="16">
        <v>8.8989413824563766</v>
      </c>
      <c r="PH8" s="16">
        <v>10.646608669887366</v>
      </c>
      <c r="PI8" s="16">
        <v>2.8723458305308474</v>
      </c>
      <c r="PJ8" s="16">
        <v>4.4538907589987904</v>
      </c>
      <c r="PK8" s="16">
        <v>10.652135573763534</v>
      </c>
      <c r="PL8" s="16">
        <v>0.14464224854679861</v>
      </c>
      <c r="PM8" s="16">
        <v>17.116622195375715</v>
      </c>
      <c r="PN8" s="16">
        <v>8.962648681118516</v>
      </c>
      <c r="PO8" s="16">
        <v>69.117247282688908</v>
      </c>
      <c r="PP8" s="16">
        <v>2.5970618368279714</v>
      </c>
      <c r="PQ8" s="16">
        <v>4.9596023254437345</v>
      </c>
      <c r="PR8" s="16">
        <v>13.683251749494454</v>
      </c>
      <c r="PS8" s="16">
        <v>5.2947543013550273</v>
      </c>
      <c r="PT8" s="16">
        <v>4.5131357159058734</v>
      </c>
      <c r="PU8" s="16">
        <v>2.7493077726969575</v>
      </c>
      <c r="PV8" s="16">
        <v>15.006997241211096</v>
      </c>
      <c r="PW8" s="16">
        <v>8.6062106682002479</v>
      </c>
      <c r="PX8" s="16">
        <v>4.2961336949266729</v>
      </c>
      <c r="PY8" s="16">
        <v>7.8302388906274176</v>
      </c>
      <c r="PZ8" s="16">
        <v>4.82486855449707</v>
      </c>
      <c r="QA8" s="16">
        <v>7.9857769196638619</v>
      </c>
      <c r="QB8" s="16">
        <v>4.9962614280288928</v>
      </c>
      <c r="QC8" s="16">
        <v>2.3023447989504735</v>
      </c>
      <c r="QD8" s="16">
        <v>2.8434929952261925</v>
      </c>
      <c r="QE8" s="16">
        <v>7.1988675065449197</v>
      </c>
      <c r="QF8" s="16">
        <v>3.7298717786984438E-2</v>
      </c>
      <c r="QG8" s="16">
        <v>20.442148826428411</v>
      </c>
      <c r="QH8" s="16">
        <v>6.3015912287073474</v>
      </c>
      <c r="QI8" s="16">
        <v>24.249999239772333</v>
      </c>
      <c r="QJ8" s="16">
        <v>54.698420537918842</v>
      </c>
      <c r="QK8" s="16">
        <v>13.841760823992818</v>
      </c>
      <c r="QL8" s="16">
        <v>2.8288646772080068</v>
      </c>
      <c r="QM8" s="16">
        <v>3.6896742684868777</v>
      </c>
      <c r="QN8" s="16">
        <v>5.3794899237153739</v>
      </c>
      <c r="QO8" s="16">
        <v>3.400589138142875</v>
      </c>
      <c r="QP8" s="16">
        <v>4.7668181557516469</v>
      </c>
      <c r="QQ8" s="16">
        <v>3.6787396158246466</v>
      </c>
      <c r="QR8" s="16">
        <v>9.387938799638583</v>
      </c>
      <c r="QS8" s="16">
        <v>3.5195958542859418</v>
      </c>
      <c r="QT8" s="16">
        <v>4.8766706256471686</v>
      </c>
      <c r="QU8" s="16">
        <v>12.439734900511057</v>
      </c>
      <c r="QV8" s="16">
        <v>14.935637460142821</v>
      </c>
      <c r="QW8" s="16">
        <v>2.9555833008762593</v>
      </c>
      <c r="QX8" s="16">
        <v>11.17124515111686</v>
      </c>
      <c r="QY8" s="16">
        <v>3.5840985472298024</v>
      </c>
      <c r="QZ8" s="16">
        <v>10.36125953600367</v>
      </c>
      <c r="RA8" s="16">
        <v>7.8676542929225279</v>
      </c>
      <c r="RB8" s="16">
        <v>3.830278821608156</v>
      </c>
      <c r="RC8" s="16">
        <v>75.249960884597655</v>
      </c>
      <c r="RD8" s="16">
        <v>15.00427105136388</v>
      </c>
      <c r="RE8" s="16">
        <v>2.9188227513301919</v>
      </c>
      <c r="RF8" s="16">
        <v>3.7934701759013443</v>
      </c>
      <c r="RG8" s="16">
        <v>8.5645422089880654</v>
      </c>
      <c r="RH8" s="16">
        <v>12.277484476405034</v>
      </c>
      <c r="RI8" s="16">
        <v>3.9542455545358979</v>
      </c>
      <c r="RJ8" s="16">
        <v>3.2208801628963224</v>
      </c>
      <c r="RK8" s="16">
        <v>7.4323077870704841</v>
      </c>
      <c r="RL8" s="16">
        <v>25.841421225195649</v>
      </c>
      <c r="RM8" s="16">
        <v>5.8314376935561345</v>
      </c>
      <c r="RN8" s="16">
        <v>6.5186241473724591</v>
      </c>
      <c r="RO8" s="16">
        <v>7.3581274792833504</v>
      </c>
      <c r="RP8" s="16">
        <v>14.174466717765842</v>
      </c>
      <c r="RQ8" s="16">
        <v>3.2758971261142018</v>
      </c>
      <c r="RR8" s="16">
        <v>3.9135894496941526</v>
      </c>
      <c r="RS8" s="16">
        <v>2.7297347069228279</v>
      </c>
      <c r="RT8" s="16">
        <v>4.7803527653377094</v>
      </c>
      <c r="RU8" s="16">
        <v>3.9012510389333608</v>
      </c>
      <c r="RV8" s="16">
        <v>18.872074282451923</v>
      </c>
      <c r="RW8" s="16">
        <v>7.4989311384119075</v>
      </c>
      <c r="RX8" s="16">
        <v>6.4156202825441566</v>
      </c>
      <c r="RY8" s="16">
        <v>19.443800690548358</v>
      </c>
      <c r="RZ8" s="16">
        <v>3.194474816794818</v>
      </c>
      <c r="SA8" s="16">
        <v>15.550388931635016</v>
      </c>
      <c r="SB8" s="16">
        <v>3.6320117782317598</v>
      </c>
      <c r="SC8" s="16">
        <v>3.5588053944574511</v>
      </c>
      <c r="SD8" s="16">
        <v>4.0497058897584388</v>
      </c>
      <c r="SE8" s="16">
        <v>2.7182734991426791</v>
      </c>
      <c r="SF8" s="16">
        <v>3.5622258219446161</v>
      </c>
      <c r="SG8" s="16">
        <v>16.251746281097269</v>
      </c>
      <c r="SH8" s="16">
        <v>3.6632134817704607</v>
      </c>
      <c r="SI8" s="16">
        <v>2.6635434356649634</v>
      </c>
      <c r="SJ8" s="16">
        <v>3.7134911663674277</v>
      </c>
      <c r="SK8" s="16">
        <v>3.799509871958747</v>
      </c>
      <c r="SL8" s="16">
        <v>6.603257571369979</v>
      </c>
      <c r="SM8" s="16">
        <v>5.3562745884963805</v>
      </c>
      <c r="SN8" s="16">
        <v>23.385227927168003</v>
      </c>
      <c r="SO8" s="16">
        <v>7.9394594266864553</v>
      </c>
      <c r="SP8" s="16">
        <v>2.820246109333203</v>
      </c>
      <c r="SQ8" s="16">
        <v>53.944654247422946</v>
      </c>
      <c r="SR8" s="16">
        <v>17.881630319877058</v>
      </c>
      <c r="SS8" s="16">
        <v>7.3245421122189525</v>
      </c>
      <c r="ST8" s="16">
        <v>3.2096910612273057</v>
      </c>
      <c r="SU8" s="16">
        <v>2.3158584862623104</v>
      </c>
      <c r="SV8" s="16">
        <v>15.149322754671241</v>
      </c>
      <c r="SW8" s="16">
        <v>3.2258367945125657</v>
      </c>
      <c r="SX8" s="16">
        <v>14.551508517599553</v>
      </c>
      <c r="SY8" s="16">
        <v>3.5979931957540181</v>
      </c>
      <c r="SZ8" s="16">
        <v>4.4985527218679735</v>
      </c>
      <c r="TA8" s="16">
        <v>7.035520669384483</v>
      </c>
      <c r="TB8" s="16">
        <v>5.8074324726780988</v>
      </c>
      <c r="TC8" s="16">
        <v>7.2570338401266206</v>
      </c>
      <c r="TD8" s="16">
        <v>6.0264435739668141</v>
      </c>
      <c r="TE8" s="16">
        <v>2.6710664893617717</v>
      </c>
      <c r="TF8" s="16">
        <v>2.7332036125036612</v>
      </c>
      <c r="TG8" s="16">
        <v>3.0713542085329792</v>
      </c>
      <c r="TH8" s="16">
        <v>6.0006502757836042</v>
      </c>
      <c r="TI8" s="16">
        <v>4.2507864776372353</v>
      </c>
      <c r="TJ8" s="16">
        <v>3.0184719537551805</v>
      </c>
      <c r="TK8" s="16">
        <v>3.0344491780969047</v>
      </c>
      <c r="TL8" s="16">
        <v>10.830967502852788</v>
      </c>
      <c r="TM8" s="16">
        <v>9.8614754117757482</v>
      </c>
      <c r="TN8" s="16">
        <v>3.1004180534683439</v>
      </c>
      <c r="TO8" s="16">
        <v>11.3051518372319</v>
      </c>
      <c r="TP8" s="16">
        <v>7.337506375312957</v>
      </c>
      <c r="TQ8" s="16">
        <v>3.6141285286125671</v>
      </c>
      <c r="TR8" s="16">
        <v>4.1933560713846125</v>
      </c>
      <c r="TS8" s="16">
        <v>9.6919584116086703</v>
      </c>
      <c r="TT8" s="16">
        <v>6.8877278244554043</v>
      </c>
      <c r="TU8" s="16">
        <v>14.995991560401327</v>
      </c>
      <c r="TV8" s="16">
        <v>8.1998411776032665</v>
      </c>
      <c r="TW8" s="16">
        <v>4.1797189358332911</v>
      </c>
      <c r="TX8" s="16">
        <v>2.9916055148735912</v>
      </c>
      <c r="TY8" s="16">
        <v>2.5981747696727524</v>
      </c>
      <c r="TZ8" s="16">
        <v>2.9320852705701226</v>
      </c>
      <c r="UA8" s="16">
        <v>2.7241119471110538</v>
      </c>
      <c r="UB8" s="16">
        <v>4.5896110424146084</v>
      </c>
      <c r="UC8" s="16">
        <v>10.384134796762737</v>
      </c>
      <c r="UD8" s="16">
        <v>2.1680865172054276</v>
      </c>
      <c r="UE8" s="16">
        <v>11.945877501381416</v>
      </c>
      <c r="UF8" s="16">
        <v>2.3786241258467737</v>
      </c>
      <c r="UG8" s="16">
        <v>6.4724924798438677</v>
      </c>
      <c r="UH8" s="16">
        <v>12.640897792633524</v>
      </c>
      <c r="UI8" s="16">
        <v>7.131767865074611</v>
      </c>
      <c r="UJ8" s="16">
        <v>14.762079288918592</v>
      </c>
      <c r="UK8" s="16">
        <v>15.186360576137769</v>
      </c>
      <c r="UL8" s="16">
        <v>8.9346958468733959</v>
      </c>
      <c r="UM8" s="16">
        <v>7.1881450648800511</v>
      </c>
      <c r="UN8" s="16">
        <v>10.44875661829837</v>
      </c>
      <c r="UO8" s="16">
        <v>9.9346609342369003</v>
      </c>
      <c r="UP8" s="16">
        <v>3.816063377103132</v>
      </c>
      <c r="UQ8" s="16">
        <v>12.771862554950429</v>
      </c>
      <c r="UR8" s="16">
        <v>12.260805788845289</v>
      </c>
      <c r="US8" s="16">
        <v>6.8714230934127318</v>
      </c>
      <c r="UT8" s="16">
        <v>4.7270996862575716</v>
      </c>
      <c r="UU8" s="16">
        <v>6.1089772193493177</v>
      </c>
      <c r="UV8" s="16">
        <v>4.8567032064590583</v>
      </c>
      <c r="UW8" s="16">
        <v>6.1258437312291782</v>
      </c>
      <c r="UX8" s="16">
        <v>14.394611971705686</v>
      </c>
      <c r="UY8" s="16">
        <v>11.748446882459714</v>
      </c>
      <c r="UZ8" s="16">
        <v>24.001217652961174</v>
      </c>
      <c r="VA8" s="16">
        <v>6.555573231206349</v>
      </c>
      <c r="VB8" s="16">
        <v>3.8882338075574436</v>
      </c>
      <c r="VC8" s="16">
        <v>14.347317436558626</v>
      </c>
      <c r="VD8" s="16">
        <v>9.0404071369577039</v>
      </c>
      <c r="VE8" s="16">
        <v>3.4442640658078059</v>
      </c>
      <c r="VF8" s="16">
        <v>9.9335013705062263</v>
      </c>
      <c r="VG8" s="16">
        <v>3.6840796702997634</v>
      </c>
      <c r="VH8" s="16">
        <v>13.123464325268637</v>
      </c>
      <c r="VI8" s="16">
        <v>2.9477464330706731</v>
      </c>
    </row>
    <row r="10" spans="1:581" x14ac:dyDescent="0.25">
      <c r="A10" t="s">
        <v>22</v>
      </c>
      <c r="B10" s="14">
        <v>0.5</v>
      </c>
      <c r="C10" s="14">
        <v>0.5</v>
      </c>
      <c r="D10" s="14">
        <v>0.5</v>
      </c>
      <c r="E10" s="14">
        <v>0.5</v>
      </c>
      <c r="F10" s="14">
        <v>0.5</v>
      </c>
      <c r="G10" s="14">
        <v>0.5</v>
      </c>
      <c r="H10" s="14">
        <v>0.5</v>
      </c>
      <c r="I10" s="14">
        <v>0.5</v>
      </c>
      <c r="J10" s="14">
        <v>0.5</v>
      </c>
      <c r="K10" s="14">
        <v>0.5</v>
      </c>
      <c r="L10" s="14">
        <v>0.5</v>
      </c>
      <c r="M10" s="14">
        <v>0.5</v>
      </c>
      <c r="N10" s="14">
        <v>0.5</v>
      </c>
      <c r="O10" s="14">
        <v>0.5</v>
      </c>
      <c r="P10" s="14">
        <v>0.5</v>
      </c>
      <c r="Q10" s="14">
        <v>0.5</v>
      </c>
      <c r="R10" s="14">
        <v>0.5</v>
      </c>
      <c r="S10" s="14">
        <v>0.5</v>
      </c>
      <c r="T10" s="14">
        <v>0.5</v>
      </c>
      <c r="U10" s="14">
        <v>0.5</v>
      </c>
      <c r="V10" s="14">
        <v>0.5</v>
      </c>
      <c r="W10" s="14">
        <v>0.5</v>
      </c>
      <c r="X10" s="14">
        <v>0.5</v>
      </c>
      <c r="Y10" s="14">
        <v>0.5</v>
      </c>
      <c r="Z10" s="14">
        <v>0.5</v>
      </c>
      <c r="AA10" s="14">
        <v>0.5</v>
      </c>
      <c r="AB10" s="14">
        <v>0.5</v>
      </c>
      <c r="AC10" s="14">
        <v>0.5</v>
      </c>
      <c r="AD10" s="14">
        <v>0.5</v>
      </c>
      <c r="AE10" s="14">
        <v>0.5</v>
      </c>
      <c r="AF10" s="14">
        <v>0.5</v>
      </c>
      <c r="AG10" s="14">
        <v>0.5</v>
      </c>
      <c r="AH10" s="14">
        <v>0.5</v>
      </c>
      <c r="AI10" s="14">
        <v>0.5</v>
      </c>
      <c r="AJ10" s="14">
        <v>0.5</v>
      </c>
      <c r="AK10" s="14">
        <v>0.5</v>
      </c>
      <c r="AL10" s="14">
        <v>0.5</v>
      </c>
      <c r="AM10" s="14">
        <v>0.5</v>
      </c>
      <c r="AN10" s="14">
        <v>0.5</v>
      </c>
      <c r="AO10" s="14">
        <v>0.5</v>
      </c>
      <c r="AP10" s="14">
        <v>0.5</v>
      </c>
      <c r="AQ10" s="14">
        <v>0.5</v>
      </c>
      <c r="AR10" s="14">
        <v>0.5</v>
      </c>
      <c r="AS10" s="14">
        <v>0.5</v>
      </c>
      <c r="AT10" s="14">
        <v>0.5</v>
      </c>
      <c r="AU10" s="14">
        <v>0.5</v>
      </c>
      <c r="AV10" s="14">
        <v>0.5</v>
      </c>
      <c r="AW10" s="14">
        <v>0.5</v>
      </c>
      <c r="AX10" s="14">
        <v>0.5</v>
      </c>
      <c r="AY10" s="14">
        <v>0.5</v>
      </c>
      <c r="AZ10" s="14">
        <v>0.5</v>
      </c>
      <c r="BA10" s="14">
        <v>0.5</v>
      </c>
      <c r="BB10" s="14">
        <v>0.5</v>
      </c>
      <c r="BC10" s="14">
        <v>0.5</v>
      </c>
      <c r="BD10" s="14">
        <v>0.5</v>
      </c>
      <c r="BE10" s="14">
        <v>0.5</v>
      </c>
      <c r="BF10" s="14">
        <v>0.5</v>
      </c>
      <c r="BG10" s="14">
        <v>0.5</v>
      </c>
      <c r="BH10" s="14">
        <v>0.5</v>
      </c>
      <c r="BI10" s="14">
        <v>0.5</v>
      </c>
      <c r="BJ10" s="14">
        <v>0.5</v>
      </c>
      <c r="BK10" s="14">
        <v>0.5</v>
      </c>
      <c r="BL10" s="14">
        <v>0.5</v>
      </c>
      <c r="BM10" s="14">
        <v>0.5</v>
      </c>
      <c r="BN10" s="14">
        <v>0.5</v>
      </c>
      <c r="BO10" s="14">
        <v>0.5</v>
      </c>
      <c r="BP10" s="14">
        <v>0.5</v>
      </c>
      <c r="BQ10" s="14">
        <v>0.5</v>
      </c>
      <c r="BR10" s="14">
        <v>0.5</v>
      </c>
      <c r="BS10" s="14">
        <v>0.5</v>
      </c>
      <c r="BT10" s="14">
        <v>0.5</v>
      </c>
      <c r="BU10" s="14">
        <v>0.5</v>
      </c>
      <c r="BV10" s="14">
        <v>0.5</v>
      </c>
      <c r="BW10" s="14">
        <v>0.5</v>
      </c>
      <c r="BX10" s="14">
        <v>0.5</v>
      </c>
      <c r="BY10" s="14">
        <v>0.5</v>
      </c>
      <c r="BZ10" s="14">
        <v>0.5</v>
      </c>
      <c r="CA10" s="14">
        <v>0.5</v>
      </c>
      <c r="CB10" s="14">
        <v>0.5</v>
      </c>
      <c r="CC10" s="14">
        <v>0.5</v>
      </c>
      <c r="CD10" s="14">
        <v>0.5</v>
      </c>
      <c r="CE10" s="14">
        <v>0.5</v>
      </c>
      <c r="CF10" s="14">
        <v>0.5</v>
      </c>
      <c r="CG10" s="14">
        <v>0.5</v>
      </c>
      <c r="CH10" s="14">
        <v>0.5</v>
      </c>
      <c r="CI10" s="14">
        <v>0.5</v>
      </c>
      <c r="CJ10" s="14">
        <v>0.5</v>
      </c>
      <c r="CK10" s="14">
        <v>0.5</v>
      </c>
      <c r="CL10" s="14">
        <v>0.5</v>
      </c>
      <c r="CM10" s="14">
        <v>0.5</v>
      </c>
      <c r="CN10" s="14">
        <v>0.5</v>
      </c>
      <c r="CO10" s="14">
        <v>0.5</v>
      </c>
      <c r="CP10" s="14">
        <v>0.5</v>
      </c>
      <c r="CQ10" s="14">
        <v>0.5</v>
      </c>
      <c r="CR10" s="14">
        <v>0.5</v>
      </c>
      <c r="CS10" s="14">
        <v>0.5</v>
      </c>
      <c r="CT10" s="14">
        <v>0.5</v>
      </c>
      <c r="CU10" s="14">
        <v>0.5</v>
      </c>
      <c r="CV10" s="14">
        <v>0.5</v>
      </c>
      <c r="CW10" s="14">
        <v>0.5</v>
      </c>
      <c r="CX10" s="14">
        <v>0.5</v>
      </c>
      <c r="CY10" s="14">
        <v>0.5</v>
      </c>
      <c r="CZ10" s="14">
        <v>0.5</v>
      </c>
      <c r="DA10" s="14">
        <v>0.5</v>
      </c>
      <c r="DB10" s="14">
        <v>0.5</v>
      </c>
      <c r="DC10" s="14">
        <v>0.5</v>
      </c>
      <c r="DD10" s="14">
        <v>0.5</v>
      </c>
      <c r="DE10" s="14">
        <v>0.5</v>
      </c>
      <c r="DF10" s="14">
        <v>0.5</v>
      </c>
      <c r="DG10" s="14">
        <v>0.5</v>
      </c>
      <c r="DH10" s="14">
        <v>0.5</v>
      </c>
      <c r="DI10" s="14">
        <v>0.5</v>
      </c>
      <c r="DJ10" s="14">
        <v>0.5</v>
      </c>
      <c r="DK10" s="14">
        <v>0.5</v>
      </c>
      <c r="DL10" s="14">
        <v>0.5</v>
      </c>
      <c r="DM10" s="14">
        <v>0.5</v>
      </c>
      <c r="DN10" s="14">
        <v>0.5</v>
      </c>
      <c r="DO10" s="14">
        <v>0.5</v>
      </c>
      <c r="DP10" s="14">
        <v>0.5</v>
      </c>
      <c r="DQ10" s="14">
        <v>0.5</v>
      </c>
      <c r="DR10" s="14">
        <v>0.5</v>
      </c>
      <c r="DS10" s="14">
        <v>0.5</v>
      </c>
      <c r="DT10" s="14">
        <v>0.5</v>
      </c>
      <c r="DU10" s="14">
        <v>0.5</v>
      </c>
      <c r="DV10" s="14">
        <v>0.5</v>
      </c>
      <c r="DW10" s="14">
        <v>0.5</v>
      </c>
      <c r="DX10" s="14">
        <v>0.5</v>
      </c>
      <c r="DY10" s="14">
        <v>0.5</v>
      </c>
      <c r="DZ10" s="14">
        <v>0.5</v>
      </c>
      <c r="EA10" s="14">
        <v>0.5</v>
      </c>
      <c r="EB10" s="14">
        <v>0.5</v>
      </c>
      <c r="EC10" s="14">
        <v>0.5</v>
      </c>
      <c r="ED10" s="14">
        <v>0.5</v>
      </c>
      <c r="EE10" s="14">
        <v>0.5</v>
      </c>
      <c r="EF10" s="14">
        <v>0.5</v>
      </c>
      <c r="EG10" s="14">
        <v>0.5</v>
      </c>
      <c r="EH10" s="14">
        <v>0.5</v>
      </c>
      <c r="EI10" s="14">
        <v>0.5</v>
      </c>
      <c r="EJ10" s="14">
        <v>0.5</v>
      </c>
      <c r="EK10" s="14">
        <v>0.5</v>
      </c>
      <c r="EL10" s="14">
        <v>0.5</v>
      </c>
      <c r="EM10" s="14">
        <v>0.5</v>
      </c>
      <c r="EN10" s="14">
        <v>0.5</v>
      </c>
      <c r="EO10" s="14">
        <v>0.5</v>
      </c>
      <c r="EP10" s="14">
        <v>0.5</v>
      </c>
      <c r="EQ10" s="14">
        <v>0.5</v>
      </c>
      <c r="ER10" s="14">
        <v>0.5</v>
      </c>
      <c r="ES10" s="14">
        <v>0.5</v>
      </c>
      <c r="ET10" s="14">
        <v>0.5</v>
      </c>
      <c r="EU10" s="14">
        <v>0.5</v>
      </c>
      <c r="EV10" s="14">
        <v>0.5</v>
      </c>
      <c r="EW10" s="14">
        <v>0.5</v>
      </c>
      <c r="EX10" s="14">
        <v>0.5</v>
      </c>
      <c r="EY10" s="14">
        <v>0.5</v>
      </c>
      <c r="EZ10" s="14">
        <v>0.5</v>
      </c>
      <c r="FA10" s="14">
        <v>0.5</v>
      </c>
      <c r="FB10" s="14">
        <v>0.5</v>
      </c>
      <c r="FC10" s="14">
        <v>0.5</v>
      </c>
      <c r="FD10" s="14">
        <v>0.5</v>
      </c>
      <c r="FE10" s="14">
        <v>0.5</v>
      </c>
      <c r="FF10" s="14">
        <v>0.5</v>
      </c>
      <c r="FG10" s="14">
        <v>0.5</v>
      </c>
      <c r="FH10" s="14">
        <v>0.5</v>
      </c>
      <c r="FI10" s="14">
        <v>0.5</v>
      </c>
      <c r="FJ10" s="14">
        <v>0.5</v>
      </c>
      <c r="FK10" s="14">
        <v>0.5</v>
      </c>
      <c r="FL10" s="14">
        <v>0.5</v>
      </c>
      <c r="FM10" s="14">
        <v>0.5</v>
      </c>
      <c r="FN10" s="14">
        <v>0.5</v>
      </c>
      <c r="FO10" s="14">
        <v>0.5</v>
      </c>
      <c r="FP10" s="14">
        <v>0.5</v>
      </c>
      <c r="FQ10" s="14">
        <v>0.5</v>
      </c>
      <c r="FR10" s="14">
        <v>0.5</v>
      </c>
      <c r="FS10" s="14">
        <v>0.5</v>
      </c>
      <c r="FT10" s="14">
        <v>0.5</v>
      </c>
      <c r="FU10" s="14">
        <v>0.5</v>
      </c>
      <c r="FV10" s="14">
        <v>0.5</v>
      </c>
      <c r="FW10" s="14">
        <v>0.5</v>
      </c>
      <c r="FX10" s="14">
        <v>0.5</v>
      </c>
      <c r="FY10" s="14">
        <v>0.5</v>
      </c>
      <c r="FZ10" s="14">
        <v>0.5</v>
      </c>
      <c r="GA10" s="14">
        <v>0.5</v>
      </c>
      <c r="GB10" s="14">
        <v>0.5</v>
      </c>
      <c r="GC10" s="14">
        <v>0.5</v>
      </c>
      <c r="GD10" s="14">
        <v>0.5</v>
      </c>
      <c r="GE10" s="14">
        <v>0.5</v>
      </c>
      <c r="GF10" s="14">
        <v>0.5</v>
      </c>
      <c r="GG10" s="14">
        <v>0.5</v>
      </c>
      <c r="GH10" s="14">
        <v>0.5</v>
      </c>
      <c r="GI10" s="14">
        <v>0.5</v>
      </c>
      <c r="GJ10" s="14">
        <v>0.5</v>
      </c>
      <c r="GK10" s="14">
        <v>0.5</v>
      </c>
      <c r="GL10" s="14">
        <v>0.5</v>
      </c>
      <c r="GM10" s="14">
        <v>0.5</v>
      </c>
      <c r="GN10" s="14">
        <v>0.5</v>
      </c>
      <c r="GO10" s="14">
        <v>0.5</v>
      </c>
      <c r="GP10" s="14">
        <v>0.5</v>
      </c>
      <c r="GQ10" s="14">
        <v>0.5</v>
      </c>
      <c r="GR10" s="14">
        <v>0.5</v>
      </c>
      <c r="GS10" s="14">
        <v>0.5</v>
      </c>
      <c r="GT10" s="14">
        <v>0.5</v>
      </c>
      <c r="GU10" s="14">
        <v>0.5</v>
      </c>
      <c r="GV10" s="14">
        <v>0.5</v>
      </c>
      <c r="GW10" s="14">
        <v>0.5</v>
      </c>
      <c r="GX10" s="14">
        <v>0.5</v>
      </c>
      <c r="GY10" s="14">
        <v>0.5</v>
      </c>
      <c r="GZ10" s="14">
        <v>0.5</v>
      </c>
      <c r="HA10" s="14">
        <v>0.5</v>
      </c>
      <c r="HB10" s="14">
        <v>0.5</v>
      </c>
      <c r="HC10" s="14">
        <v>0.5</v>
      </c>
      <c r="HD10" s="14">
        <v>0.5</v>
      </c>
      <c r="HE10" s="14">
        <v>0.5</v>
      </c>
      <c r="HF10" s="14">
        <v>0.5</v>
      </c>
      <c r="HG10" s="14">
        <v>0.5</v>
      </c>
      <c r="HH10" s="14">
        <v>0.5</v>
      </c>
      <c r="HI10" s="14">
        <v>0.5</v>
      </c>
      <c r="HJ10" s="14">
        <v>0.5</v>
      </c>
      <c r="HK10" s="14">
        <v>0.5</v>
      </c>
      <c r="HL10" s="14">
        <v>0.5</v>
      </c>
      <c r="HM10" s="14">
        <v>0.5</v>
      </c>
      <c r="HN10" s="14">
        <v>0.5</v>
      </c>
      <c r="HO10" s="14">
        <v>0.5</v>
      </c>
      <c r="HP10" s="14">
        <v>0.5</v>
      </c>
      <c r="HQ10" s="14">
        <v>0.5</v>
      </c>
      <c r="HR10" s="14">
        <v>0.5</v>
      </c>
      <c r="HS10" s="14">
        <v>0.5</v>
      </c>
      <c r="HT10" s="14">
        <v>0.5</v>
      </c>
      <c r="HU10" s="14">
        <v>0.5</v>
      </c>
      <c r="HV10" s="14">
        <v>0.5</v>
      </c>
      <c r="HW10" s="14">
        <v>0.5</v>
      </c>
      <c r="HX10" s="14">
        <v>0.5</v>
      </c>
      <c r="HY10" s="14">
        <v>0.5</v>
      </c>
      <c r="HZ10" s="14">
        <v>0.5</v>
      </c>
      <c r="IA10" s="14">
        <v>0.5</v>
      </c>
      <c r="IB10" s="14">
        <v>0.5</v>
      </c>
      <c r="IC10" s="14">
        <v>0.5</v>
      </c>
      <c r="ID10" s="14">
        <v>0.5</v>
      </c>
      <c r="IE10" s="14">
        <v>0.5</v>
      </c>
      <c r="IF10" s="14">
        <v>0.5</v>
      </c>
      <c r="IG10" s="14">
        <v>0.5</v>
      </c>
      <c r="IH10" s="14">
        <v>0.5</v>
      </c>
      <c r="II10" s="14">
        <v>0.5</v>
      </c>
      <c r="IJ10" s="14">
        <v>0.5</v>
      </c>
      <c r="IK10" s="14">
        <v>0.5</v>
      </c>
      <c r="IL10" s="14">
        <v>0.5</v>
      </c>
      <c r="IM10" s="14">
        <v>0.5</v>
      </c>
      <c r="IN10" s="14">
        <v>0.5</v>
      </c>
      <c r="IO10" s="14">
        <v>0.5</v>
      </c>
      <c r="IP10" s="14">
        <v>0.5</v>
      </c>
      <c r="IQ10" s="14">
        <v>0.5</v>
      </c>
      <c r="IR10" s="14">
        <v>0.5</v>
      </c>
      <c r="IS10" s="14">
        <v>0.5</v>
      </c>
      <c r="IT10" s="14">
        <v>0.5</v>
      </c>
      <c r="IU10" s="14">
        <v>0.5</v>
      </c>
      <c r="IV10" s="14">
        <v>0.5</v>
      </c>
      <c r="IW10" s="14">
        <v>0.5</v>
      </c>
      <c r="IX10" s="14">
        <v>0.5</v>
      </c>
      <c r="IY10" s="14">
        <v>0.5</v>
      </c>
      <c r="IZ10" s="14">
        <v>0.5</v>
      </c>
      <c r="JA10" s="14">
        <v>0.5</v>
      </c>
      <c r="JB10" s="14">
        <v>0.5</v>
      </c>
      <c r="JC10" s="14">
        <v>0.5</v>
      </c>
      <c r="JD10" s="14">
        <v>0.5</v>
      </c>
      <c r="JE10" s="14">
        <v>0.5</v>
      </c>
      <c r="JF10" s="14">
        <v>0.5</v>
      </c>
      <c r="JG10" s="14">
        <v>0.5</v>
      </c>
      <c r="JH10" s="14">
        <v>0.5</v>
      </c>
      <c r="JI10" s="14">
        <v>0.5</v>
      </c>
      <c r="JJ10" s="14">
        <v>0.5</v>
      </c>
      <c r="JK10" s="14">
        <v>0.5</v>
      </c>
      <c r="JL10" s="14">
        <v>0.5</v>
      </c>
      <c r="JM10" s="14">
        <v>0.5</v>
      </c>
      <c r="JN10" s="14">
        <v>0.5</v>
      </c>
      <c r="JO10" s="14">
        <v>0.5</v>
      </c>
      <c r="JP10" s="14">
        <v>0.5</v>
      </c>
      <c r="JQ10" s="14">
        <v>0.5</v>
      </c>
      <c r="JR10" s="14">
        <v>0.5</v>
      </c>
      <c r="JS10" s="14">
        <v>0.5</v>
      </c>
      <c r="JT10" s="14">
        <v>0.5</v>
      </c>
      <c r="JU10" s="14">
        <v>0.5</v>
      </c>
      <c r="JV10" s="14">
        <v>0.5</v>
      </c>
      <c r="JW10" s="14">
        <v>0.5</v>
      </c>
      <c r="JX10" s="14">
        <v>0.5</v>
      </c>
      <c r="JY10" s="14">
        <v>0.5</v>
      </c>
      <c r="JZ10" s="14">
        <v>0.5</v>
      </c>
      <c r="KA10" s="14">
        <v>0.5</v>
      </c>
      <c r="KB10" s="14">
        <v>0.5</v>
      </c>
      <c r="KC10" s="14">
        <v>0.5</v>
      </c>
      <c r="KD10" s="14">
        <v>0.5</v>
      </c>
      <c r="KE10" s="14">
        <v>0.5</v>
      </c>
      <c r="KF10" s="14">
        <v>0.5</v>
      </c>
      <c r="KG10" s="14">
        <v>0.5</v>
      </c>
      <c r="KH10" s="14">
        <v>0.5</v>
      </c>
      <c r="KI10" s="14">
        <v>0.5</v>
      </c>
      <c r="KJ10" s="14">
        <v>0.5</v>
      </c>
      <c r="KK10" s="14">
        <v>0.5</v>
      </c>
      <c r="KL10" s="14">
        <v>0.5</v>
      </c>
      <c r="KM10" s="14">
        <v>0.5</v>
      </c>
      <c r="KN10" s="14">
        <v>0.5</v>
      </c>
      <c r="KO10" s="14">
        <v>0.5</v>
      </c>
      <c r="KP10" s="14">
        <v>0.5</v>
      </c>
      <c r="KQ10" s="14">
        <v>0.5</v>
      </c>
      <c r="KR10" s="14">
        <v>0.5</v>
      </c>
      <c r="KS10" s="14">
        <v>0.5</v>
      </c>
      <c r="KT10" s="14">
        <v>0.5</v>
      </c>
      <c r="KU10" s="14">
        <v>0.5</v>
      </c>
      <c r="KV10" s="14">
        <v>0.5</v>
      </c>
      <c r="KW10" s="14">
        <v>0.5</v>
      </c>
      <c r="KX10" s="14">
        <v>0.5</v>
      </c>
      <c r="KY10" s="14">
        <v>0.5</v>
      </c>
      <c r="KZ10" s="14">
        <v>0.5</v>
      </c>
      <c r="LA10" s="14">
        <v>0.5</v>
      </c>
      <c r="LB10" s="14">
        <v>0.5</v>
      </c>
      <c r="LC10" s="14">
        <v>0.5</v>
      </c>
      <c r="LD10" s="14">
        <v>0.5</v>
      </c>
      <c r="LE10" s="14">
        <v>0.5</v>
      </c>
      <c r="LF10" s="14">
        <v>0.5</v>
      </c>
      <c r="LG10" s="14">
        <v>0.5</v>
      </c>
      <c r="LH10" s="14">
        <v>0.5</v>
      </c>
      <c r="LI10" s="14">
        <v>0.5</v>
      </c>
      <c r="LJ10" s="14">
        <v>0.5</v>
      </c>
      <c r="LK10" s="14">
        <v>0.5</v>
      </c>
      <c r="LL10" s="14">
        <v>0.5</v>
      </c>
      <c r="LM10" s="14">
        <v>0.5</v>
      </c>
      <c r="LN10" s="14">
        <v>0.5</v>
      </c>
      <c r="LO10" s="14">
        <v>0.5</v>
      </c>
      <c r="LP10" s="14">
        <v>0.5</v>
      </c>
      <c r="LQ10" s="14">
        <v>0.5</v>
      </c>
      <c r="LR10" s="14">
        <v>0.5</v>
      </c>
      <c r="LS10" s="14">
        <v>0.5</v>
      </c>
      <c r="LT10" s="14">
        <v>0.5</v>
      </c>
      <c r="LU10" s="14">
        <v>0.5</v>
      </c>
      <c r="LV10" s="14">
        <v>0.5</v>
      </c>
      <c r="LW10" s="14">
        <v>0.5</v>
      </c>
      <c r="LX10" s="14">
        <v>0.5</v>
      </c>
      <c r="LY10" s="14">
        <v>0.5</v>
      </c>
      <c r="LZ10" s="14">
        <v>0.5</v>
      </c>
      <c r="MA10" s="14">
        <v>0.5</v>
      </c>
      <c r="MB10" s="14">
        <v>0.5</v>
      </c>
      <c r="MC10" s="14">
        <v>0.5</v>
      </c>
      <c r="MD10" s="14">
        <v>0.5</v>
      </c>
      <c r="ME10" s="14">
        <v>0.5</v>
      </c>
      <c r="MF10" s="14">
        <v>0.5</v>
      </c>
      <c r="MG10" s="14">
        <v>0.5</v>
      </c>
      <c r="MH10" s="14">
        <v>0.5</v>
      </c>
      <c r="MI10" s="14">
        <v>0.5</v>
      </c>
      <c r="MJ10" s="14">
        <v>0.5</v>
      </c>
      <c r="MK10" s="14">
        <v>0.5</v>
      </c>
      <c r="ML10" s="14">
        <v>0.5</v>
      </c>
      <c r="MM10" s="14">
        <v>0.5</v>
      </c>
      <c r="MN10" s="14">
        <v>0.5</v>
      </c>
      <c r="MO10" s="14">
        <v>0.5</v>
      </c>
      <c r="MP10" s="14">
        <v>0.5</v>
      </c>
      <c r="MQ10" s="14">
        <v>0.5</v>
      </c>
      <c r="MR10" s="14">
        <v>0.5</v>
      </c>
      <c r="MS10" s="14">
        <v>0.5</v>
      </c>
      <c r="MT10" s="14">
        <v>0.5</v>
      </c>
      <c r="MU10" s="14">
        <v>0.5</v>
      </c>
      <c r="MV10" s="14">
        <v>0.5</v>
      </c>
      <c r="MW10" s="14">
        <v>0.5</v>
      </c>
      <c r="MX10" s="14">
        <v>0.5</v>
      </c>
      <c r="MY10" s="14">
        <v>0.5</v>
      </c>
      <c r="MZ10" s="14">
        <v>0.5</v>
      </c>
      <c r="NA10" s="14">
        <v>0.5</v>
      </c>
      <c r="NB10" s="14">
        <v>0.5</v>
      </c>
      <c r="NC10" s="14">
        <v>0.5</v>
      </c>
      <c r="ND10" s="14">
        <v>0.5</v>
      </c>
      <c r="NE10" s="14">
        <v>0.5</v>
      </c>
      <c r="NF10" s="14">
        <v>0.5</v>
      </c>
      <c r="NG10" s="14">
        <v>0.5</v>
      </c>
      <c r="NH10" s="14">
        <v>0.5</v>
      </c>
      <c r="NI10" s="14">
        <v>0.5</v>
      </c>
      <c r="NJ10" s="14">
        <v>0.5</v>
      </c>
      <c r="NK10" s="14">
        <v>0.5</v>
      </c>
      <c r="NL10" s="14">
        <v>0.5</v>
      </c>
      <c r="NM10" s="14">
        <v>0.5</v>
      </c>
      <c r="NN10" s="14">
        <v>0.5</v>
      </c>
      <c r="NO10" s="14">
        <v>0.5</v>
      </c>
      <c r="NP10" s="14">
        <v>0.5</v>
      </c>
      <c r="NQ10" s="14">
        <v>0.5</v>
      </c>
      <c r="NR10" s="14">
        <v>0.5</v>
      </c>
      <c r="NS10" s="14">
        <v>0.5</v>
      </c>
      <c r="NT10" s="14">
        <v>0.5</v>
      </c>
      <c r="NU10" s="14">
        <v>0.5</v>
      </c>
      <c r="NV10" s="14">
        <v>0.5</v>
      </c>
      <c r="NW10" s="14">
        <v>0.5</v>
      </c>
      <c r="NX10" s="14">
        <v>0.5</v>
      </c>
      <c r="NY10" s="14">
        <v>0.5</v>
      </c>
      <c r="NZ10" s="14">
        <v>0.5</v>
      </c>
      <c r="OA10" s="14">
        <v>0.5</v>
      </c>
      <c r="OB10" s="14">
        <v>0.5</v>
      </c>
      <c r="OC10" s="14">
        <v>0.5</v>
      </c>
      <c r="OD10" s="14">
        <v>0.5</v>
      </c>
      <c r="OE10" s="14">
        <v>0.5</v>
      </c>
      <c r="OF10" s="14">
        <v>0.5</v>
      </c>
      <c r="OG10" s="14">
        <v>0.5</v>
      </c>
      <c r="OH10" s="14">
        <v>0.5</v>
      </c>
      <c r="OI10" s="14">
        <v>0.5</v>
      </c>
      <c r="OJ10" s="14">
        <v>0.5</v>
      </c>
      <c r="OK10" s="14">
        <v>0.5</v>
      </c>
      <c r="OL10" s="14">
        <v>0.5</v>
      </c>
      <c r="OM10" s="14">
        <v>0.5</v>
      </c>
      <c r="ON10" s="14">
        <v>0.5</v>
      </c>
      <c r="OO10" s="14">
        <v>0.5</v>
      </c>
      <c r="OP10" s="14">
        <v>0.5</v>
      </c>
      <c r="OQ10" s="14">
        <v>0.5</v>
      </c>
      <c r="OR10" s="14">
        <v>0.5</v>
      </c>
      <c r="OS10" s="14">
        <v>0.5</v>
      </c>
      <c r="OT10" s="14">
        <v>0.5</v>
      </c>
      <c r="OU10" s="14">
        <v>0.5</v>
      </c>
      <c r="OV10" s="14">
        <v>0.5</v>
      </c>
      <c r="OW10" s="14">
        <v>0.5</v>
      </c>
      <c r="OX10" s="14">
        <v>0.5</v>
      </c>
      <c r="OY10" s="14">
        <v>0.5</v>
      </c>
      <c r="OZ10" s="14">
        <v>0.5</v>
      </c>
      <c r="PA10" s="14">
        <v>0.5</v>
      </c>
      <c r="PB10" s="14">
        <v>0.5</v>
      </c>
      <c r="PC10" s="14">
        <v>0.5</v>
      </c>
      <c r="PD10" s="14">
        <v>0.5</v>
      </c>
      <c r="PE10" s="14">
        <v>0.5</v>
      </c>
      <c r="PF10" s="14">
        <v>0.5</v>
      </c>
      <c r="PG10" s="14">
        <v>0.5</v>
      </c>
      <c r="PH10" s="14">
        <v>0.5</v>
      </c>
      <c r="PI10" s="14">
        <v>0.5</v>
      </c>
      <c r="PJ10" s="14">
        <v>0.5</v>
      </c>
      <c r="PK10" s="14">
        <v>0.5</v>
      </c>
      <c r="PL10" s="14">
        <v>0.5</v>
      </c>
      <c r="PM10" s="14">
        <v>0.5</v>
      </c>
      <c r="PN10" s="14">
        <v>0.5</v>
      </c>
      <c r="PO10" s="14">
        <v>0.5</v>
      </c>
      <c r="PP10" s="14">
        <v>0.5</v>
      </c>
      <c r="PQ10" s="14">
        <v>0.5</v>
      </c>
      <c r="PR10" s="14">
        <v>0.5</v>
      </c>
      <c r="PS10" s="14">
        <v>0.5</v>
      </c>
      <c r="PT10" s="14">
        <v>0.5</v>
      </c>
      <c r="PU10" s="14">
        <v>0.5</v>
      </c>
      <c r="PV10" s="14">
        <v>0.5</v>
      </c>
      <c r="PW10" s="14">
        <v>0.5</v>
      </c>
      <c r="PX10" s="14">
        <v>0.5</v>
      </c>
      <c r="PY10" s="14">
        <v>0.5</v>
      </c>
      <c r="PZ10" s="14">
        <v>0.5</v>
      </c>
      <c r="QA10" s="14">
        <v>0.5</v>
      </c>
      <c r="QB10" s="14">
        <v>0.5</v>
      </c>
      <c r="QC10" s="14">
        <v>0.5</v>
      </c>
      <c r="QD10" s="14">
        <v>0.5</v>
      </c>
      <c r="QE10" s="14">
        <v>0.5</v>
      </c>
      <c r="QF10" s="14">
        <v>0.5</v>
      </c>
      <c r="QG10" s="14">
        <v>0.5</v>
      </c>
      <c r="QH10" s="14">
        <v>0.5</v>
      </c>
      <c r="QI10" s="14">
        <v>0.5</v>
      </c>
      <c r="QJ10" s="14">
        <v>0.5</v>
      </c>
      <c r="QK10" s="14">
        <v>0.5</v>
      </c>
      <c r="QL10" s="14">
        <v>0.5</v>
      </c>
      <c r="QM10" s="14">
        <v>0.5</v>
      </c>
      <c r="QN10" s="14">
        <v>0.5</v>
      </c>
      <c r="QO10" s="14">
        <v>0.5</v>
      </c>
      <c r="QP10" s="14">
        <v>0.5</v>
      </c>
      <c r="QQ10" s="14">
        <v>0.5</v>
      </c>
      <c r="QR10" s="14">
        <v>0.5</v>
      </c>
      <c r="QS10" s="14">
        <v>0.5</v>
      </c>
      <c r="QT10" s="14">
        <v>0.5</v>
      </c>
      <c r="QU10" s="14">
        <v>0.5</v>
      </c>
      <c r="QV10" s="14">
        <v>0.5</v>
      </c>
      <c r="QW10" s="14">
        <v>0.5</v>
      </c>
      <c r="QX10" s="14">
        <v>0.5</v>
      </c>
      <c r="QY10" s="14">
        <v>0.5</v>
      </c>
      <c r="QZ10" s="14">
        <v>0.5</v>
      </c>
      <c r="RA10" s="14">
        <v>0.5</v>
      </c>
      <c r="RB10" s="14">
        <v>0.5</v>
      </c>
      <c r="RC10" s="14">
        <v>0.5</v>
      </c>
      <c r="RD10" s="14">
        <v>0.5</v>
      </c>
      <c r="RE10" s="14">
        <v>0.5</v>
      </c>
      <c r="RF10" s="14">
        <v>0.5</v>
      </c>
      <c r="RG10" s="14">
        <v>0.5</v>
      </c>
      <c r="RH10" s="14">
        <v>0.5</v>
      </c>
      <c r="RI10" s="14">
        <v>0.5</v>
      </c>
      <c r="RJ10" s="14">
        <v>0.5</v>
      </c>
      <c r="RK10" s="14">
        <v>0.5</v>
      </c>
      <c r="RL10" s="14">
        <v>0.5</v>
      </c>
      <c r="RM10" s="14">
        <v>0.5</v>
      </c>
      <c r="RN10" s="14">
        <v>0.5</v>
      </c>
      <c r="RO10" s="14">
        <v>0.5</v>
      </c>
      <c r="RP10" s="14">
        <v>0.5</v>
      </c>
      <c r="RQ10" s="14">
        <v>0.5</v>
      </c>
      <c r="RR10" s="14">
        <v>0.5</v>
      </c>
      <c r="RS10" s="14">
        <v>0.5</v>
      </c>
      <c r="RT10" s="14">
        <v>0.5</v>
      </c>
      <c r="RU10" s="14">
        <v>0.5</v>
      </c>
      <c r="RV10" s="14">
        <v>0.5</v>
      </c>
      <c r="RW10" s="14">
        <v>0.5</v>
      </c>
      <c r="RX10" s="14">
        <v>0.5</v>
      </c>
      <c r="RY10" s="14">
        <v>0.5</v>
      </c>
      <c r="RZ10" s="14">
        <v>0.5</v>
      </c>
      <c r="SA10" s="14">
        <v>0.5</v>
      </c>
      <c r="SB10" s="14">
        <v>0.5</v>
      </c>
      <c r="SC10" s="14">
        <v>0.5</v>
      </c>
      <c r="SD10" s="14">
        <v>0.5</v>
      </c>
      <c r="SE10" s="14">
        <v>0.5</v>
      </c>
      <c r="SF10" s="14">
        <v>0.5</v>
      </c>
      <c r="SG10" s="14">
        <v>0.5</v>
      </c>
      <c r="SH10" s="14">
        <v>0.5</v>
      </c>
      <c r="SI10" s="14">
        <v>0.5</v>
      </c>
      <c r="SJ10" s="14">
        <v>0.5</v>
      </c>
      <c r="SK10" s="14">
        <v>0.5</v>
      </c>
      <c r="SL10" s="14">
        <v>0.5</v>
      </c>
      <c r="SM10" s="14">
        <v>0.5</v>
      </c>
      <c r="SN10" s="14">
        <v>0.5</v>
      </c>
      <c r="SO10" s="14">
        <v>0.5</v>
      </c>
      <c r="SP10" s="14">
        <v>0.5</v>
      </c>
      <c r="SQ10" s="14">
        <v>0.5</v>
      </c>
      <c r="SR10" s="14">
        <v>0.5</v>
      </c>
      <c r="SS10" s="14">
        <v>0.5</v>
      </c>
      <c r="ST10" s="14">
        <v>0.5</v>
      </c>
      <c r="SU10" s="14">
        <v>0.5</v>
      </c>
      <c r="SV10" s="14">
        <v>0.5</v>
      </c>
      <c r="SW10" s="14">
        <v>0.5</v>
      </c>
      <c r="SX10" s="14">
        <v>0.5</v>
      </c>
      <c r="SY10" s="14">
        <v>0.5</v>
      </c>
      <c r="SZ10" s="14">
        <v>0.5</v>
      </c>
      <c r="TA10" s="14">
        <v>0.5</v>
      </c>
      <c r="TB10" s="14">
        <v>0.5</v>
      </c>
      <c r="TC10" s="14">
        <v>0.5</v>
      </c>
      <c r="TD10" s="14">
        <v>0.5</v>
      </c>
      <c r="TE10" s="14">
        <v>0.5</v>
      </c>
      <c r="TF10" s="14">
        <v>0.5</v>
      </c>
      <c r="TG10" s="14">
        <v>0.5</v>
      </c>
      <c r="TH10" s="14">
        <v>0.5</v>
      </c>
      <c r="TI10" s="14">
        <v>0.5</v>
      </c>
      <c r="TJ10" s="14">
        <v>0.5</v>
      </c>
      <c r="TK10" s="14">
        <v>0.5</v>
      </c>
      <c r="TL10" s="14">
        <v>0.5</v>
      </c>
      <c r="TM10" s="14">
        <v>0.5</v>
      </c>
      <c r="TN10" s="14">
        <v>0.5</v>
      </c>
      <c r="TO10" s="14">
        <v>0.5</v>
      </c>
      <c r="TP10" s="14">
        <v>0.5</v>
      </c>
      <c r="TQ10" s="14">
        <v>0.5</v>
      </c>
      <c r="TR10" s="14">
        <v>0.5</v>
      </c>
      <c r="TS10" s="14">
        <v>0.5</v>
      </c>
      <c r="TT10" s="14">
        <v>0.5</v>
      </c>
      <c r="TU10" s="14">
        <v>0.5</v>
      </c>
      <c r="TV10" s="14">
        <v>0.5</v>
      </c>
      <c r="TW10" s="14">
        <v>0.5</v>
      </c>
      <c r="TX10" s="14">
        <v>0.5</v>
      </c>
      <c r="TY10" s="14">
        <v>0.5</v>
      </c>
      <c r="TZ10" s="14">
        <v>0.5</v>
      </c>
      <c r="UA10" s="14">
        <v>0.5</v>
      </c>
      <c r="UB10" s="14">
        <v>0.5</v>
      </c>
      <c r="UC10" s="14">
        <v>0.5</v>
      </c>
      <c r="UD10" s="14">
        <v>0.5</v>
      </c>
      <c r="UE10" s="14">
        <v>0.5</v>
      </c>
      <c r="UF10" s="14">
        <v>0.5</v>
      </c>
      <c r="UG10" s="14">
        <v>0.5</v>
      </c>
      <c r="UH10" s="14">
        <v>0.5</v>
      </c>
      <c r="UI10" s="14">
        <v>0.5</v>
      </c>
      <c r="UJ10" s="14">
        <v>0.5</v>
      </c>
      <c r="UK10" s="14">
        <v>0.5</v>
      </c>
      <c r="UL10" s="14">
        <v>0.5</v>
      </c>
      <c r="UM10" s="14">
        <v>0.5</v>
      </c>
      <c r="UN10" s="14">
        <v>0.5</v>
      </c>
      <c r="UO10" s="14">
        <v>0.5</v>
      </c>
      <c r="UP10" s="14">
        <v>0.5</v>
      </c>
      <c r="UQ10" s="14">
        <v>0.5</v>
      </c>
      <c r="UR10" s="14">
        <v>0.5</v>
      </c>
      <c r="US10" s="14">
        <v>0.5</v>
      </c>
      <c r="UT10" s="14">
        <v>0.5</v>
      </c>
      <c r="UU10" s="14">
        <v>0.5</v>
      </c>
      <c r="UV10" s="14">
        <v>0.5</v>
      </c>
      <c r="UW10" s="14">
        <v>0.5</v>
      </c>
      <c r="UX10" s="14">
        <v>0.5</v>
      </c>
      <c r="UY10" s="14">
        <v>0.5</v>
      </c>
      <c r="UZ10" s="14">
        <v>0.5</v>
      </c>
      <c r="VA10" s="14">
        <v>0.5</v>
      </c>
      <c r="VB10" s="14">
        <v>0.5</v>
      </c>
      <c r="VC10" s="14">
        <v>0.5</v>
      </c>
      <c r="VD10" s="14">
        <v>0.5</v>
      </c>
      <c r="VE10" s="14">
        <v>0.5</v>
      </c>
      <c r="VF10" s="14">
        <v>0.5</v>
      </c>
      <c r="VG10" s="14">
        <v>0.5</v>
      </c>
      <c r="VH10" s="14">
        <v>0.5</v>
      </c>
      <c r="VI10" s="14">
        <v>0.5</v>
      </c>
    </row>
    <row r="11" spans="1:581" s="4" customFormat="1" x14ac:dyDescent="0.25">
      <c r="A11" s="4" t="s">
        <v>23</v>
      </c>
      <c r="B11" s="15">
        <f>IF(VLOOKUP(B$1,'Data Type 2-3'!$A$1:$G$581,4,FALSE)&lt;'Type 2-3'!B10,0,'Type 2-3'!B$7)+IF(VLOOKUP(B$1,'Data Type 2-3'!$A$1:$G$581,4,FALSE)-B10=0,100,0)</f>
        <v>103.16183556584356</v>
      </c>
      <c r="C11" s="15">
        <f>IF(VLOOKUP(C$1,'Data Type 2-3'!$A$1:$G$581,4,FALSE)&lt;'Type 2-3'!C10,0,'Type 2-3'!C$7)+IF(VLOOKUP(C$1,'Data Type 2-3'!$A$1:$G$581,4,FALSE)-C10=0,100,0)</f>
        <v>2.2257436846574334</v>
      </c>
      <c r="D11" s="15">
        <f>IF(VLOOKUP(D$1,'Data Type 2-3'!$A$1:$G$581,4,FALSE)&lt;'Type 2-3'!D10,0,'Type 2-3'!D$7)+IF(VLOOKUP(D$1,'Data Type 2-3'!$A$1:$G$581,4,FALSE)-D10=0,100,0)</f>
        <v>2.9769001977338307</v>
      </c>
      <c r="E11" s="15">
        <f>IF(VLOOKUP(E$1,'Data Type 2-3'!$A$1:$G$581,4,FALSE)&lt;'Type 2-3'!E10,0,'Type 2-3'!E$7)+IF(VLOOKUP(E$1,'Data Type 2-3'!$A$1:$G$581,4,FALSE)-E10=0,100,0)</f>
        <v>2.2919442428106067</v>
      </c>
      <c r="F11" s="15">
        <f>IF(VLOOKUP(F$1,'Data Type 2-3'!$A$1:$G$581,4,FALSE)&lt;'Type 2-3'!F10,0,'Type 2-3'!F$7)+IF(VLOOKUP(F$1,'Data Type 2-3'!$A$1:$G$581,4,FALSE)-F10=0,100,0)</f>
        <v>2.5526044026563852</v>
      </c>
      <c r="G11" s="15">
        <f>IF(VLOOKUP(G$1,'Data Type 2-3'!$A$1:$G$581,4,FALSE)&lt;'Type 2-3'!G10,0,'Type 2-3'!G$7)+IF(VLOOKUP(G$1,'Data Type 2-3'!$A$1:$G$581,4,FALSE)-G10=0,100,0)</f>
        <v>3.2306885244615078</v>
      </c>
      <c r="H11" s="15">
        <f>IF(VLOOKUP(H$1,'Data Type 2-3'!$A$1:$G$581,4,FALSE)&lt;'Type 2-3'!H10,0,'Type 2-3'!H$7)+IF(VLOOKUP(H$1,'Data Type 2-3'!$A$1:$G$581,4,FALSE)-H10=0,100,0)</f>
        <v>2.196719463581013</v>
      </c>
      <c r="I11" s="15">
        <f>IF(VLOOKUP(I$1,'Data Type 2-3'!$A$1:$G$581,4,FALSE)&lt;'Type 2-3'!I10,0,'Type 2-3'!I$7)+IF(VLOOKUP(I$1,'Data Type 2-3'!$A$1:$G$581,4,FALSE)-I10=0,100,0)</f>
        <v>103.37778815238909</v>
      </c>
      <c r="J11" s="15">
        <f>IF(VLOOKUP(J$1,'Data Type 2-3'!$A$1:$G$581,4,FALSE)&lt;'Type 2-3'!J10,0,'Type 2-3'!J$7)+IF(VLOOKUP(J$1,'Data Type 2-3'!$A$1:$G$581,4,FALSE)-J10=0,100,0)</f>
        <v>3.3195376576391307</v>
      </c>
      <c r="K11" s="15">
        <f>IF(VLOOKUP(K$1,'Data Type 2-3'!$A$1:$G$581,4,FALSE)&lt;'Type 2-3'!K10,0,'Type 2-3'!K$7)+IF(VLOOKUP(K$1,'Data Type 2-3'!$A$1:$G$581,4,FALSE)-K10=0,100,0)</f>
        <v>2.3019014529450588</v>
      </c>
      <c r="L11" s="15">
        <f>IF(VLOOKUP(L$1,'Data Type 2-3'!$A$1:$G$581,4,FALSE)&lt;'Type 2-3'!L10,0,'Type 2-3'!L$7)+IF(VLOOKUP(L$1,'Data Type 2-3'!$A$1:$G$581,4,FALSE)-L10=0,100,0)</f>
        <v>102.20709573957537</v>
      </c>
      <c r="M11" s="15">
        <f>IF(VLOOKUP(M$1,'Data Type 2-3'!$A$1:$G$581,4,FALSE)&lt;'Type 2-3'!M10,0,'Type 2-3'!M$7)+IF(VLOOKUP(M$1,'Data Type 2-3'!$A$1:$G$581,4,FALSE)-M10=0,100,0)</f>
        <v>2.7268910316019026</v>
      </c>
      <c r="N11" s="15">
        <f>IF(VLOOKUP(N$1,'Data Type 2-3'!$A$1:$G$581,4,FALSE)&lt;'Type 2-3'!N10,0,'Type 2-3'!N$7)+IF(VLOOKUP(N$1,'Data Type 2-3'!$A$1:$G$581,4,FALSE)-N10=0,100,0)</f>
        <v>102.57141015741256</v>
      </c>
      <c r="O11" s="15">
        <f>IF(VLOOKUP(O$1,'Data Type 2-3'!$A$1:$G$581,4,FALSE)&lt;'Type 2-3'!O10,0,'Type 2-3'!O$7)+IF(VLOOKUP(O$1,'Data Type 2-3'!$A$1:$G$581,4,FALSE)-O10=0,100,0)</f>
        <v>2.4347720758939313</v>
      </c>
      <c r="P11" s="15">
        <f>IF(VLOOKUP(P$1,'Data Type 2-3'!$A$1:$G$581,4,FALSE)&lt;'Type 2-3'!P10,0,'Type 2-3'!P$7)+IF(VLOOKUP(P$1,'Data Type 2-3'!$A$1:$G$581,4,FALSE)-P10=0,100,0)</f>
        <v>3.0613824457125571</v>
      </c>
      <c r="Q11" s="15">
        <f>IF(VLOOKUP(Q$1,'Data Type 2-3'!$A$1:$G$581,4,FALSE)&lt;'Type 2-3'!Q10,0,'Type 2-3'!Q$7)+IF(VLOOKUP(Q$1,'Data Type 2-3'!$A$1:$G$581,4,FALSE)-Q10=0,100,0)</f>
        <v>2.158629180509029</v>
      </c>
      <c r="R11" s="15">
        <f>IF(VLOOKUP(R$1,'Data Type 2-3'!$A$1:$G$581,4,FALSE)&lt;'Type 2-3'!R10,0,'Type 2-3'!R$7)+IF(VLOOKUP(R$1,'Data Type 2-3'!$A$1:$G$581,4,FALSE)-R10=0,100,0)</f>
        <v>2.1954593181803843</v>
      </c>
      <c r="S11" s="15">
        <f>IF(VLOOKUP(S$1,'Data Type 2-3'!$A$1:$G$581,4,FALSE)&lt;'Type 2-3'!S10,0,'Type 2-3'!S$7)+IF(VLOOKUP(S$1,'Data Type 2-3'!$A$1:$G$581,4,FALSE)-S10=0,100,0)</f>
        <v>3.0956399691776717</v>
      </c>
      <c r="T11" s="15">
        <f>IF(VLOOKUP(T$1,'Data Type 2-3'!$A$1:$G$581,4,FALSE)&lt;'Type 2-3'!T10,0,'Type 2-3'!T$7)+IF(VLOOKUP(T$1,'Data Type 2-3'!$A$1:$G$581,4,FALSE)-T10=0,100,0)</f>
        <v>3.3196926031314966</v>
      </c>
      <c r="U11" s="15">
        <f>IF(VLOOKUP(U$1,'Data Type 2-3'!$A$1:$G$581,4,FALSE)&lt;'Type 2-3'!U10,0,'Type 2-3'!U$7)+IF(VLOOKUP(U$1,'Data Type 2-3'!$A$1:$G$581,4,FALSE)-U10=0,100,0)</f>
        <v>2.8847950641057887</v>
      </c>
      <c r="V11" s="15">
        <f>IF(VLOOKUP(V$1,'Data Type 2-3'!$A$1:$G$581,4,FALSE)&lt;'Type 2-3'!V10,0,'Type 2-3'!V$7)+IF(VLOOKUP(V$1,'Data Type 2-3'!$A$1:$G$581,4,FALSE)-V10=0,100,0)</f>
        <v>2.1661054315270021</v>
      </c>
      <c r="W11" s="15">
        <f>IF(VLOOKUP(W$1,'Data Type 2-3'!$A$1:$G$581,4,FALSE)&lt;'Type 2-3'!W10,0,'Type 2-3'!W$7)+IF(VLOOKUP(W$1,'Data Type 2-3'!$A$1:$G$581,4,FALSE)-W10=0,100,0)</f>
        <v>2.0398024787483378</v>
      </c>
      <c r="X11" s="15">
        <f>IF(VLOOKUP(X$1,'Data Type 2-3'!$A$1:$G$581,4,FALSE)&lt;'Type 2-3'!X10,0,'Type 2-3'!X$7)+IF(VLOOKUP(X$1,'Data Type 2-3'!$A$1:$G$581,4,FALSE)-X10=0,100,0)</f>
        <v>2.6629582033080617</v>
      </c>
      <c r="Y11" s="15">
        <f>IF(VLOOKUP(Y$1,'Data Type 2-3'!$A$1:$G$581,4,FALSE)&lt;'Type 2-3'!Y10,0,'Type 2-3'!Y$7)+IF(VLOOKUP(Y$1,'Data Type 2-3'!$A$1:$G$581,4,FALSE)-Y10=0,100,0)</f>
        <v>3.2872150133438232</v>
      </c>
      <c r="Z11" s="15">
        <f>IF(VLOOKUP(Z$1,'Data Type 2-3'!$A$1:$G$581,4,FALSE)&lt;'Type 2-3'!Z10,0,'Type 2-3'!Z$7)+IF(VLOOKUP(Z$1,'Data Type 2-3'!$A$1:$G$581,4,FALSE)-Z10=0,100,0)</f>
        <v>3.4920962448365183</v>
      </c>
      <c r="AA11" s="15">
        <f>IF(VLOOKUP(AA$1,'Data Type 2-3'!$A$1:$G$581,4,FALSE)&lt;'Type 2-3'!AA10,0,'Type 2-3'!AA$7)+IF(VLOOKUP(AA$1,'Data Type 2-3'!$A$1:$G$581,4,FALSE)-AA10=0,100,0)</f>
        <v>2.5376151849525663</v>
      </c>
      <c r="AB11" s="15">
        <f>IF(VLOOKUP(AB$1,'Data Type 2-3'!$A$1:$G$581,4,FALSE)&lt;'Type 2-3'!AB10,0,'Type 2-3'!AB$7)+IF(VLOOKUP(AB$1,'Data Type 2-3'!$A$1:$G$581,4,FALSE)-AB10=0,100,0)</f>
        <v>2.9074840863623246</v>
      </c>
      <c r="AC11" s="15">
        <f>IF(VLOOKUP(AC$1,'Data Type 2-3'!$A$1:$G$581,4,FALSE)&lt;'Type 2-3'!AC10,0,'Type 2-3'!AC$7)+IF(VLOOKUP(AC$1,'Data Type 2-3'!$A$1:$G$581,4,FALSE)-AC10=0,100,0)</f>
        <v>2.8943386501869002</v>
      </c>
      <c r="AD11" s="15">
        <f>IF(VLOOKUP(AD$1,'Data Type 2-3'!$A$1:$G$581,4,FALSE)&lt;'Type 2-3'!AD10,0,'Type 2-3'!AD$7)+IF(VLOOKUP(AD$1,'Data Type 2-3'!$A$1:$G$581,4,FALSE)-AD10=0,100,0)</f>
        <v>3.3873464286363189</v>
      </c>
      <c r="AE11" s="15">
        <f>IF(VLOOKUP(AE$1,'Data Type 2-3'!$A$1:$G$581,4,FALSE)&lt;'Type 2-3'!AE10,0,'Type 2-3'!AE$7)+IF(VLOOKUP(AE$1,'Data Type 2-3'!$A$1:$G$581,4,FALSE)-AE10=0,100,0)</f>
        <v>2.2661447180011303</v>
      </c>
      <c r="AF11" s="15">
        <f>IF(VLOOKUP(AF$1,'Data Type 2-3'!$A$1:$G$581,4,FALSE)&lt;'Type 2-3'!AF10,0,'Type 2-3'!AF$7)+IF(VLOOKUP(AF$1,'Data Type 2-3'!$A$1:$G$581,4,FALSE)-AF10=0,100,0)</f>
        <v>2.6303632975453741</v>
      </c>
      <c r="AG11" s="15">
        <f>IF(VLOOKUP(AG$1,'Data Type 2-3'!$A$1:$G$581,4,FALSE)&lt;'Type 2-3'!AG10,0,'Type 2-3'!AG$7)+IF(VLOOKUP(AG$1,'Data Type 2-3'!$A$1:$G$581,4,FALSE)-AG10=0,100,0)</f>
        <v>3.4451745526512454</v>
      </c>
      <c r="AH11" s="15">
        <f>IF(VLOOKUP(AH$1,'Data Type 2-3'!$A$1:$G$581,4,FALSE)&lt;'Type 2-3'!AH10,0,'Type 2-3'!AH$7)+IF(VLOOKUP(AH$1,'Data Type 2-3'!$A$1:$G$581,4,FALSE)-AH10=0,100,0)</f>
        <v>2.4153062724571033</v>
      </c>
      <c r="AI11" s="15">
        <f>IF(VLOOKUP(AI$1,'Data Type 2-3'!$A$1:$G$581,4,FALSE)&lt;'Type 2-3'!AI10,0,'Type 2-3'!AI$7)+IF(VLOOKUP(AI$1,'Data Type 2-3'!$A$1:$G$581,4,FALSE)-AI10=0,100,0)</f>
        <v>2.1296771399935208</v>
      </c>
      <c r="AJ11" s="15">
        <f>IF(VLOOKUP(AJ$1,'Data Type 2-3'!$A$1:$G$581,4,FALSE)&lt;'Type 2-3'!AJ10,0,'Type 2-3'!AJ$7)+IF(VLOOKUP(AJ$1,'Data Type 2-3'!$A$1:$G$581,4,FALSE)-AJ10=0,100,0)</f>
        <v>3.4776863195347141</v>
      </c>
      <c r="AK11" s="15">
        <f>IF(VLOOKUP(AK$1,'Data Type 2-3'!$A$1:$G$581,4,FALSE)&lt;'Type 2-3'!AK10,0,'Type 2-3'!AK$7)+IF(VLOOKUP(AK$1,'Data Type 2-3'!$A$1:$G$581,4,FALSE)-AK10=0,100,0)</f>
        <v>102.72004716079675</v>
      </c>
      <c r="AL11" s="15">
        <f>IF(VLOOKUP(AL$1,'Data Type 2-3'!$A$1:$G$581,4,FALSE)&lt;'Type 2-3'!AL10,0,'Type 2-3'!AL$7)+IF(VLOOKUP(AL$1,'Data Type 2-3'!$A$1:$G$581,4,FALSE)-AL10=0,100,0)</f>
        <v>2.8478699634907354</v>
      </c>
      <c r="AM11" s="15">
        <f>IF(VLOOKUP(AM$1,'Data Type 2-3'!$A$1:$G$581,4,FALSE)&lt;'Type 2-3'!AM10,0,'Type 2-3'!AM$7)+IF(VLOOKUP(AM$1,'Data Type 2-3'!$A$1:$G$581,4,FALSE)-AM10=0,100,0)</f>
        <v>3.1406206283283145</v>
      </c>
      <c r="AN11" s="15">
        <f>IF(VLOOKUP(AN$1,'Data Type 2-3'!$A$1:$G$581,4,FALSE)&lt;'Type 2-3'!AN10,0,'Type 2-3'!AN$7)+IF(VLOOKUP(AN$1,'Data Type 2-3'!$A$1:$G$581,4,FALSE)-AN10=0,100,0)</f>
        <v>2.5775399572595159</v>
      </c>
      <c r="AO11" s="15">
        <f>IF(VLOOKUP(AO$1,'Data Type 2-3'!$A$1:$G$581,4,FALSE)&lt;'Type 2-3'!AO10,0,'Type 2-3'!AO$7)+IF(VLOOKUP(AO$1,'Data Type 2-3'!$A$1:$G$581,4,FALSE)-AO10=0,100,0)</f>
        <v>3.212742949718093</v>
      </c>
      <c r="AP11" s="15">
        <f>IF(VLOOKUP(AP$1,'Data Type 2-3'!$A$1:$G$581,4,FALSE)&lt;'Type 2-3'!AP10,0,'Type 2-3'!AP$7)+IF(VLOOKUP(AP$1,'Data Type 2-3'!$A$1:$G$581,4,FALSE)-AP10=0,100,0)</f>
        <v>2.4627422558828527</v>
      </c>
      <c r="AQ11" s="15">
        <f>IF(VLOOKUP(AQ$1,'Data Type 2-3'!$A$1:$G$581,4,FALSE)&lt;'Type 2-3'!AQ10,0,'Type 2-3'!AQ$7)+IF(VLOOKUP(AQ$1,'Data Type 2-3'!$A$1:$G$581,4,FALSE)-AQ10=0,100,0)</f>
        <v>2.5851984970792445</v>
      </c>
      <c r="AR11" s="15">
        <f>IF(VLOOKUP(AR$1,'Data Type 2-3'!$A$1:$G$581,4,FALSE)&lt;'Type 2-3'!AR10,0,'Type 2-3'!AR$7)+IF(VLOOKUP(AR$1,'Data Type 2-3'!$A$1:$G$581,4,FALSE)-AR10=0,100,0)</f>
        <v>3.0850592217815755</v>
      </c>
      <c r="AS11" s="15">
        <f>IF(VLOOKUP(AS$1,'Data Type 2-3'!$A$1:$G$581,4,FALSE)&lt;'Type 2-3'!AS10,0,'Type 2-3'!AS$7)+IF(VLOOKUP(AS$1,'Data Type 2-3'!$A$1:$G$581,4,FALSE)-AS10=0,100,0)</f>
        <v>3.0344020136147876</v>
      </c>
      <c r="AT11" s="15">
        <f>IF(VLOOKUP(AT$1,'Data Type 2-3'!$A$1:$G$581,4,FALSE)&lt;'Type 2-3'!AT10,0,'Type 2-3'!AT$7)+IF(VLOOKUP(AT$1,'Data Type 2-3'!$A$1:$G$581,4,FALSE)-AT10=0,100,0)</f>
        <v>2.7351818040970306</v>
      </c>
      <c r="AU11" s="15">
        <f>IF(VLOOKUP(AU$1,'Data Type 2-3'!$A$1:$G$581,4,FALSE)&lt;'Type 2-3'!AU10,0,'Type 2-3'!AU$7)+IF(VLOOKUP(AU$1,'Data Type 2-3'!$A$1:$G$581,4,FALSE)-AU10=0,100,0)</f>
        <v>2.5187823425181577</v>
      </c>
      <c r="AV11" s="15">
        <f>IF(VLOOKUP(AV$1,'Data Type 2-3'!$A$1:$G$581,4,FALSE)&lt;'Type 2-3'!AV10,0,'Type 2-3'!AV$7)+IF(VLOOKUP(AV$1,'Data Type 2-3'!$A$1:$G$581,4,FALSE)-AV10=0,100,0)</f>
        <v>2.3110788709607175</v>
      </c>
      <c r="AW11" s="15">
        <f>IF(VLOOKUP(AW$1,'Data Type 2-3'!$A$1:$G$581,4,FALSE)&lt;'Type 2-3'!AW10,0,'Type 2-3'!AW$7)+IF(VLOOKUP(AW$1,'Data Type 2-3'!$A$1:$G$581,4,FALSE)-AW10=0,100,0)</f>
        <v>3.4189073608096319</v>
      </c>
      <c r="AX11" s="15">
        <f>IF(VLOOKUP(AX$1,'Data Type 2-3'!$A$1:$G$581,4,FALSE)&lt;'Type 2-3'!AX10,0,'Type 2-3'!AX$7)+IF(VLOOKUP(AX$1,'Data Type 2-3'!$A$1:$G$581,4,FALSE)-AX10=0,100,0)</f>
        <v>3.1664514894829452</v>
      </c>
      <c r="AY11" s="15">
        <f>IF(VLOOKUP(AY$1,'Data Type 2-3'!$A$1:$G$581,4,FALSE)&lt;'Type 2-3'!AY10,0,'Type 2-3'!AY$7)+IF(VLOOKUP(AY$1,'Data Type 2-3'!$A$1:$G$581,4,FALSE)-AY10=0,100,0)</f>
        <v>2.9057332611598423</v>
      </c>
      <c r="AZ11" s="15">
        <f>IF(VLOOKUP(AZ$1,'Data Type 2-3'!$A$1:$G$581,4,FALSE)&lt;'Type 2-3'!AZ10,0,'Type 2-3'!AZ$7)+IF(VLOOKUP(AZ$1,'Data Type 2-3'!$A$1:$G$581,4,FALSE)-AZ10=0,100,0)</f>
        <v>103.43797159387896</v>
      </c>
      <c r="BA11" s="15">
        <f>IF(VLOOKUP(BA$1,'Data Type 2-3'!$A$1:$G$581,4,FALSE)&lt;'Type 2-3'!BA10,0,'Type 2-3'!BA$7)+IF(VLOOKUP(BA$1,'Data Type 2-3'!$A$1:$G$581,4,FALSE)-BA10=0,100,0)</f>
        <v>3.3871815548948971</v>
      </c>
      <c r="BB11" s="15">
        <f>IF(VLOOKUP(BB$1,'Data Type 2-3'!$A$1:$G$581,4,FALSE)&lt;'Type 2-3'!BB10,0,'Type 2-3'!BB$7)+IF(VLOOKUP(BB$1,'Data Type 2-3'!$A$1:$G$581,4,FALSE)-BB10=0,100,0)</f>
        <v>2.8945928644327035</v>
      </c>
      <c r="BC11" s="15">
        <f>IF(VLOOKUP(BC$1,'Data Type 2-3'!$A$1:$G$581,4,FALSE)&lt;'Type 2-3'!BC10,0,'Type 2-3'!BC$7)+IF(VLOOKUP(BC$1,'Data Type 2-3'!$A$1:$G$581,4,FALSE)-BC10=0,100,0)</f>
        <v>2.9927831913981087</v>
      </c>
      <c r="BD11" s="15">
        <f>IF(VLOOKUP(BD$1,'Data Type 2-3'!$A$1:$G$581,4,FALSE)&lt;'Type 2-3'!BD10,0,'Type 2-3'!BD$7)+IF(VLOOKUP(BD$1,'Data Type 2-3'!$A$1:$G$581,4,FALSE)-BD10=0,100,0)</f>
        <v>2.2976768997034043</v>
      </c>
      <c r="BE11" s="15">
        <f>IF(VLOOKUP(BE$1,'Data Type 2-3'!$A$1:$G$581,4,FALSE)&lt;'Type 2-3'!BE10,0,'Type 2-3'!BE$7)+IF(VLOOKUP(BE$1,'Data Type 2-3'!$A$1:$G$581,4,FALSE)-BE10=0,100,0)</f>
        <v>102.69843158188978</v>
      </c>
      <c r="BF11" s="15">
        <f>IF(VLOOKUP(BF$1,'Data Type 2-3'!$A$1:$G$581,4,FALSE)&lt;'Type 2-3'!BF10,0,'Type 2-3'!BF$7)+IF(VLOOKUP(BF$1,'Data Type 2-3'!$A$1:$G$581,4,FALSE)-BF10=0,100,0)</f>
        <v>2.4319148784219564</v>
      </c>
      <c r="BG11" s="15">
        <f>IF(VLOOKUP(BG$1,'Data Type 2-3'!$A$1:$G$581,4,FALSE)&lt;'Type 2-3'!BG10,0,'Type 2-3'!BG$7)+IF(VLOOKUP(BG$1,'Data Type 2-3'!$A$1:$G$581,4,FALSE)-BG10=0,100,0)</f>
        <v>102.78595248274017</v>
      </c>
      <c r="BH11" s="15">
        <f>IF(VLOOKUP(BH$1,'Data Type 2-3'!$A$1:$G$581,4,FALSE)&lt;'Type 2-3'!BH10,0,'Type 2-3'!BH$7)+IF(VLOOKUP(BH$1,'Data Type 2-3'!$A$1:$G$581,4,FALSE)-BH10=0,100,0)</f>
        <v>102.21799646470865</v>
      </c>
      <c r="BI11" s="15">
        <f>IF(VLOOKUP(BI$1,'Data Type 2-3'!$A$1:$G$581,4,FALSE)&lt;'Type 2-3'!BI10,0,'Type 2-3'!BI$7)+IF(VLOOKUP(BI$1,'Data Type 2-3'!$A$1:$G$581,4,FALSE)-BI10=0,100,0)</f>
        <v>102.57745382001518</v>
      </c>
      <c r="BJ11" s="15">
        <f>IF(VLOOKUP(BJ$1,'Data Type 2-3'!$A$1:$G$581,4,FALSE)&lt;'Type 2-3'!BJ10,0,'Type 2-3'!BJ$7)+IF(VLOOKUP(BJ$1,'Data Type 2-3'!$A$1:$G$581,4,FALSE)-BJ10=0,100,0)</f>
        <v>2.4034339316089546</v>
      </c>
      <c r="BK11" s="15">
        <f>IF(VLOOKUP(BK$1,'Data Type 2-3'!$A$1:$G$581,4,FALSE)&lt;'Type 2-3'!BK10,0,'Type 2-3'!BK$7)+IF(VLOOKUP(BK$1,'Data Type 2-3'!$A$1:$G$581,4,FALSE)-BK10=0,100,0)</f>
        <v>3.4962572500855025</v>
      </c>
      <c r="BL11" s="15">
        <f>IF(VLOOKUP(BL$1,'Data Type 2-3'!$A$1:$G$581,4,FALSE)&lt;'Type 2-3'!BL10,0,'Type 2-3'!BL$7)+IF(VLOOKUP(BL$1,'Data Type 2-3'!$A$1:$G$581,4,FALSE)-BL10=0,100,0)</f>
        <v>3.0641862941191542</v>
      </c>
      <c r="BM11" s="15">
        <f>IF(VLOOKUP(BM$1,'Data Type 2-3'!$A$1:$G$581,4,FALSE)&lt;'Type 2-3'!BM10,0,'Type 2-3'!BM$7)+IF(VLOOKUP(BM$1,'Data Type 2-3'!$A$1:$G$581,4,FALSE)-BM10=0,100,0)</f>
        <v>102.98158906364684</v>
      </c>
      <c r="BN11" s="15">
        <f>IF(VLOOKUP(BN$1,'Data Type 2-3'!$A$1:$G$581,4,FALSE)&lt;'Type 2-3'!BN10,0,'Type 2-3'!BN$7)+IF(VLOOKUP(BN$1,'Data Type 2-3'!$A$1:$G$581,4,FALSE)-BN10=0,100,0)</f>
        <v>2.0083791322638209</v>
      </c>
      <c r="BO11" s="15">
        <f>IF(VLOOKUP(BO$1,'Data Type 2-3'!$A$1:$G$581,4,FALSE)&lt;'Type 2-3'!BO10,0,'Type 2-3'!BO$7)+IF(VLOOKUP(BO$1,'Data Type 2-3'!$A$1:$G$581,4,FALSE)-BO10=0,100,0)</f>
        <v>2.3420463870343253</v>
      </c>
      <c r="BP11" s="15">
        <f>IF(VLOOKUP(BP$1,'Data Type 2-3'!$A$1:$G$581,4,FALSE)&lt;'Type 2-3'!BP10,0,'Type 2-3'!BP$7)+IF(VLOOKUP(BP$1,'Data Type 2-3'!$A$1:$G$581,4,FALSE)-BP10=0,100,0)</f>
        <v>2.8516030608245866</v>
      </c>
      <c r="BQ11" s="15">
        <f>IF(VLOOKUP(BQ$1,'Data Type 2-3'!$A$1:$G$581,4,FALSE)&lt;'Type 2-3'!BQ10,0,'Type 2-3'!BQ$7)+IF(VLOOKUP(BQ$1,'Data Type 2-3'!$A$1:$G$581,4,FALSE)-BQ10=0,100,0)</f>
        <v>2.6439639102527139</v>
      </c>
      <c r="BR11" s="15">
        <f>IF(VLOOKUP(BR$1,'Data Type 2-3'!$A$1:$G$581,4,FALSE)&lt;'Type 2-3'!BR10,0,'Type 2-3'!BR$7)+IF(VLOOKUP(BR$1,'Data Type 2-3'!$A$1:$G$581,4,FALSE)-BR10=0,100,0)</f>
        <v>3.1562348921199881</v>
      </c>
      <c r="BS11" s="15">
        <f>IF(VLOOKUP(BS$1,'Data Type 2-3'!$A$1:$G$581,4,FALSE)&lt;'Type 2-3'!BS10,0,'Type 2-3'!BS$7)+IF(VLOOKUP(BS$1,'Data Type 2-3'!$A$1:$G$581,4,FALSE)-BS10=0,100,0)</f>
        <v>102.26255586573824</v>
      </c>
      <c r="BT11" s="15">
        <f>IF(VLOOKUP(BT$1,'Data Type 2-3'!$A$1:$G$581,4,FALSE)&lt;'Type 2-3'!BT10,0,'Type 2-3'!BT$7)+IF(VLOOKUP(BT$1,'Data Type 2-3'!$A$1:$G$581,4,FALSE)-BT10=0,100,0)</f>
        <v>2.0076832207395663</v>
      </c>
      <c r="BU11" s="15">
        <f>IF(VLOOKUP(BU$1,'Data Type 2-3'!$A$1:$G$581,4,FALSE)&lt;'Type 2-3'!BU10,0,'Type 2-3'!BU$7)+IF(VLOOKUP(BU$1,'Data Type 2-3'!$A$1:$G$581,4,FALSE)-BU10=0,100,0)</f>
        <v>2.4933224729727606</v>
      </c>
      <c r="BV11" s="15">
        <f>IF(VLOOKUP(BV$1,'Data Type 2-3'!$A$1:$G$581,4,FALSE)&lt;'Type 2-3'!BV10,0,'Type 2-3'!BV$7)+IF(VLOOKUP(BV$1,'Data Type 2-3'!$A$1:$G$581,4,FALSE)-BV10=0,100,0)</f>
        <v>3.2850890099559029</v>
      </c>
      <c r="BW11" s="15">
        <f>IF(VLOOKUP(BW$1,'Data Type 2-3'!$A$1:$G$581,4,FALSE)&lt;'Type 2-3'!BW10,0,'Type 2-3'!BW$7)+IF(VLOOKUP(BW$1,'Data Type 2-3'!$A$1:$G$581,4,FALSE)-BW10=0,100,0)</f>
        <v>3.4923949757543866</v>
      </c>
      <c r="BX11" s="15">
        <f>IF(VLOOKUP(BX$1,'Data Type 2-3'!$A$1:$G$581,4,FALSE)&lt;'Type 2-3'!BX10,0,'Type 2-3'!BX$7)+IF(VLOOKUP(BX$1,'Data Type 2-3'!$A$1:$G$581,4,FALSE)-BX10=0,100,0)</f>
        <v>2.9955197294477696</v>
      </c>
      <c r="BY11" s="15">
        <f>IF(VLOOKUP(BY$1,'Data Type 2-3'!$A$1:$G$581,4,FALSE)&lt;'Type 2-3'!BY10,0,'Type 2-3'!BY$7)+IF(VLOOKUP(BY$1,'Data Type 2-3'!$A$1:$G$581,4,FALSE)-BY10=0,100,0)</f>
        <v>3.3367932846877961</v>
      </c>
      <c r="BZ11" s="15">
        <f>IF(VLOOKUP(BZ$1,'Data Type 2-3'!$A$1:$G$581,4,FALSE)&lt;'Type 2-3'!BZ10,0,'Type 2-3'!BZ$7)+IF(VLOOKUP(BZ$1,'Data Type 2-3'!$A$1:$G$581,4,FALSE)-BZ10=0,100,0)</f>
        <v>3.1565807968750188</v>
      </c>
      <c r="CA11" s="15">
        <f>IF(VLOOKUP(CA$1,'Data Type 2-3'!$A$1:$G$581,4,FALSE)&lt;'Type 2-3'!CA10,0,'Type 2-3'!CA$7)+IF(VLOOKUP(CA$1,'Data Type 2-3'!$A$1:$G$581,4,FALSE)-CA10=0,100,0)</f>
        <v>2.7687845754145028</v>
      </c>
      <c r="CB11" s="15">
        <f>IF(VLOOKUP(CB$1,'Data Type 2-3'!$A$1:$G$581,4,FALSE)&lt;'Type 2-3'!CB10,0,'Type 2-3'!CB$7)+IF(VLOOKUP(CB$1,'Data Type 2-3'!$A$1:$G$581,4,FALSE)-CB10=0,100,0)</f>
        <v>3.1548548834354708</v>
      </c>
      <c r="CC11" s="15">
        <f>IF(VLOOKUP(CC$1,'Data Type 2-3'!$A$1:$G$581,4,FALSE)&lt;'Type 2-3'!CC10,0,'Type 2-3'!CC$7)+IF(VLOOKUP(CC$1,'Data Type 2-3'!$A$1:$G$581,4,FALSE)-CC10=0,100,0)</f>
        <v>102.97269579352381</v>
      </c>
      <c r="CD11" s="15">
        <f>IF(VLOOKUP(CD$1,'Data Type 2-3'!$A$1:$G$581,4,FALSE)&lt;'Type 2-3'!CD10,0,'Type 2-3'!CD$7)+IF(VLOOKUP(CD$1,'Data Type 2-3'!$A$1:$G$581,4,FALSE)-CD10=0,100,0)</f>
        <v>3.3121337353770413</v>
      </c>
      <c r="CE11" s="15">
        <f>IF(VLOOKUP(CE$1,'Data Type 2-3'!$A$1:$G$581,4,FALSE)&lt;'Type 2-3'!CE10,0,'Type 2-3'!CE$7)+IF(VLOOKUP(CE$1,'Data Type 2-3'!$A$1:$G$581,4,FALSE)-CE10=0,100,0)</f>
        <v>2.541890472783026</v>
      </c>
      <c r="CF11" s="15">
        <f>IF(VLOOKUP(CF$1,'Data Type 2-3'!$A$1:$G$581,4,FALSE)&lt;'Type 2-3'!CF10,0,'Type 2-3'!CF$7)+IF(VLOOKUP(CF$1,'Data Type 2-3'!$A$1:$G$581,4,FALSE)-CF10=0,100,0)</f>
        <v>2.9424122638450232</v>
      </c>
      <c r="CG11" s="15">
        <f>IF(VLOOKUP(CG$1,'Data Type 2-3'!$A$1:$G$581,4,FALSE)&lt;'Type 2-3'!CG10,0,'Type 2-3'!CG$7)+IF(VLOOKUP(CG$1,'Data Type 2-3'!$A$1:$G$581,4,FALSE)-CG10=0,100,0)</f>
        <v>3.3240628152503158</v>
      </c>
      <c r="CH11" s="15">
        <f>IF(VLOOKUP(CH$1,'Data Type 2-3'!$A$1:$G$581,4,FALSE)&lt;'Type 2-3'!CH10,0,'Type 2-3'!CH$7)+IF(VLOOKUP(CH$1,'Data Type 2-3'!$A$1:$G$581,4,FALSE)-CH10=0,100,0)</f>
        <v>102.86005945728536</v>
      </c>
      <c r="CI11" s="15">
        <f>IF(VLOOKUP(CI$1,'Data Type 2-3'!$A$1:$G$581,4,FALSE)&lt;'Type 2-3'!CI10,0,'Type 2-3'!CI$7)+IF(VLOOKUP(CI$1,'Data Type 2-3'!$A$1:$G$581,4,FALSE)-CI10=0,100,0)</f>
        <v>2.3795455146369031</v>
      </c>
      <c r="CJ11" s="15">
        <f>IF(VLOOKUP(CJ$1,'Data Type 2-3'!$A$1:$G$581,4,FALSE)&lt;'Type 2-3'!CJ10,0,'Type 2-3'!CJ$7)+IF(VLOOKUP(CJ$1,'Data Type 2-3'!$A$1:$G$581,4,FALSE)-CJ10=0,100,0)</f>
        <v>102.13064041312886</v>
      </c>
      <c r="CK11" s="15">
        <f>IF(VLOOKUP(CK$1,'Data Type 2-3'!$A$1:$G$581,4,FALSE)&lt;'Type 2-3'!CK10,0,'Type 2-3'!CK$7)+IF(VLOOKUP(CK$1,'Data Type 2-3'!$A$1:$G$581,4,FALSE)-CK10=0,100,0)</f>
        <v>2.1280611362218682</v>
      </c>
      <c r="CL11" s="15">
        <f>IF(VLOOKUP(CL$1,'Data Type 2-3'!$A$1:$G$581,4,FALSE)&lt;'Type 2-3'!CL10,0,'Type 2-3'!CL$7)+IF(VLOOKUP(CL$1,'Data Type 2-3'!$A$1:$G$581,4,FALSE)-CL10=0,100,0)</f>
        <v>3.4107542905953743</v>
      </c>
      <c r="CM11" s="15">
        <f>IF(VLOOKUP(CM$1,'Data Type 2-3'!$A$1:$G$581,4,FALSE)&lt;'Type 2-3'!CM10,0,'Type 2-3'!CM$7)+IF(VLOOKUP(CM$1,'Data Type 2-3'!$A$1:$G$581,4,FALSE)-CM10=0,100,0)</f>
        <v>103.09842547901924</v>
      </c>
      <c r="CN11" s="15">
        <f>IF(VLOOKUP(CN$1,'Data Type 2-3'!$A$1:$G$581,4,FALSE)&lt;'Type 2-3'!CN10,0,'Type 2-3'!CN$7)+IF(VLOOKUP(CN$1,'Data Type 2-3'!$A$1:$G$581,4,FALSE)-CN10=0,100,0)</f>
        <v>2.8231189986537246</v>
      </c>
      <c r="CO11" s="15">
        <f>IF(VLOOKUP(CO$1,'Data Type 2-3'!$A$1:$G$581,4,FALSE)&lt;'Type 2-3'!CO10,0,'Type 2-3'!CO$7)+IF(VLOOKUP(CO$1,'Data Type 2-3'!$A$1:$G$581,4,FALSE)-CO10=0,100,0)</f>
        <v>102.5030482774215</v>
      </c>
      <c r="CP11" s="15">
        <f>IF(VLOOKUP(CP$1,'Data Type 2-3'!$A$1:$G$581,4,FALSE)&lt;'Type 2-3'!CP10,0,'Type 2-3'!CP$7)+IF(VLOOKUP(CP$1,'Data Type 2-3'!$A$1:$G$581,4,FALSE)-CP10=0,100,0)</f>
        <v>3.2046543336719271</v>
      </c>
      <c r="CQ11" s="15">
        <f>IF(VLOOKUP(CQ$1,'Data Type 2-3'!$A$1:$G$581,4,FALSE)&lt;'Type 2-3'!CQ10,0,'Type 2-3'!CQ$7)+IF(VLOOKUP(CQ$1,'Data Type 2-3'!$A$1:$G$581,4,FALSE)-CQ10=0,100,0)</f>
        <v>2.39723562148518</v>
      </c>
      <c r="CR11" s="15">
        <f>IF(VLOOKUP(CR$1,'Data Type 2-3'!$A$1:$G$581,4,FALSE)&lt;'Type 2-3'!CR10,0,'Type 2-3'!CR$7)+IF(VLOOKUP(CR$1,'Data Type 2-3'!$A$1:$G$581,4,FALSE)-CR10=0,100,0)</f>
        <v>2.4321266933285184</v>
      </c>
      <c r="CS11" s="15">
        <f>IF(VLOOKUP(CS$1,'Data Type 2-3'!$A$1:$G$581,4,FALSE)&lt;'Type 2-3'!CS10,0,'Type 2-3'!CS$7)+IF(VLOOKUP(CS$1,'Data Type 2-3'!$A$1:$G$581,4,FALSE)-CS10=0,100,0)</f>
        <v>2.526176828928393</v>
      </c>
      <c r="CT11" s="15">
        <f>IF(VLOOKUP(CT$1,'Data Type 2-3'!$A$1:$G$581,4,FALSE)&lt;'Type 2-3'!CT10,0,'Type 2-3'!CT$7)+IF(VLOOKUP(CT$1,'Data Type 2-3'!$A$1:$G$581,4,FALSE)-CT10=0,100,0)</f>
        <v>2.4757735082418164</v>
      </c>
      <c r="CU11" s="15">
        <f>IF(VLOOKUP(CU$1,'Data Type 2-3'!$A$1:$G$581,4,FALSE)&lt;'Type 2-3'!CU10,0,'Type 2-3'!CU$7)+IF(VLOOKUP(CU$1,'Data Type 2-3'!$A$1:$G$581,4,FALSE)-CU10=0,100,0)</f>
        <v>2.1187812213503894</v>
      </c>
      <c r="CV11" s="15">
        <f>IF(VLOOKUP(CV$1,'Data Type 2-3'!$A$1:$G$581,4,FALSE)&lt;'Type 2-3'!CV10,0,'Type 2-3'!CV$7)+IF(VLOOKUP(CV$1,'Data Type 2-3'!$A$1:$G$581,4,FALSE)-CV10=0,100,0)</f>
        <v>3.1848143896488681</v>
      </c>
      <c r="CW11" s="15">
        <f>IF(VLOOKUP(CW$1,'Data Type 2-3'!$A$1:$G$581,4,FALSE)&lt;'Type 2-3'!CW10,0,'Type 2-3'!CW$7)+IF(VLOOKUP(CW$1,'Data Type 2-3'!$A$1:$G$581,4,FALSE)-CW10=0,100,0)</f>
        <v>2.3444746199300099</v>
      </c>
      <c r="CX11" s="15">
        <f>IF(VLOOKUP(CX$1,'Data Type 2-3'!$A$1:$G$581,4,FALSE)&lt;'Type 2-3'!CX10,0,'Type 2-3'!CX$7)+IF(VLOOKUP(CX$1,'Data Type 2-3'!$A$1:$G$581,4,FALSE)-CX10=0,100,0)</f>
        <v>2.4078330829603285</v>
      </c>
      <c r="CY11" s="15">
        <f>IF(VLOOKUP(CY$1,'Data Type 2-3'!$A$1:$G$581,4,FALSE)&lt;'Type 2-3'!CY10,0,'Type 2-3'!CY$7)+IF(VLOOKUP(CY$1,'Data Type 2-3'!$A$1:$G$581,4,FALSE)-CY10=0,100,0)</f>
        <v>3.1275322469993361</v>
      </c>
      <c r="CZ11" s="15">
        <f>IF(VLOOKUP(CZ$1,'Data Type 2-3'!$A$1:$G$581,4,FALSE)&lt;'Type 2-3'!CZ10,0,'Type 2-3'!CZ$7)+IF(VLOOKUP(CZ$1,'Data Type 2-3'!$A$1:$G$581,4,FALSE)-CZ10=0,100,0)</f>
        <v>3.133936931657562</v>
      </c>
      <c r="DA11" s="15">
        <f>IF(VLOOKUP(DA$1,'Data Type 2-3'!$A$1:$G$581,4,FALSE)&lt;'Type 2-3'!DA10,0,'Type 2-3'!DA$7)+IF(VLOOKUP(DA$1,'Data Type 2-3'!$A$1:$G$581,4,FALSE)-DA10=0,100,0)</f>
        <v>2.2964623417941499</v>
      </c>
      <c r="DB11" s="15">
        <f>IF(VLOOKUP(DB$1,'Data Type 2-3'!$A$1:$G$581,4,FALSE)&lt;'Type 2-3'!DB10,0,'Type 2-3'!DB$7)+IF(VLOOKUP(DB$1,'Data Type 2-3'!$A$1:$G$581,4,FALSE)-DB10=0,100,0)</f>
        <v>3.4938740205589021</v>
      </c>
      <c r="DC11" s="15">
        <f>IF(VLOOKUP(DC$1,'Data Type 2-3'!$A$1:$G$581,4,FALSE)&lt;'Type 2-3'!DC10,0,'Type 2-3'!DC$7)+IF(VLOOKUP(DC$1,'Data Type 2-3'!$A$1:$G$581,4,FALSE)-DC10=0,100,0)</f>
        <v>2.789211526473641</v>
      </c>
      <c r="DD11" s="15">
        <f>IF(VLOOKUP(DD$1,'Data Type 2-3'!$A$1:$G$581,4,FALSE)&lt;'Type 2-3'!DD10,0,'Type 2-3'!DD$7)+IF(VLOOKUP(DD$1,'Data Type 2-3'!$A$1:$G$581,4,FALSE)-DD10=0,100,0)</f>
        <v>2.6857825793969576</v>
      </c>
      <c r="DE11" s="15">
        <f>IF(VLOOKUP(DE$1,'Data Type 2-3'!$A$1:$G$581,4,FALSE)&lt;'Type 2-3'!DE10,0,'Type 2-3'!DE$7)+IF(VLOOKUP(DE$1,'Data Type 2-3'!$A$1:$G$581,4,FALSE)-DE10=0,100,0)</f>
        <v>3.1552429075631796</v>
      </c>
      <c r="DF11" s="15">
        <f>IF(VLOOKUP(DF$1,'Data Type 2-3'!$A$1:$G$581,4,FALSE)&lt;'Type 2-3'!DF10,0,'Type 2-3'!DF$7)+IF(VLOOKUP(DF$1,'Data Type 2-3'!$A$1:$G$581,4,FALSE)-DF10=0,100,0)</f>
        <v>3.0196557795067696</v>
      </c>
      <c r="DG11" s="15">
        <f>IF(VLOOKUP(DG$1,'Data Type 2-3'!$A$1:$G$581,4,FALSE)&lt;'Type 2-3'!DG10,0,'Type 2-3'!DG$7)+IF(VLOOKUP(DG$1,'Data Type 2-3'!$A$1:$G$581,4,FALSE)-DG10=0,100,0)</f>
        <v>2.3167973529382446</v>
      </c>
      <c r="DH11" s="15">
        <f>IF(VLOOKUP(DH$1,'Data Type 2-3'!$A$1:$G$581,4,FALSE)&lt;'Type 2-3'!DH10,0,'Type 2-3'!DH$7)+IF(VLOOKUP(DH$1,'Data Type 2-3'!$A$1:$G$581,4,FALSE)-DH10=0,100,0)</f>
        <v>3.484824263672623</v>
      </c>
      <c r="DI11" s="15">
        <f>IF(VLOOKUP(DI$1,'Data Type 2-3'!$A$1:$G$581,4,FALSE)&lt;'Type 2-3'!DI10,0,'Type 2-3'!DI$7)+IF(VLOOKUP(DI$1,'Data Type 2-3'!$A$1:$G$581,4,FALSE)-DI10=0,100,0)</f>
        <v>2.8070092219003899</v>
      </c>
      <c r="DJ11" s="15">
        <f>IF(VLOOKUP(DJ$1,'Data Type 2-3'!$A$1:$G$581,4,FALSE)&lt;'Type 2-3'!DJ10,0,'Type 2-3'!DJ$7)+IF(VLOOKUP(DJ$1,'Data Type 2-3'!$A$1:$G$581,4,FALSE)-DJ10=0,100,0)</f>
        <v>102.56991770766443</v>
      </c>
      <c r="DK11" s="15">
        <f>IF(VLOOKUP(DK$1,'Data Type 2-3'!$A$1:$G$581,4,FALSE)&lt;'Type 2-3'!DK10,0,'Type 2-3'!DK$7)+IF(VLOOKUP(DK$1,'Data Type 2-3'!$A$1:$G$581,4,FALSE)-DK10=0,100,0)</f>
        <v>2.6899824637657161</v>
      </c>
      <c r="DL11" s="15">
        <f>IF(VLOOKUP(DL$1,'Data Type 2-3'!$A$1:$G$581,4,FALSE)&lt;'Type 2-3'!DL10,0,'Type 2-3'!DL$7)+IF(VLOOKUP(DL$1,'Data Type 2-3'!$A$1:$G$581,4,FALSE)-DL10=0,100,0)</f>
        <v>2.910590840033576</v>
      </c>
      <c r="DM11" s="15">
        <f>IF(VLOOKUP(DM$1,'Data Type 2-3'!$A$1:$G$581,4,FALSE)&lt;'Type 2-3'!DM10,0,'Type 2-3'!DM$7)+IF(VLOOKUP(DM$1,'Data Type 2-3'!$A$1:$G$581,4,FALSE)-DM10=0,100,0)</f>
        <v>2.9351766652129587</v>
      </c>
      <c r="DN11" s="15">
        <f>IF(VLOOKUP(DN$1,'Data Type 2-3'!$A$1:$G$581,4,FALSE)&lt;'Type 2-3'!DN10,0,'Type 2-3'!DN$7)+IF(VLOOKUP(DN$1,'Data Type 2-3'!$A$1:$G$581,4,FALSE)-DN10=0,100,0)</f>
        <v>102.31508797653326</v>
      </c>
      <c r="DO11" s="15">
        <f>IF(VLOOKUP(DO$1,'Data Type 2-3'!$A$1:$G$581,4,FALSE)&lt;'Type 2-3'!DO10,0,'Type 2-3'!DO$7)+IF(VLOOKUP(DO$1,'Data Type 2-3'!$A$1:$G$581,4,FALSE)-DO10=0,100,0)</f>
        <v>102.21688214779175</v>
      </c>
      <c r="DP11" s="15">
        <f>IF(VLOOKUP(DP$1,'Data Type 2-3'!$A$1:$G$581,4,FALSE)&lt;'Type 2-3'!DP10,0,'Type 2-3'!DP$7)+IF(VLOOKUP(DP$1,'Data Type 2-3'!$A$1:$G$581,4,FALSE)-DP10=0,100,0)</f>
        <v>102.39151082919039</v>
      </c>
      <c r="DQ11" s="15">
        <f>IF(VLOOKUP(DQ$1,'Data Type 2-3'!$A$1:$G$581,4,FALSE)&lt;'Type 2-3'!DQ10,0,'Type 2-3'!DQ$7)+IF(VLOOKUP(DQ$1,'Data Type 2-3'!$A$1:$G$581,4,FALSE)-DQ10=0,100,0)</f>
        <v>3.3115493246849619</v>
      </c>
      <c r="DR11" s="15">
        <f>IF(VLOOKUP(DR$1,'Data Type 2-3'!$A$1:$G$581,4,FALSE)&lt;'Type 2-3'!DR10,0,'Type 2-3'!DR$7)+IF(VLOOKUP(DR$1,'Data Type 2-3'!$A$1:$G$581,4,FALSE)-DR10=0,100,0)</f>
        <v>2.2793736338314954</v>
      </c>
      <c r="DS11" s="15">
        <f>IF(VLOOKUP(DS$1,'Data Type 2-3'!$A$1:$G$581,4,FALSE)&lt;'Type 2-3'!DS10,0,'Type 2-3'!DS$7)+IF(VLOOKUP(DS$1,'Data Type 2-3'!$A$1:$G$581,4,FALSE)-DS10=0,100,0)</f>
        <v>2.7913917099582966</v>
      </c>
      <c r="DT11" s="15">
        <f>IF(VLOOKUP(DT$1,'Data Type 2-3'!$A$1:$G$581,4,FALSE)&lt;'Type 2-3'!DT10,0,'Type 2-3'!DT$7)+IF(VLOOKUP(DT$1,'Data Type 2-3'!$A$1:$G$581,4,FALSE)-DT10=0,100,0)</f>
        <v>3.4396603003531445</v>
      </c>
      <c r="DU11" s="15">
        <f>IF(VLOOKUP(DU$1,'Data Type 2-3'!$A$1:$G$581,4,FALSE)&lt;'Type 2-3'!DU10,0,'Type 2-3'!DU$7)+IF(VLOOKUP(DU$1,'Data Type 2-3'!$A$1:$G$581,4,FALSE)-DU10=0,100,0)</f>
        <v>3.2775374329174674</v>
      </c>
      <c r="DV11" s="15">
        <f>IF(VLOOKUP(DV$1,'Data Type 2-3'!$A$1:$G$581,4,FALSE)&lt;'Type 2-3'!DV10,0,'Type 2-3'!DV$7)+IF(VLOOKUP(DV$1,'Data Type 2-3'!$A$1:$G$581,4,FALSE)-DV10=0,100,0)</f>
        <v>2.142066650346294</v>
      </c>
      <c r="DW11" s="15">
        <f>IF(VLOOKUP(DW$1,'Data Type 2-3'!$A$1:$G$581,4,FALSE)&lt;'Type 2-3'!DW10,0,'Type 2-3'!DW$7)+IF(VLOOKUP(DW$1,'Data Type 2-3'!$A$1:$G$581,4,FALSE)-DW10=0,100,0)</f>
        <v>2.6965481748363809</v>
      </c>
      <c r="DX11" s="15">
        <f>IF(VLOOKUP(DX$1,'Data Type 2-3'!$A$1:$G$581,4,FALSE)&lt;'Type 2-3'!DX10,0,'Type 2-3'!DX$7)+IF(VLOOKUP(DX$1,'Data Type 2-3'!$A$1:$G$581,4,FALSE)-DX10=0,100,0)</f>
        <v>2.7718410018291832</v>
      </c>
      <c r="DY11" s="15">
        <f>IF(VLOOKUP(DY$1,'Data Type 2-3'!$A$1:$G$581,4,FALSE)&lt;'Type 2-3'!DY10,0,'Type 2-3'!DY$7)+IF(VLOOKUP(DY$1,'Data Type 2-3'!$A$1:$G$581,4,FALSE)-DY10=0,100,0)</f>
        <v>2.9757600745249269</v>
      </c>
      <c r="DZ11" s="15">
        <f>IF(VLOOKUP(DZ$1,'Data Type 2-3'!$A$1:$G$581,4,FALSE)&lt;'Type 2-3'!DZ10,0,'Type 2-3'!DZ$7)+IF(VLOOKUP(DZ$1,'Data Type 2-3'!$A$1:$G$581,4,FALSE)-DZ10=0,100,0)</f>
        <v>3.1454143139884274</v>
      </c>
      <c r="EA11" s="15">
        <f>IF(VLOOKUP(EA$1,'Data Type 2-3'!$A$1:$G$581,4,FALSE)&lt;'Type 2-3'!EA10,0,'Type 2-3'!EA$7)+IF(VLOOKUP(EA$1,'Data Type 2-3'!$A$1:$G$581,4,FALSE)-EA10=0,100,0)</f>
        <v>2.3773988637997925</v>
      </c>
      <c r="EB11" s="15">
        <f>IF(VLOOKUP(EB$1,'Data Type 2-3'!$A$1:$G$581,4,FALSE)&lt;'Type 2-3'!EB10,0,'Type 2-3'!EB$7)+IF(VLOOKUP(EB$1,'Data Type 2-3'!$A$1:$G$581,4,FALSE)-EB10=0,100,0)</f>
        <v>2.0681824951827408</v>
      </c>
      <c r="EC11" s="15">
        <f>IF(VLOOKUP(EC$1,'Data Type 2-3'!$A$1:$G$581,4,FALSE)&lt;'Type 2-3'!EC10,0,'Type 2-3'!EC$7)+IF(VLOOKUP(EC$1,'Data Type 2-3'!$A$1:$G$581,4,FALSE)-EC10=0,100,0)</f>
        <v>2.3035736752590217</v>
      </c>
      <c r="ED11" s="15">
        <f>IF(VLOOKUP(ED$1,'Data Type 2-3'!$A$1:$G$581,4,FALSE)&lt;'Type 2-3'!ED10,0,'Type 2-3'!ED$7)+IF(VLOOKUP(ED$1,'Data Type 2-3'!$A$1:$G$581,4,FALSE)-ED10=0,100,0)</f>
        <v>2.2237068952441614</v>
      </c>
      <c r="EE11" s="15">
        <f>IF(VLOOKUP(EE$1,'Data Type 2-3'!$A$1:$G$581,4,FALSE)&lt;'Type 2-3'!EE10,0,'Type 2-3'!EE$7)+IF(VLOOKUP(EE$1,'Data Type 2-3'!$A$1:$G$581,4,FALSE)-EE10=0,100,0)</f>
        <v>102.28023685326431</v>
      </c>
      <c r="EF11" s="15">
        <f>IF(VLOOKUP(EF$1,'Data Type 2-3'!$A$1:$G$581,4,FALSE)&lt;'Type 2-3'!EF10,0,'Type 2-3'!EF$7)+IF(VLOOKUP(EF$1,'Data Type 2-3'!$A$1:$G$581,4,FALSE)-EF10=0,100,0)</f>
        <v>2.0223916668992037</v>
      </c>
      <c r="EG11" s="15">
        <f>IF(VLOOKUP(EG$1,'Data Type 2-3'!$A$1:$G$581,4,FALSE)&lt;'Type 2-3'!EG10,0,'Type 2-3'!EG$7)+IF(VLOOKUP(EG$1,'Data Type 2-3'!$A$1:$G$581,4,FALSE)-EG10=0,100,0)</f>
        <v>3.3722089832013937</v>
      </c>
      <c r="EH11" s="15">
        <f>IF(VLOOKUP(EH$1,'Data Type 2-3'!$A$1:$G$581,4,FALSE)&lt;'Type 2-3'!EH10,0,'Type 2-3'!EH$7)+IF(VLOOKUP(EH$1,'Data Type 2-3'!$A$1:$G$581,4,FALSE)-EH10=0,100,0)</f>
        <v>3.4724052943335675</v>
      </c>
      <c r="EI11" s="15">
        <f>IF(VLOOKUP(EI$1,'Data Type 2-3'!$A$1:$G$581,4,FALSE)&lt;'Type 2-3'!EI10,0,'Type 2-3'!EI$7)+IF(VLOOKUP(EI$1,'Data Type 2-3'!$A$1:$G$581,4,FALSE)-EI10=0,100,0)</f>
        <v>2.7580833880838642</v>
      </c>
      <c r="EJ11" s="15">
        <f>IF(VLOOKUP(EJ$1,'Data Type 2-3'!$A$1:$G$581,4,FALSE)&lt;'Type 2-3'!EJ10,0,'Type 2-3'!EJ$7)+IF(VLOOKUP(EJ$1,'Data Type 2-3'!$A$1:$G$581,4,FALSE)-EJ10=0,100,0)</f>
        <v>102.83242744229845</v>
      </c>
      <c r="EK11" s="15">
        <f>IF(VLOOKUP(EK$1,'Data Type 2-3'!$A$1:$G$581,4,FALSE)&lt;'Type 2-3'!EK10,0,'Type 2-3'!EK$7)+IF(VLOOKUP(EK$1,'Data Type 2-3'!$A$1:$G$581,4,FALSE)-EK10=0,100,0)</f>
        <v>102.09880968942817</v>
      </c>
      <c r="EL11" s="15">
        <f>IF(VLOOKUP(EL$1,'Data Type 2-3'!$A$1:$G$581,4,FALSE)&lt;'Type 2-3'!EL10,0,'Type 2-3'!EL$7)+IF(VLOOKUP(EL$1,'Data Type 2-3'!$A$1:$G$581,4,FALSE)-EL10=0,100,0)</f>
        <v>2.3251132975222726</v>
      </c>
      <c r="EM11" s="15">
        <f>IF(VLOOKUP(EM$1,'Data Type 2-3'!$A$1:$G$581,4,FALSE)&lt;'Type 2-3'!EM10,0,'Type 2-3'!EM$7)+IF(VLOOKUP(EM$1,'Data Type 2-3'!$A$1:$G$581,4,FALSE)-EM10=0,100,0)</f>
        <v>2.8106640506498257</v>
      </c>
      <c r="EN11" s="15">
        <f>IF(VLOOKUP(EN$1,'Data Type 2-3'!$A$1:$G$581,4,FALSE)&lt;'Type 2-3'!EN10,0,'Type 2-3'!EN$7)+IF(VLOOKUP(EN$1,'Data Type 2-3'!$A$1:$G$581,4,FALSE)-EN10=0,100,0)</f>
        <v>3.453009072308284</v>
      </c>
      <c r="EO11" s="15">
        <f>IF(VLOOKUP(EO$1,'Data Type 2-3'!$A$1:$G$581,4,FALSE)&lt;'Type 2-3'!EO10,0,'Type 2-3'!EO$7)+IF(VLOOKUP(EO$1,'Data Type 2-3'!$A$1:$G$581,4,FALSE)-EO10=0,100,0)</f>
        <v>2.8775488875464288</v>
      </c>
      <c r="EP11" s="15">
        <f>IF(VLOOKUP(EP$1,'Data Type 2-3'!$A$1:$G$581,4,FALSE)&lt;'Type 2-3'!EP10,0,'Type 2-3'!EP$7)+IF(VLOOKUP(EP$1,'Data Type 2-3'!$A$1:$G$581,4,FALSE)-EP10=0,100,0)</f>
        <v>3.3919831810223871</v>
      </c>
      <c r="EQ11" s="15">
        <f>IF(VLOOKUP(EQ$1,'Data Type 2-3'!$A$1:$G$581,4,FALSE)&lt;'Type 2-3'!EQ10,0,'Type 2-3'!EQ$7)+IF(VLOOKUP(EQ$1,'Data Type 2-3'!$A$1:$G$581,4,FALSE)-EQ10=0,100,0)</f>
        <v>2.360842589331452</v>
      </c>
      <c r="ER11" s="15">
        <f>IF(VLOOKUP(ER$1,'Data Type 2-3'!$A$1:$G$581,4,FALSE)&lt;'Type 2-3'!ER10,0,'Type 2-3'!ER$7)+IF(VLOOKUP(ER$1,'Data Type 2-3'!$A$1:$G$581,4,FALSE)-ER10=0,100,0)</f>
        <v>3.2062841091694261</v>
      </c>
      <c r="ES11" s="15">
        <f>IF(VLOOKUP(ES$1,'Data Type 2-3'!$A$1:$G$581,4,FALSE)&lt;'Type 2-3'!ES10,0,'Type 2-3'!ES$7)+IF(VLOOKUP(ES$1,'Data Type 2-3'!$A$1:$G$581,4,FALSE)-ES10=0,100,0)</f>
        <v>2.1795938183713157</v>
      </c>
      <c r="ET11" s="15">
        <f>IF(VLOOKUP(ET$1,'Data Type 2-3'!$A$1:$G$581,4,FALSE)&lt;'Type 2-3'!ET10,0,'Type 2-3'!ET$7)+IF(VLOOKUP(ET$1,'Data Type 2-3'!$A$1:$G$581,4,FALSE)-ET10=0,100,0)</f>
        <v>3.3617593655661002</v>
      </c>
      <c r="EU11" s="15">
        <f>IF(VLOOKUP(EU$1,'Data Type 2-3'!$A$1:$G$581,4,FALSE)&lt;'Type 2-3'!EU10,0,'Type 2-3'!EU$7)+IF(VLOOKUP(EU$1,'Data Type 2-3'!$A$1:$G$581,4,FALSE)-EU10=0,100,0)</f>
        <v>2.0830471377542708</v>
      </c>
      <c r="EV11" s="15">
        <f>IF(VLOOKUP(EV$1,'Data Type 2-3'!$A$1:$G$581,4,FALSE)&lt;'Type 2-3'!EV10,0,'Type 2-3'!EV$7)+IF(VLOOKUP(EV$1,'Data Type 2-3'!$A$1:$G$581,4,FALSE)-EV10=0,100,0)</f>
        <v>3.3795811044677162</v>
      </c>
      <c r="EW11" s="15">
        <f>IF(VLOOKUP(EW$1,'Data Type 2-3'!$A$1:$G$581,4,FALSE)&lt;'Type 2-3'!EW10,0,'Type 2-3'!EW$7)+IF(VLOOKUP(EW$1,'Data Type 2-3'!$A$1:$G$581,4,FALSE)-EW10=0,100,0)</f>
        <v>2.5905860014793598</v>
      </c>
      <c r="EX11" s="15">
        <f>IF(VLOOKUP(EX$1,'Data Type 2-3'!$A$1:$G$581,4,FALSE)&lt;'Type 2-3'!EX10,0,'Type 2-3'!EX$7)+IF(VLOOKUP(EX$1,'Data Type 2-3'!$A$1:$G$581,4,FALSE)-EX10=0,100,0)</f>
        <v>102.17871875596472</v>
      </c>
      <c r="EY11" s="15">
        <f>IF(VLOOKUP(EY$1,'Data Type 2-3'!$A$1:$G$581,4,FALSE)&lt;'Type 2-3'!EY10,0,'Type 2-3'!EY$7)+IF(VLOOKUP(EY$1,'Data Type 2-3'!$A$1:$G$581,4,FALSE)-EY10=0,100,0)</f>
        <v>3.1039908885495353</v>
      </c>
      <c r="EZ11" s="15">
        <f>IF(VLOOKUP(EZ$1,'Data Type 2-3'!$A$1:$G$581,4,FALSE)&lt;'Type 2-3'!EZ10,0,'Type 2-3'!EZ$7)+IF(VLOOKUP(EZ$1,'Data Type 2-3'!$A$1:$G$581,4,FALSE)-EZ10=0,100,0)</f>
        <v>3.3434522614243272</v>
      </c>
      <c r="FA11" s="15">
        <f>IF(VLOOKUP(FA$1,'Data Type 2-3'!$A$1:$G$581,4,FALSE)&lt;'Type 2-3'!FA10,0,'Type 2-3'!FA$7)+IF(VLOOKUP(FA$1,'Data Type 2-3'!$A$1:$G$581,4,FALSE)-FA10=0,100,0)</f>
        <v>2.0204913403391438</v>
      </c>
      <c r="FB11" s="15">
        <f>IF(VLOOKUP(FB$1,'Data Type 2-3'!$A$1:$G$581,4,FALSE)&lt;'Type 2-3'!FB10,0,'Type 2-3'!FB$7)+IF(VLOOKUP(FB$1,'Data Type 2-3'!$A$1:$G$581,4,FALSE)-FB10=0,100,0)</f>
        <v>2.8872700195463228</v>
      </c>
      <c r="FC11" s="15">
        <f>IF(VLOOKUP(FC$1,'Data Type 2-3'!$A$1:$G$581,4,FALSE)&lt;'Type 2-3'!FC10,0,'Type 2-3'!FC$7)+IF(VLOOKUP(FC$1,'Data Type 2-3'!$A$1:$G$581,4,FALSE)-FC10=0,100,0)</f>
        <v>2.068952800440774</v>
      </c>
      <c r="FD11" s="15">
        <f>IF(VLOOKUP(FD$1,'Data Type 2-3'!$A$1:$G$581,4,FALSE)&lt;'Type 2-3'!FD10,0,'Type 2-3'!FD$7)+IF(VLOOKUP(FD$1,'Data Type 2-3'!$A$1:$G$581,4,FALSE)-FD10=0,100,0)</f>
        <v>3.3500842105035074</v>
      </c>
      <c r="FE11" s="15">
        <f>IF(VLOOKUP(FE$1,'Data Type 2-3'!$A$1:$G$581,4,FALSE)&lt;'Type 2-3'!FE10,0,'Type 2-3'!FE$7)+IF(VLOOKUP(FE$1,'Data Type 2-3'!$A$1:$G$581,4,FALSE)-FE10=0,100,0)</f>
        <v>2.4320506309558065</v>
      </c>
      <c r="FF11" s="15">
        <f>IF(VLOOKUP(FF$1,'Data Type 2-3'!$A$1:$G$581,4,FALSE)&lt;'Type 2-3'!FF10,0,'Type 2-3'!FF$7)+IF(VLOOKUP(FF$1,'Data Type 2-3'!$A$1:$G$581,4,FALSE)-FF10=0,100,0)</f>
        <v>2.750839258848111</v>
      </c>
      <c r="FG11" s="15">
        <f>IF(VLOOKUP(FG$1,'Data Type 2-3'!$A$1:$G$581,4,FALSE)&lt;'Type 2-3'!FG10,0,'Type 2-3'!FG$7)+IF(VLOOKUP(FG$1,'Data Type 2-3'!$A$1:$G$581,4,FALSE)-FG10=0,100,0)</f>
        <v>102.48646688623138</v>
      </c>
      <c r="FH11" s="15">
        <f>IF(VLOOKUP(FH$1,'Data Type 2-3'!$A$1:$G$581,4,FALSE)&lt;'Type 2-3'!FH10,0,'Type 2-3'!FH$7)+IF(VLOOKUP(FH$1,'Data Type 2-3'!$A$1:$G$581,4,FALSE)-FH10=0,100,0)</f>
        <v>103.0556743235675</v>
      </c>
      <c r="FI11" s="15">
        <f>IF(VLOOKUP(FI$1,'Data Type 2-3'!$A$1:$G$581,4,FALSE)&lt;'Type 2-3'!FI10,0,'Type 2-3'!FI$7)+IF(VLOOKUP(FI$1,'Data Type 2-3'!$A$1:$G$581,4,FALSE)-FI10=0,100,0)</f>
        <v>3.2594180310665055</v>
      </c>
      <c r="FJ11" s="15">
        <f>IF(VLOOKUP(FJ$1,'Data Type 2-3'!$A$1:$G$581,4,FALSE)&lt;'Type 2-3'!FJ10,0,'Type 2-3'!FJ$7)+IF(VLOOKUP(FJ$1,'Data Type 2-3'!$A$1:$G$581,4,FALSE)-FJ10=0,100,0)</f>
        <v>2.7498452482268263</v>
      </c>
      <c r="FK11" s="15">
        <f>IF(VLOOKUP(FK$1,'Data Type 2-3'!$A$1:$G$581,4,FALSE)&lt;'Type 2-3'!FK10,0,'Type 2-3'!FK$7)+IF(VLOOKUP(FK$1,'Data Type 2-3'!$A$1:$G$581,4,FALSE)-FK10=0,100,0)</f>
        <v>2.3171974291425603</v>
      </c>
      <c r="FL11" s="15">
        <f>IF(VLOOKUP(FL$1,'Data Type 2-3'!$A$1:$G$581,4,FALSE)&lt;'Type 2-3'!FL10,0,'Type 2-3'!FL$7)+IF(VLOOKUP(FL$1,'Data Type 2-3'!$A$1:$G$581,4,FALSE)-FL10=0,100,0)</f>
        <v>3.3725597191429935</v>
      </c>
      <c r="FM11" s="15">
        <f>IF(VLOOKUP(FM$1,'Data Type 2-3'!$A$1:$G$581,4,FALSE)&lt;'Type 2-3'!FM10,0,'Type 2-3'!FM$7)+IF(VLOOKUP(FM$1,'Data Type 2-3'!$A$1:$G$581,4,FALSE)-FM10=0,100,0)</f>
        <v>3.3966468036419561</v>
      </c>
      <c r="FN11" s="15">
        <f>IF(VLOOKUP(FN$1,'Data Type 2-3'!$A$1:$G$581,4,FALSE)&lt;'Type 2-3'!FN10,0,'Type 2-3'!FN$7)+IF(VLOOKUP(FN$1,'Data Type 2-3'!$A$1:$G$581,4,FALSE)-FN10=0,100,0)</f>
        <v>3.0786695960934112</v>
      </c>
      <c r="FO11" s="15">
        <f>IF(VLOOKUP(FO$1,'Data Type 2-3'!$A$1:$G$581,4,FALSE)&lt;'Type 2-3'!FO10,0,'Type 2-3'!FO$7)+IF(VLOOKUP(FO$1,'Data Type 2-3'!$A$1:$G$581,4,FALSE)-FO10=0,100,0)</f>
        <v>2.0655140318509195</v>
      </c>
      <c r="FP11" s="15">
        <f>IF(VLOOKUP(FP$1,'Data Type 2-3'!$A$1:$G$581,4,FALSE)&lt;'Type 2-3'!FP10,0,'Type 2-3'!FP$7)+IF(VLOOKUP(FP$1,'Data Type 2-3'!$A$1:$G$581,4,FALSE)-FP10=0,100,0)</f>
        <v>2.5751097559548173</v>
      </c>
      <c r="FQ11" s="15">
        <f>IF(VLOOKUP(FQ$1,'Data Type 2-3'!$A$1:$G$581,4,FALSE)&lt;'Type 2-3'!FQ10,0,'Type 2-3'!FQ$7)+IF(VLOOKUP(FQ$1,'Data Type 2-3'!$A$1:$G$581,4,FALSE)-FQ10=0,100,0)</f>
        <v>3.2945368415776803</v>
      </c>
      <c r="FR11" s="15">
        <f>IF(VLOOKUP(FR$1,'Data Type 2-3'!$A$1:$G$581,4,FALSE)&lt;'Type 2-3'!FR10,0,'Type 2-3'!FR$7)+IF(VLOOKUP(FR$1,'Data Type 2-3'!$A$1:$G$581,4,FALSE)-FR10=0,100,0)</f>
        <v>3.3760468968044872</v>
      </c>
      <c r="FS11" s="15">
        <f>IF(VLOOKUP(FS$1,'Data Type 2-3'!$A$1:$G$581,4,FALSE)&lt;'Type 2-3'!FS10,0,'Type 2-3'!FS$7)+IF(VLOOKUP(FS$1,'Data Type 2-3'!$A$1:$G$581,4,FALSE)-FS10=0,100,0)</f>
        <v>3.1371262944240645</v>
      </c>
      <c r="FT11" s="15">
        <f>IF(VLOOKUP(FT$1,'Data Type 2-3'!$A$1:$G$581,4,FALSE)&lt;'Type 2-3'!FT10,0,'Type 2-3'!FT$7)+IF(VLOOKUP(FT$1,'Data Type 2-3'!$A$1:$G$581,4,FALSE)-FT10=0,100,0)</f>
        <v>3.2453185564444107</v>
      </c>
      <c r="FU11" s="15">
        <f>IF(VLOOKUP(FU$1,'Data Type 2-3'!$A$1:$G$581,4,FALSE)&lt;'Type 2-3'!FU10,0,'Type 2-3'!FU$7)+IF(VLOOKUP(FU$1,'Data Type 2-3'!$A$1:$G$581,4,FALSE)-FU10=0,100,0)</f>
        <v>3.3186660499450706</v>
      </c>
      <c r="FV11" s="15">
        <f>IF(VLOOKUP(FV$1,'Data Type 2-3'!$A$1:$G$581,4,FALSE)&lt;'Type 2-3'!FV10,0,'Type 2-3'!FV$7)+IF(VLOOKUP(FV$1,'Data Type 2-3'!$A$1:$G$581,4,FALSE)-FV10=0,100,0)</f>
        <v>2.958837404585613</v>
      </c>
      <c r="FW11" s="15">
        <f>IF(VLOOKUP(FW$1,'Data Type 2-3'!$A$1:$G$581,4,FALSE)&lt;'Type 2-3'!FW10,0,'Type 2-3'!FW$7)+IF(VLOOKUP(FW$1,'Data Type 2-3'!$A$1:$G$581,4,FALSE)-FW10=0,100,0)</f>
        <v>2.3951111860291263</v>
      </c>
      <c r="FX11" s="15">
        <f>IF(VLOOKUP(FX$1,'Data Type 2-3'!$A$1:$G$581,4,FALSE)&lt;'Type 2-3'!FX10,0,'Type 2-3'!FX$7)+IF(VLOOKUP(FX$1,'Data Type 2-3'!$A$1:$G$581,4,FALSE)-FX10=0,100,0)</f>
        <v>2.2329391621257431</v>
      </c>
      <c r="FY11" s="15">
        <f>IF(VLOOKUP(FY$1,'Data Type 2-3'!$A$1:$G$581,4,FALSE)&lt;'Type 2-3'!FY10,0,'Type 2-3'!FY$7)+IF(VLOOKUP(FY$1,'Data Type 2-3'!$A$1:$G$581,4,FALSE)-FY10=0,100,0)</f>
        <v>2.8196099493641933</v>
      </c>
      <c r="FZ11" s="15">
        <f>IF(VLOOKUP(FZ$1,'Data Type 2-3'!$A$1:$G$581,4,FALSE)&lt;'Type 2-3'!FZ10,0,'Type 2-3'!FZ$7)+IF(VLOOKUP(FZ$1,'Data Type 2-3'!$A$1:$G$581,4,FALSE)-FZ10=0,100,0)</f>
        <v>102.45197059785569</v>
      </c>
      <c r="GA11" s="15">
        <f>IF(VLOOKUP(GA$1,'Data Type 2-3'!$A$1:$G$581,4,FALSE)&lt;'Type 2-3'!GA10,0,'Type 2-3'!GA$7)+IF(VLOOKUP(GA$1,'Data Type 2-3'!$A$1:$G$581,4,FALSE)-GA10=0,100,0)</f>
        <v>2.4550954431190166</v>
      </c>
      <c r="GB11" s="15">
        <f>IF(VLOOKUP(GB$1,'Data Type 2-3'!$A$1:$G$581,4,FALSE)&lt;'Type 2-3'!GB10,0,'Type 2-3'!GB$7)+IF(VLOOKUP(GB$1,'Data Type 2-3'!$A$1:$G$581,4,FALSE)-GB10=0,100,0)</f>
        <v>2.4499128700138977</v>
      </c>
      <c r="GC11" s="15">
        <f>IF(VLOOKUP(GC$1,'Data Type 2-3'!$A$1:$G$581,4,FALSE)&lt;'Type 2-3'!GC10,0,'Type 2-3'!GC$7)+IF(VLOOKUP(GC$1,'Data Type 2-3'!$A$1:$G$581,4,FALSE)-GC10=0,100,0)</f>
        <v>2.7814645895396897</v>
      </c>
      <c r="GD11" s="15">
        <f>IF(VLOOKUP(GD$1,'Data Type 2-3'!$A$1:$G$581,4,FALSE)&lt;'Type 2-3'!GD10,0,'Type 2-3'!GD$7)+IF(VLOOKUP(GD$1,'Data Type 2-3'!$A$1:$G$581,4,FALSE)-GD10=0,100,0)</f>
        <v>3.0477800563198847</v>
      </c>
      <c r="GE11" s="15">
        <f>IF(VLOOKUP(GE$1,'Data Type 2-3'!$A$1:$G$581,4,FALSE)&lt;'Type 2-3'!GE10,0,'Type 2-3'!GE$7)+IF(VLOOKUP(GE$1,'Data Type 2-3'!$A$1:$G$581,4,FALSE)-GE10=0,100,0)</f>
        <v>3.4758583314495439</v>
      </c>
      <c r="GF11" s="15">
        <f>IF(VLOOKUP(GF$1,'Data Type 2-3'!$A$1:$G$581,4,FALSE)&lt;'Type 2-3'!GF10,0,'Type 2-3'!GF$7)+IF(VLOOKUP(GF$1,'Data Type 2-3'!$A$1:$G$581,4,FALSE)-GF10=0,100,0)</f>
        <v>2.4341009110210168</v>
      </c>
      <c r="GG11" s="15">
        <f>IF(VLOOKUP(GG$1,'Data Type 2-3'!$A$1:$G$581,4,FALSE)&lt;'Type 2-3'!GG10,0,'Type 2-3'!GG$7)+IF(VLOOKUP(GG$1,'Data Type 2-3'!$A$1:$G$581,4,FALSE)-GG10=0,100,0)</f>
        <v>3.4468597091519402</v>
      </c>
      <c r="GH11" s="15">
        <f>IF(VLOOKUP(GH$1,'Data Type 2-3'!$A$1:$G$581,4,FALSE)&lt;'Type 2-3'!GH10,0,'Type 2-3'!GH$7)+IF(VLOOKUP(GH$1,'Data Type 2-3'!$A$1:$G$581,4,FALSE)-GH10=0,100,0)</f>
        <v>2.6013235324539412</v>
      </c>
      <c r="GI11" s="15">
        <f>IF(VLOOKUP(GI$1,'Data Type 2-3'!$A$1:$G$581,4,FALSE)&lt;'Type 2-3'!GI10,0,'Type 2-3'!GI$7)+IF(VLOOKUP(GI$1,'Data Type 2-3'!$A$1:$G$581,4,FALSE)-GI10=0,100,0)</f>
        <v>2.849774407821529</v>
      </c>
      <c r="GJ11" s="15">
        <f>IF(VLOOKUP(GJ$1,'Data Type 2-3'!$A$1:$G$581,4,FALSE)&lt;'Type 2-3'!GJ10,0,'Type 2-3'!GJ$7)+IF(VLOOKUP(GJ$1,'Data Type 2-3'!$A$1:$G$581,4,FALSE)-GJ10=0,100,0)</f>
        <v>3.4673254741862269</v>
      </c>
      <c r="GK11" s="15">
        <f>IF(VLOOKUP(GK$1,'Data Type 2-3'!$A$1:$G$581,4,FALSE)&lt;'Type 2-3'!GK10,0,'Type 2-3'!GK$7)+IF(VLOOKUP(GK$1,'Data Type 2-3'!$A$1:$G$581,4,FALSE)-GK10=0,100,0)</f>
        <v>102.97033336362918</v>
      </c>
      <c r="GL11" s="15">
        <f>IF(VLOOKUP(GL$1,'Data Type 2-3'!$A$1:$G$581,4,FALSE)&lt;'Type 2-3'!GL10,0,'Type 2-3'!GL$7)+IF(VLOOKUP(GL$1,'Data Type 2-3'!$A$1:$G$581,4,FALSE)-GL10=0,100,0)</f>
        <v>3.1736890081341516</v>
      </c>
      <c r="GM11" s="15">
        <f>IF(VLOOKUP(GM$1,'Data Type 2-3'!$A$1:$G$581,4,FALSE)&lt;'Type 2-3'!GM10,0,'Type 2-3'!GM$7)+IF(VLOOKUP(GM$1,'Data Type 2-3'!$A$1:$G$581,4,FALSE)-GM10=0,100,0)</f>
        <v>3.0609915168038384</v>
      </c>
      <c r="GN11" s="15">
        <f>IF(VLOOKUP(GN$1,'Data Type 2-3'!$A$1:$G$581,4,FALSE)&lt;'Type 2-3'!GN10,0,'Type 2-3'!GN$7)+IF(VLOOKUP(GN$1,'Data Type 2-3'!$A$1:$G$581,4,FALSE)-GN10=0,100,0)</f>
        <v>2.1459762326513996</v>
      </c>
      <c r="GO11" s="15">
        <f>IF(VLOOKUP(GO$1,'Data Type 2-3'!$A$1:$G$581,4,FALSE)&lt;'Type 2-3'!GO10,0,'Type 2-3'!GO$7)+IF(VLOOKUP(GO$1,'Data Type 2-3'!$A$1:$G$581,4,FALSE)-GO10=0,100,0)</f>
        <v>2.5287662086924048</v>
      </c>
      <c r="GP11" s="15">
        <f>IF(VLOOKUP(GP$1,'Data Type 2-3'!$A$1:$G$581,4,FALSE)&lt;'Type 2-3'!GP10,0,'Type 2-3'!GP$7)+IF(VLOOKUP(GP$1,'Data Type 2-3'!$A$1:$G$581,4,FALSE)-GP10=0,100,0)</f>
        <v>2.4741350556767787</v>
      </c>
      <c r="GQ11" s="15">
        <f>IF(VLOOKUP(GQ$1,'Data Type 2-3'!$A$1:$G$581,4,FALSE)&lt;'Type 2-3'!GQ10,0,'Type 2-3'!GQ$7)+IF(VLOOKUP(GQ$1,'Data Type 2-3'!$A$1:$G$581,4,FALSE)-GQ10=0,100,0)</f>
        <v>2.081829922509649</v>
      </c>
      <c r="GR11" s="15">
        <f>IF(VLOOKUP(GR$1,'Data Type 2-3'!$A$1:$G$581,4,FALSE)&lt;'Type 2-3'!GR10,0,'Type 2-3'!GR$7)+IF(VLOOKUP(GR$1,'Data Type 2-3'!$A$1:$G$581,4,FALSE)-GR10=0,100,0)</f>
        <v>103.1082607336124</v>
      </c>
      <c r="GS11" s="15">
        <f>IF(VLOOKUP(GS$1,'Data Type 2-3'!$A$1:$G$581,4,FALSE)&lt;'Type 2-3'!GS10,0,'Type 2-3'!GS$7)+IF(VLOOKUP(GS$1,'Data Type 2-3'!$A$1:$G$581,4,FALSE)-GS10=0,100,0)</f>
        <v>2.7381699543379847</v>
      </c>
      <c r="GT11" s="15">
        <f>IF(VLOOKUP(GT$1,'Data Type 2-3'!$A$1:$G$581,4,FALSE)&lt;'Type 2-3'!GT10,0,'Type 2-3'!GT$7)+IF(VLOOKUP(GT$1,'Data Type 2-3'!$A$1:$G$581,4,FALSE)-GT10=0,100,0)</f>
        <v>3.184371751706216</v>
      </c>
      <c r="GU11" s="15">
        <f>IF(VLOOKUP(GU$1,'Data Type 2-3'!$A$1:$G$581,4,FALSE)&lt;'Type 2-3'!GU10,0,'Type 2-3'!GU$7)+IF(VLOOKUP(GU$1,'Data Type 2-3'!$A$1:$G$581,4,FALSE)-GU10=0,100,0)</f>
        <v>2.782489647666293</v>
      </c>
      <c r="GV11" s="15">
        <f>IF(VLOOKUP(GV$1,'Data Type 2-3'!$A$1:$G$581,4,FALSE)&lt;'Type 2-3'!GV10,0,'Type 2-3'!GV$7)+IF(VLOOKUP(GV$1,'Data Type 2-3'!$A$1:$G$581,4,FALSE)-GV10=0,100,0)</f>
        <v>2.0618893639929587</v>
      </c>
      <c r="GW11" s="15">
        <f>IF(VLOOKUP(GW$1,'Data Type 2-3'!$A$1:$G$581,4,FALSE)&lt;'Type 2-3'!GW10,0,'Type 2-3'!GW$7)+IF(VLOOKUP(GW$1,'Data Type 2-3'!$A$1:$G$581,4,FALSE)-GW10=0,100,0)</f>
        <v>2.7787867355704368</v>
      </c>
      <c r="GX11" s="15">
        <f>IF(VLOOKUP(GX$1,'Data Type 2-3'!$A$1:$G$581,4,FALSE)&lt;'Type 2-3'!GX10,0,'Type 2-3'!GX$7)+IF(VLOOKUP(GX$1,'Data Type 2-3'!$A$1:$G$581,4,FALSE)-GX10=0,100,0)</f>
        <v>2.2290066022401258</v>
      </c>
      <c r="GY11" s="15">
        <f>IF(VLOOKUP(GY$1,'Data Type 2-3'!$A$1:$G$581,4,FALSE)&lt;'Type 2-3'!GY10,0,'Type 2-3'!GY$7)+IF(VLOOKUP(GY$1,'Data Type 2-3'!$A$1:$G$581,4,FALSE)-GY10=0,100,0)</f>
        <v>102.80822607783327</v>
      </c>
      <c r="GZ11" s="15">
        <f>IF(VLOOKUP(GZ$1,'Data Type 2-3'!$A$1:$G$581,4,FALSE)&lt;'Type 2-3'!GZ10,0,'Type 2-3'!GZ$7)+IF(VLOOKUP(GZ$1,'Data Type 2-3'!$A$1:$G$581,4,FALSE)-GZ10=0,100,0)</f>
        <v>102.76639572810643</v>
      </c>
      <c r="HA11" s="15">
        <f>IF(VLOOKUP(HA$1,'Data Type 2-3'!$A$1:$G$581,4,FALSE)&lt;'Type 2-3'!HA10,0,'Type 2-3'!HA$7)+IF(VLOOKUP(HA$1,'Data Type 2-3'!$A$1:$G$581,4,FALSE)-HA10=0,100,0)</f>
        <v>2.2938462995916735</v>
      </c>
      <c r="HB11" s="15">
        <f>IF(VLOOKUP(HB$1,'Data Type 2-3'!$A$1:$G$581,4,FALSE)&lt;'Type 2-3'!HB10,0,'Type 2-3'!HB$7)+IF(VLOOKUP(HB$1,'Data Type 2-3'!$A$1:$G$581,4,FALSE)-HB10=0,100,0)</f>
        <v>2.2154705042930476</v>
      </c>
      <c r="HC11" s="15">
        <f>IF(VLOOKUP(HC$1,'Data Type 2-3'!$A$1:$G$581,4,FALSE)&lt;'Type 2-3'!HC10,0,'Type 2-3'!HC$7)+IF(VLOOKUP(HC$1,'Data Type 2-3'!$A$1:$G$581,4,FALSE)-HC10=0,100,0)</f>
        <v>2.6433545545713244</v>
      </c>
      <c r="HD11" s="15">
        <f>IF(VLOOKUP(HD$1,'Data Type 2-3'!$A$1:$G$581,4,FALSE)&lt;'Type 2-3'!HD10,0,'Type 2-3'!HD$7)+IF(VLOOKUP(HD$1,'Data Type 2-3'!$A$1:$G$581,4,FALSE)-HD10=0,100,0)</f>
        <v>2.005892906746773</v>
      </c>
      <c r="HE11" s="15">
        <f>IF(VLOOKUP(HE$1,'Data Type 2-3'!$A$1:$G$581,4,FALSE)&lt;'Type 2-3'!HE10,0,'Type 2-3'!HE$7)+IF(VLOOKUP(HE$1,'Data Type 2-3'!$A$1:$G$581,4,FALSE)-HE10=0,100,0)</f>
        <v>2.1799900124387581</v>
      </c>
      <c r="HF11" s="15">
        <f>IF(VLOOKUP(HF$1,'Data Type 2-3'!$A$1:$G$581,4,FALSE)&lt;'Type 2-3'!HF10,0,'Type 2-3'!HF$7)+IF(VLOOKUP(HF$1,'Data Type 2-3'!$A$1:$G$581,4,FALSE)-HF10=0,100,0)</f>
        <v>2.7099882349460489</v>
      </c>
      <c r="HG11" s="15">
        <f>IF(VLOOKUP(HG$1,'Data Type 2-3'!$A$1:$G$581,4,FALSE)&lt;'Type 2-3'!HG10,0,'Type 2-3'!HG$7)+IF(VLOOKUP(HG$1,'Data Type 2-3'!$A$1:$G$581,4,FALSE)-HG10=0,100,0)</f>
        <v>2.5700370466523301</v>
      </c>
      <c r="HH11" s="15">
        <f>IF(VLOOKUP(HH$1,'Data Type 2-3'!$A$1:$G$581,4,FALSE)&lt;'Type 2-3'!HH10,0,'Type 2-3'!HH$7)+IF(VLOOKUP(HH$1,'Data Type 2-3'!$A$1:$G$581,4,FALSE)-HH10=0,100,0)</f>
        <v>102.01859091455314</v>
      </c>
      <c r="HI11" s="15">
        <f>IF(VLOOKUP(HI$1,'Data Type 2-3'!$A$1:$G$581,4,FALSE)&lt;'Type 2-3'!HI10,0,'Type 2-3'!HI$7)+IF(VLOOKUP(HI$1,'Data Type 2-3'!$A$1:$G$581,4,FALSE)-HI10=0,100,0)</f>
        <v>3.1411941551891349</v>
      </c>
      <c r="HJ11" s="15">
        <f>IF(VLOOKUP(HJ$1,'Data Type 2-3'!$A$1:$G$581,4,FALSE)&lt;'Type 2-3'!HJ10,0,'Type 2-3'!HJ$7)+IF(VLOOKUP(HJ$1,'Data Type 2-3'!$A$1:$G$581,4,FALSE)-HJ10=0,100,0)</f>
        <v>103.43079400056826</v>
      </c>
      <c r="HK11" s="15">
        <f>IF(VLOOKUP(HK$1,'Data Type 2-3'!$A$1:$G$581,4,FALSE)&lt;'Type 2-3'!HK10,0,'Type 2-3'!HK$7)+IF(VLOOKUP(HK$1,'Data Type 2-3'!$A$1:$G$581,4,FALSE)-HK10=0,100,0)</f>
        <v>2.8476660265367211</v>
      </c>
      <c r="HL11" s="15">
        <f>IF(VLOOKUP(HL$1,'Data Type 2-3'!$A$1:$G$581,4,FALSE)&lt;'Type 2-3'!HL10,0,'Type 2-3'!HL$7)+IF(VLOOKUP(HL$1,'Data Type 2-3'!$A$1:$G$581,4,FALSE)-HL10=0,100,0)</f>
        <v>102.28341180150926</v>
      </c>
      <c r="HM11" s="15">
        <f>IF(VLOOKUP(HM$1,'Data Type 2-3'!$A$1:$G$581,4,FALSE)&lt;'Type 2-3'!HM10,0,'Type 2-3'!HM$7)+IF(VLOOKUP(HM$1,'Data Type 2-3'!$A$1:$G$581,4,FALSE)-HM10=0,100,0)</f>
        <v>3.0201513166450846</v>
      </c>
      <c r="HN11" s="15">
        <f>IF(VLOOKUP(HN$1,'Data Type 2-3'!$A$1:$G$581,4,FALSE)&lt;'Type 2-3'!HN10,0,'Type 2-3'!HN$7)+IF(VLOOKUP(HN$1,'Data Type 2-3'!$A$1:$G$581,4,FALSE)-HN10=0,100,0)</f>
        <v>3.2518341601028378</v>
      </c>
      <c r="HO11" s="15">
        <f>IF(VLOOKUP(HO$1,'Data Type 2-3'!$A$1:$G$581,4,FALSE)&lt;'Type 2-3'!HO10,0,'Type 2-3'!HO$7)+IF(VLOOKUP(HO$1,'Data Type 2-3'!$A$1:$G$581,4,FALSE)-HO10=0,100,0)</f>
        <v>2.2118226602468769</v>
      </c>
      <c r="HP11" s="15">
        <f>IF(VLOOKUP(HP$1,'Data Type 2-3'!$A$1:$G$581,4,FALSE)&lt;'Type 2-3'!HP10,0,'Type 2-3'!HP$7)+IF(VLOOKUP(HP$1,'Data Type 2-3'!$A$1:$G$581,4,FALSE)-HP10=0,100,0)</f>
        <v>3.3309723626546872</v>
      </c>
      <c r="HQ11" s="15">
        <f>IF(VLOOKUP(HQ$1,'Data Type 2-3'!$A$1:$G$581,4,FALSE)&lt;'Type 2-3'!HQ10,0,'Type 2-3'!HQ$7)+IF(VLOOKUP(HQ$1,'Data Type 2-3'!$A$1:$G$581,4,FALSE)-HQ10=0,100,0)</f>
        <v>2.5238874090001762</v>
      </c>
      <c r="HR11" s="15">
        <f>IF(VLOOKUP(HR$1,'Data Type 2-3'!$A$1:$G$581,4,FALSE)&lt;'Type 2-3'!HR10,0,'Type 2-3'!HR$7)+IF(VLOOKUP(HR$1,'Data Type 2-3'!$A$1:$G$581,4,FALSE)-HR10=0,100,0)</f>
        <v>2.3732515828692948</v>
      </c>
      <c r="HS11" s="15">
        <f>IF(VLOOKUP(HS$1,'Data Type 2-3'!$A$1:$G$581,4,FALSE)&lt;'Type 2-3'!HS10,0,'Type 2-3'!HS$7)+IF(VLOOKUP(HS$1,'Data Type 2-3'!$A$1:$G$581,4,FALSE)-HS10=0,100,0)</f>
        <v>3.212625351878291</v>
      </c>
      <c r="HT11" s="15">
        <f>IF(VLOOKUP(HT$1,'Data Type 2-3'!$A$1:$G$581,4,FALSE)&lt;'Type 2-3'!HT10,0,'Type 2-3'!HT$7)+IF(VLOOKUP(HT$1,'Data Type 2-3'!$A$1:$G$581,4,FALSE)-HT10=0,100,0)</f>
        <v>102.64399665588313</v>
      </c>
      <c r="HU11" s="15">
        <f>IF(VLOOKUP(HU$1,'Data Type 2-3'!$A$1:$G$581,4,FALSE)&lt;'Type 2-3'!HU10,0,'Type 2-3'!HU$7)+IF(VLOOKUP(HU$1,'Data Type 2-3'!$A$1:$G$581,4,FALSE)-HU10=0,100,0)</f>
        <v>3.1043614207285724</v>
      </c>
      <c r="HV11" s="15">
        <f>IF(VLOOKUP(HV$1,'Data Type 2-3'!$A$1:$G$581,4,FALSE)&lt;'Type 2-3'!HV10,0,'Type 2-3'!HV$7)+IF(VLOOKUP(HV$1,'Data Type 2-3'!$A$1:$G$581,4,FALSE)-HV10=0,100,0)</f>
        <v>3.0139980111341487</v>
      </c>
      <c r="HW11" s="15">
        <f>IF(VLOOKUP(HW$1,'Data Type 2-3'!$A$1:$G$581,4,FALSE)&lt;'Type 2-3'!HW10,0,'Type 2-3'!HW$7)+IF(VLOOKUP(HW$1,'Data Type 2-3'!$A$1:$G$581,4,FALSE)-HW10=0,100,0)</f>
        <v>2.3110886081092832</v>
      </c>
      <c r="HX11" s="15">
        <f>IF(VLOOKUP(HX$1,'Data Type 2-3'!$A$1:$G$581,4,FALSE)&lt;'Type 2-3'!HX10,0,'Type 2-3'!HX$7)+IF(VLOOKUP(HX$1,'Data Type 2-3'!$A$1:$G$581,4,FALSE)-HX10=0,100,0)</f>
        <v>2.8498825408632964</v>
      </c>
      <c r="HY11" s="15">
        <f>IF(VLOOKUP(HY$1,'Data Type 2-3'!$A$1:$G$581,4,FALSE)&lt;'Type 2-3'!HY10,0,'Type 2-3'!HY$7)+IF(VLOOKUP(HY$1,'Data Type 2-3'!$A$1:$G$581,4,FALSE)-HY10=0,100,0)</f>
        <v>102.86276490188163</v>
      </c>
      <c r="HZ11" s="15">
        <f>IF(VLOOKUP(HZ$1,'Data Type 2-3'!$A$1:$G$581,4,FALSE)&lt;'Type 2-3'!HZ10,0,'Type 2-3'!HZ$7)+IF(VLOOKUP(HZ$1,'Data Type 2-3'!$A$1:$G$581,4,FALSE)-HZ10=0,100,0)</f>
        <v>2.5833881673699359</v>
      </c>
      <c r="IA11" s="15">
        <f>IF(VLOOKUP(IA$1,'Data Type 2-3'!$A$1:$G$581,4,FALSE)&lt;'Type 2-3'!IA10,0,'Type 2-3'!IA$7)+IF(VLOOKUP(IA$1,'Data Type 2-3'!$A$1:$G$581,4,FALSE)-IA10=0,100,0)</f>
        <v>2.8226292285971981</v>
      </c>
      <c r="IB11" s="15">
        <f>IF(VLOOKUP(IB$1,'Data Type 2-3'!$A$1:$G$581,4,FALSE)&lt;'Type 2-3'!IB10,0,'Type 2-3'!IB$7)+IF(VLOOKUP(IB$1,'Data Type 2-3'!$A$1:$G$581,4,FALSE)-IB10=0,100,0)</f>
        <v>3.0808816067087186</v>
      </c>
      <c r="IC11" s="15">
        <f>IF(VLOOKUP(IC$1,'Data Type 2-3'!$A$1:$G$581,4,FALSE)&lt;'Type 2-3'!IC10,0,'Type 2-3'!IC$7)+IF(VLOOKUP(IC$1,'Data Type 2-3'!$A$1:$G$581,4,FALSE)-IC10=0,100,0)</f>
        <v>3.2946534511063486</v>
      </c>
      <c r="ID11" s="15">
        <f>IF(VLOOKUP(ID$1,'Data Type 2-3'!$A$1:$G$581,4,FALSE)&lt;'Type 2-3'!ID10,0,'Type 2-3'!ID$7)+IF(VLOOKUP(ID$1,'Data Type 2-3'!$A$1:$G$581,4,FALSE)-ID10=0,100,0)</f>
        <v>2.1684375119635129</v>
      </c>
      <c r="IE11" s="15">
        <f>IF(VLOOKUP(IE$1,'Data Type 2-3'!$A$1:$G$581,4,FALSE)&lt;'Type 2-3'!IE10,0,'Type 2-3'!IE$7)+IF(VLOOKUP(IE$1,'Data Type 2-3'!$A$1:$G$581,4,FALSE)-IE10=0,100,0)</f>
        <v>2.074798739702834</v>
      </c>
      <c r="IF11" s="15">
        <f>IF(VLOOKUP(IF$1,'Data Type 2-3'!$A$1:$G$581,4,FALSE)&lt;'Type 2-3'!IF10,0,'Type 2-3'!IF$7)+IF(VLOOKUP(IF$1,'Data Type 2-3'!$A$1:$G$581,4,FALSE)-IF10=0,100,0)</f>
        <v>2.2285889491903985</v>
      </c>
      <c r="IG11" s="15">
        <f>IF(VLOOKUP(IG$1,'Data Type 2-3'!$A$1:$G$581,4,FALSE)&lt;'Type 2-3'!IG10,0,'Type 2-3'!IG$7)+IF(VLOOKUP(IG$1,'Data Type 2-3'!$A$1:$G$581,4,FALSE)-IG10=0,100,0)</f>
        <v>3.4305505832375598</v>
      </c>
      <c r="IH11" s="15">
        <f>IF(VLOOKUP(IH$1,'Data Type 2-3'!$A$1:$G$581,4,FALSE)&lt;'Type 2-3'!IH10,0,'Type 2-3'!IH$7)+IF(VLOOKUP(IH$1,'Data Type 2-3'!$A$1:$G$581,4,FALSE)-IH10=0,100,0)</f>
        <v>3.1023028859182933</v>
      </c>
      <c r="II11" s="15">
        <f>IF(VLOOKUP(II$1,'Data Type 2-3'!$A$1:$G$581,4,FALSE)&lt;'Type 2-3'!II10,0,'Type 2-3'!II$7)+IF(VLOOKUP(II$1,'Data Type 2-3'!$A$1:$G$581,4,FALSE)-II10=0,100,0)</f>
        <v>2.9693147169159246</v>
      </c>
      <c r="IJ11" s="15">
        <f>IF(VLOOKUP(IJ$1,'Data Type 2-3'!$A$1:$G$581,4,FALSE)&lt;'Type 2-3'!IJ10,0,'Type 2-3'!IJ$7)+IF(VLOOKUP(IJ$1,'Data Type 2-3'!$A$1:$G$581,4,FALSE)-IJ10=0,100,0)</f>
        <v>2.7109155297423815</v>
      </c>
      <c r="IK11" s="15">
        <f>IF(VLOOKUP(IK$1,'Data Type 2-3'!$A$1:$G$581,4,FALSE)&lt;'Type 2-3'!IK10,0,'Type 2-3'!IK$7)+IF(VLOOKUP(IK$1,'Data Type 2-3'!$A$1:$G$581,4,FALSE)-IK10=0,100,0)</f>
        <v>3.4188855990443514</v>
      </c>
      <c r="IL11" s="15">
        <f>IF(VLOOKUP(IL$1,'Data Type 2-3'!$A$1:$G$581,4,FALSE)&lt;'Type 2-3'!IL10,0,'Type 2-3'!IL$7)+IF(VLOOKUP(IL$1,'Data Type 2-3'!$A$1:$G$581,4,FALSE)-IL10=0,100,0)</f>
        <v>3.3698133419879532</v>
      </c>
      <c r="IM11" s="15">
        <f>IF(VLOOKUP(IM$1,'Data Type 2-3'!$A$1:$G$581,4,FALSE)&lt;'Type 2-3'!IM10,0,'Type 2-3'!IM$7)+IF(VLOOKUP(IM$1,'Data Type 2-3'!$A$1:$G$581,4,FALSE)-IM10=0,100,0)</f>
        <v>3.0020710198630081</v>
      </c>
      <c r="IN11" s="15">
        <f>IF(VLOOKUP(IN$1,'Data Type 2-3'!$A$1:$G$581,4,FALSE)&lt;'Type 2-3'!IN10,0,'Type 2-3'!IN$7)+IF(VLOOKUP(IN$1,'Data Type 2-3'!$A$1:$G$581,4,FALSE)-IN10=0,100,0)</f>
        <v>2.8720692337454841</v>
      </c>
      <c r="IO11" s="15">
        <f>IF(VLOOKUP(IO$1,'Data Type 2-3'!$A$1:$G$581,4,FALSE)&lt;'Type 2-3'!IO10,0,'Type 2-3'!IO$7)+IF(VLOOKUP(IO$1,'Data Type 2-3'!$A$1:$G$581,4,FALSE)-IO10=0,100,0)</f>
        <v>2.4789398080252623</v>
      </c>
      <c r="IP11" s="15">
        <f>IF(VLOOKUP(IP$1,'Data Type 2-3'!$A$1:$G$581,4,FALSE)&lt;'Type 2-3'!IP10,0,'Type 2-3'!IP$7)+IF(VLOOKUP(IP$1,'Data Type 2-3'!$A$1:$G$581,4,FALSE)-IP10=0,100,0)</f>
        <v>2.6429815016963154</v>
      </c>
      <c r="IQ11" s="15">
        <f>IF(VLOOKUP(IQ$1,'Data Type 2-3'!$A$1:$G$581,4,FALSE)&lt;'Type 2-3'!IQ10,0,'Type 2-3'!IQ$7)+IF(VLOOKUP(IQ$1,'Data Type 2-3'!$A$1:$G$581,4,FALSE)-IQ10=0,100,0)</f>
        <v>2.4270957851807955</v>
      </c>
      <c r="IR11" s="15">
        <f>IF(VLOOKUP(IR$1,'Data Type 2-3'!$A$1:$G$581,4,FALSE)&lt;'Type 2-3'!IR10,0,'Type 2-3'!IR$7)+IF(VLOOKUP(IR$1,'Data Type 2-3'!$A$1:$G$581,4,FALSE)-IR10=0,100,0)</f>
        <v>2.8483856506399494</v>
      </c>
      <c r="IS11" s="15">
        <f>IF(VLOOKUP(IS$1,'Data Type 2-3'!$A$1:$G$581,4,FALSE)&lt;'Type 2-3'!IS10,0,'Type 2-3'!IS$7)+IF(VLOOKUP(IS$1,'Data Type 2-3'!$A$1:$G$581,4,FALSE)-IS10=0,100,0)</f>
        <v>2.0848628320070293</v>
      </c>
      <c r="IT11" s="15">
        <f>IF(VLOOKUP(IT$1,'Data Type 2-3'!$A$1:$G$581,4,FALSE)&lt;'Type 2-3'!IT10,0,'Type 2-3'!IT$7)+IF(VLOOKUP(IT$1,'Data Type 2-3'!$A$1:$G$581,4,FALSE)-IT10=0,100,0)</f>
        <v>3.3122387850679438</v>
      </c>
      <c r="IU11" s="15">
        <f>IF(VLOOKUP(IU$1,'Data Type 2-3'!$A$1:$G$581,4,FALSE)&lt;'Type 2-3'!IU10,0,'Type 2-3'!IU$7)+IF(VLOOKUP(IU$1,'Data Type 2-3'!$A$1:$G$581,4,FALSE)-IU10=0,100,0)</f>
        <v>102.83974590098281</v>
      </c>
      <c r="IV11" s="15">
        <f>IF(VLOOKUP(IV$1,'Data Type 2-3'!$A$1:$G$581,4,FALSE)&lt;'Type 2-3'!IV10,0,'Type 2-3'!IV$7)+IF(VLOOKUP(IV$1,'Data Type 2-3'!$A$1:$G$581,4,FALSE)-IV10=0,100,0)</f>
        <v>2.7124184882078608</v>
      </c>
      <c r="IW11" s="15">
        <f>IF(VLOOKUP(IW$1,'Data Type 2-3'!$A$1:$G$581,4,FALSE)&lt;'Type 2-3'!IW10,0,'Type 2-3'!IW$7)+IF(VLOOKUP(IW$1,'Data Type 2-3'!$A$1:$G$581,4,FALSE)-IW10=0,100,0)</f>
        <v>102.31922499004133</v>
      </c>
      <c r="IX11" s="15">
        <f>IF(VLOOKUP(IX$1,'Data Type 2-3'!$A$1:$G$581,4,FALSE)&lt;'Type 2-3'!IX10,0,'Type 2-3'!IX$7)+IF(VLOOKUP(IX$1,'Data Type 2-3'!$A$1:$G$581,4,FALSE)-IX10=0,100,0)</f>
        <v>102.27949253452306</v>
      </c>
      <c r="IY11" s="15">
        <f>IF(VLOOKUP(IY$1,'Data Type 2-3'!$A$1:$G$581,4,FALSE)&lt;'Type 2-3'!IY10,0,'Type 2-3'!IY$7)+IF(VLOOKUP(IY$1,'Data Type 2-3'!$A$1:$G$581,4,FALSE)-IY10=0,100,0)</f>
        <v>2.2014741319464508</v>
      </c>
      <c r="IZ11" s="15">
        <f>IF(VLOOKUP(IZ$1,'Data Type 2-3'!$A$1:$G$581,4,FALSE)&lt;'Type 2-3'!IZ10,0,'Type 2-3'!IZ$7)+IF(VLOOKUP(IZ$1,'Data Type 2-3'!$A$1:$G$581,4,FALSE)-IZ10=0,100,0)</f>
        <v>2.6692100534393894</v>
      </c>
      <c r="JA11" s="15">
        <f>IF(VLOOKUP(JA$1,'Data Type 2-3'!$A$1:$G$581,4,FALSE)&lt;'Type 2-3'!JA10,0,'Type 2-3'!JA$7)+IF(VLOOKUP(JA$1,'Data Type 2-3'!$A$1:$G$581,4,FALSE)-JA10=0,100,0)</f>
        <v>2.9479355316492288</v>
      </c>
      <c r="JB11" s="15">
        <f>IF(VLOOKUP(JB$1,'Data Type 2-3'!$A$1:$G$581,4,FALSE)&lt;'Type 2-3'!JB10,0,'Type 2-3'!JB$7)+IF(VLOOKUP(JB$1,'Data Type 2-3'!$A$1:$G$581,4,FALSE)-JB10=0,100,0)</f>
        <v>2.2519841142587946</v>
      </c>
      <c r="JC11" s="15">
        <f>IF(VLOOKUP(JC$1,'Data Type 2-3'!$A$1:$G$581,4,FALSE)&lt;'Type 2-3'!JC10,0,'Type 2-3'!JC$7)+IF(VLOOKUP(JC$1,'Data Type 2-3'!$A$1:$G$581,4,FALSE)-JC10=0,100,0)</f>
        <v>2.5837292699932504</v>
      </c>
      <c r="JD11" s="15">
        <f>IF(VLOOKUP(JD$1,'Data Type 2-3'!$A$1:$G$581,4,FALSE)&lt;'Type 2-3'!JD10,0,'Type 2-3'!JD$7)+IF(VLOOKUP(JD$1,'Data Type 2-3'!$A$1:$G$581,4,FALSE)-JD10=0,100,0)</f>
        <v>2.8762116367873167</v>
      </c>
      <c r="JE11" s="15">
        <f>IF(VLOOKUP(JE$1,'Data Type 2-3'!$A$1:$G$581,4,FALSE)&lt;'Type 2-3'!JE10,0,'Type 2-3'!JE$7)+IF(VLOOKUP(JE$1,'Data Type 2-3'!$A$1:$G$581,4,FALSE)-JE10=0,100,0)</f>
        <v>2.0773471540150585</v>
      </c>
      <c r="JF11" s="15">
        <f>IF(VLOOKUP(JF$1,'Data Type 2-3'!$A$1:$G$581,4,FALSE)&lt;'Type 2-3'!JF10,0,'Type 2-3'!JF$7)+IF(VLOOKUP(JF$1,'Data Type 2-3'!$A$1:$G$581,4,FALSE)-JF10=0,100,0)</f>
        <v>103.17631818484948</v>
      </c>
      <c r="JG11" s="15">
        <f>IF(VLOOKUP(JG$1,'Data Type 2-3'!$A$1:$G$581,4,FALSE)&lt;'Type 2-3'!JG10,0,'Type 2-3'!JG$7)+IF(VLOOKUP(JG$1,'Data Type 2-3'!$A$1:$G$581,4,FALSE)-JG10=0,100,0)</f>
        <v>3.1061977503395841</v>
      </c>
      <c r="JH11" s="15">
        <f>IF(VLOOKUP(JH$1,'Data Type 2-3'!$A$1:$G$581,4,FALSE)&lt;'Type 2-3'!JH10,0,'Type 2-3'!JH$7)+IF(VLOOKUP(JH$1,'Data Type 2-3'!$A$1:$G$581,4,FALSE)-JH10=0,100,0)</f>
        <v>3.0346864782373517</v>
      </c>
      <c r="JI11" s="15">
        <f>IF(VLOOKUP(JI$1,'Data Type 2-3'!$A$1:$G$581,4,FALSE)&lt;'Type 2-3'!JI10,0,'Type 2-3'!JI$7)+IF(VLOOKUP(JI$1,'Data Type 2-3'!$A$1:$G$581,4,FALSE)-JI10=0,100,0)</f>
        <v>2.9915289403239713</v>
      </c>
      <c r="JJ11" s="15">
        <f>IF(VLOOKUP(JJ$1,'Data Type 2-3'!$A$1:$G$581,4,FALSE)&lt;'Type 2-3'!JJ10,0,'Type 2-3'!JJ$7)+IF(VLOOKUP(JJ$1,'Data Type 2-3'!$A$1:$G$581,4,FALSE)-JJ10=0,100,0)</f>
        <v>3.4152951465707289</v>
      </c>
      <c r="JK11" s="15">
        <f>IF(VLOOKUP(JK$1,'Data Type 2-3'!$A$1:$G$581,4,FALSE)&lt;'Type 2-3'!JK10,0,'Type 2-3'!JK$7)+IF(VLOOKUP(JK$1,'Data Type 2-3'!$A$1:$G$581,4,FALSE)-JK10=0,100,0)</f>
        <v>103.02164406486209</v>
      </c>
      <c r="JL11" s="15">
        <f>IF(VLOOKUP(JL$1,'Data Type 2-3'!$A$1:$G$581,4,FALSE)&lt;'Type 2-3'!JL10,0,'Type 2-3'!JL$7)+IF(VLOOKUP(JL$1,'Data Type 2-3'!$A$1:$G$581,4,FALSE)-JL10=0,100,0)</f>
        <v>2.185558043550762</v>
      </c>
      <c r="JM11" s="15">
        <f>IF(VLOOKUP(JM$1,'Data Type 2-3'!$A$1:$G$581,4,FALSE)&lt;'Type 2-3'!JM10,0,'Type 2-3'!JM$7)+IF(VLOOKUP(JM$1,'Data Type 2-3'!$A$1:$G$581,4,FALSE)-JM10=0,100,0)</f>
        <v>103.26619990960695</v>
      </c>
      <c r="JN11" s="15">
        <f>IF(VLOOKUP(JN$1,'Data Type 2-3'!$A$1:$G$581,4,FALSE)&lt;'Type 2-3'!JN10,0,'Type 2-3'!JN$7)+IF(VLOOKUP(JN$1,'Data Type 2-3'!$A$1:$G$581,4,FALSE)-JN10=0,100,0)</f>
        <v>102.60302904006204</v>
      </c>
      <c r="JO11" s="15">
        <f>IF(VLOOKUP(JO$1,'Data Type 2-3'!$A$1:$G$581,4,FALSE)&lt;'Type 2-3'!JO10,0,'Type 2-3'!JO$7)+IF(VLOOKUP(JO$1,'Data Type 2-3'!$A$1:$G$581,4,FALSE)-JO10=0,100,0)</f>
        <v>3.0983887359958557</v>
      </c>
      <c r="JP11" s="15">
        <f>IF(VLOOKUP(JP$1,'Data Type 2-3'!$A$1:$G$581,4,FALSE)&lt;'Type 2-3'!JP10,0,'Type 2-3'!JP$7)+IF(VLOOKUP(JP$1,'Data Type 2-3'!$A$1:$G$581,4,FALSE)-JP10=0,100,0)</f>
        <v>2.6643668307339103</v>
      </c>
      <c r="JQ11" s="15">
        <f>IF(VLOOKUP(JQ$1,'Data Type 2-3'!$A$1:$G$581,4,FALSE)&lt;'Type 2-3'!JQ10,0,'Type 2-3'!JQ$7)+IF(VLOOKUP(JQ$1,'Data Type 2-3'!$A$1:$G$581,4,FALSE)-JQ10=0,100,0)</f>
        <v>2.1451957887696862</v>
      </c>
      <c r="JR11" s="15">
        <f>IF(VLOOKUP(JR$1,'Data Type 2-3'!$A$1:$G$581,4,FALSE)&lt;'Type 2-3'!JR10,0,'Type 2-3'!JR$7)+IF(VLOOKUP(JR$1,'Data Type 2-3'!$A$1:$G$581,4,FALSE)-JR10=0,100,0)</f>
        <v>2.4142813611113367</v>
      </c>
      <c r="JS11" s="15">
        <f>IF(VLOOKUP(JS$1,'Data Type 2-3'!$A$1:$G$581,4,FALSE)&lt;'Type 2-3'!JS10,0,'Type 2-3'!JS$7)+IF(VLOOKUP(JS$1,'Data Type 2-3'!$A$1:$G$581,4,FALSE)-JS10=0,100,0)</f>
        <v>2.6014900769365186</v>
      </c>
      <c r="JT11" s="15">
        <f>IF(VLOOKUP(JT$1,'Data Type 2-3'!$A$1:$G$581,4,FALSE)&lt;'Type 2-3'!JT10,0,'Type 2-3'!JT$7)+IF(VLOOKUP(JT$1,'Data Type 2-3'!$A$1:$G$581,4,FALSE)-JT10=0,100,0)</f>
        <v>2.8095032334504491</v>
      </c>
      <c r="JU11" s="15">
        <f>IF(VLOOKUP(JU$1,'Data Type 2-3'!$A$1:$G$581,4,FALSE)&lt;'Type 2-3'!JU10,0,'Type 2-3'!JU$7)+IF(VLOOKUP(JU$1,'Data Type 2-3'!$A$1:$G$581,4,FALSE)-JU10=0,100,0)</f>
        <v>2.3776752010898452</v>
      </c>
      <c r="JV11" s="15">
        <f>IF(VLOOKUP(JV$1,'Data Type 2-3'!$A$1:$G$581,4,FALSE)&lt;'Type 2-3'!JV10,0,'Type 2-3'!JV$7)+IF(VLOOKUP(JV$1,'Data Type 2-3'!$A$1:$G$581,4,FALSE)-JV10=0,100,0)</f>
        <v>2.4129194599356327</v>
      </c>
      <c r="JW11" s="15">
        <f>IF(VLOOKUP(JW$1,'Data Type 2-3'!$A$1:$G$581,4,FALSE)&lt;'Type 2-3'!JW10,0,'Type 2-3'!JW$7)+IF(VLOOKUP(JW$1,'Data Type 2-3'!$A$1:$G$581,4,FALSE)-JW10=0,100,0)</f>
        <v>3.393224620480396</v>
      </c>
      <c r="JX11" s="15">
        <f>IF(VLOOKUP(JX$1,'Data Type 2-3'!$A$1:$G$581,4,FALSE)&lt;'Type 2-3'!JX10,0,'Type 2-3'!JX$7)+IF(VLOOKUP(JX$1,'Data Type 2-3'!$A$1:$G$581,4,FALSE)-JX10=0,100,0)</f>
        <v>2.1802601397574208</v>
      </c>
      <c r="JY11" s="15">
        <f>IF(VLOOKUP(JY$1,'Data Type 2-3'!$A$1:$G$581,4,FALSE)&lt;'Type 2-3'!JY10,0,'Type 2-3'!JY$7)+IF(VLOOKUP(JY$1,'Data Type 2-3'!$A$1:$G$581,4,FALSE)-JY10=0,100,0)</f>
        <v>2.8162013078538091</v>
      </c>
      <c r="JZ11" s="15">
        <f>IF(VLOOKUP(JZ$1,'Data Type 2-3'!$A$1:$G$581,4,FALSE)&lt;'Type 2-3'!JZ10,0,'Type 2-3'!JZ$7)+IF(VLOOKUP(JZ$1,'Data Type 2-3'!$A$1:$G$581,4,FALSE)-JZ10=0,100,0)</f>
        <v>103.48501010128645</v>
      </c>
      <c r="KA11" s="15">
        <f>IF(VLOOKUP(KA$1,'Data Type 2-3'!$A$1:$G$581,4,FALSE)&lt;'Type 2-3'!KA10,0,'Type 2-3'!KA$7)+IF(VLOOKUP(KA$1,'Data Type 2-3'!$A$1:$G$581,4,FALSE)-KA10=0,100,0)</f>
        <v>3.3275746900388179</v>
      </c>
      <c r="KB11" s="15">
        <f>IF(VLOOKUP(KB$1,'Data Type 2-3'!$A$1:$G$581,4,FALSE)&lt;'Type 2-3'!KB10,0,'Type 2-3'!KB$7)+IF(VLOOKUP(KB$1,'Data Type 2-3'!$A$1:$G$581,4,FALSE)-KB10=0,100,0)</f>
        <v>2.7645681389672712</v>
      </c>
      <c r="KC11" s="15">
        <f>IF(VLOOKUP(KC$1,'Data Type 2-3'!$A$1:$G$581,4,FALSE)&lt;'Type 2-3'!KC10,0,'Type 2-3'!KC$7)+IF(VLOOKUP(KC$1,'Data Type 2-3'!$A$1:$G$581,4,FALSE)-KC10=0,100,0)</f>
        <v>102.86793962087809</v>
      </c>
      <c r="KD11" s="15">
        <f>IF(VLOOKUP(KD$1,'Data Type 2-3'!$A$1:$G$581,4,FALSE)&lt;'Type 2-3'!KD10,0,'Type 2-3'!KD$7)+IF(VLOOKUP(KD$1,'Data Type 2-3'!$A$1:$G$581,4,FALSE)-KD10=0,100,0)</f>
        <v>2.5649448434736026</v>
      </c>
      <c r="KE11" s="15">
        <f>IF(VLOOKUP(KE$1,'Data Type 2-3'!$A$1:$G$581,4,FALSE)&lt;'Type 2-3'!KE10,0,'Type 2-3'!KE$7)+IF(VLOOKUP(KE$1,'Data Type 2-3'!$A$1:$G$581,4,FALSE)-KE10=0,100,0)</f>
        <v>2.700944427805537</v>
      </c>
      <c r="KF11" s="15">
        <f>IF(VLOOKUP(KF$1,'Data Type 2-3'!$A$1:$G$581,4,FALSE)&lt;'Type 2-3'!KF10,0,'Type 2-3'!KF$7)+IF(VLOOKUP(KF$1,'Data Type 2-3'!$A$1:$G$581,4,FALSE)-KF10=0,100,0)</f>
        <v>2.8607273569856133</v>
      </c>
      <c r="KG11" s="15">
        <f>IF(VLOOKUP(KG$1,'Data Type 2-3'!$A$1:$G$581,4,FALSE)&lt;'Type 2-3'!KG10,0,'Type 2-3'!KG$7)+IF(VLOOKUP(KG$1,'Data Type 2-3'!$A$1:$G$581,4,FALSE)-KG10=0,100,0)</f>
        <v>2.978878503326043</v>
      </c>
      <c r="KH11" s="15">
        <f>IF(VLOOKUP(KH$1,'Data Type 2-3'!$A$1:$G$581,4,FALSE)&lt;'Type 2-3'!KH10,0,'Type 2-3'!KH$7)+IF(VLOOKUP(KH$1,'Data Type 2-3'!$A$1:$G$581,4,FALSE)-KH10=0,100,0)</f>
        <v>102.86796182158122</v>
      </c>
      <c r="KI11" s="15">
        <f>IF(VLOOKUP(KI$1,'Data Type 2-3'!$A$1:$G$581,4,FALSE)&lt;'Type 2-3'!KI10,0,'Type 2-3'!KI$7)+IF(VLOOKUP(KI$1,'Data Type 2-3'!$A$1:$G$581,4,FALSE)-KI10=0,100,0)</f>
        <v>2.6507648131759849</v>
      </c>
      <c r="KJ11" s="15">
        <f>IF(VLOOKUP(KJ$1,'Data Type 2-3'!$A$1:$G$581,4,FALSE)&lt;'Type 2-3'!KJ10,0,'Type 2-3'!KJ$7)+IF(VLOOKUP(KJ$1,'Data Type 2-3'!$A$1:$G$581,4,FALSE)-KJ10=0,100,0)</f>
        <v>3.2716946316125668</v>
      </c>
      <c r="KK11" s="15">
        <f>IF(VLOOKUP(KK$1,'Data Type 2-3'!$A$1:$G$581,4,FALSE)&lt;'Type 2-3'!KK10,0,'Type 2-3'!KK$7)+IF(VLOOKUP(KK$1,'Data Type 2-3'!$A$1:$G$581,4,FALSE)-KK10=0,100,0)</f>
        <v>2.0254539160231455</v>
      </c>
      <c r="KL11" s="15">
        <f>IF(VLOOKUP(KL$1,'Data Type 2-3'!$A$1:$G$581,4,FALSE)&lt;'Type 2-3'!KL10,0,'Type 2-3'!KL$7)+IF(VLOOKUP(KL$1,'Data Type 2-3'!$A$1:$G$581,4,FALSE)-KL10=0,100,0)</f>
        <v>2.8154482103712621</v>
      </c>
      <c r="KM11" s="15">
        <f>IF(VLOOKUP(KM$1,'Data Type 2-3'!$A$1:$G$581,4,FALSE)&lt;'Type 2-3'!KM10,0,'Type 2-3'!KM$7)+IF(VLOOKUP(KM$1,'Data Type 2-3'!$A$1:$G$581,4,FALSE)-KM10=0,100,0)</f>
        <v>2.4130531454414896</v>
      </c>
      <c r="KN11" s="15">
        <f>IF(VLOOKUP(KN$1,'Data Type 2-3'!$A$1:$G$581,4,FALSE)&lt;'Type 2-3'!KN10,0,'Type 2-3'!KN$7)+IF(VLOOKUP(KN$1,'Data Type 2-3'!$A$1:$G$581,4,FALSE)-KN10=0,100,0)</f>
        <v>2.2750709184513345</v>
      </c>
      <c r="KO11" s="15">
        <f>IF(VLOOKUP(KO$1,'Data Type 2-3'!$A$1:$G$581,4,FALSE)&lt;'Type 2-3'!KO10,0,'Type 2-3'!KO$7)+IF(VLOOKUP(KO$1,'Data Type 2-3'!$A$1:$G$581,4,FALSE)-KO10=0,100,0)</f>
        <v>3.3152571220636378</v>
      </c>
      <c r="KP11" s="15">
        <f>IF(VLOOKUP(KP$1,'Data Type 2-3'!$A$1:$G$581,4,FALSE)&lt;'Type 2-3'!KP10,0,'Type 2-3'!KP$7)+IF(VLOOKUP(KP$1,'Data Type 2-3'!$A$1:$G$581,4,FALSE)-KP10=0,100,0)</f>
        <v>2.1452870896467089</v>
      </c>
      <c r="KQ11" s="15">
        <f>IF(VLOOKUP(KQ$1,'Data Type 2-3'!$A$1:$G$581,4,FALSE)&lt;'Type 2-3'!KQ10,0,'Type 2-3'!KQ$7)+IF(VLOOKUP(KQ$1,'Data Type 2-3'!$A$1:$G$581,4,FALSE)-KQ10=0,100,0)</f>
        <v>2.6352249080976216</v>
      </c>
      <c r="KR11" s="15">
        <f>IF(VLOOKUP(KR$1,'Data Type 2-3'!$A$1:$G$581,4,FALSE)&lt;'Type 2-3'!KR10,0,'Type 2-3'!KR$7)+IF(VLOOKUP(KR$1,'Data Type 2-3'!$A$1:$G$581,4,FALSE)-KR10=0,100,0)</f>
        <v>2.1644801008990138</v>
      </c>
      <c r="KS11" s="15">
        <f>IF(VLOOKUP(KS$1,'Data Type 2-3'!$A$1:$G$581,4,FALSE)&lt;'Type 2-3'!KS10,0,'Type 2-3'!KS$7)+IF(VLOOKUP(KS$1,'Data Type 2-3'!$A$1:$G$581,4,FALSE)-KS10=0,100,0)</f>
        <v>102.55869011885757</v>
      </c>
      <c r="KT11" s="15">
        <f>IF(VLOOKUP(KT$1,'Data Type 2-3'!$A$1:$G$581,4,FALSE)&lt;'Type 2-3'!KT10,0,'Type 2-3'!KT$7)+IF(VLOOKUP(KT$1,'Data Type 2-3'!$A$1:$G$581,4,FALSE)-KT10=0,100,0)</f>
        <v>3.0122600840648852</v>
      </c>
      <c r="KU11" s="15">
        <f>IF(VLOOKUP(KU$1,'Data Type 2-3'!$A$1:$G$581,4,FALSE)&lt;'Type 2-3'!KU10,0,'Type 2-3'!KU$7)+IF(VLOOKUP(KU$1,'Data Type 2-3'!$A$1:$G$581,4,FALSE)-KU10=0,100,0)</f>
        <v>103.3276329157549</v>
      </c>
      <c r="KV11" s="15">
        <f>IF(VLOOKUP(KV$1,'Data Type 2-3'!$A$1:$G$581,4,FALSE)&lt;'Type 2-3'!KV10,0,'Type 2-3'!KV$7)+IF(VLOOKUP(KV$1,'Data Type 2-3'!$A$1:$G$581,4,FALSE)-KV10=0,100,0)</f>
        <v>2.4247258212249565</v>
      </c>
      <c r="KW11" s="15">
        <f>IF(VLOOKUP(KW$1,'Data Type 2-3'!$A$1:$G$581,4,FALSE)&lt;'Type 2-3'!KW10,0,'Type 2-3'!KW$7)+IF(VLOOKUP(KW$1,'Data Type 2-3'!$A$1:$G$581,4,FALSE)-KW10=0,100,0)</f>
        <v>2.5718126034262725</v>
      </c>
      <c r="KX11" s="15">
        <f>IF(VLOOKUP(KX$1,'Data Type 2-3'!$A$1:$G$581,4,FALSE)&lt;'Type 2-3'!KX10,0,'Type 2-3'!KX$7)+IF(VLOOKUP(KX$1,'Data Type 2-3'!$A$1:$G$581,4,FALSE)-KX10=0,100,0)</f>
        <v>3.4028318665012849</v>
      </c>
      <c r="KY11" s="15">
        <f>IF(VLOOKUP(KY$1,'Data Type 2-3'!$A$1:$G$581,4,FALSE)&lt;'Type 2-3'!KY10,0,'Type 2-3'!KY$7)+IF(VLOOKUP(KY$1,'Data Type 2-3'!$A$1:$G$581,4,FALSE)-KY10=0,100,0)</f>
        <v>2.9453333388373415</v>
      </c>
      <c r="KZ11" s="15">
        <f>IF(VLOOKUP(KZ$1,'Data Type 2-3'!$A$1:$G$581,4,FALSE)&lt;'Type 2-3'!KZ10,0,'Type 2-3'!KZ$7)+IF(VLOOKUP(KZ$1,'Data Type 2-3'!$A$1:$G$581,4,FALSE)-KZ10=0,100,0)</f>
        <v>2.771307808271767</v>
      </c>
      <c r="LA11" s="15">
        <f>IF(VLOOKUP(LA$1,'Data Type 2-3'!$A$1:$G$581,4,FALSE)&lt;'Type 2-3'!LA10,0,'Type 2-3'!LA$7)+IF(VLOOKUP(LA$1,'Data Type 2-3'!$A$1:$G$581,4,FALSE)-LA10=0,100,0)</f>
        <v>2.7389327739676768</v>
      </c>
      <c r="LB11" s="15">
        <f>IF(VLOOKUP(LB$1,'Data Type 2-3'!$A$1:$G$581,4,FALSE)&lt;'Type 2-3'!LB10,0,'Type 2-3'!LB$7)+IF(VLOOKUP(LB$1,'Data Type 2-3'!$A$1:$G$581,4,FALSE)-LB10=0,100,0)</f>
        <v>2.5205729256003302</v>
      </c>
      <c r="LC11" s="15">
        <f>IF(VLOOKUP(LC$1,'Data Type 2-3'!$A$1:$G$581,4,FALSE)&lt;'Type 2-3'!LC10,0,'Type 2-3'!LC$7)+IF(VLOOKUP(LC$1,'Data Type 2-3'!$A$1:$G$581,4,FALSE)-LC10=0,100,0)</f>
        <v>2.1305503243098851</v>
      </c>
      <c r="LD11" s="15">
        <f>IF(VLOOKUP(LD$1,'Data Type 2-3'!$A$1:$G$581,4,FALSE)&lt;'Type 2-3'!LD10,0,'Type 2-3'!LD$7)+IF(VLOOKUP(LD$1,'Data Type 2-3'!$A$1:$G$581,4,FALSE)-LD10=0,100,0)</f>
        <v>3.4080887256581738</v>
      </c>
      <c r="LE11" s="15">
        <f>IF(VLOOKUP(LE$1,'Data Type 2-3'!$A$1:$G$581,4,FALSE)&lt;'Type 2-3'!LE10,0,'Type 2-3'!LE$7)+IF(VLOOKUP(LE$1,'Data Type 2-3'!$A$1:$G$581,4,FALSE)-LE10=0,100,0)</f>
        <v>2.6925811116885265</v>
      </c>
      <c r="LF11" s="15">
        <f>IF(VLOOKUP(LF$1,'Data Type 2-3'!$A$1:$G$581,4,FALSE)&lt;'Type 2-3'!LF10,0,'Type 2-3'!LF$7)+IF(VLOOKUP(LF$1,'Data Type 2-3'!$A$1:$G$581,4,FALSE)-LF10=0,100,0)</f>
        <v>2.2407519227641872</v>
      </c>
      <c r="LG11" s="15">
        <f>IF(VLOOKUP(LG$1,'Data Type 2-3'!$A$1:$G$581,4,FALSE)&lt;'Type 2-3'!LG10,0,'Type 2-3'!LG$7)+IF(VLOOKUP(LG$1,'Data Type 2-3'!$A$1:$G$581,4,FALSE)-LG10=0,100,0)</f>
        <v>3.2673016571634115</v>
      </c>
      <c r="LH11" s="15">
        <f>IF(VLOOKUP(LH$1,'Data Type 2-3'!$A$1:$G$581,4,FALSE)&lt;'Type 2-3'!LH10,0,'Type 2-3'!LH$7)+IF(VLOOKUP(LH$1,'Data Type 2-3'!$A$1:$G$581,4,FALSE)-LH10=0,100,0)</f>
        <v>3.0542027518696746</v>
      </c>
      <c r="LI11" s="15">
        <f>IF(VLOOKUP(LI$1,'Data Type 2-3'!$A$1:$G$581,4,FALSE)&lt;'Type 2-3'!LI10,0,'Type 2-3'!LI$7)+IF(VLOOKUP(LI$1,'Data Type 2-3'!$A$1:$G$581,4,FALSE)-LI10=0,100,0)</f>
        <v>2.408097583206688</v>
      </c>
      <c r="LJ11" s="15">
        <f>IF(VLOOKUP(LJ$1,'Data Type 2-3'!$A$1:$G$581,4,FALSE)&lt;'Type 2-3'!LJ10,0,'Type 2-3'!LJ$7)+IF(VLOOKUP(LJ$1,'Data Type 2-3'!$A$1:$G$581,4,FALSE)-LJ10=0,100,0)</f>
        <v>3.2545650174755139</v>
      </c>
      <c r="LK11" s="15">
        <f>IF(VLOOKUP(LK$1,'Data Type 2-3'!$A$1:$G$581,4,FALSE)&lt;'Type 2-3'!LK10,0,'Type 2-3'!LK$7)+IF(VLOOKUP(LK$1,'Data Type 2-3'!$A$1:$G$581,4,FALSE)-LK10=0,100,0)</f>
        <v>2.0582571460910128</v>
      </c>
      <c r="LL11" s="15">
        <f>IF(VLOOKUP(LL$1,'Data Type 2-3'!$A$1:$G$581,4,FALSE)&lt;'Type 2-3'!LL10,0,'Type 2-3'!LL$7)+IF(VLOOKUP(LL$1,'Data Type 2-3'!$A$1:$G$581,4,FALSE)-LL10=0,100,0)</f>
        <v>2.6018414284713467</v>
      </c>
      <c r="LM11" s="15">
        <f>IF(VLOOKUP(LM$1,'Data Type 2-3'!$A$1:$G$581,4,FALSE)&lt;'Type 2-3'!LM10,0,'Type 2-3'!LM$7)+IF(VLOOKUP(LM$1,'Data Type 2-3'!$A$1:$G$581,4,FALSE)-LM10=0,100,0)</f>
        <v>102.50297683946174</v>
      </c>
      <c r="LN11" s="15">
        <f>IF(VLOOKUP(LN$1,'Data Type 2-3'!$A$1:$G$581,4,FALSE)&lt;'Type 2-3'!LN10,0,'Type 2-3'!LN$7)+IF(VLOOKUP(LN$1,'Data Type 2-3'!$A$1:$G$581,4,FALSE)-LN10=0,100,0)</f>
        <v>2.809644444648602</v>
      </c>
      <c r="LO11" s="15">
        <f>IF(VLOOKUP(LO$1,'Data Type 2-3'!$A$1:$G$581,4,FALSE)&lt;'Type 2-3'!LO10,0,'Type 2-3'!LO$7)+IF(VLOOKUP(LO$1,'Data Type 2-3'!$A$1:$G$581,4,FALSE)-LO10=0,100,0)</f>
        <v>3.3017213104828258</v>
      </c>
      <c r="LP11" s="15">
        <f>IF(VLOOKUP(LP$1,'Data Type 2-3'!$A$1:$G$581,4,FALSE)&lt;'Type 2-3'!LP10,0,'Type 2-3'!LP$7)+IF(VLOOKUP(LP$1,'Data Type 2-3'!$A$1:$G$581,4,FALSE)-LP10=0,100,0)</f>
        <v>2.358993292992869</v>
      </c>
      <c r="LQ11" s="15">
        <f>IF(VLOOKUP(LQ$1,'Data Type 2-3'!$A$1:$G$581,4,FALSE)&lt;'Type 2-3'!LQ10,0,'Type 2-3'!LQ$7)+IF(VLOOKUP(LQ$1,'Data Type 2-3'!$A$1:$G$581,4,FALSE)-LQ10=0,100,0)</f>
        <v>2.6536936147100727</v>
      </c>
      <c r="LR11" s="15">
        <f>IF(VLOOKUP(LR$1,'Data Type 2-3'!$A$1:$G$581,4,FALSE)&lt;'Type 2-3'!LR10,0,'Type 2-3'!LR$7)+IF(VLOOKUP(LR$1,'Data Type 2-3'!$A$1:$G$581,4,FALSE)-LR10=0,100,0)</f>
        <v>2.7643434790773869</v>
      </c>
      <c r="LS11" s="15">
        <f>IF(VLOOKUP(LS$1,'Data Type 2-3'!$A$1:$G$581,4,FALSE)&lt;'Type 2-3'!LS10,0,'Type 2-3'!LS$7)+IF(VLOOKUP(LS$1,'Data Type 2-3'!$A$1:$G$581,4,FALSE)-LS10=0,100,0)</f>
        <v>2.1438129845694336</v>
      </c>
      <c r="LT11" s="15">
        <f>IF(VLOOKUP(LT$1,'Data Type 2-3'!$A$1:$G$581,4,FALSE)&lt;'Type 2-3'!LT10,0,'Type 2-3'!LT$7)+IF(VLOOKUP(LT$1,'Data Type 2-3'!$A$1:$G$581,4,FALSE)-LT10=0,100,0)</f>
        <v>2.8825384920957609</v>
      </c>
      <c r="LU11" s="15">
        <f>IF(VLOOKUP(LU$1,'Data Type 2-3'!$A$1:$G$581,4,FALSE)&lt;'Type 2-3'!LU10,0,'Type 2-3'!LU$7)+IF(VLOOKUP(LU$1,'Data Type 2-3'!$A$1:$G$581,4,FALSE)-LU10=0,100,0)</f>
        <v>3.0385379332491258</v>
      </c>
      <c r="LV11" s="15">
        <f>IF(VLOOKUP(LV$1,'Data Type 2-3'!$A$1:$G$581,4,FALSE)&lt;'Type 2-3'!LV10,0,'Type 2-3'!LV$7)+IF(VLOOKUP(LV$1,'Data Type 2-3'!$A$1:$G$581,4,FALSE)-LV10=0,100,0)</f>
        <v>2.755938043690445</v>
      </c>
      <c r="LW11" s="15">
        <f>IF(VLOOKUP(LW$1,'Data Type 2-3'!$A$1:$G$581,4,FALSE)&lt;'Type 2-3'!LW10,0,'Type 2-3'!LW$7)+IF(VLOOKUP(LW$1,'Data Type 2-3'!$A$1:$G$581,4,FALSE)-LW10=0,100,0)</f>
        <v>3.0997126198425056</v>
      </c>
      <c r="LX11" s="15">
        <f>IF(VLOOKUP(LX$1,'Data Type 2-3'!$A$1:$G$581,4,FALSE)&lt;'Type 2-3'!LX10,0,'Type 2-3'!LX$7)+IF(VLOOKUP(LX$1,'Data Type 2-3'!$A$1:$G$581,4,FALSE)-LX10=0,100,0)</f>
        <v>102.1380512883554</v>
      </c>
      <c r="LY11" s="15">
        <f>IF(VLOOKUP(LY$1,'Data Type 2-3'!$A$1:$G$581,4,FALSE)&lt;'Type 2-3'!LY10,0,'Type 2-3'!LY$7)+IF(VLOOKUP(LY$1,'Data Type 2-3'!$A$1:$G$581,4,FALSE)-LY10=0,100,0)</f>
        <v>102.70845730779658</v>
      </c>
      <c r="LZ11" s="15">
        <f>IF(VLOOKUP(LZ$1,'Data Type 2-3'!$A$1:$G$581,4,FALSE)&lt;'Type 2-3'!LZ10,0,'Type 2-3'!LZ$7)+IF(VLOOKUP(LZ$1,'Data Type 2-3'!$A$1:$G$581,4,FALSE)-LZ10=0,100,0)</f>
        <v>2.1210948783604886</v>
      </c>
      <c r="MA11" s="15">
        <f>IF(VLOOKUP(MA$1,'Data Type 2-3'!$A$1:$G$581,4,FALSE)&lt;'Type 2-3'!MA10,0,'Type 2-3'!MA$7)+IF(VLOOKUP(MA$1,'Data Type 2-3'!$A$1:$G$581,4,FALSE)-MA10=0,100,0)</f>
        <v>2.97988906898635</v>
      </c>
      <c r="MB11" s="15">
        <f>IF(VLOOKUP(MB$1,'Data Type 2-3'!$A$1:$G$581,4,FALSE)&lt;'Type 2-3'!MB10,0,'Type 2-3'!MB$7)+IF(VLOOKUP(MB$1,'Data Type 2-3'!$A$1:$G$581,4,FALSE)-MB10=0,100,0)</f>
        <v>2.2666590620996132</v>
      </c>
      <c r="MC11" s="15">
        <f>IF(VLOOKUP(MC$1,'Data Type 2-3'!$A$1:$G$581,4,FALSE)&lt;'Type 2-3'!MC10,0,'Type 2-3'!MC$7)+IF(VLOOKUP(MC$1,'Data Type 2-3'!$A$1:$G$581,4,FALSE)-MC10=0,100,0)</f>
        <v>2.782241695205808</v>
      </c>
      <c r="MD11" s="15">
        <f>IF(VLOOKUP(MD$1,'Data Type 2-3'!$A$1:$G$581,4,FALSE)&lt;'Type 2-3'!MD10,0,'Type 2-3'!MD$7)+IF(VLOOKUP(MD$1,'Data Type 2-3'!$A$1:$G$581,4,FALSE)-MD10=0,100,0)</f>
        <v>2.4187773969065516</v>
      </c>
      <c r="ME11" s="15">
        <f>IF(VLOOKUP(ME$1,'Data Type 2-3'!$A$1:$G$581,4,FALSE)&lt;'Type 2-3'!ME10,0,'Type 2-3'!ME$7)+IF(VLOOKUP(ME$1,'Data Type 2-3'!$A$1:$G$581,4,FALSE)-ME10=0,100,0)</f>
        <v>2.467552460853268</v>
      </c>
      <c r="MF11" s="15">
        <f>IF(VLOOKUP(MF$1,'Data Type 2-3'!$A$1:$G$581,4,FALSE)&lt;'Type 2-3'!MF10,0,'Type 2-3'!MF$7)+IF(VLOOKUP(MF$1,'Data Type 2-3'!$A$1:$G$581,4,FALSE)-MF10=0,100,0)</f>
        <v>2.573005368873897</v>
      </c>
      <c r="MG11" s="15">
        <f>IF(VLOOKUP(MG$1,'Data Type 2-3'!$A$1:$G$581,4,FALSE)&lt;'Type 2-3'!MG10,0,'Type 2-3'!MG$7)+IF(VLOOKUP(MG$1,'Data Type 2-3'!$A$1:$G$581,4,FALSE)-MG10=0,100,0)</f>
        <v>2.189457018542261</v>
      </c>
      <c r="MH11" s="15">
        <f>IF(VLOOKUP(MH$1,'Data Type 2-3'!$A$1:$G$581,4,FALSE)&lt;'Type 2-3'!MH10,0,'Type 2-3'!MH$7)+IF(VLOOKUP(MH$1,'Data Type 2-3'!$A$1:$G$581,4,FALSE)-MH10=0,100,0)</f>
        <v>3.1080224610379519</v>
      </c>
      <c r="MI11" s="15">
        <f>IF(VLOOKUP(MI$1,'Data Type 2-3'!$A$1:$G$581,4,FALSE)&lt;'Type 2-3'!MI10,0,'Type 2-3'!MI$7)+IF(VLOOKUP(MI$1,'Data Type 2-3'!$A$1:$G$581,4,FALSE)-MI10=0,100,0)</f>
        <v>2.6977440698156259</v>
      </c>
      <c r="MJ11" s="15">
        <f>IF(VLOOKUP(MJ$1,'Data Type 2-3'!$A$1:$G$581,4,FALSE)&lt;'Type 2-3'!MJ10,0,'Type 2-3'!MJ$7)+IF(VLOOKUP(MJ$1,'Data Type 2-3'!$A$1:$G$581,4,FALSE)-MJ10=0,100,0)</f>
        <v>3.3142492341463012</v>
      </c>
      <c r="MK11" s="15">
        <f>IF(VLOOKUP(MK$1,'Data Type 2-3'!$A$1:$G$581,4,FALSE)&lt;'Type 2-3'!MK10,0,'Type 2-3'!MK$7)+IF(VLOOKUP(MK$1,'Data Type 2-3'!$A$1:$G$581,4,FALSE)-MK10=0,100,0)</f>
        <v>3.0749918729770602</v>
      </c>
      <c r="ML11" s="15">
        <f>IF(VLOOKUP(ML$1,'Data Type 2-3'!$A$1:$G$581,4,FALSE)&lt;'Type 2-3'!ML10,0,'Type 2-3'!ML$7)+IF(VLOOKUP(ML$1,'Data Type 2-3'!$A$1:$G$581,4,FALSE)-ML10=0,100,0)</f>
        <v>2.7783271401139347</v>
      </c>
      <c r="MM11" s="15">
        <f>IF(VLOOKUP(MM$1,'Data Type 2-3'!$A$1:$G$581,4,FALSE)&lt;'Type 2-3'!MM10,0,'Type 2-3'!MM$7)+IF(VLOOKUP(MM$1,'Data Type 2-3'!$A$1:$G$581,4,FALSE)-MM10=0,100,0)</f>
        <v>3.0348611935845091</v>
      </c>
      <c r="MN11" s="15">
        <f>IF(VLOOKUP(MN$1,'Data Type 2-3'!$A$1:$G$581,4,FALSE)&lt;'Type 2-3'!MN10,0,'Type 2-3'!MN$7)+IF(VLOOKUP(MN$1,'Data Type 2-3'!$A$1:$G$581,4,FALSE)-MN10=0,100,0)</f>
        <v>3.4408676984899698</v>
      </c>
      <c r="MO11" s="15">
        <f>IF(VLOOKUP(MO$1,'Data Type 2-3'!$A$1:$G$581,4,FALSE)&lt;'Type 2-3'!MO10,0,'Type 2-3'!MO$7)+IF(VLOOKUP(MO$1,'Data Type 2-3'!$A$1:$G$581,4,FALSE)-MO10=0,100,0)</f>
        <v>2.2491430636599485</v>
      </c>
      <c r="MP11" s="15">
        <f>IF(VLOOKUP(MP$1,'Data Type 2-3'!$A$1:$G$581,4,FALSE)&lt;'Type 2-3'!MP10,0,'Type 2-3'!MP$7)+IF(VLOOKUP(MP$1,'Data Type 2-3'!$A$1:$G$581,4,FALSE)-MP10=0,100,0)</f>
        <v>2.3676029820176527</v>
      </c>
      <c r="MQ11" s="15">
        <f>IF(VLOOKUP(MQ$1,'Data Type 2-3'!$A$1:$G$581,4,FALSE)&lt;'Type 2-3'!MQ10,0,'Type 2-3'!MQ$7)+IF(VLOOKUP(MQ$1,'Data Type 2-3'!$A$1:$G$581,4,FALSE)-MQ10=0,100,0)</f>
        <v>103.12483285814638</v>
      </c>
      <c r="MR11" s="15">
        <f>IF(VLOOKUP(MR$1,'Data Type 2-3'!$A$1:$G$581,4,FALSE)&lt;'Type 2-3'!MR10,0,'Type 2-3'!MR$7)+IF(VLOOKUP(MR$1,'Data Type 2-3'!$A$1:$G$581,4,FALSE)-MR10=0,100,0)</f>
        <v>3.4236775116228371</v>
      </c>
      <c r="MS11" s="15">
        <f>IF(VLOOKUP(MS$1,'Data Type 2-3'!$A$1:$G$581,4,FALSE)&lt;'Type 2-3'!MS10,0,'Type 2-3'!MS$7)+IF(VLOOKUP(MS$1,'Data Type 2-3'!$A$1:$G$581,4,FALSE)-MS10=0,100,0)</f>
        <v>2.0057916237779443</v>
      </c>
      <c r="MT11" s="15">
        <f>IF(VLOOKUP(MT$1,'Data Type 2-3'!$A$1:$G$581,4,FALSE)&lt;'Type 2-3'!MT10,0,'Type 2-3'!MT$7)+IF(VLOOKUP(MT$1,'Data Type 2-3'!$A$1:$G$581,4,FALSE)-MT10=0,100,0)</f>
        <v>3.0911043533899019</v>
      </c>
      <c r="MU11" s="15">
        <f>IF(VLOOKUP(MU$1,'Data Type 2-3'!$A$1:$G$581,4,FALSE)&lt;'Type 2-3'!MU10,0,'Type 2-3'!MU$7)+IF(VLOOKUP(MU$1,'Data Type 2-3'!$A$1:$G$581,4,FALSE)-MU10=0,100,0)</f>
        <v>3.1977036778247623</v>
      </c>
      <c r="MV11" s="15">
        <f>IF(VLOOKUP(MV$1,'Data Type 2-3'!$A$1:$G$581,4,FALSE)&lt;'Type 2-3'!MV10,0,'Type 2-3'!MV$7)+IF(VLOOKUP(MV$1,'Data Type 2-3'!$A$1:$G$581,4,FALSE)-MV10=0,100,0)</f>
        <v>3.0823218134839641</v>
      </c>
      <c r="MW11" s="15">
        <f>IF(VLOOKUP(MW$1,'Data Type 2-3'!$A$1:$G$581,4,FALSE)&lt;'Type 2-3'!MW10,0,'Type 2-3'!MW$7)+IF(VLOOKUP(MW$1,'Data Type 2-3'!$A$1:$G$581,4,FALSE)-MW10=0,100,0)</f>
        <v>2.2376695411420662</v>
      </c>
      <c r="MX11" s="15">
        <f>IF(VLOOKUP(MX$1,'Data Type 2-3'!$A$1:$G$581,4,FALSE)&lt;'Type 2-3'!MX10,0,'Type 2-3'!MX$7)+IF(VLOOKUP(MX$1,'Data Type 2-3'!$A$1:$G$581,4,FALSE)-MX10=0,100,0)</f>
        <v>2.5344237138700323</v>
      </c>
      <c r="MY11" s="15">
        <f>IF(VLOOKUP(MY$1,'Data Type 2-3'!$A$1:$G$581,4,FALSE)&lt;'Type 2-3'!MY10,0,'Type 2-3'!MY$7)+IF(VLOOKUP(MY$1,'Data Type 2-3'!$A$1:$G$581,4,FALSE)-MY10=0,100,0)</f>
        <v>2.2552788434931235</v>
      </c>
      <c r="MZ11" s="15">
        <f>IF(VLOOKUP(MZ$1,'Data Type 2-3'!$A$1:$G$581,4,FALSE)&lt;'Type 2-3'!MZ10,0,'Type 2-3'!MZ$7)+IF(VLOOKUP(MZ$1,'Data Type 2-3'!$A$1:$G$581,4,FALSE)-MZ10=0,100,0)</f>
        <v>103.47136299521937</v>
      </c>
      <c r="NA11" s="15">
        <f>IF(VLOOKUP(NA$1,'Data Type 2-3'!$A$1:$G$581,4,FALSE)&lt;'Type 2-3'!NA10,0,'Type 2-3'!NA$7)+IF(VLOOKUP(NA$1,'Data Type 2-3'!$A$1:$G$581,4,FALSE)-NA10=0,100,0)</f>
        <v>2.1187125927552537</v>
      </c>
      <c r="NB11" s="15">
        <f>IF(VLOOKUP(NB$1,'Data Type 2-3'!$A$1:$G$581,4,FALSE)&lt;'Type 2-3'!NB10,0,'Type 2-3'!NB$7)+IF(VLOOKUP(NB$1,'Data Type 2-3'!$A$1:$G$581,4,FALSE)-NB10=0,100,0)</f>
        <v>3.0074655343571681</v>
      </c>
      <c r="NC11" s="15">
        <f>IF(VLOOKUP(NC$1,'Data Type 2-3'!$A$1:$G$581,4,FALSE)&lt;'Type 2-3'!NC10,0,'Type 2-3'!NC$7)+IF(VLOOKUP(NC$1,'Data Type 2-3'!$A$1:$G$581,4,FALSE)-NC10=0,100,0)</f>
        <v>3.4320238686669247</v>
      </c>
      <c r="ND11" s="15">
        <f>IF(VLOOKUP(ND$1,'Data Type 2-3'!$A$1:$G$581,4,FALSE)&lt;'Type 2-3'!ND10,0,'Type 2-3'!ND$7)+IF(VLOOKUP(ND$1,'Data Type 2-3'!$A$1:$G$581,4,FALSE)-ND10=0,100,0)</f>
        <v>102.05566417521136</v>
      </c>
      <c r="NE11" s="15">
        <f>IF(VLOOKUP(NE$1,'Data Type 2-3'!$A$1:$G$581,4,FALSE)&lt;'Type 2-3'!NE10,0,'Type 2-3'!NE$7)+IF(VLOOKUP(NE$1,'Data Type 2-3'!$A$1:$G$581,4,FALSE)-NE10=0,100,0)</f>
        <v>3.1353880758060937</v>
      </c>
      <c r="NF11" s="15">
        <f>IF(VLOOKUP(NF$1,'Data Type 2-3'!$A$1:$G$581,4,FALSE)&lt;'Type 2-3'!NF10,0,'Type 2-3'!NF$7)+IF(VLOOKUP(NF$1,'Data Type 2-3'!$A$1:$G$581,4,FALSE)-NF10=0,100,0)</f>
        <v>2.2325872939108535</v>
      </c>
      <c r="NG11" s="15">
        <f>IF(VLOOKUP(NG$1,'Data Type 2-3'!$A$1:$G$581,4,FALSE)&lt;'Type 2-3'!NG10,0,'Type 2-3'!NG$7)+IF(VLOOKUP(NG$1,'Data Type 2-3'!$A$1:$G$581,4,FALSE)-NG10=0,100,0)</f>
        <v>2.1437368682770122</v>
      </c>
      <c r="NH11" s="15">
        <f>IF(VLOOKUP(NH$1,'Data Type 2-3'!$A$1:$G$581,4,FALSE)&lt;'Type 2-3'!NH10,0,'Type 2-3'!NH$7)+IF(VLOOKUP(NH$1,'Data Type 2-3'!$A$1:$G$581,4,FALSE)-NH10=0,100,0)</f>
        <v>3.2487288025004197</v>
      </c>
      <c r="NI11" s="15">
        <f>IF(VLOOKUP(NI$1,'Data Type 2-3'!$A$1:$G$581,4,FALSE)&lt;'Type 2-3'!NI10,0,'Type 2-3'!NI$7)+IF(VLOOKUP(NI$1,'Data Type 2-3'!$A$1:$G$581,4,FALSE)-NI10=0,100,0)</f>
        <v>2.1687411512975405</v>
      </c>
      <c r="NJ11" s="15">
        <f>IF(VLOOKUP(NJ$1,'Data Type 2-3'!$A$1:$G$581,4,FALSE)&lt;'Type 2-3'!NJ10,0,'Type 2-3'!NJ$7)+IF(VLOOKUP(NJ$1,'Data Type 2-3'!$A$1:$G$581,4,FALSE)-NJ10=0,100,0)</f>
        <v>3.1277729668991059</v>
      </c>
      <c r="NK11" s="15">
        <f>IF(VLOOKUP(NK$1,'Data Type 2-3'!$A$1:$G$581,4,FALSE)&lt;'Type 2-3'!NK10,0,'Type 2-3'!NK$7)+IF(VLOOKUP(NK$1,'Data Type 2-3'!$A$1:$G$581,4,FALSE)-NK10=0,100,0)</f>
        <v>103.19076786101883</v>
      </c>
      <c r="NL11" s="15">
        <f>IF(VLOOKUP(NL$1,'Data Type 2-3'!$A$1:$G$581,4,FALSE)&lt;'Type 2-3'!NL10,0,'Type 2-3'!NL$7)+IF(VLOOKUP(NL$1,'Data Type 2-3'!$A$1:$G$581,4,FALSE)-NL10=0,100,0)</f>
        <v>2.3114819255388523</v>
      </c>
      <c r="NM11" s="15">
        <f>IF(VLOOKUP(NM$1,'Data Type 2-3'!$A$1:$G$581,4,FALSE)&lt;'Type 2-3'!NM10,0,'Type 2-3'!NM$7)+IF(VLOOKUP(NM$1,'Data Type 2-3'!$A$1:$G$581,4,FALSE)-NM10=0,100,0)</f>
        <v>102.94597610976717</v>
      </c>
      <c r="NN11" s="15">
        <f>IF(VLOOKUP(NN$1,'Data Type 2-3'!$A$1:$G$581,4,FALSE)&lt;'Type 2-3'!NN10,0,'Type 2-3'!NN$7)+IF(VLOOKUP(NN$1,'Data Type 2-3'!$A$1:$G$581,4,FALSE)-NN10=0,100,0)</f>
        <v>2.8670079427663957</v>
      </c>
      <c r="NO11" s="15">
        <f>IF(VLOOKUP(NO$1,'Data Type 2-3'!$A$1:$G$581,4,FALSE)&lt;'Type 2-3'!NO10,0,'Type 2-3'!NO$7)+IF(VLOOKUP(NO$1,'Data Type 2-3'!$A$1:$G$581,4,FALSE)-NO10=0,100,0)</f>
        <v>3.3748840182228581</v>
      </c>
      <c r="NP11" s="15">
        <f>IF(VLOOKUP(NP$1,'Data Type 2-3'!$A$1:$G$581,4,FALSE)&lt;'Type 2-3'!NP10,0,'Type 2-3'!NP$7)+IF(VLOOKUP(NP$1,'Data Type 2-3'!$A$1:$G$581,4,FALSE)-NP10=0,100,0)</f>
        <v>103.37077118320302</v>
      </c>
      <c r="NQ11" s="15">
        <f>IF(VLOOKUP(NQ$1,'Data Type 2-3'!$A$1:$G$581,4,FALSE)&lt;'Type 2-3'!NQ10,0,'Type 2-3'!NQ$7)+IF(VLOOKUP(NQ$1,'Data Type 2-3'!$A$1:$G$581,4,FALSE)-NQ10=0,100,0)</f>
        <v>2.766898298015227</v>
      </c>
      <c r="NR11" s="15">
        <f>IF(VLOOKUP(NR$1,'Data Type 2-3'!$A$1:$G$581,4,FALSE)&lt;'Type 2-3'!NR10,0,'Type 2-3'!NR$7)+IF(VLOOKUP(NR$1,'Data Type 2-3'!$A$1:$G$581,4,FALSE)-NR10=0,100,0)</f>
        <v>2.8556802836088924</v>
      </c>
      <c r="NS11" s="15">
        <f>IF(VLOOKUP(NS$1,'Data Type 2-3'!$A$1:$G$581,4,FALSE)&lt;'Type 2-3'!NS10,0,'Type 2-3'!NS$7)+IF(VLOOKUP(NS$1,'Data Type 2-3'!$A$1:$G$581,4,FALSE)-NS10=0,100,0)</f>
        <v>2.7583796817457022</v>
      </c>
      <c r="NT11" s="15">
        <f>IF(VLOOKUP(NT$1,'Data Type 2-3'!$A$1:$G$581,4,FALSE)&lt;'Type 2-3'!NT10,0,'Type 2-3'!NT$7)+IF(VLOOKUP(NT$1,'Data Type 2-3'!$A$1:$G$581,4,FALSE)-NT10=0,100,0)</f>
        <v>3.2274555266357732</v>
      </c>
      <c r="NU11" s="15">
        <f>IF(VLOOKUP(NU$1,'Data Type 2-3'!$A$1:$G$581,4,FALSE)&lt;'Type 2-3'!NU10,0,'Type 2-3'!NU$7)+IF(VLOOKUP(NU$1,'Data Type 2-3'!$A$1:$G$581,4,FALSE)-NU10=0,100,0)</f>
        <v>2.1829823616948572</v>
      </c>
      <c r="NV11" s="15">
        <f>IF(VLOOKUP(NV$1,'Data Type 2-3'!$A$1:$G$581,4,FALSE)&lt;'Type 2-3'!NV10,0,'Type 2-3'!NV$7)+IF(VLOOKUP(NV$1,'Data Type 2-3'!$A$1:$G$581,4,FALSE)-NV10=0,100,0)</f>
        <v>2.2333016078074515</v>
      </c>
      <c r="NW11" s="15">
        <f>IF(VLOOKUP(NW$1,'Data Type 2-3'!$A$1:$G$581,4,FALSE)&lt;'Type 2-3'!NW10,0,'Type 2-3'!NW$7)+IF(VLOOKUP(NW$1,'Data Type 2-3'!$A$1:$G$581,4,FALSE)-NW10=0,100,0)</f>
        <v>3.4216696007616294</v>
      </c>
      <c r="NX11" s="15">
        <f>IF(VLOOKUP(NX$1,'Data Type 2-3'!$A$1:$G$581,4,FALSE)&lt;'Type 2-3'!NX10,0,'Type 2-3'!NX$7)+IF(VLOOKUP(NX$1,'Data Type 2-3'!$A$1:$G$581,4,FALSE)-NX10=0,100,0)</f>
        <v>3.215989974295312</v>
      </c>
      <c r="NY11" s="15">
        <f>IF(VLOOKUP(NY$1,'Data Type 2-3'!$A$1:$G$581,4,FALSE)&lt;'Type 2-3'!NY10,0,'Type 2-3'!NY$7)+IF(VLOOKUP(NY$1,'Data Type 2-3'!$A$1:$G$581,4,FALSE)-NY10=0,100,0)</f>
        <v>2.9725333793961535</v>
      </c>
      <c r="NZ11" s="15">
        <f>IF(VLOOKUP(NZ$1,'Data Type 2-3'!$A$1:$G$581,4,FALSE)&lt;'Type 2-3'!NZ10,0,'Type 2-3'!NZ$7)+IF(VLOOKUP(NZ$1,'Data Type 2-3'!$A$1:$G$581,4,FALSE)-NZ10=0,100,0)</f>
        <v>2.1545270319455163</v>
      </c>
      <c r="OA11" s="15">
        <f>IF(VLOOKUP(OA$1,'Data Type 2-3'!$A$1:$G$581,4,FALSE)&lt;'Type 2-3'!OA10,0,'Type 2-3'!OA$7)+IF(VLOOKUP(OA$1,'Data Type 2-3'!$A$1:$G$581,4,FALSE)-OA10=0,100,0)</f>
        <v>2.9001478388969191</v>
      </c>
      <c r="OB11" s="15">
        <f>IF(VLOOKUP(OB$1,'Data Type 2-3'!$A$1:$G$581,4,FALSE)&lt;'Type 2-3'!OB10,0,'Type 2-3'!OB$7)+IF(VLOOKUP(OB$1,'Data Type 2-3'!$A$1:$G$581,4,FALSE)-OB10=0,100,0)</f>
        <v>3.3175298340513821</v>
      </c>
      <c r="OC11" s="15">
        <f>IF(VLOOKUP(OC$1,'Data Type 2-3'!$A$1:$G$581,4,FALSE)&lt;'Type 2-3'!OC10,0,'Type 2-3'!OC$7)+IF(VLOOKUP(OC$1,'Data Type 2-3'!$A$1:$G$581,4,FALSE)-OC10=0,100,0)</f>
        <v>2.3097200512591218</v>
      </c>
      <c r="OD11" s="15">
        <f>IF(VLOOKUP(OD$1,'Data Type 2-3'!$A$1:$G$581,4,FALSE)&lt;'Type 2-3'!OD10,0,'Type 2-3'!OD$7)+IF(VLOOKUP(OD$1,'Data Type 2-3'!$A$1:$G$581,4,FALSE)-OD10=0,100,0)</f>
        <v>3.0855301187151274</v>
      </c>
      <c r="OE11" s="15">
        <f>IF(VLOOKUP(OE$1,'Data Type 2-3'!$A$1:$G$581,4,FALSE)&lt;'Type 2-3'!OE10,0,'Type 2-3'!OE$7)+IF(VLOOKUP(OE$1,'Data Type 2-3'!$A$1:$G$581,4,FALSE)-OE10=0,100,0)</f>
        <v>2.5404640841720623</v>
      </c>
      <c r="OF11" s="15">
        <f>IF(VLOOKUP(OF$1,'Data Type 2-3'!$A$1:$G$581,4,FALSE)&lt;'Type 2-3'!OF10,0,'Type 2-3'!OF$7)+IF(VLOOKUP(OF$1,'Data Type 2-3'!$A$1:$G$581,4,FALSE)-OF10=0,100,0)</f>
        <v>2.3840675510480969</v>
      </c>
      <c r="OG11" s="15">
        <f>IF(VLOOKUP(OG$1,'Data Type 2-3'!$A$1:$G$581,4,FALSE)&lt;'Type 2-3'!OG10,0,'Type 2-3'!OG$7)+IF(VLOOKUP(OG$1,'Data Type 2-3'!$A$1:$G$581,4,FALSE)-OG10=0,100,0)</f>
        <v>3.1135677598970046</v>
      </c>
      <c r="OH11" s="15">
        <f>IF(VLOOKUP(OH$1,'Data Type 2-3'!$A$1:$G$581,4,FALSE)&lt;'Type 2-3'!OH10,0,'Type 2-3'!OH$7)+IF(VLOOKUP(OH$1,'Data Type 2-3'!$A$1:$G$581,4,FALSE)-OH10=0,100,0)</f>
        <v>2.8635520490411115</v>
      </c>
      <c r="OI11" s="15">
        <f>IF(VLOOKUP(OI$1,'Data Type 2-3'!$A$1:$G$581,4,FALSE)&lt;'Type 2-3'!OI10,0,'Type 2-3'!OI$7)+IF(VLOOKUP(OI$1,'Data Type 2-3'!$A$1:$G$581,4,FALSE)-OI10=0,100,0)</f>
        <v>2.70148604376962</v>
      </c>
      <c r="OJ11" s="15">
        <f>IF(VLOOKUP(OJ$1,'Data Type 2-3'!$A$1:$G$581,4,FALSE)&lt;'Type 2-3'!OJ10,0,'Type 2-3'!OJ$7)+IF(VLOOKUP(OJ$1,'Data Type 2-3'!$A$1:$G$581,4,FALSE)-OJ10=0,100,0)</f>
        <v>2.1197122007632498</v>
      </c>
      <c r="OK11" s="15">
        <f>IF(VLOOKUP(OK$1,'Data Type 2-3'!$A$1:$G$581,4,FALSE)&lt;'Type 2-3'!OK10,0,'Type 2-3'!OK$7)+IF(VLOOKUP(OK$1,'Data Type 2-3'!$A$1:$G$581,4,FALSE)-OK10=0,100,0)</f>
        <v>2.7387798489668045</v>
      </c>
      <c r="OL11" s="15">
        <f>IF(VLOOKUP(OL$1,'Data Type 2-3'!$A$1:$G$581,4,FALSE)&lt;'Type 2-3'!OL10,0,'Type 2-3'!OL$7)+IF(VLOOKUP(OL$1,'Data Type 2-3'!$A$1:$G$581,4,FALSE)-OL10=0,100,0)</f>
        <v>3.4324868130701196</v>
      </c>
      <c r="OM11" s="15">
        <f>IF(VLOOKUP(OM$1,'Data Type 2-3'!$A$1:$G$581,4,FALSE)&lt;'Type 2-3'!OM10,0,'Type 2-3'!OM$7)+IF(VLOOKUP(OM$1,'Data Type 2-3'!$A$1:$G$581,4,FALSE)-OM10=0,100,0)</f>
        <v>3.1634892002435078</v>
      </c>
      <c r="ON11" s="15">
        <f>IF(VLOOKUP(ON$1,'Data Type 2-3'!$A$1:$G$581,4,FALSE)&lt;'Type 2-3'!ON10,0,'Type 2-3'!ON$7)+IF(VLOOKUP(ON$1,'Data Type 2-3'!$A$1:$G$581,4,FALSE)-ON10=0,100,0)</f>
        <v>3.0214983715059143</v>
      </c>
      <c r="OO11" s="15">
        <f>IF(VLOOKUP(OO$1,'Data Type 2-3'!$A$1:$G$581,4,FALSE)&lt;'Type 2-3'!OO10,0,'Type 2-3'!OO$7)+IF(VLOOKUP(OO$1,'Data Type 2-3'!$A$1:$G$581,4,FALSE)-OO10=0,100,0)</f>
        <v>2.1376958626384548</v>
      </c>
      <c r="OP11" s="15">
        <f>IF(VLOOKUP(OP$1,'Data Type 2-3'!$A$1:$G$581,4,FALSE)&lt;'Type 2-3'!OP10,0,'Type 2-3'!OP$7)+IF(VLOOKUP(OP$1,'Data Type 2-3'!$A$1:$G$581,4,FALSE)-OP10=0,100,0)</f>
        <v>3.28208307213752</v>
      </c>
      <c r="OQ11" s="15">
        <f>IF(VLOOKUP(OQ$1,'Data Type 2-3'!$A$1:$G$581,4,FALSE)&lt;'Type 2-3'!OQ10,0,'Type 2-3'!OQ$7)+IF(VLOOKUP(OQ$1,'Data Type 2-3'!$A$1:$G$581,4,FALSE)-OQ10=0,100,0)</f>
        <v>2.6182544307822031</v>
      </c>
      <c r="OR11" s="15">
        <f>IF(VLOOKUP(OR$1,'Data Type 2-3'!$A$1:$G$581,4,FALSE)&lt;'Type 2-3'!OR10,0,'Type 2-3'!OR$7)+IF(VLOOKUP(OR$1,'Data Type 2-3'!$A$1:$G$581,4,FALSE)-OR10=0,100,0)</f>
        <v>2.4394479141591838</v>
      </c>
      <c r="OS11" s="15">
        <f>IF(VLOOKUP(OS$1,'Data Type 2-3'!$A$1:$G$581,4,FALSE)&lt;'Type 2-3'!OS10,0,'Type 2-3'!OS$7)+IF(VLOOKUP(OS$1,'Data Type 2-3'!$A$1:$G$581,4,FALSE)-OS10=0,100,0)</f>
        <v>2.4280995516454325</v>
      </c>
      <c r="OT11" s="15">
        <f>IF(VLOOKUP(OT$1,'Data Type 2-3'!$A$1:$G$581,4,FALSE)&lt;'Type 2-3'!OT10,0,'Type 2-3'!OT$7)+IF(VLOOKUP(OT$1,'Data Type 2-3'!$A$1:$G$581,4,FALSE)-OT10=0,100,0)</f>
        <v>3.3804097765277916</v>
      </c>
      <c r="OU11" s="15">
        <f>IF(VLOOKUP(OU$1,'Data Type 2-3'!$A$1:$G$581,4,FALSE)&lt;'Type 2-3'!OU10,0,'Type 2-3'!OU$7)+IF(VLOOKUP(OU$1,'Data Type 2-3'!$A$1:$G$581,4,FALSE)-OU10=0,100,0)</f>
        <v>2.8676402433059662</v>
      </c>
      <c r="OV11" s="15">
        <f>IF(VLOOKUP(OV$1,'Data Type 2-3'!$A$1:$G$581,4,FALSE)&lt;'Type 2-3'!OV10,0,'Type 2-3'!OV$7)+IF(VLOOKUP(OV$1,'Data Type 2-3'!$A$1:$G$581,4,FALSE)-OV10=0,100,0)</f>
        <v>2.5007181607344564</v>
      </c>
      <c r="OW11" s="15">
        <f>IF(VLOOKUP(OW$1,'Data Type 2-3'!$A$1:$G$581,4,FALSE)&lt;'Type 2-3'!OW10,0,'Type 2-3'!OW$7)+IF(VLOOKUP(OW$1,'Data Type 2-3'!$A$1:$G$581,4,FALSE)-OW10=0,100,0)</f>
        <v>3.0173815890584619</v>
      </c>
      <c r="OX11" s="15">
        <f>IF(VLOOKUP(OX$1,'Data Type 2-3'!$A$1:$G$581,4,FALSE)&lt;'Type 2-3'!OX10,0,'Type 2-3'!OX$7)+IF(VLOOKUP(OX$1,'Data Type 2-3'!$A$1:$G$581,4,FALSE)-OX10=0,100,0)</f>
        <v>3.1228556244397243</v>
      </c>
      <c r="OY11" s="15">
        <f>IF(VLOOKUP(OY$1,'Data Type 2-3'!$A$1:$G$581,4,FALSE)&lt;'Type 2-3'!OY10,0,'Type 2-3'!OY$7)+IF(VLOOKUP(OY$1,'Data Type 2-3'!$A$1:$G$581,4,FALSE)-OY10=0,100,0)</f>
        <v>2.902956505795518</v>
      </c>
      <c r="OZ11" s="15">
        <f>IF(VLOOKUP(OZ$1,'Data Type 2-3'!$A$1:$G$581,4,FALSE)&lt;'Type 2-3'!OZ10,0,'Type 2-3'!OZ$7)+IF(VLOOKUP(OZ$1,'Data Type 2-3'!$A$1:$G$581,4,FALSE)-OZ10=0,100,0)</f>
        <v>3.1669622726626501</v>
      </c>
      <c r="PA11" s="15">
        <f>IF(VLOOKUP(PA$1,'Data Type 2-3'!$A$1:$G$581,4,FALSE)&lt;'Type 2-3'!PA10,0,'Type 2-3'!PA$7)+IF(VLOOKUP(PA$1,'Data Type 2-3'!$A$1:$G$581,4,FALSE)-PA10=0,100,0)</f>
        <v>3.1132601897184351</v>
      </c>
      <c r="PB11" s="15">
        <f>IF(VLOOKUP(PB$1,'Data Type 2-3'!$A$1:$G$581,4,FALSE)&lt;'Type 2-3'!PB10,0,'Type 2-3'!PB$7)+IF(VLOOKUP(PB$1,'Data Type 2-3'!$A$1:$G$581,4,FALSE)-PB10=0,100,0)</f>
        <v>102.8261235656234</v>
      </c>
      <c r="PC11" s="15">
        <f>IF(VLOOKUP(PC$1,'Data Type 2-3'!$A$1:$G$581,4,FALSE)&lt;'Type 2-3'!PC10,0,'Type 2-3'!PC$7)+IF(VLOOKUP(PC$1,'Data Type 2-3'!$A$1:$G$581,4,FALSE)-PC10=0,100,0)</f>
        <v>2.9171307911729745</v>
      </c>
      <c r="PD11" s="15">
        <f>IF(VLOOKUP(PD$1,'Data Type 2-3'!$A$1:$G$581,4,FALSE)&lt;'Type 2-3'!PD10,0,'Type 2-3'!PD$7)+IF(VLOOKUP(PD$1,'Data Type 2-3'!$A$1:$G$581,4,FALSE)-PD10=0,100,0)</f>
        <v>2.420625789301794</v>
      </c>
      <c r="PE11" s="15">
        <f>IF(VLOOKUP(PE$1,'Data Type 2-3'!$A$1:$G$581,4,FALSE)&lt;'Type 2-3'!PE10,0,'Type 2-3'!PE$7)+IF(VLOOKUP(PE$1,'Data Type 2-3'!$A$1:$G$581,4,FALSE)-PE10=0,100,0)</f>
        <v>2.4597518569587233</v>
      </c>
      <c r="PF11" s="15">
        <f>IF(VLOOKUP(PF$1,'Data Type 2-3'!$A$1:$G$581,4,FALSE)&lt;'Type 2-3'!PF10,0,'Type 2-3'!PF$7)+IF(VLOOKUP(PF$1,'Data Type 2-3'!$A$1:$G$581,4,FALSE)-PF10=0,100,0)</f>
        <v>2.0792759111404941</v>
      </c>
      <c r="PG11" s="15">
        <f>IF(VLOOKUP(PG$1,'Data Type 2-3'!$A$1:$G$581,4,FALSE)&lt;'Type 2-3'!PG10,0,'Type 2-3'!PG$7)+IF(VLOOKUP(PG$1,'Data Type 2-3'!$A$1:$G$581,4,FALSE)-PG10=0,100,0)</f>
        <v>2.5621920376090404</v>
      </c>
      <c r="PH11" s="15">
        <f>IF(VLOOKUP(PH$1,'Data Type 2-3'!$A$1:$G$581,4,FALSE)&lt;'Type 2-3'!PH10,0,'Type 2-3'!PH$7)+IF(VLOOKUP(PH$1,'Data Type 2-3'!$A$1:$G$581,4,FALSE)-PH10=0,100,0)</f>
        <v>2.3262622897278922</v>
      </c>
      <c r="PI11" s="15">
        <f>IF(VLOOKUP(PI$1,'Data Type 2-3'!$A$1:$G$581,4,FALSE)&lt;'Type 2-3'!PI10,0,'Type 2-3'!PI$7)+IF(VLOOKUP(PI$1,'Data Type 2-3'!$A$1:$G$581,4,FALSE)-PI10=0,100,0)</f>
        <v>2.5749177532248946</v>
      </c>
      <c r="PJ11" s="15">
        <f>IF(VLOOKUP(PJ$1,'Data Type 2-3'!$A$1:$G$581,4,FALSE)&lt;'Type 2-3'!PJ10,0,'Type 2-3'!PJ$7)+IF(VLOOKUP(PJ$1,'Data Type 2-3'!$A$1:$G$581,4,FALSE)-PJ10=0,100,0)</f>
        <v>102.57585334754231</v>
      </c>
      <c r="PK11" s="15">
        <f>IF(VLOOKUP(PK$1,'Data Type 2-3'!$A$1:$G$581,4,FALSE)&lt;'Type 2-3'!PK10,0,'Type 2-3'!PK$7)+IF(VLOOKUP(PK$1,'Data Type 2-3'!$A$1:$G$581,4,FALSE)-PK10=0,100,0)</f>
        <v>2.9573552306492932</v>
      </c>
      <c r="PL11" s="15">
        <f>IF(VLOOKUP(PL$1,'Data Type 2-3'!$A$1:$G$581,4,FALSE)&lt;'Type 2-3'!PL10,0,'Type 2-3'!PL$7)+IF(VLOOKUP(PL$1,'Data Type 2-3'!$A$1:$G$581,4,FALSE)-PL10=0,100,0)</f>
        <v>3.038094189209458</v>
      </c>
      <c r="PM11" s="15">
        <f>IF(VLOOKUP(PM$1,'Data Type 2-3'!$A$1:$G$581,4,FALSE)&lt;'Type 2-3'!PM10,0,'Type 2-3'!PM$7)+IF(VLOOKUP(PM$1,'Data Type 2-3'!$A$1:$G$581,4,FALSE)-PM10=0,100,0)</f>
        <v>2.5554433123933666</v>
      </c>
      <c r="PN11" s="15">
        <f>IF(VLOOKUP(PN$1,'Data Type 2-3'!$A$1:$G$581,4,FALSE)&lt;'Type 2-3'!PN10,0,'Type 2-3'!PN$7)+IF(VLOOKUP(PN$1,'Data Type 2-3'!$A$1:$G$581,4,FALSE)-PN10=0,100,0)</f>
        <v>3.473424050039458</v>
      </c>
      <c r="PO11" s="15">
        <f>IF(VLOOKUP(PO$1,'Data Type 2-3'!$A$1:$G$581,4,FALSE)&lt;'Type 2-3'!PO10,0,'Type 2-3'!PO$7)+IF(VLOOKUP(PO$1,'Data Type 2-3'!$A$1:$G$581,4,FALSE)-PO10=0,100,0)</f>
        <v>102.26233365029556</v>
      </c>
      <c r="PP11" s="15">
        <f>IF(VLOOKUP(PP$1,'Data Type 2-3'!$A$1:$G$581,4,FALSE)&lt;'Type 2-3'!PP10,0,'Type 2-3'!PP$7)+IF(VLOOKUP(PP$1,'Data Type 2-3'!$A$1:$G$581,4,FALSE)-PP10=0,100,0)</f>
        <v>102.62754673838846</v>
      </c>
      <c r="PQ11" s="15">
        <f>IF(VLOOKUP(PQ$1,'Data Type 2-3'!$A$1:$G$581,4,FALSE)&lt;'Type 2-3'!PQ10,0,'Type 2-3'!PQ$7)+IF(VLOOKUP(PQ$1,'Data Type 2-3'!$A$1:$G$581,4,FALSE)-PQ10=0,100,0)</f>
        <v>3.3484289105040448</v>
      </c>
      <c r="PR11" s="15">
        <f>IF(VLOOKUP(PR$1,'Data Type 2-3'!$A$1:$G$581,4,FALSE)&lt;'Type 2-3'!PR10,0,'Type 2-3'!PR$7)+IF(VLOOKUP(PR$1,'Data Type 2-3'!$A$1:$G$581,4,FALSE)-PR10=0,100,0)</f>
        <v>2.5253506685202507</v>
      </c>
      <c r="PS11" s="15">
        <f>IF(VLOOKUP(PS$1,'Data Type 2-3'!$A$1:$G$581,4,FALSE)&lt;'Type 2-3'!PS10,0,'Type 2-3'!PS$7)+IF(VLOOKUP(PS$1,'Data Type 2-3'!$A$1:$G$581,4,FALSE)-PS10=0,100,0)</f>
        <v>2.8037099404846408</v>
      </c>
      <c r="PT11" s="15">
        <f>IF(VLOOKUP(PT$1,'Data Type 2-3'!$A$1:$G$581,4,FALSE)&lt;'Type 2-3'!PT10,0,'Type 2-3'!PT$7)+IF(VLOOKUP(PT$1,'Data Type 2-3'!$A$1:$G$581,4,FALSE)-PT10=0,100,0)</f>
        <v>2.176801792211585</v>
      </c>
      <c r="PU11" s="15">
        <f>IF(VLOOKUP(PU$1,'Data Type 2-3'!$A$1:$G$581,4,FALSE)&lt;'Type 2-3'!PU10,0,'Type 2-3'!PU$7)+IF(VLOOKUP(PU$1,'Data Type 2-3'!$A$1:$G$581,4,FALSE)-PU10=0,100,0)</f>
        <v>2.9133038551257462</v>
      </c>
      <c r="PV11" s="15">
        <f>IF(VLOOKUP(PV$1,'Data Type 2-3'!$A$1:$G$581,4,FALSE)&lt;'Type 2-3'!PV10,0,'Type 2-3'!PV$7)+IF(VLOOKUP(PV$1,'Data Type 2-3'!$A$1:$G$581,4,FALSE)-PV10=0,100,0)</f>
        <v>3.33143236854111</v>
      </c>
      <c r="PW11" s="15">
        <f>IF(VLOOKUP(PW$1,'Data Type 2-3'!$A$1:$G$581,4,FALSE)&lt;'Type 2-3'!PW10,0,'Type 2-3'!PW$7)+IF(VLOOKUP(PW$1,'Data Type 2-3'!$A$1:$G$581,4,FALSE)-PW10=0,100,0)</f>
        <v>2.6211303734312708</v>
      </c>
      <c r="PX11" s="15">
        <f>IF(VLOOKUP(PX$1,'Data Type 2-3'!$A$1:$G$581,4,FALSE)&lt;'Type 2-3'!PX10,0,'Type 2-3'!PX$7)+IF(VLOOKUP(PX$1,'Data Type 2-3'!$A$1:$G$581,4,FALSE)-PX10=0,100,0)</f>
        <v>2.1367811441596078</v>
      </c>
      <c r="PY11" s="15">
        <f>IF(VLOOKUP(PY$1,'Data Type 2-3'!$A$1:$G$581,4,FALSE)&lt;'Type 2-3'!PY10,0,'Type 2-3'!PY$7)+IF(VLOOKUP(PY$1,'Data Type 2-3'!$A$1:$G$581,4,FALSE)-PY10=0,100,0)</f>
        <v>2.579462694946864</v>
      </c>
      <c r="PZ11" s="15">
        <f>IF(VLOOKUP(PZ$1,'Data Type 2-3'!$A$1:$G$581,4,FALSE)&lt;'Type 2-3'!PZ10,0,'Type 2-3'!PZ$7)+IF(VLOOKUP(PZ$1,'Data Type 2-3'!$A$1:$G$581,4,FALSE)-PZ10=0,100,0)</f>
        <v>2.3942395248534054</v>
      </c>
      <c r="QA11" s="15">
        <f>IF(VLOOKUP(QA$1,'Data Type 2-3'!$A$1:$G$581,4,FALSE)&lt;'Type 2-3'!QA10,0,'Type 2-3'!QA$7)+IF(VLOOKUP(QA$1,'Data Type 2-3'!$A$1:$G$581,4,FALSE)-QA10=0,100,0)</f>
        <v>3.2870736167599572</v>
      </c>
      <c r="QB11" s="15">
        <f>IF(VLOOKUP(QB$1,'Data Type 2-3'!$A$1:$G$581,4,FALSE)&lt;'Type 2-3'!QB10,0,'Type 2-3'!QB$7)+IF(VLOOKUP(QB$1,'Data Type 2-3'!$A$1:$G$581,4,FALSE)-QB10=0,100,0)</f>
        <v>2.330379880239434</v>
      </c>
      <c r="QC11" s="15">
        <f>IF(VLOOKUP(QC$1,'Data Type 2-3'!$A$1:$G$581,4,FALSE)&lt;'Type 2-3'!QC10,0,'Type 2-3'!QC$7)+IF(VLOOKUP(QC$1,'Data Type 2-3'!$A$1:$G$581,4,FALSE)-QC10=0,100,0)</f>
        <v>103.17716753597193</v>
      </c>
      <c r="QD11" s="15">
        <f>IF(VLOOKUP(QD$1,'Data Type 2-3'!$A$1:$G$581,4,FALSE)&lt;'Type 2-3'!QD10,0,'Type 2-3'!QD$7)+IF(VLOOKUP(QD$1,'Data Type 2-3'!$A$1:$G$581,4,FALSE)-QD10=0,100,0)</f>
        <v>2.9050203438345199</v>
      </c>
      <c r="QE11" s="15">
        <f>IF(VLOOKUP(QE$1,'Data Type 2-3'!$A$1:$G$581,4,FALSE)&lt;'Type 2-3'!QE10,0,'Type 2-3'!QE$7)+IF(VLOOKUP(QE$1,'Data Type 2-3'!$A$1:$G$581,4,FALSE)-QE10=0,100,0)</f>
        <v>2.1714455282190244</v>
      </c>
      <c r="QF11" s="15">
        <f>IF(VLOOKUP(QF$1,'Data Type 2-3'!$A$1:$G$581,4,FALSE)&lt;'Type 2-3'!QF10,0,'Type 2-3'!QF$7)+IF(VLOOKUP(QF$1,'Data Type 2-3'!$A$1:$G$581,4,FALSE)-QF10=0,100,0)</f>
        <v>2.4307055403749747</v>
      </c>
      <c r="QG11" s="15">
        <f>IF(VLOOKUP(QG$1,'Data Type 2-3'!$A$1:$G$581,4,FALSE)&lt;'Type 2-3'!QG10,0,'Type 2-3'!QG$7)+IF(VLOOKUP(QG$1,'Data Type 2-3'!$A$1:$G$581,4,FALSE)-QG10=0,100,0)</f>
        <v>2.2710101869755328</v>
      </c>
      <c r="QH11" s="15">
        <f>IF(VLOOKUP(QH$1,'Data Type 2-3'!$A$1:$G$581,4,FALSE)&lt;'Type 2-3'!QH10,0,'Type 2-3'!QH$7)+IF(VLOOKUP(QH$1,'Data Type 2-3'!$A$1:$G$581,4,FALSE)-QH10=0,100,0)</f>
        <v>2.4391758244989972</v>
      </c>
      <c r="QI11" s="15">
        <f>IF(VLOOKUP(QI$1,'Data Type 2-3'!$A$1:$G$581,4,FALSE)&lt;'Type 2-3'!QI10,0,'Type 2-3'!QI$7)+IF(VLOOKUP(QI$1,'Data Type 2-3'!$A$1:$G$581,4,FALSE)-QI10=0,100,0)</f>
        <v>102.94731850257284</v>
      </c>
      <c r="QJ11" s="15">
        <f>IF(VLOOKUP(QJ$1,'Data Type 2-3'!$A$1:$G$581,4,FALSE)&lt;'Type 2-3'!QJ10,0,'Type 2-3'!QJ$7)+IF(VLOOKUP(QJ$1,'Data Type 2-3'!$A$1:$G$581,4,FALSE)-QJ10=0,100,0)</f>
        <v>3.4632423243276502</v>
      </c>
      <c r="QK11" s="15">
        <f>IF(VLOOKUP(QK$1,'Data Type 2-3'!$A$1:$G$581,4,FALSE)&lt;'Type 2-3'!QK10,0,'Type 2-3'!QK$7)+IF(VLOOKUP(QK$1,'Data Type 2-3'!$A$1:$G$581,4,FALSE)-QK10=0,100,0)</f>
        <v>2.5150271817938696</v>
      </c>
      <c r="QL11" s="15">
        <f>IF(VLOOKUP(QL$1,'Data Type 2-3'!$A$1:$G$581,4,FALSE)&lt;'Type 2-3'!QL10,0,'Type 2-3'!QL$7)+IF(VLOOKUP(QL$1,'Data Type 2-3'!$A$1:$G$581,4,FALSE)-QL10=0,100,0)</f>
        <v>2.3979324617463647</v>
      </c>
      <c r="QM11" s="15">
        <f>IF(VLOOKUP(QM$1,'Data Type 2-3'!$A$1:$G$581,4,FALSE)&lt;'Type 2-3'!QM10,0,'Type 2-3'!QM$7)+IF(VLOOKUP(QM$1,'Data Type 2-3'!$A$1:$G$581,4,FALSE)-QM10=0,100,0)</f>
        <v>2.8460333978090828</v>
      </c>
      <c r="QN11" s="15">
        <f>IF(VLOOKUP(QN$1,'Data Type 2-3'!$A$1:$G$581,4,FALSE)&lt;'Type 2-3'!QN10,0,'Type 2-3'!QN$7)+IF(VLOOKUP(QN$1,'Data Type 2-3'!$A$1:$G$581,4,FALSE)-QN10=0,100,0)</f>
        <v>3.1247846108503223</v>
      </c>
      <c r="QO11" s="15">
        <f>IF(VLOOKUP(QO$1,'Data Type 2-3'!$A$1:$G$581,4,FALSE)&lt;'Type 2-3'!QO10,0,'Type 2-3'!QO$7)+IF(VLOOKUP(QO$1,'Data Type 2-3'!$A$1:$G$581,4,FALSE)-QO10=0,100,0)</f>
        <v>2.2379173393553446</v>
      </c>
      <c r="QP11" s="15">
        <f>IF(VLOOKUP(QP$1,'Data Type 2-3'!$A$1:$G$581,4,FALSE)&lt;'Type 2-3'!QP10,0,'Type 2-3'!QP$7)+IF(VLOOKUP(QP$1,'Data Type 2-3'!$A$1:$G$581,4,FALSE)-QP10=0,100,0)</f>
        <v>2.7296475067673738</v>
      </c>
      <c r="QQ11" s="15">
        <f>IF(VLOOKUP(QQ$1,'Data Type 2-3'!$A$1:$G$581,4,FALSE)&lt;'Type 2-3'!QQ10,0,'Type 2-3'!QQ$7)+IF(VLOOKUP(QQ$1,'Data Type 2-3'!$A$1:$G$581,4,FALSE)-QQ10=0,100,0)</f>
        <v>2.8935268085351535</v>
      </c>
      <c r="QR11" s="15">
        <f>IF(VLOOKUP(QR$1,'Data Type 2-3'!$A$1:$G$581,4,FALSE)&lt;'Type 2-3'!QR10,0,'Type 2-3'!QR$7)+IF(VLOOKUP(QR$1,'Data Type 2-3'!$A$1:$G$581,4,FALSE)-QR10=0,100,0)</f>
        <v>2.0130966065876237</v>
      </c>
      <c r="QS11" s="15">
        <f>IF(VLOOKUP(QS$1,'Data Type 2-3'!$A$1:$G$581,4,FALSE)&lt;'Type 2-3'!QS10,0,'Type 2-3'!QS$7)+IF(VLOOKUP(QS$1,'Data Type 2-3'!$A$1:$G$581,4,FALSE)-QS10=0,100,0)</f>
        <v>2.2250740460358589</v>
      </c>
      <c r="QT11" s="15">
        <f>IF(VLOOKUP(QT$1,'Data Type 2-3'!$A$1:$G$581,4,FALSE)&lt;'Type 2-3'!QT10,0,'Type 2-3'!QT$7)+IF(VLOOKUP(QT$1,'Data Type 2-3'!$A$1:$G$581,4,FALSE)-QT10=0,100,0)</f>
        <v>2.3676011340745324</v>
      </c>
      <c r="QU11" s="15">
        <f>IF(VLOOKUP(QU$1,'Data Type 2-3'!$A$1:$G$581,4,FALSE)&lt;'Type 2-3'!QU10,0,'Type 2-3'!QU$7)+IF(VLOOKUP(QU$1,'Data Type 2-3'!$A$1:$G$581,4,FALSE)-QU10=0,100,0)</f>
        <v>3.2330563498069909</v>
      </c>
      <c r="QV11" s="15">
        <f>IF(VLOOKUP(QV$1,'Data Type 2-3'!$A$1:$G$581,4,FALSE)&lt;'Type 2-3'!QV10,0,'Type 2-3'!QV$7)+IF(VLOOKUP(QV$1,'Data Type 2-3'!$A$1:$G$581,4,FALSE)-QV10=0,100,0)</f>
        <v>2.3932546763237692</v>
      </c>
      <c r="QW11" s="15">
        <f>IF(VLOOKUP(QW$1,'Data Type 2-3'!$A$1:$G$581,4,FALSE)&lt;'Type 2-3'!QW10,0,'Type 2-3'!QW$7)+IF(VLOOKUP(QW$1,'Data Type 2-3'!$A$1:$G$581,4,FALSE)-QW10=0,100,0)</f>
        <v>3.1762904402255234</v>
      </c>
      <c r="QX11" s="15">
        <f>IF(VLOOKUP(QX$1,'Data Type 2-3'!$A$1:$G$581,4,FALSE)&lt;'Type 2-3'!QX10,0,'Type 2-3'!QX$7)+IF(VLOOKUP(QX$1,'Data Type 2-3'!$A$1:$G$581,4,FALSE)-QX10=0,100,0)</f>
        <v>2.6545508639251487</v>
      </c>
      <c r="QY11" s="15">
        <f>IF(VLOOKUP(QY$1,'Data Type 2-3'!$A$1:$G$581,4,FALSE)&lt;'Type 2-3'!QY10,0,'Type 2-3'!QY$7)+IF(VLOOKUP(QY$1,'Data Type 2-3'!$A$1:$G$581,4,FALSE)-QY10=0,100,0)</f>
        <v>2.2508570810526618</v>
      </c>
      <c r="QZ11" s="15">
        <f>IF(VLOOKUP(QZ$1,'Data Type 2-3'!$A$1:$G$581,4,FALSE)&lt;'Type 2-3'!QZ10,0,'Type 2-3'!QZ$7)+IF(VLOOKUP(QZ$1,'Data Type 2-3'!$A$1:$G$581,4,FALSE)-QZ10=0,100,0)</f>
        <v>2.1635604845558505</v>
      </c>
      <c r="RA11" s="15">
        <f>IF(VLOOKUP(RA$1,'Data Type 2-3'!$A$1:$G$581,4,FALSE)&lt;'Type 2-3'!RA10,0,'Type 2-3'!RA$7)+IF(VLOOKUP(RA$1,'Data Type 2-3'!$A$1:$G$581,4,FALSE)-RA10=0,100,0)</f>
        <v>2.1103989967031396</v>
      </c>
      <c r="RB11" s="15">
        <f>IF(VLOOKUP(RB$1,'Data Type 2-3'!$A$1:$G$581,4,FALSE)&lt;'Type 2-3'!RB10,0,'Type 2-3'!RB$7)+IF(VLOOKUP(RB$1,'Data Type 2-3'!$A$1:$G$581,4,FALSE)-RB10=0,100,0)</f>
        <v>3.2082313547899037</v>
      </c>
      <c r="RC11" s="15">
        <f>IF(VLOOKUP(RC$1,'Data Type 2-3'!$A$1:$G$581,4,FALSE)&lt;'Type 2-3'!RC10,0,'Type 2-3'!RC$7)+IF(VLOOKUP(RC$1,'Data Type 2-3'!$A$1:$G$581,4,FALSE)-RC10=0,100,0)</f>
        <v>103.00706786082071</v>
      </c>
      <c r="RD11" s="15">
        <f>IF(VLOOKUP(RD$1,'Data Type 2-3'!$A$1:$G$581,4,FALSE)&lt;'Type 2-3'!RD10,0,'Type 2-3'!RD$7)+IF(VLOOKUP(RD$1,'Data Type 2-3'!$A$1:$G$581,4,FALSE)-RD10=0,100,0)</f>
        <v>103.36341282297252</v>
      </c>
      <c r="RE11" s="15">
        <f>IF(VLOOKUP(RE$1,'Data Type 2-3'!$A$1:$G$581,4,FALSE)&lt;'Type 2-3'!RE10,0,'Type 2-3'!RE$7)+IF(VLOOKUP(RE$1,'Data Type 2-3'!$A$1:$G$581,4,FALSE)-RE10=0,100,0)</f>
        <v>102.05467221047222</v>
      </c>
      <c r="RF11" s="15">
        <f>IF(VLOOKUP(RF$1,'Data Type 2-3'!$A$1:$G$581,4,FALSE)&lt;'Type 2-3'!RF10,0,'Type 2-3'!RF$7)+IF(VLOOKUP(RF$1,'Data Type 2-3'!$A$1:$G$581,4,FALSE)-RF10=0,100,0)</f>
        <v>102.80540671506523</v>
      </c>
      <c r="RG11" s="15">
        <f>IF(VLOOKUP(RG$1,'Data Type 2-3'!$A$1:$G$581,4,FALSE)&lt;'Type 2-3'!RG10,0,'Type 2-3'!RG$7)+IF(VLOOKUP(RG$1,'Data Type 2-3'!$A$1:$G$581,4,FALSE)-RG10=0,100,0)</f>
        <v>3.2914923368820848</v>
      </c>
      <c r="RH11" s="15">
        <f>IF(VLOOKUP(RH$1,'Data Type 2-3'!$A$1:$G$581,4,FALSE)&lt;'Type 2-3'!RH10,0,'Type 2-3'!RH$7)+IF(VLOOKUP(RH$1,'Data Type 2-3'!$A$1:$G$581,4,FALSE)-RH10=0,100,0)</f>
        <v>2.740341498821282</v>
      </c>
      <c r="RI11" s="15">
        <f>IF(VLOOKUP(RI$1,'Data Type 2-3'!$A$1:$G$581,4,FALSE)&lt;'Type 2-3'!RI10,0,'Type 2-3'!RI$7)+IF(VLOOKUP(RI$1,'Data Type 2-3'!$A$1:$G$581,4,FALSE)-RI10=0,100,0)</f>
        <v>3.4871636951749529</v>
      </c>
      <c r="RJ11" s="15">
        <f>IF(VLOOKUP(RJ$1,'Data Type 2-3'!$A$1:$G$581,4,FALSE)&lt;'Type 2-3'!RJ10,0,'Type 2-3'!RJ$7)+IF(VLOOKUP(RJ$1,'Data Type 2-3'!$A$1:$G$581,4,FALSE)-RJ10=0,100,0)</f>
        <v>2.7395277061422494</v>
      </c>
      <c r="RK11" s="15">
        <f>IF(VLOOKUP(RK$1,'Data Type 2-3'!$A$1:$G$581,4,FALSE)&lt;'Type 2-3'!RK10,0,'Type 2-3'!RK$7)+IF(VLOOKUP(RK$1,'Data Type 2-3'!$A$1:$G$581,4,FALSE)-RK10=0,100,0)</f>
        <v>2.8172854173016626</v>
      </c>
      <c r="RL11" s="15">
        <f>IF(VLOOKUP(RL$1,'Data Type 2-3'!$A$1:$G$581,4,FALSE)&lt;'Type 2-3'!RL10,0,'Type 2-3'!RL$7)+IF(VLOOKUP(RL$1,'Data Type 2-3'!$A$1:$G$581,4,FALSE)-RL10=0,100,0)</f>
        <v>102.47255052886781</v>
      </c>
      <c r="RM11" s="15">
        <f>IF(VLOOKUP(RM$1,'Data Type 2-3'!$A$1:$G$581,4,FALSE)&lt;'Type 2-3'!RM10,0,'Type 2-3'!RM$7)+IF(VLOOKUP(RM$1,'Data Type 2-3'!$A$1:$G$581,4,FALSE)-RM10=0,100,0)</f>
        <v>103.45331496129715</v>
      </c>
      <c r="RN11" s="15">
        <f>IF(VLOOKUP(RN$1,'Data Type 2-3'!$A$1:$G$581,4,FALSE)&lt;'Type 2-3'!RN10,0,'Type 2-3'!RN$7)+IF(VLOOKUP(RN$1,'Data Type 2-3'!$A$1:$G$581,4,FALSE)-RN10=0,100,0)</f>
        <v>3.1752278164542593</v>
      </c>
      <c r="RO11" s="15">
        <f>IF(VLOOKUP(RO$1,'Data Type 2-3'!$A$1:$G$581,4,FALSE)&lt;'Type 2-3'!RO10,0,'Type 2-3'!RO$7)+IF(VLOOKUP(RO$1,'Data Type 2-3'!$A$1:$G$581,4,FALSE)-RO10=0,100,0)</f>
        <v>2.0017445259943365</v>
      </c>
      <c r="RP11" s="15">
        <f>IF(VLOOKUP(RP$1,'Data Type 2-3'!$A$1:$G$581,4,FALSE)&lt;'Type 2-3'!RP10,0,'Type 2-3'!RP$7)+IF(VLOOKUP(RP$1,'Data Type 2-3'!$A$1:$G$581,4,FALSE)-RP10=0,100,0)</f>
        <v>2.7229243417728561</v>
      </c>
      <c r="RQ11" s="15">
        <f>IF(VLOOKUP(RQ$1,'Data Type 2-3'!$A$1:$G$581,4,FALSE)&lt;'Type 2-3'!RQ10,0,'Type 2-3'!RQ$7)+IF(VLOOKUP(RQ$1,'Data Type 2-3'!$A$1:$G$581,4,FALSE)-RQ10=0,100,0)</f>
        <v>3.3577063012276915</v>
      </c>
      <c r="RR11" s="15">
        <f>IF(VLOOKUP(RR$1,'Data Type 2-3'!$A$1:$G$581,4,FALSE)&lt;'Type 2-3'!RR10,0,'Type 2-3'!RR$7)+IF(VLOOKUP(RR$1,'Data Type 2-3'!$A$1:$G$581,4,FALSE)-RR10=0,100,0)</f>
        <v>2.3042289608485444</v>
      </c>
      <c r="RS11" s="15">
        <f>IF(VLOOKUP(RS$1,'Data Type 2-3'!$A$1:$G$581,4,FALSE)&lt;'Type 2-3'!RS10,0,'Type 2-3'!RS$7)+IF(VLOOKUP(RS$1,'Data Type 2-3'!$A$1:$G$581,4,FALSE)-RS10=0,100,0)</f>
        <v>2.6704942952927144</v>
      </c>
      <c r="RT11" s="15">
        <f>IF(VLOOKUP(RT$1,'Data Type 2-3'!$A$1:$G$581,4,FALSE)&lt;'Type 2-3'!RT10,0,'Type 2-3'!RT$7)+IF(VLOOKUP(RT$1,'Data Type 2-3'!$A$1:$G$581,4,FALSE)-RT10=0,100,0)</f>
        <v>2.8489855338679813</v>
      </c>
      <c r="RU11" s="15">
        <f>IF(VLOOKUP(RU$1,'Data Type 2-3'!$A$1:$G$581,4,FALSE)&lt;'Type 2-3'!RU10,0,'Type 2-3'!RU$7)+IF(VLOOKUP(RU$1,'Data Type 2-3'!$A$1:$G$581,4,FALSE)-RU10=0,100,0)</f>
        <v>3.1335117483355504</v>
      </c>
      <c r="RV11" s="15">
        <f>IF(VLOOKUP(RV$1,'Data Type 2-3'!$A$1:$G$581,4,FALSE)&lt;'Type 2-3'!RV10,0,'Type 2-3'!RV$7)+IF(VLOOKUP(RV$1,'Data Type 2-3'!$A$1:$G$581,4,FALSE)-RV10=0,100,0)</f>
        <v>102.49645389560611</v>
      </c>
      <c r="RW11" s="15">
        <f>IF(VLOOKUP(RW$1,'Data Type 2-3'!$A$1:$G$581,4,FALSE)&lt;'Type 2-3'!RW10,0,'Type 2-3'!RW$7)+IF(VLOOKUP(RW$1,'Data Type 2-3'!$A$1:$G$581,4,FALSE)-RW10=0,100,0)</f>
        <v>3.0176657315980164</v>
      </c>
      <c r="RX11" s="15">
        <f>IF(VLOOKUP(RX$1,'Data Type 2-3'!$A$1:$G$581,4,FALSE)&lt;'Type 2-3'!RX10,0,'Type 2-3'!RX$7)+IF(VLOOKUP(RX$1,'Data Type 2-3'!$A$1:$G$581,4,FALSE)-RX10=0,100,0)</f>
        <v>2.2088562360290709</v>
      </c>
      <c r="RY11" s="15">
        <f>IF(VLOOKUP(RY$1,'Data Type 2-3'!$A$1:$G$581,4,FALSE)&lt;'Type 2-3'!RY10,0,'Type 2-3'!RY$7)+IF(VLOOKUP(RY$1,'Data Type 2-3'!$A$1:$G$581,4,FALSE)-RY10=0,100,0)</f>
        <v>2.3098545325264155</v>
      </c>
      <c r="RZ11" s="15">
        <f>IF(VLOOKUP(RZ$1,'Data Type 2-3'!$A$1:$G$581,4,FALSE)&lt;'Type 2-3'!RZ10,0,'Type 2-3'!RZ$7)+IF(VLOOKUP(RZ$1,'Data Type 2-3'!$A$1:$G$581,4,FALSE)-RZ10=0,100,0)</f>
        <v>102.94693866816957</v>
      </c>
      <c r="SA11" s="15">
        <f>IF(VLOOKUP(SA$1,'Data Type 2-3'!$A$1:$G$581,4,FALSE)&lt;'Type 2-3'!SA10,0,'Type 2-3'!SA$7)+IF(VLOOKUP(SA$1,'Data Type 2-3'!$A$1:$G$581,4,FALSE)-SA10=0,100,0)</f>
        <v>2.9732553718080994</v>
      </c>
      <c r="SB11" s="15">
        <f>IF(VLOOKUP(SB$1,'Data Type 2-3'!$A$1:$G$581,4,FALSE)&lt;'Type 2-3'!SB10,0,'Type 2-3'!SB$7)+IF(VLOOKUP(SB$1,'Data Type 2-3'!$A$1:$G$581,4,FALSE)-SB10=0,100,0)</f>
        <v>3.3813688098423684</v>
      </c>
      <c r="SC11" s="15">
        <f>IF(VLOOKUP(SC$1,'Data Type 2-3'!$A$1:$G$581,4,FALSE)&lt;'Type 2-3'!SC10,0,'Type 2-3'!SC$7)+IF(VLOOKUP(SC$1,'Data Type 2-3'!$A$1:$G$581,4,FALSE)-SC10=0,100,0)</f>
        <v>2.4644898858292494</v>
      </c>
      <c r="SD11" s="15">
        <f>IF(VLOOKUP(SD$1,'Data Type 2-3'!$A$1:$G$581,4,FALSE)&lt;'Type 2-3'!SD10,0,'Type 2-3'!SD$7)+IF(VLOOKUP(SD$1,'Data Type 2-3'!$A$1:$G$581,4,FALSE)-SD10=0,100,0)</f>
        <v>2.0015322295611315</v>
      </c>
      <c r="SE11" s="15">
        <f>IF(VLOOKUP(SE$1,'Data Type 2-3'!$A$1:$G$581,4,FALSE)&lt;'Type 2-3'!SE10,0,'Type 2-3'!SE$7)+IF(VLOOKUP(SE$1,'Data Type 2-3'!$A$1:$G$581,4,FALSE)-SE10=0,100,0)</f>
        <v>2.1093791054775437</v>
      </c>
      <c r="SF11" s="15">
        <f>IF(VLOOKUP(SF$1,'Data Type 2-3'!$A$1:$G$581,4,FALSE)&lt;'Type 2-3'!SF10,0,'Type 2-3'!SF$7)+IF(VLOOKUP(SF$1,'Data Type 2-3'!$A$1:$G$581,4,FALSE)-SF10=0,100,0)</f>
        <v>2.0176905563508281</v>
      </c>
      <c r="SG11" s="15">
        <f>IF(VLOOKUP(SG$1,'Data Type 2-3'!$A$1:$G$581,4,FALSE)&lt;'Type 2-3'!SG10,0,'Type 2-3'!SG$7)+IF(VLOOKUP(SG$1,'Data Type 2-3'!$A$1:$G$581,4,FALSE)-SG10=0,100,0)</f>
        <v>2.8579113994588869</v>
      </c>
      <c r="SH11" s="15">
        <f>IF(VLOOKUP(SH$1,'Data Type 2-3'!$A$1:$G$581,4,FALSE)&lt;'Type 2-3'!SH10,0,'Type 2-3'!SH$7)+IF(VLOOKUP(SH$1,'Data Type 2-3'!$A$1:$G$581,4,FALSE)-SH10=0,100,0)</f>
        <v>2.2284394996235868</v>
      </c>
      <c r="SI11" s="15">
        <f>IF(VLOOKUP(SI$1,'Data Type 2-3'!$A$1:$G$581,4,FALSE)&lt;'Type 2-3'!SI10,0,'Type 2-3'!SI$7)+IF(VLOOKUP(SI$1,'Data Type 2-3'!$A$1:$G$581,4,FALSE)-SI10=0,100,0)</f>
        <v>103.02174571573887</v>
      </c>
      <c r="SJ11" s="15">
        <f>IF(VLOOKUP(SJ$1,'Data Type 2-3'!$A$1:$G$581,4,FALSE)&lt;'Type 2-3'!SJ10,0,'Type 2-3'!SJ$7)+IF(VLOOKUP(SJ$1,'Data Type 2-3'!$A$1:$G$581,4,FALSE)-SJ10=0,100,0)</f>
        <v>2.9738795999976801</v>
      </c>
      <c r="SK11" s="15">
        <f>IF(VLOOKUP(SK$1,'Data Type 2-3'!$A$1:$G$581,4,FALSE)&lt;'Type 2-3'!SK10,0,'Type 2-3'!SK$7)+IF(VLOOKUP(SK$1,'Data Type 2-3'!$A$1:$G$581,4,FALSE)-SK10=0,100,0)</f>
        <v>2.7262275981545407</v>
      </c>
      <c r="SL11" s="15">
        <f>IF(VLOOKUP(SL$1,'Data Type 2-3'!$A$1:$G$581,4,FALSE)&lt;'Type 2-3'!SL10,0,'Type 2-3'!SL$7)+IF(VLOOKUP(SL$1,'Data Type 2-3'!$A$1:$G$581,4,FALSE)-SL10=0,100,0)</f>
        <v>2.5225553802516085</v>
      </c>
      <c r="SM11" s="15">
        <f>IF(VLOOKUP(SM$1,'Data Type 2-3'!$A$1:$G$581,4,FALSE)&lt;'Type 2-3'!SM10,0,'Type 2-3'!SM$7)+IF(VLOOKUP(SM$1,'Data Type 2-3'!$A$1:$G$581,4,FALSE)-SM10=0,100,0)</f>
        <v>3.3250101414441002</v>
      </c>
      <c r="SN11" s="15">
        <f>IF(VLOOKUP(SN$1,'Data Type 2-3'!$A$1:$G$581,4,FALSE)&lt;'Type 2-3'!SN10,0,'Type 2-3'!SN$7)+IF(VLOOKUP(SN$1,'Data Type 2-3'!$A$1:$G$581,4,FALSE)-SN10=0,100,0)</f>
        <v>102.30567440380702</v>
      </c>
      <c r="SO11" s="15">
        <f>IF(VLOOKUP(SO$1,'Data Type 2-3'!$A$1:$G$581,4,FALSE)&lt;'Type 2-3'!SO10,0,'Type 2-3'!SO$7)+IF(VLOOKUP(SO$1,'Data Type 2-3'!$A$1:$G$581,4,FALSE)-SO10=0,100,0)</f>
        <v>102.19060596720504</v>
      </c>
      <c r="SP11" s="15">
        <f>IF(VLOOKUP(SP$1,'Data Type 2-3'!$A$1:$G$581,4,FALSE)&lt;'Type 2-3'!SP10,0,'Type 2-3'!SP$7)+IF(VLOOKUP(SP$1,'Data Type 2-3'!$A$1:$G$581,4,FALSE)-SP10=0,100,0)</f>
        <v>2.7424262811517472</v>
      </c>
      <c r="SQ11" s="15">
        <f>IF(VLOOKUP(SQ$1,'Data Type 2-3'!$A$1:$G$581,4,FALSE)&lt;'Type 2-3'!SQ10,0,'Type 2-3'!SQ$7)+IF(VLOOKUP(SQ$1,'Data Type 2-3'!$A$1:$G$581,4,FALSE)-SQ10=0,100,0)</f>
        <v>103.45055440020307</v>
      </c>
      <c r="SR11" s="15">
        <f>IF(VLOOKUP(SR$1,'Data Type 2-3'!$A$1:$G$581,4,FALSE)&lt;'Type 2-3'!SR10,0,'Type 2-3'!SR$7)+IF(VLOOKUP(SR$1,'Data Type 2-3'!$A$1:$G$581,4,FALSE)-SR10=0,100,0)</f>
        <v>3.0959251911364318</v>
      </c>
      <c r="SS11" s="15">
        <f>IF(VLOOKUP(SS$1,'Data Type 2-3'!$A$1:$G$581,4,FALSE)&lt;'Type 2-3'!SS10,0,'Type 2-3'!SS$7)+IF(VLOOKUP(SS$1,'Data Type 2-3'!$A$1:$G$581,4,FALSE)-SS10=0,100,0)</f>
        <v>2.7304105026089021</v>
      </c>
      <c r="ST11" s="15">
        <f>IF(VLOOKUP(ST$1,'Data Type 2-3'!$A$1:$G$581,4,FALSE)&lt;'Type 2-3'!ST10,0,'Type 2-3'!ST$7)+IF(VLOOKUP(ST$1,'Data Type 2-3'!$A$1:$G$581,4,FALSE)-ST10=0,100,0)</f>
        <v>3.0162430761616736</v>
      </c>
      <c r="SU11" s="15">
        <f>IF(VLOOKUP(SU$1,'Data Type 2-3'!$A$1:$G$581,4,FALSE)&lt;'Type 2-3'!SU10,0,'Type 2-3'!SU$7)+IF(VLOOKUP(SU$1,'Data Type 2-3'!$A$1:$G$581,4,FALSE)-SU10=0,100,0)</f>
        <v>102.96650832158471</v>
      </c>
      <c r="SV11" s="15">
        <f>IF(VLOOKUP(SV$1,'Data Type 2-3'!$A$1:$G$581,4,FALSE)&lt;'Type 2-3'!SV10,0,'Type 2-3'!SV$7)+IF(VLOOKUP(SV$1,'Data Type 2-3'!$A$1:$G$581,4,FALSE)-SV10=0,100,0)</f>
        <v>2.9747478856359932</v>
      </c>
      <c r="SW11" s="15">
        <f>IF(VLOOKUP(SW$1,'Data Type 2-3'!$A$1:$G$581,4,FALSE)&lt;'Type 2-3'!SW10,0,'Type 2-3'!SW$7)+IF(VLOOKUP(SW$1,'Data Type 2-3'!$A$1:$G$581,4,FALSE)-SW10=0,100,0)</f>
        <v>3.2538683165845588</v>
      </c>
      <c r="SX11" s="15">
        <f>IF(VLOOKUP(SX$1,'Data Type 2-3'!$A$1:$G$581,4,FALSE)&lt;'Type 2-3'!SX10,0,'Type 2-3'!SX$7)+IF(VLOOKUP(SX$1,'Data Type 2-3'!$A$1:$G$581,4,FALSE)-SX10=0,100,0)</f>
        <v>3.2763704463073711</v>
      </c>
      <c r="SY11" s="15">
        <f>IF(VLOOKUP(SY$1,'Data Type 2-3'!$A$1:$G$581,4,FALSE)&lt;'Type 2-3'!SY10,0,'Type 2-3'!SY$7)+IF(VLOOKUP(SY$1,'Data Type 2-3'!$A$1:$G$581,4,FALSE)-SY10=0,100,0)</f>
        <v>3.4368822905348049</v>
      </c>
      <c r="SZ11" s="15">
        <f>IF(VLOOKUP(SZ$1,'Data Type 2-3'!$A$1:$G$581,4,FALSE)&lt;'Type 2-3'!SZ10,0,'Type 2-3'!SZ$7)+IF(VLOOKUP(SZ$1,'Data Type 2-3'!$A$1:$G$581,4,FALSE)-SZ10=0,100,0)</f>
        <v>2.4615492017672396</v>
      </c>
      <c r="TA11" s="15">
        <f>IF(VLOOKUP(TA$1,'Data Type 2-3'!$A$1:$G$581,4,FALSE)&lt;'Type 2-3'!TA10,0,'Type 2-3'!TA$7)+IF(VLOOKUP(TA$1,'Data Type 2-3'!$A$1:$G$581,4,FALSE)-TA10=0,100,0)</f>
        <v>2.7091180266528441</v>
      </c>
      <c r="TB11" s="15">
        <f>IF(VLOOKUP(TB$1,'Data Type 2-3'!$A$1:$G$581,4,FALSE)&lt;'Type 2-3'!TB10,0,'Type 2-3'!TB$7)+IF(VLOOKUP(TB$1,'Data Type 2-3'!$A$1:$G$581,4,FALSE)-TB10=0,100,0)</f>
        <v>2.3577579443750625</v>
      </c>
      <c r="TC11" s="15">
        <f>IF(VLOOKUP(TC$1,'Data Type 2-3'!$A$1:$G$581,4,FALSE)&lt;'Type 2-3'!TC10,0,'Type 2-3'!TC$7)+IF(VLOOKUP(TC$1,'Data Type 2-3'!$A$1:$G$581,4,FALSE)-TC10=0,100,0)</f>
        <v>3.0200119076206957</v>
      </c>
      <c r="TD11" s="15">
        <f>IF(VLOOKUP(TD$1,'Data Type 2-3'!$A$1:$G$581,4,FALSE)&lt;'Type 2-3'!TD10,0,'Type 2-3'!TD$7)+IF(VLOOKUP(TD$1,'Data Type 2-3'!$A$1:$G$581,4,FALSE)-TD10=0,100,0)</f>
        <v>3.3660253108571929</v>
      </c>
      <c r="TE11" s="15">
        <f>IF(VLOOKUP(TE$1,'Data Type 2-3'!$A$1:$G$581,4,FALSE)&lt;'Type 2-3'!TE10,0,'Type 2-3'!TE$7)+IF(VLOOKUP(TE$1,'Data Type 2-3'!$A$1:$G$581,4,FALSE)-TE10=0,100,0)</f>
        <v>2.3307635615222804</v>
      </c>
      <c r="TF11" s="15">
        <f>IF(VLOOKUP(TF$1,'Data Type 2-3'!$A$1:$G$581,4,FALSE)&lt;'Type 2-3'!TF10,0,'Type 2-3'!TF$7)+IF(VLOOKUP(TF$1,'Data Type 2-3'!$A$1:$G$581,4,FALSE)-TF10=0,100,0)</f>
        <v>103.41662382782503</v>
      </c>
      <c r="TG11" s="15">
        <f>IF(VLOOKUP(TG$1,'Data Type 2-3'!$A$1:$G$581,4,FALSE)&lt;'Type 2-3'!TG10,0,'Type 2-3'!TG$7)+IF(VLOOKUP(TG$1,'Data Type 2-3'!$A$1:$G$581,4,FALSE)-TG10=0,100,0)</f>
        <v>3.0254715006509527</v>
      </c>
      <c r="TH11" s="15">
        <f>IF(VLOOKUP(TH$1,'Data Type 2-3'!$A$1:$G$581,4,FALSE)&lt;'Type 2-3'!TH10,0,'Type 2-3'!TH$7)+IF(VLOOKUP(TH$1,'Data Type 2-3'!$A$1:$G$581,4,FALSE)-TH10=0,100,0)</f>
        <v>3.347399702782913</v>
      </c>
      <c r="TI11" s="15">
        <f>IF(VLOOKUP(TI$1,'Data Type 2-3'!$A$1:$G$581,4,FALSE)&lt;'Type 2-3'!TI10,0,'Type 2-3'!TI$7)+IF(VLOOKUP(TI$1,'Data Type 2-3'!$A$1:$G$581,4,FALSE)-TI10=0,100,0)</f>
        <v>103.45271890903047</v>
      </c>
      <c r="TJ11" s="15">
        <f>IF(VLOOKUP(TJ$1,'Data Type 2-3'!$A$1:$G$581,4,FALSE)&lt;'Type 2-3'!TJ10,0,'Type 2-3'!TJ$7)+IF(VLOOKUP(TJ$1,'Data Type 2-3'!$A$1:$G$581,4,FALSE)-TJ10=0,100,0)</f>
        <v>2.0028302305959294</v>
      </c>
      <c r="TK11" s="15">
        <f>IF(VLOOKUP(TK$1,'Data Type 2-3'!$A$1:$G$581,4,FALSE)&lt;'Type 2-3'!TK10,0,'Type 2-3'!TK$7)+IF(VLOOKUP(TK$1,'Data Type 2-3'!$A$1:$G$581,4,FALSE)-TK10=0,100,0)</f>
        <v>3.2320298369519884</v>
      </c>
      <c r="TL11" s="15">
        <f>IF(VLOOKUP(TL$1,'Data Type 2-3'!$A$1:$G$581,4,FALSE)&lt;'Type 2-3'!TL10,0,'Type 2-3'!TL$7)+IF(VLOOKUP(TL$1,'Data Type 2-3'!$A$1:$G$581,4,FALSE)-TL10=0,100,0)</f>
        <v>2.7796619309214528</v>
      </c>
      <c r="TM11" s="15">
        <f>IF(VLOOKUP(TM$1,'Data Type 2-3'!$A$1:$G$581,4,FALSE)&lt;'Type 2-3'!TM10,0,'Type 2-3'!TM$7)+IF(VLOOKUP(TM$1,'Data Type 2-3'!$A$1:$G$581,4,FALSE)-TM10=0,100,0)</f>
        <v>103.45537634725332</v>
      </c>
      <c r="TN11" s="15">
        <f>IF(VLOOKUP(TN$1,'Data Type 2-3'!$A$1:$G$581,4,FALSE)&lt;'Type 2-3'!TN10,0,'Type 2-3'!TN$7)+IF(VLOOKUP(TN$1,'Data Type 2-3'!$A$1:$G$581,4,FALSE)-TN10=0,100,0)</f>
        <v>2.9198477983477673</v>
      </c>
      <c r="TO11" s="15">
        <f>IF(VLOOKUP(TO$1,'Data Type 2-3'!$A$1:$G$581,4,FALSE)&lt;'Type 2-3'!TO10,0,'Type 2-3'!TO$7)+IF(VLOOKUP(TO$1,'Data Type 2-3'!$A$1:$G$581,4,FALSE)-TO10=0,100,0)</f>
        <v>103.10421757156</v>
      </c>
      <c r="TP11" s="15">
        <f>IF(VLOOKUP(TP$1,'Data Type 2-3'!$A$1:$G$581,4,FALSE)&lt;'Type 2-3'!TP10,0,'Type 2-3'!TP$7)+IF(VLOOKUP(TP$1,'Data Type 2-3'!$A$1:$G$581,4,FALSE)-TP10=0,100,0)</f>
        <v>2.9542695587939587</v>
      </c>
      <c r="TQ11" s="15">
        <f>IF(VLOOKUP(TQ$1,'Data Type 2-3'!$A$1:$G$581,4,FALSE)&lt;'Type 2-3'!TQ10,0,'Type 2-3'!TQ$7)+IF(VLOOKUP(TQ$1,'Data Type 2-3'!$A$1:$G$581,4,FALSE)-TQ10=0,100,0)</f>
        <v>2.3371126688310953</v>
      </c>
      <c r="TR11" s="15">
        <f>IF(VLOOKUP(TR$1,'Data Type 2-3'!$A$1:$G$581,4,FALSE)&lt;'Type 2-3'!TR10,0,'Type 2-3'!TR$7)+IF(VLOOKUP(TR$1,'Data Type 2-3'!$A$1:$G$581,4,FALSE)-TR10=0,100,0)</f>
        <v>2.6755535860238426</v>
      </c>
      <c r="TS11" s="15">
        <f>IF(VLOOKUP(TS$1,'Data Type 2-3'!$A$1:$G$581,4,FALSE)&lt;'Type 2-3'!TS10,0,'Type 2-3'!TS$7)+IF(VLOOKUP(TS$1,'Data Type 2-3'!$A$1:$G$581,4,FALSE)-TS10=0,100,0)</f>
        <v>2.9005814380109234</v>
      </c>
      <c r="TT11" s="15">
        <f>IF(VLOOKUP(TT$1,'Data Type 2-3'!$A$1:$G$581,4,FALSE)&lt;'Type 2-3'!TT10,0,'Type 2-3'!TT$7)+IF(VLOOKUP(TT$1,'Data Type 2-3'!$A$1:$G$581,4,FALSE)-TT10=0,100,0)</f>
        <v>2.0124658483855598</v>
      </c>
      <c r="TU11" s="15">
        <f>IF(VLOOKUP(TU$1,'Data Type 2-3'!$A$1:$G$581,4,FALSE)&lt;'Type 2-3'!TU10,0,'Type 2-3'!TU$7)+IF(VLOOKUP(TU$1,'Data Type 2-3'!$A$1:$G$581,4,FALSE)-TU10=0,100,0)</f>
        <v>2.4073549504826568</v>
      </c>
      <c r="TV11" s="15">
        <f>IF(VLOOKUP(TV$1,'Data Type 2-3'!$A$1:$G$581,4,FALSE)&lt;'Type 2-3'!TV10,0,'Type 2-3'!TV$7)+IF(VLOOKUP(TV$1,'Data Type 2-3'!$A$1:$G$581,4,FALSE)-TV10=0,100,0)</f>
        <v>2.6294094897714255</v>
      </c>
      <c r="TW11" s="15">
        <f>IF(VLOOKUP(TW$1,'Data Type 2-3'!$A$1:$G$581,4,FALSE)&lt;'Type 2-3'!TW10,0,'Type 2-3'!TW$7)+IF(VLOOKUP(TW$1,'Data Type 2-3'!$A$1:$G$581,4,FALSE)-TW10=0,100,0)</f>
        <v>103.19940615135586</v>
      </c>
      <c r="TX11" s="15">
        <f>IF(VLOOKUP(TX$1,'Data Type 2-3'!$A$1:$G$581,4,FALSE)&lt;'Type 2-3'!TX10,0,'Type 2-3'!TX$7)+IF(VLOOKUP(TX$1,'Data Type 2-3'!$A$1:$G$581,4,FALSE)-TX10=0,100,0)</f>
        <v>2.6112655940662712</v>
      </c>
      <c r="TY11" s="15">
        <f>IF(VLOOKUP(TY$1,'Data Type 2-3'!$A$1:$G$581,4,FALSE)&lt;'Type 2-3'!TY10,0,'Type 2-3'!TY$7)+IF(VLOOKUP(TY$1,'Data Type 2-3'!$A$1:$G$581,4,FALSE)-TY10=0,100,0)</f>
        <v>2.2659070631420049</v>
      </c>
      <c r="TZ11" s="15">
        <f>IF(VLOOKUP(TZ$1,'Data Type 2-3'!$A$1:$G$581,4,FALSE)&lt;'Type 2-3'!TZ10,0,'Type 2-3'!TZ$7)+IF(VLOOKUP(TZ$1,'Data Type 2-3'!$A$1:$G$581,4,FALSE)-TZ10=0,100,0)</f>
        <v>3.1088647315704092</v>
      </c>
      <c r="UA11" s="15">
        <f>IF(VLOOKUP(UA$1,'Data Type 2-3'!$A$1:$G$581,4,FALSE)&lt;'Type 2-3'!UA10,0,'Type 2-3'!UA$7)+IF(VLOOKUP(UA$1,'Data Type 2-3'!$A$1:$G$581,4,FALSE)-UA10=0,100,0)</f>
        <v>2.5471200992108862</v>
      </c>
      <c r="UB11" s="15">
        <f>IF(VLOOKUP(UB$1,'Data Type 2-3'!$A$1:$G$581,4,FALSE)&lt;'Type 2-3'!UB10,0,'Type 2-3'!UB$7)+IF(VLOOKUP(UB$1,'Data Type 2-3'!$A$1:$G$581,4,FALSE)-UB10=0,100,0)</f>
        <v>102.98499478281457</v>
      </c>
      <c r="UC11" s="15">
        <f>IF(VLOOKUP(UC$1,'Data Type 2-3'!$A$1:$G$581,4,FALSE)&lt;'Type 2-3'!UC10,0,'Type 2-3'!UC$7)+IF(VLOOKUP(UC$1,'Data Type 2-3'!$A$1:$G$581,4,FALSE)-UC10=0,100,0)</f>
        <v>2.8540226755547424</v>
      </c>
      <c r="UD11" s="15">
        <f>IF(VLOOKUP(UD$1,'Data Type 2-3'!$A$1:$G$581,4,FALSE)&lt;'Type 2-3'!UD10,0,'Type 2-3'!UD$7)+IF(VLOOKUP(UD$1,'Data Type 2-3'!$A$1:$G$581,4,FALSE)-UD10=0,100,0)</f>
        <v>2.0479452508157578</v>
      </c>
      <c r="UE11" s="15">
        <f>IF(VLOOKUP(UE$1,'Data Type 2-3'!$A$1:$G$581,4,FALSE)&lt;'Type 2-3'!UE10,0,'Type 2-3'!UE$7)+IF(VLOOKUP(UE$1,'Data Type 2-3'!$A$1:$G$581,4,FALSE)-UE10=0,100,0)</f>
        <v>102.55826977469029</v>
      </c>
      <c r="UF11" s="15">
        <f>IF(VLOOKUP(UF$1,'Data Type 2-3'!$A$1:$G$581,4,FALSE)&lt;'Type 2-3'!UF10,0,'Type 2-3'!UF$7)+IF(VLOOKUP(UF$1,'Data Type 2-3'!$A$1:$G$581,4,FALSE)-UF10=0,100,0)</f>
        <v>2.5369256129016922</v>
      </c>
      <c r="UG11" s="15">
        <f>IF(VLOOKUP(UG$1,'Data Type 2-3'!$A$1:$G$581,4,FALSE)&lt;'Type 2-3'!UG10,0,'Type 2-3'!UG$7)+IF(VLOOKUP(UG$1,'Data Type 2-3'!$A$1:$G$581,4,FALSE)-UG10=0,100,0)</f>
        <v>102.1389950928604</v>
      </c>
      <c r="UH11" s="15">
        <f>IF(VLOOKUP(UH$1,'Data Type 2-3'!$A$1:$G$581,4,FALSE)&lt;'Type 2-3'!UH10,0,'Type 2-3'!UH$7)+IF(VLOOKUP(UH$1,'Data Type 2-3'!$A$1:$G$581,4,FALSE)-UH10=0,100,0)</f>
        <v>3.1118486729150225</v>
      </c>
      <c r="UI11" s="15">
        <f>IF(VLOOKUP(UI$1,'Data Type 2-3'!$A$1:$G$581,4,FALSE)&lt;'Type 2-3'!UI10,0,'Type 2-3'!UI$7)+IF(VLOOKUP(UI$1,'Data Type 2-3'!$A$1:$G$581,4,FALSE)-UI10=0,100,0)</f>
        <v>103.06238727415635</v>
      </c>
      <c r="UJ11" s="15">
        <f>IF(VLOOKUP(UJ$1,'Data Type 2-3'!$A$1:$G$581,4,FALSE)&lt;'Type 2-3'!UJ10,0,'Type 2-3'!UJ$7)+IF(VLOOKUP(UJ$1,'Data Type 2-3'!$A$1:$G$581,4,FALSE)-UJ10=0,100,0)</f>
        <v>3.1889074529719177</v>
      </c>
      <c r="UK11" s="15">
        <f>IF(VLOOKUP(UK$1,'Data Type 2-3'!$A$1:$G$581,4,FALSE)&lt;'Type 2-3'!UK10,0,'Type 2-3'!UK$7)+IF(VLOOKUP(UK$1,'Data Type 2-3'!$A$1:$G$581,4,FALSE)-UK10=0,100,0)</f>
        <v>3.1631593371338438</v>
      </c>
      <c r="UL11" s="15">
        <f>IF(VLOOKUP(UL$1,'Data Type 2-3'!$A$1:$G$581,4,FALSE)&lt;'Type 2-3'!UL10,0,'Type 2-3'!UL$7)+IF(VLOOKUP(UL$1,'Data Type 2-3'!$A$1:$G$581,4,FALSE)-UL10=0,100,0)</f>
        <v>2.9526412923684902</v>
      </c>
      <c r="UM11" s="15">
        <f>IF(VLOOKUP(UM$1,'Data Type 2-3'!$A$1:$G$581,4,FALSE)&lt;'Type 2-3'!UM10,0,'Type 2-3'!UM$7)+IF(VLOOKUP(UM$1,'Data Type 2-3'!$A$1:$G$581,4,FALSE)-UM10=0,100,0)</f>
        <v>2.8256355777966045</v>
      </c>
      <c r="UN11" s="15">
        <f>IF(VLOOKUP(UN$1,'Data Type 2-3'!$A$1:$G$581,4,FALSE)&lt;'Type 2-3'!UN10,0,'Type 2-3'!UN$7)+IF(VLOOKUP(UN$1,'Data Type 2-3'!$A$1:$G$581,4,FALSE)-UN10=0,100,0)</f>
        <v>2.026841527872878</v>
      </c>
      <c r="UO11" s="15">
        <f>IF(VLOOKUP(UO$1,'Data Type 2-3'!$A$1:$G$581,4,FALSE)&lt;'Type 2-3'!UO10,0,'Type 2-3'!UO$7)+IF(VLOOKUP(UO$1,'Data Type 2-3'!$A$1:$G$581,4,FALSE)-UO10=0,100,0)</f>
        <v>2.4807605275089717</v>
      </c>
      <c r="UP11" s="15">
        <f>IF(VLOOKUP(UP$1,'Data Type 2-3'!$A$1:$G$581,4,FALSE)&lt;'Type 2-3'!UP10,0,'Type 2-3'!UP$7)+IF(VLOOKUP(UP$1,'Data Type 2-3'!$A$1:$G$581,4,FALSE)-UP10=0,100,0)</f>
        <v>3.2474640766570202</v>
      </c>
      <c r="UQ11" s="15">
        <f>IF(VLOOKUP(UQ$1,'Data Type 2-3'!$A$1:$G$581,4,FALSE)&lt;'Type 2-3'!UQ10,0,'Type 2-3'!UQ$7)+IF(VLOOKUP(UQ$1,'Data Type 2-3'!$A$1:$G$581,4,FALSE)-UQ10=0,100,0)</f>
        <v>2.5873197013462423</v>
      </c>
      <c r="UR11" s="15">
        <f>IF(VLOOKUP(UR$1,'Data Type 2-3'!$A$1:$G$581,4,FALSE)&lt;'Type 2-3'!UR10,0,'Type 2-3'!UR$7)+IF(VLOOKUP(UR$1,'Data Type 2-3'!$A$1:$G$581,4,FALSE)-UR10=0,100,0)</f>
        <v>2.8461141180354432</v>
      </c>
      <c r="US11" s="15">
        <f>IF(VLOOKUP(US$1,'Data Type 2-3'!$A$1:$G$581,4,FALSE)&lt;'Type 2-3'!US10,0,'Type 2-3'!US$7)+IF(VLOOKUP(US$1,'Data Type 2-3'!$A$1:$G$581,4,FALSE)-US10=0,100,0)</f>
        <v>3.3867152179236868</v>
      </c>
      <c r="UT11" s="15">
        <f>IF(VLOOKUP(UT$1,'Data Type 2-3'!$A$1:$G$581,4,FALSE)&lt;'Type 2-3'!UT10,0,'Type 2-3'!UT$7)+IF(VLOOKUP(UT$1,'Data Type 2-3'!$A$1:$G$581,4,FALSE)-UT10=0,100,0)</f>
        <v>3.4593532442904831</v>
      </c>
      <c r="UU11" s="15">
        <f>IF(VLOOKUP(UU$1,'Data Type 2-3'!$A$1:$G$581,4,FALSE)&lt;'Type 2-3'!UU10,0,'Type 2-3'!UU$7)+IF(VLOOKUP(UU$1,'Data Type 2-3'!$A$1:$G$581,4,FALSE)-UU10=0,100,0)</f>
        <v>2.6276174672615831</v>
      </c>
      <c r="UV11" s="15">
        <f>IF(VLOOKUP(UV$1,'Data Type 2-3'!$A$1:$G$581,4,FALSE)&lt;'Type 2-3'!UV10,0,'Type 2-3'!UV$7)+IF(VLOOKUP(UV$1,'Data Type 2-3'!$A$1:$G$581,4,FALSE)-UV10=0,100,0)</f>
        <v>2.7597568932652976</v>
      </c>
      <c r="UW11" s="15">
        <f>IF(VLOOKUP(UW$1,'Data Type 2-3'!$A$1:$G$581,4,FALSE)&lt;'Type 2-3'!UW10,0,'Type 2-3'!UW$7)+IF(VLOOKUP(UW$1,'Data Type 2-3'!$A$1:$G$581,4,FALSE)-UW10=0,100,0)</f>
        <v>102.0281234723434</v>
      </c>
      <c r="UX11" s="15">
        <f>IF(VLOOKUP(UX$1,'Data Type 2-3'!$A$1:$G$581,4,FALSE)&lt;'Type 2-3'!UX10,0,'Type 2-3'!UX$7)+IF(VLOOKUP(UX$1,'Data Type 2-3'!$A$1:$G$581,4,FALSE)-UX10=0,100,0)</f>
        <v>3.0430979711089021</v>
      </c>
      <c r="UY11" s="15">
        <f>IF(VLOOKUP(UY$1,'Data Type 2-3'!$A$1:$G$581,4,FALSE)&lt;'Type 2-3'!UY10,0,'Type 2-3'!UY$7)+IF(VLOOKUP(UY$1,'Data Type 2-3'!$A$1:$G$581,4,FALSE)-UY10=0,100,0)</f>
        <v>3.1338344101522058</v>
      </c>
      <c r="UZ11" s="15">
        <f>IF(VLOOKUP(UZ$1,'Data Type 2-3'!$A$1:$G$581,4,FALSE)&lt;'Type 2-3'!UZ10,0,'Type 2-3'!UZ$7)+IF(VLOOKUP(UZ$1,'Data Type 2-3'!$A$1:$G$581,4,FALSE)-UZ10=0,100,0)</f>
        <v>3.2756745311060058</v>
      </c>
      <c r="VA11" s="15">
        <f>IF(VLOOKUP(VA$1,'Data Type 2-3'!$A$1:$G$581,4,FALSE)&lt;'Type 2-3'!VA10,0,'Type 2-3'!VA$7)+IF(VLOOKUP(VA$1,'Data Type 2-3'!$A$1:$G$581,4,FALSE)-VA10=0,100,0)</f>
        <v>2.788483258614431</v>
      </c>
      <c r="VB11" s="15">
        <f>IF(VLOOKUP(VB$1,'Data Type 2-3'!$A$1:$G$581,4,FALSE)&lt;'Type 2-3'!VB10,0,'Type 2-3'!VB$7)+IF(VLOOKUP(VB$1,'Data Type 2-3'!$A$1:$G$581,4,FALSE)-VB10=0,100,0)</f>
        <v>2.6510493909957993</v>
      </c>
      <c r="VC11" s="15">
        <f>IF(VLOOKUP(VC$1,'Data Type 2-3'!$A$1:$G$581,4,FALSE)&lt;'Type 2-3'!VC10,0,'Type 2-3'!VC$7)+IF(VLOOKUP(VC$1,'Data Type 2-3'!$A$1:$G$581,4,FALSE)-VC10=0,100,0)</f>
        <v>2.5116163026423006</v>
      </c>
      <c r="VD11" s="15">
        <f>IF(VLOOKUP(VD$1,'Data Type 2-3'!$A$1:$G$581,4,FALSE)&lt;'Type 2-3'!VD10,0,'Type 2-3'!VD$7)+IF(VLOOKUP(VD$1,'Data Type 2-3'!$A$1:$G$581,4,FALSE)-VD10=0,100,0)</f>
        <v>3.0107667897980339</v>
      </c>
      <c r="VE11" s="15">
        <f>IF(VLOOKUP(VE$1,'Data Type 2-3'!$A$1:$G$581,4,FALSE)&lt;'Type 2-3'!VE10,0,'Type 2-3'!VE$7)+IF(VLOOKUP(VE$1,'Data Type 2-3'!$A$1:$G$581,4,FALSE)-VE10=0,100,0)</f>
        <v>103.45136124634368</v>
      </c>
      <c r="VF11" s="15">
        <f>IF(VLOOKUP(VF$1,'Data Type 2-3'!$A$1:$G$581,4,FALSE)&lt;'Type 2-3'!VF10,0,'Type 2-3'!VF$7)+IF(VLOOKUP(VF$1,'Data Type 2-3'!$A$1:$G$581,4,FALSE)-VF10=0,100,0)</f>
        <v>3.4587600235432356</v>
      </c>
      <c r="VG11" s="15">
        <f>IF(VLOOKUP(VG$1,'Data Type 2-3'!$A$1:$G$581,4,FALSE)&lt;'Type 2-3'!VG10,0,'Type 2-3'!VG$7)+IF(VLOOKUP(VG$1,'Data Type 2-3'!$A$1:$G$581,4,FALSE)-VG10=0,100,0)</f>
        <v>3.4786097399653348</v>
      </c>
      <c r="VH11" s="15">
        <f>IF(VLOOKUP(VH$1,'Data Type 2-3'!$A$1:$G$581,4,FALSE)&lt;'Type 2-3'!VH10,0,'Type 2-3'!VH$7)+IF(VLOOKUP(VH$1,'Data Type 2-3'!$A$1:$G$581,4,FALSE)-VH10=0,100,0)</f>
        <v>2.8048131320869238</v>
      </c>
      <c r="VI11" s="15">
        <f>IF(VLOOKUP(VI$1,'Data Type 2-3'!$A$1:$G$581,4,FALSE)&lt;'Type 2-3'!VI10,0,'Type 2-3'!VI$7)+IF(VLOOKUP(VI$1,'Data Type 2-3'!$A$1:$G$581,4,FALSE)-VI10=0,100,0)</f>
        <v>3.0170391512090804</v>
      </c>
    </row>
    <row r="12" spans="1:581" s="4" customFormat="1" x14ac:dyDescent="0.25">
      <c r="A12" s="8" t="s">
        <v>43</v>
      </c>
      <c r="B12" s="15">
        <f>VLOOKUP(B10,'Risk-free'!$A$1:$B$11,2,FALSE)</f>
        <v>0.18681589899999995</v>
      </c>
      <c r="C12" s="15">
        <f>VLOOKUP(C10,'Risk-free'!$A$1:$B$11,2,FALSE)</f>
        <v>0.18681589899999995</v>
      </c>
      <c r="D12" s="15">
        <f>VLOOKUP(D10,'Risk-free'!$A$1:$B$11,2,FALSE)</f>
        <v>0.18681589899999995</v>
      </c>
      <c r="E12" s="15">
        <f>VLOOKUP(E10,'Risk-free'!$A$1:$B$11,2,FALSE)</f>
        <v>0.18681589899999995</v>
      </c>
      <c r="F12" s="15">
        <f>VLOOKUP(F10,'Risk-free'!$A$1:$B$11,2,FALSE)</f>
        <v>0.18681589899999995</v>
      </c>
      <c r="G12" s="15">
        <f>VLOOKUP(G10,'Risk-free'!$A$1:$B$11,2,FALSE)</f>
        <v>0.18681589899999995</v>
      </c>
      <c r="H12" s="15">
        <f>VLOOKUP(H10,'Risk-free'!$A$1:$B$11,2,FALSE)</f>
        <v>0.18681589899999995</v>
      </c>
      <c r="I12" s="15">
        <f>VLOOKUP(I10,'Risk-free'!$A$1:$B$11,2,FALSE)</f>
        <v>0.18681589899999995</v>
      </c>
      <c r="J12" s="15">
        <f>VLOOKUP(J10,'Risk-free'!$A$1:$B$11,2,FALSE)</f>
        <v>0.18681589899999995</v>
      </c>
      <c r="K12" s="15">
        <f>VLOOKUP(K10,'Risk-free'!$A$1:$B$11,2,FALSE)</f>
        <v>0.18681589899999995</v>
      </c>
      <c r="L12" s="15">
        <f>VLOOKUP(L10,'Risk-free'!$A$1:$B$11,2,FALSE)</f>
        <v>0.18681589899999995</v>
      </c>
      <c r="M12" s="15">
        <f>VLOOKUP(M10,'Risk-free'!$A$1:$B$11,2,FALSE)</f>
        <v>0.18681589899999995</v>
      </c>
      <c r="N12" s="15">
        <f>VLOOKUP(N10,'Risk-free'!$A$1:$B$11,2,FALSE)</f>
        <v>0.18681589899999995</v>
      </c>
      <c r="O12" s="15">
        <f>VLOOKUP(O10,'Risk-free'!$A$1:$B$11,2,FALSE)</f>
        <v>0.18681589899999995</v>
      </c>
      <c r="P12" s="15">
        <f>VLOOKUP(P10,'Risk-free'!$A$1:$B$11,2,FALSE)</f>
        <v>0.18681589899999995</v>
      </c>
      <c r="Q12" s="15">
        <f>VLOOKUP(Q10,'Risk-free'!$A$1:$B$11,2,FALSE)</f>
        <v>0.18681589899999995</v>
      </c>
      <c r="R12" s="15">
        <f>VLOOKUP(R10,'Risk-free'!$A$1:$B$11,2,FALSE)</f>
        <v>0.18681589899999995</v>
      </c>
      <c r="S12" s="15">
        <f>VLOOKUP(S10,'Risk-free'!$A$1:$B$11,2,FALSE)</f>
        <v>0.18681589899999995</v>
      </c>
      <c r="T12" s="15">
        <f>VLOOKUP(T10,'Risk-free'!$A$1:$B$11,2,FALSE)</f>
        <v>0.18681589899999995</v>
      </c>
      <c r="U12" s="15">
        <f>VLOOKUP(U10,'Risk-free'!$A$1:$B$11,2,FALSE)</f>
        <v>0.18681589899999995</v>
      </c>
      <c r="V12" s="15">
        <f>VLOOKUP(V10,'Risk-free'!$A$1:$B$11,2,FALSE)</f>
        <v>0.18681589899999995</v>
      </c>
      <c r="W12" s="15">
        <f>VLOOKUP(W10,'Risk-free'!$A$1:$B$11,2,FALSE)</f>
        <v>0.18681589899999995</v>
      </c>
      <c r="X12" s="15">
        <f>VLOOKUP(X10,'Risk-free'!$A$1:$B$11,2,FALSE)</f>
        <v>0.18681589899999995</v>
      </c>
      <c r="Y12" s="15">
        <f>VLOOKUP(Y10,'Risk-free'!$A$1:$B$11,2,FALSE)</f>
        <v>0.18681589899999995</v>
      </c>
      <c r="Z12" s="15">
        <f>VLOOKUP(Z10,'Risk-free'!$A$1:$B$11,2,FALSE)</f>
        <v>0.18681589899999995</v>
      </c>
      <c r="AA12" s="15">
        <f>VLOOKUP(AA10,'Risk-free'!$A$1:$B$11,2,FALSE)</f>
        <v>0.18681589899999995</v>
      </c>
      <c r="AB12" s="15">
        <f>VLOOKUP(AB10,'Risk-free'!$A$1:$B$11,2,FALSE)</f>
        <v>0.18681589899999995</v>
      </c>
      <c r="AC12" s="15">
        <f>VLOOKUP(AC10,'Risk-free'!$A$1:$B$11,2,FALSE)</f>
        <v>0.18681589899999995</v>
      </c>
      <c r="AD12" s="15">
        <f>VLOOKUP(AD10,'Risk-free'!$A$1:$B$11,2,FALSE)</f>
        <v>0.18681589899999995</v>
      </c>
      <c r="AE12" s="15">
        <f>VLOOKUP(AE10,'Risk-free'!$A$1:$B$11,2,FALSE)</f>
        <v>0.18681589899999995</v>
      </c>
      <c r="AF12" s="15">
        <f>VLOOKUP(AF10,'Risk-free'!$A$1:$B$11,2,FALSE)</f>
        <v>0.18681589899999995</v>
      </c>
      <c r="AG12" s="15">
        <f>VLOOKUP(AG10,'Risk-free'!$A$1:$B$11,2,FALSE)</f>
        <v>0.18681589899999995</v>
      </c>
      <c r="AH12" s="15">
        <f>VLOOKUP(AH10,'Risk-free'!$A$1:$B$11,2,FALSE)</f>
        <v>0.18681589899999995</v>
      </c>
      <c r="AI12" s="15">
        <f>VLOOKUP(AI10,'Risk-free'!$A$1:$B$11,2,FALSE)</f>
        <v>0.18681589899999995</v>
      </c>
      <c r="AJ12" s="15">
        <f>VLOOKUP(AJ10,'Risk-free'!$A$1:$B$11,2,FALSE)</f>
        <v>0.18681589899999995</v>
      </c>
      <c r="AK12" s="15">
        <f>VLOOKUP(AK10,'Risk-free'!$A$1:$B$11,2,FALSE)</f>
        <v>0.18681589899999995</v>
      </c>
      <c r="AL12" s="15">
        <f>VLOOKUP(AL10,'Risk-free'!$A$1:$B$11,2,FALSE)</f>
        <v>0.18681589899999995</v>
      </c>
      <c r="AM12" s="15">
        <f>VLOOKUP(AM10,'Risk-free'!$A$1:$B$11,2,FALSE)</f>
        <v>0.18681589899999995</v>
      </c>
      <c r="AN12" s="15">
        <f>VLOOKUP(AN10,'Risk-free'!$A$1:$B$11,2,FALSE)</f>
        <v>0.18681589899999995</v>
      </c>
      <c r="AO12" s="15">
        <f>VLOOKUP(AO10,'Risk-free'!$A$1:$B$11,2,FALSE)</f>
        <v>0.18681589899999995</v>
      </c>
      <c r="AP12" s="15">
        <f>VLOOKUP(AP10,'Risk-free'!$A$1:$B$11,2,FALSE)</f>
        <v>0.18681589899999995</v>
      </c>
      <c r="AQ12" s="15">
        <f>VLOOKUP(AQ10,'Risk-free'!$A$1:$B$11,2,FALSE)</f>
        <v>0.18681589899999995</v>
      </c>
      <c r="AR12" s="15">
        <f>VLOOKUP(AR10,'Risk-free'!$A$1:$B$11,2,FALSE)</f>
        <v>0.18681589899999995</v>
      </c>
      <c r="AS12" s="15">
        <f>VLOOKUP(AS10,'Risk-free'!$A$1:$B$11,2,FALSE)</f>
        <v>0.18681589899999995</v>
      </c>
      <c r="AT12" s="15">
        <f>VLOOKUP(AT10,'Risk-free'!$A$1:$B$11,2,FALSE)</f>
        <v>0.18681589899999995</v>
      </c>
      <c r="AU12" s="15">
        <f>VLOOKUP(AU10,'Risk-free'!$A$1:$B$11,2,FALSE)</f>
        <v>0.18681589899999995</v>
      </c>
      <c r="AV12" s="15">
        <f>VLOOKUP(AV10,'Risk-free'!$A$1:$B$11,2,FALSE)</f>
        <v>0.18681589899999995</v>
      </c>
      <c r="AW12" s="15">
        <f>VLOOKUP(AW10,'Risk-free'!$A$1:$B$11,2,FALSE)</f>
        <v>0.18681589899999995</v>
      </c>
      <c r="AX12" s="15">
        <f>VLOOKUP(AX10,'Risk-free'!$A$1:$B$11,2,FALSE)</f>
        <v>0.18681589899999995</v>
      </c>
      <c r="AY12" s="15">
        <f>VLOOKUP(AY10,'Risk-free'!$A$1:$B$11,2,FALSE)</f>
        <v>0.18681589899999995</v>
      </c>
      <c r="AZ12" s="15">
        <f>VLOOKUP(AZ10,'Risk-free'!$A$1:$B$11,2,FALSE)</f>
        <v>0.18681589899999995</v>
      </c>
      <c r="BA12" s="15">
        <f>VLOOKUP(BA10,'Risk-free'!$A$1:$B$11,2,FALSE)</f>
        <v>0.18681589899999995</v>
      </c>
      <c r="BB12" s="15">
        <f>VLOOKUP(BB10,'Risk-free'!$A$1:$B$11,2,FALSE)</f>
        <v>0.18681589899999995</v>
      </c>
      <c r="BC12" s="15">
        <f>VLOOKUP(BC10,'Risk-free'!$A$1:$B$11,2,FALSE)</f>
        <v>0.18681589899999995</v>
      </c>
      <c r="BD12" s="15">
        <f>VLOOKUP(BD10,'Risk-free'!$A$1:$B$11,2,FALSE)</f>
        <v>0.18681589899999995</v>
      </c>
      <c r="BE12" s="15">
        <f>VLOOKUP(BE10,'Risk-free'!$A$1:$B$11,2,FALSE)</f>
        <v>0.18681589899999995</v>
      </c>
      <c r="BF12" s="15">
        <f>VLOOKUP(BF10,'Risk-free'!$A$1:$B$11,2,FALSE)</f>
        <v>0.18681589899999995</v>
      </c>
      <c r="BG12" s="15">
        <f>VLOOKUP(BG10,'Risk-free'!$A$1:$B$11,2,FALSE)</f>
        <v>0.18681589899999995</v>
      </c>
      <c r="BH12" s="15">
        <f>VLOOKUP(BH10,'Risk-free'!$A$1:$B$11,2,FALSE)</f>
        <v>0.18681589899999995</v>
      </c>
      <c r="BI12" s="15">
        <f>VLOOKUP(BI10,'Risk-free'!$A$1:$B$11,2,FALSE)</f>
        <v>0.18681589899999995</v>
      </c>
      <c r="BJ12" s="15">
        <f>VLOOKUP(BJ10,'Risk-free'!$A$1:$B$11,2,FALSE)</f>
        <v>0.18681589899999995</v>
      </c>
      <c r="BK12" s="15">
        <f>VLOOKUP(BK10,'Risk-free'!$A$1:$B$11,2,FALSE)</f>
        <v>0.18681589899999995</v>
      </c>
      <c r="BL12" s="15">
        <f>VLOOKUP(BL10,'Risk-free'!$A$1:$B$11,2,FALSE)</f>
        <v>0.18681589899999995</v>
      </c>
      <c r="BM12" s="15">
        <f>VLOOKUP(BM10,'Risk-free'!$A$1:$B$11,2,FALSE)</f>
        <v>0.18681589899999995</v>
      </c>
      <c r="BN12" s="15">
        <f>VLOOKUP(BN10,'Risk-free'!$A$1:$B$11,2,FALSE)</f>
        <v>0.18681589899999995</v>
      </c>
      <c r="BO12" s="15">
        <f>VLOOKUP(BO10,'Risk-free'!$A$1:$B$11,2,FALSE)</f>
        <v>0.18681589899999995</v>
      </c>
      <c r="BP12" s="15">
        <f>VLOOKUP(BP10,'Risk-free'!$A$1:$B$11,2,FALSE)</f>
        <v>0.18681589899999995</v>
      </c>
      <c r="BQ12" s="15">
        <f>VLOOKUP(BQ10,'Risk-free'!$A$1:$B$11,2,FALSE)</f>
        <v>0.18681589899999995</v>
      </c>
      <c r="BR12" s="15">
        <f>VLOOKUP(BR10,'Risk-free'!$A$1:$B$11,2,FALSE)</f>
        <v>0.18681589899999995</v>
      </c>
      <c r="BS12" s="15">
        <f>VLOOKUP(BS10,'Risk-free'!$A$1:$B$11,2,FALSE)</f>
        <v>0.18681589899999995</v>
      </c>
      <c r="BT12" s="15">
        <f>VLOOKUP(BT10,'Risk-free'!$A$1:$B$11,2,FALSE)</f>
        <v>0.18681589899999995</v>
      </c>
      <c r="BU12" s="15">
        <f>VLOOKUP(BU10,'Risk-free'!$A$1:$B$11,2,FALSE)</f>
        <v>0.18681589899999995</v>
      </c>
      <c r="BV12" s="15">
        <f>VLOOKUP(BV10,'Risk-free'!$A$1:$B$11,2,FALSE)</f>
        <v>0.18681589899999995</v>
      </c>
      <c r="BW12" s="15">
        <f>VLOOKUP(BW10,'Risk-free'!$A$1:$B$11,2,FALSE)</f>
        <v>0.18681589899999995</v>
      </c>
      <c r="BX12" s="15">
        <f>VLOOKUP(BX10,'Risk-free'!$A$1:$B$11,2,FALSE)</f>
        <v>0.18681589899999995</v>
      </c>
      <c r="BY12" s="15">
        <f>VLOOKUP(BY10,'Risk-free'!$A$1:$B$11,2,FALSE)</f>
        <v>0.18681589899999995</v>
      </c>
      <c r="BZ12" s="15">
        <f>VLOOKUP(BZ10,'Risk-free'!$A$1:$B$11,2,FALSE)</f>
        <v>0.18681589899999995</v>
      </c>
      <c r="CA12" s="15">
        <f>VLOOKUP(CA10,'Risk-free'!$A$1:$B$11,2,FALSE)</f>
        <v>0.18681589899999995</v>
      </c>
      <c r="CB12" s="15">
        <f>VLOOKUP(CB10,'Risk-free'!$A$1:$B$11,2,FALSE)</f>
        <v>0.18681589899999995</v>
      </c>
      <c r="CC12" s="15">
        <f>VLOOKUP(CC10,'Risk-free'!$A$1:$B$11,2,FALSE)</f>
        <v>0.18681589899999995</v>
      </c>
      <c r="CD12" s="15">
        <f>VLOOKUP(CD10,'Risk-free'!$A$1:$B$11,2,FALSE)</f>
        <v>0.18681589899999995</v>
      </c>
      <c r="CE12" s="15">
        <f>VLOOKUP(CE10,'Risk-free'!$A$1:$B$11,2,FALSE)</f>
        <v>0.18681589899999995</v>
      </c>
      <c r="CF12" s="15">
        <f>VLOOKUP(CF10,'Risk-free'!$A$1:$B$11,2,FALSE)</f>
        <v>0.18681589899999995</v>
      </c>
      <c r="CG12" s="15">
        <f>VLOOKUP(CG10,'Risk-free'!$A$1:$B$11,2,FALSE)</f>
        <v>0.18681589899999995</v>
      </c>
      <c r="CH12" s="15">
        <f>VLOOKUP(CH10,'Risk-free'!$A$1:$B$11,2,FALSE)</f>
        <v>0.18681589899999995</v>
      </c>
      <c r="CI12" s="15">
        <f>VLOOKUP(CI10,'Risk-free'!$A$1:$B$11,2,FALSE)</f>
        <v>0.18681589899999995</v>
      </c>
      <c r="CJ12" s="15">
        <f>VLOOKUP(CJ10,'Risk-free'!$A$1:$B$11,2,FALSE)</f>
        <v>0.18681589899999995</v>
      </c>
      <c r="CK12" s="15">
        <f>VLOOKUP(CK10,'Risk-free'!$A$1:$B$11,2,FALSE)</f>
        <v>0.18681589899999995</v>
      </c>
      <c r="CL12" s="15">
        <f>VLOOKUP(CL10,'Risk-free'!$A$1:$B$11,2,FALSE)</f>
        <v>0.18681589899999995</v>
      </c>
      <c r="CM12" s="15">
        <f>VLOOKUP(CM10,'Risk-free'!$A$1:$B$11,2,FALSE)</f>
        <v>0.18681589899999995</v>
      </c>
      <c r="CN12" s="15">
        <f>VLOOKUP(CN10,'Risk-free'!$A$1:$B$11,2,FALSE)</f>
        <v>0.18681589899999995</v>
      </c>
      <c r="CO12" s="15">
        <f>VLOOKUP(CO10,'Risk-free'!$A$1:$B$11,2,FALSE)</f>
        <v>0.18681589899999995</v>
      </c>
      <c r="CP12" s="15">
        <f>VLOOKUP(CP10,'Risk-free'!$A$1:$B$11,2,FALSE)</f>
        <v>0.18681589899999995</v>
      </c>
      <c r="CQ12" s="15">
        <f>VLOOKUP(CQ10,'Risk-free'!$A$1:$B$11,2,FALSE)</f>
        <v>0.18681589899999995</v>
      </c>
      <c r="CR12" s="15">
        <f>VLOOKUP(CR10,'Risk-free'!$A$1:$B$11,2,FALSE)</f>
        <v>0.18681589899999995</v>
      </c>
      <c r="CS12" s="15">
        <f>VLOOKUP(CS10,'Risk-free'!$A$1:$B$11,2,FALSE)</f>
        <v>0.18681589899999995</v>
      </c>
      <c r="CT12" s="15">
        <f>VLOOKUP(CT10,'Risk-free'!$A$1:$B$11,2,FALSE)</f>
        <v>0.18681589899999995</v>
      </c>
      <c r="CU12" s="15">
        <f>VLOOKUP(CU10,'Risk-free'!$A$1:$B$11,2,FALSE)</f>
        <v>0.18681589899999995</v>
      </c>
      <c r="CV12" s="15">
        <f>VLOOKUP(CV10,'Risk-free'!$A$1:$B$11,2,FALSE)</f>
        <v>0.18681589899999995</v>
      </c>
      <c r="CW12" s="15">
        <f>VLOOKUP(CW10,'Risk-free'!$A$1:$B$11,2,FALSE)</f>
        <v>0.18681589899999995</v>
      </c>
      <c r="CX12" s="15">
        <f>VLOOKUP(CX10,'Risk-free'!$A$1:$B$11,2,FALSE)</f>
        <v>0.18681589899999995</v>
      </c>
      <c r="CY12" s="15">
        <f>VLOOKUP(CY10,'Risk-free'!$A$1:$B$11,2,FALSE)</f>
        <v>0.18681589899999995</v>
      </c>
      <c r="CZ12" s="15">
        <f>VLOOKUP(CZ10,'Risk-free'!$A$1:$B$11,2,FALSE)</f>
        <v>0.18681589899999995</v>
      </c>
      <c r="DA12" s="15">
        <f>VLOOKUP(DA10,'Risk-free'!$A$1:$B$11,2,FALSE)</f>
        <v>0.18681589899999995</v>
      </c>
      <c r="DB12" s="15">
        <f>VLOOKUP(DB10,'Risk-free'!$A$1:$B$11,2,FALSE)</f>
        <v>0.18681589899999995</v>
      </c>
      <c r="DC12" s="15">
        <f>VLOOKUP(DC10,'Risk-free'!$A$1:$B$11,2,FALSE)</f>
        <v>0.18681589899999995</v>
      </c>
      <c r="DD12" s="15">
        <f>VLOOKUP(DD10,'Risk-free'!$A$1:$B$11,2,FALSE)</f>
        <v>0.18681589899999995</v>
      </c>
      <c r="DE12" s="15">
        <f>VLOOKUP(DE10,'Risk-free'!$A$1:$B$11,2,FALSE)</f>
        <v>0.18681589899999995</v>
      </c>
      <c r="DF12" s="15">
        <f>VLOOKUP(DF10,'Risk-free'!$A$1:$B$11,2,FALSE)</f>
        <v>0.18681589899999995</v>
      </c>
      <c r="DG12" s="15">
        <f>VLOOKUP(DG10,'Risk-free'!$A$1:$B$11,2,FALSE)</f>
        <v>0.18681589899999995</v>
      </c>
      <c r="DH12" s="15">
        <f>VLOOKUP(DH10,'Risk-free'!$A$1:$B$11,2,FALSE)</f>
        <v>0.18681589899999995</v>
      </c>
      <c r="DI12" s="15">
        <f>VLOOKUP(DI10,'Risk-free'!$A$1:$B$11,2,FALSE)</f>
        <v>0.18681589899999995</v>
      </c>
      <c r="DJ12" s="15">
        <f>VLOOKUP(DJ10,'Risk-free'!$A$1:$B$11,2,FALSE)</f>
        <v>0.18681589899999995</v>
      </c>
      <c r="DK12" s="15">
        <f>VLOOKUP(DK10,'Risk-free'!$A$1:$B$11,2,FALSE)</f>
        <v>0.18681589899999995</v>
      </c>
      <c r="DL12" s="15">
        <f>VLOOKUP(DL10,'Risk-free'!$A$1:$B$11,2,FALSE)</f>
        <v>0.18681589899999995</v>
      </c>
      <c r="DM12" s="15">
        <f>VLOOKUP(DM10,'Risk-free'!$A$1:$B$11,2,FALSE)</f>
        <v>0.18681589899999995</v>
      </c>
      <c r="DN12" s="15">
        <f>VLOOKUP(DN10,'Risk-free'!$A$1:$B$11,2,FALSE)</f>
        <v>0.18681589899999995</v>
      </c>
      <c r="DO12" s="15">
        <f>VLOOKUP(DO10,'Risk-free'!$A$1:$B$11,2,FALSE)</f>
        <v>0.18681589899999995</v>
      </c>
      <c r="DP12" s="15">
        <f>VLOOKUP(DP10,'Risk-free'!$A$1:$B$11,2,FALSE)</f>
        <v>0.18681589899999995</v>
      </c>
      <c r="DQ12" s="15">
        <f>VLOOKUP(DQ10,'Risk-free'!$A$1:$B$11,2,FALSE)</f>
        <v>0.18681589899999995</v>
      </c>
      <c r="DR12" s="15">
        <f>VLOOKUP(DR10,'Risk-free'!$A$1:$B$11,2,FALSE)</f>
        <v>0.18681589899999995</v>
      </c>
      <c r="DS12" s="15">
        <f>VLOOKUP(DS10,'Risk-free'!$A$1:$B$11,2,FALSE)</f>
        <v>0.18681589899999995</v>
      </c>
      <c r="DT12" s="15">
        <f>VLOOKUP(DT10,'Risk-free'!$A$1:$B$11,2,FALSE)</f>
        <v>0.18681589899999995</v>
      </c>
      <c r="DU12" s="15">
        <f>VLOOKUP(DU10,'Risk-free'!$A$1:$B$11,2,FALSE)</f>
        <v>0.18681589899999995</v>
      </c>
      <c r="DV12" s="15">
        <f>VLOOKUP(DV10,'Risk-free'!$A$1:$B$11,2,FALSE)</f>
        <v>0.18681589899999995</v>
      </c>
      <c r="DW12" s="15">
        <f>VLOOKUP(DW10,'Risk-free'!$A$1:$B$11,2,FALSE)</f>
        <v>0.18681589899999995</v>
      </c>
      <c r="DX12" s="15">
        <f>VLOOKUP(DX10,'Risk-free'!$A$1:$B$11,2,FALSE)</f>
        <v>0.18681589899999995</v>
      </c>
      <c r="DY12" s="15">
        <f>VLOOKUP(DY10,'Risk-free'!$A$1:$B$11,2,FALSE)</f>
        <v>0.18681589899999995</v>
      </c>
      <c r="DZ12" s="15">
        <f>VLOOKUP(DZ10,'Risk-free'!$A$1:$B$11,2,FALSE)</f>
        <v>0.18681589899999995</v>
      </c>
      <c r="EA12" s="15">
        <f>VLOOKUP(EA10,'Risk-free'!$A$1:$B$11,2,FALSE)</f>
        <v>0.18681589899999995</v>
      </c>
      <c r="EB12" s="15">
        <f>VLOOKUP(EB10,'Risk-free'!$A$1:$B$11,2,FALSE)</f>
        <v>0.18681589899999995</v>
      </c>
      <c r="EC12" s="15">
        <f>VLOOKUP(EC10,'Risk-free'!$A$1:$B$11,2,FALSE)</f>
        <v>0.18681589899999995</v>
      </c>
      <c r="ED12" s="15">
        <f>VLOOKUP(ED10,'Risk-free'!$A$1:$B$11,2,FALSE)</f>
        <v>0.18681589899999995</v>
      </c>
      <c r="EE12" s="15">
        <f>VLOOKUP(EE10,'Risk-free'!$A$1:$B$11,2,FALSE)</f>
        <v>0.18681589899999995</v>
      </c>
      <c r="EF12" s="15">
        <f>VLOOKUP(EF10,'Risk-free'!$A$1:$B$11,2,FALSE)</f>
        <v>0.18681589899999995</v>
      </c>
      <c r="EG12" s="15">
        <f>VLOOKUP(EG10,'Risk-free'!$A$1:$B$11,2,FALSE)</f>
        <v>0.18681589899999995</v>
      </c>
      <c r="EH12" s="15">
        <f>VLOOKUP(EH10,'Risk-free'!$A$1:$B$11,2,FALSE)</f>
        <v>0.18681589899999995</v>
      </c>
      <c r="EI12" s="15">
        <f>VLOOKUP(EI10,'Risk-free'!$A$1:$B$11,2,FALSE)</f>
        <v>0.18681589899999995</v>
      </c>
      <c r="EJ12" s="15">
        <f>VLOOKUP(EJ10,'Risk-free'!$A$1:$B$11,2,FALSE)</f>
        <v>0.18681589899999995</v>
      </c>
      <c r="EK12" s="15">
        <f>VLOOKUP(EK10,'Risk-free'!$A$1:$B$11,2,FALSE)</f>
        <v>0.18681589899999995</v>
      </c>
      <c r="EL12" s="15">
        <f>VLOOKUP(EL10,'Risk-free'!$A$1:$B$11,2,FALSE)</f>
        <v>0.18681589899999995</v>
      </c>
      <c r="EM12" s="15">
        <f>VLOOKUP(EM10,'Risk-free'!$A$1:$B$11,2,FALSE)</f>
        <v>0.18681589899999995</v>
      </c>
      <c r="EN12" s="15">
        <f>VLOOKUP(EN10,'Risk-free'!$A$1:$B$11,2,FALSE)</f>
        <v>0.18681589899999995</v>
      </c>
      <c r="EO12" s="15">
        <f>VLOOKUP(EO10,'Risk-free'!$A$1:$B$11,2,FALSE)</f>
        <v>0.18681589899999995</v>
      </c>
      <c r="EP12" s="15">
        <f>VLOOKUP(EP10,'Risk-free'!$A$1:$B$11,2,FALSE)</f>
        <v>0.18681589899999995</v>
      </c>
      <c r="EQ12" s="15">
        <f>VLOOKUP(EQ10,'Risk-free'!$A$1:$B$11,2,FALSE)</f>
        <v>0.18681589899999995</v>
      </c>
      <c r="ER12" s="15">
        <f>VLOOKUP(ER10,'Risk-free'!$A$1:$B$11,2,FALSE)</f>
        <v>0.18681589899999995</v>
      </c>
      <c r="ES12" s="15">
        <f>VLOOKUP(ES10,'Risk-free'!$A$1:$B$11,2,FALSE)</f>
        <v>0.18681589899999995</v>
      </c>
      <c r="ET12" s="15">
        <f>VLOOKUP(ET10,'Risk-free'!$A$1:$B$11,2,FALSE)</f>
        <v>0.18681589899999995</v>
      </c>
      <c r="EU12" s="15">
        <f>VLOOKUP(EU10,'Risk-free'!$A$1:$B$11,2,FALSE)</f>
        <v>0.18681589899999995</v>
      </c>
      <c r="EV12" s="15">
        <f>VLOOKUP(EV10,'Risk-free'!$A$1:$B$11,2,FALSE)</f>
        <v>0.18681589899999995</v>
      </c>
      <c r="EW12" s="15">
        <f>VLOOKUP(EW10,'Risk-free'!$A$1:$B$11,2,FALSE)</f>
        <v>0.18681589899999995</v>
      </c>
      <c r="EX12" s="15">
        <f>VLOOKUP(EX10,'Risk-free'!$A$1:$B$11,2,FALSE)</f>
        <v>0.18681589899999995</v>
      </c>
      <c r="EY12" s="15">
        <f>VLOOKUP(EY10,'Risk-free'!$A$1:$B$11,2,FALSE)</f>
        <v>0.18681589899999995</v>
      </c>
      <c r="EZ12" s="15">
        <f>VLOOKUP(EZ10,'Risk-free'!$A$1:$B$11,2,FALSE)</f>
        <v>0.18681589899999995</v>
      </c>
      <c r="FA12" s="15">
        <f>VLOOKUP(FA10,'Risk-free'!$A$1:$B$11,2,FALSE)</f>
        <v>0.18681589899999995</v>
      </c>
      <c r="FB12" s="15">
        <f>VLOOKUP(FB10,'Risk-free'!$A$1:$B$11,2,FALSE)</f>
        <v>0.18681589899999995</v>
      </c>
      <c r="FC12" s="15">
        <f>VLOOKUP(FC10,'Risk-free'!$A$1:$B$11,2,FALSE)</f>
        <v>0.18681589899999995</v>
      </c>
      <c r="FD12" s="15">
        <f>VLOOKUP(FD10,'Risk-free'!$A$1:$B$11,2,FALSE)</f>
        <v>0.18681589899999995</v>
      </c>
      <c r="FE12" s="15">
        <f>VLOOKUP(FE10,'Risk-free'!$A$1:$B$11,2,FALSE)</f>
        <v>0.18681589899999995</v>
      </c>
      <c r="FF12" s="15">
        <f>VLOOKUP(FF10,'Risk-free'!$A$1:$B$11,2,FALSE)</f>
        <v>0.18681589899999995</v>
      </c>
      <c r="FG12" s="15">
        <f>VLOOKUP(FG10,'Risk-free'!$A$1:$B$11,2,FALSE)</f>
        <v>0.18681589899999995</v>
      </c>
      <c r="FH12" s="15">
        <f>VLOOKUP(FH10,'Risk-free'!$A$1:$B$11,2,FALSE)</f>
        <v>0.18681589899999995</v>
      </c>
      <c r="FI12" s="15">
        <f>VLOOKUP(FI10,'Risk-free'!$A$1:$B$11,2,FALSE)</f>
        <v>0.18681589899999995</v>
      </c>
      <c r="FJ12" s="15">
        <f>VLOOKUP(FJ10,'Risk-free'!$A$1:$B$11,2,FALSE)</f>
        <v>0.18681589899999995</v>
      </c>
      <c r="FK12" s="15">
        <f>VLOOKUP(FK10,'Risk-free'!$A$1:$B$11,2,FALSE)</f>
        <v>0.18681589899999995</v>
      </c>
      <c r="FL12" s="15">
        <f>VLOOKUP(FL10,'Risk-free'!$A$1:$B$11,2,FALSE)</f>
        <v>0.18681589899999995</v>
      </c>
      <c r="FM12" s="15">
        <f>VLOOKUP(FM10,'Risk-free'!$A$1:$B$11,2,FALSE)</f>
        <v>0.18681589899999995</v>
      </c>
      <c r="FN12" s="15">
        <f>VLOOKUP(FN10,'Risk-free'!$A$1:$B$11,2,FALSE)</f>
        <v>0.18681589899999995</v>
      </c>
      <c r="FO12" s="15">
        <f>VLOOKUP(FO10,'Risk-free'!$A$1:$B$11,2,FALSE)</f>
        <v>0.18681589899999995</v>
      </c>
      <c r="FP12" s="15">
        <f>VLOOKUP(FP10,'Risk-free'!$A$1:$B$11,2,FALSE)</f>
        <v>0.18681589899999995</v>
      </c>
      <c r="FQ12" s="15">
        <f>VLOOKUP(FQ10,'Risk-free'!$A$1:$B$11,2,FALSE)</f>
        <v>0.18681589899999995</v>
      </c>
      <c r="FR12" s="15">
        <f>VLOOKUP(FR10,'Risk-free'!$A$1:$B$11,2,FALSE)</f>
        <v>0.18681589899999995</v>
      </c>
      <c r="FS12" s="15">
        <f>VLOOKUP(FS10,'Risk-free'!$A$1:$B$11,2,FALSE)</f>
        <v>0.18681589899999995</v>
      </c>
      <c r="FT12" s="15">
        <f>VLOOKUP(FT10,'Risk-free'!$A$1:$B$11,2,FALSE)</f>
        <v>0.18681589899999995</v>
      </c>
      <c r="FU12" s="15">
        <f>VLOOKUP(FU10,'Risk-free'!$A$1:$B$11,2,FALSE)</f>
        <v>0.18681589899999995</v>
      </c>
      <c r="FV12" s="15">
        <f>VLOOKUP(FV10,'Risk-free'!$A$1:$B$11,2,FALSE)</f>
        <v>0.18681589899999995</v>
      </c>
      <c r="FW12" s="15">
        <f>VLOOKUP(FW10,'Risk-free'!$A$1:$B$11,2,FALSE)</f>
        <v>0.18681589899999995</v>
      </c>
      <c r="FX12" s="15">
        <f>VLOOKUP(FX10,'Risk-free'!$A$1:$B$11,2,FALSE)</f>
        <v>0.18681589899999995</v>
      </c>
      <c r="FY12" s="15">
        <f>VLOOKUP(FY10,'Risk-free'!$A$1:$B$11,2,FALSE)</f>
        <v>0.18681589899999995</v>
      </c>
      <c r="FZ12" s="15">
        <f>VLOOKUP(FZ10,'Risk-free'!$A$1:$B$11,2,FALSE)</f>
        <v>0.18681589899999995</v>
      </c>
      <c r="GA12" s="15">
        <f>VLOOKUP(GA10,'Risk-free'!$A$1:$B$11,2,FALSE)</f>
        <v>0.18681589899999995</v>
      </c>
      <c r="GB12" s="15">
        <f>VLOOKUP(GB10,'Risk-free'!$A$1:$B$11,2,FALSE)</f>
        <v>0.18681589899999995</v>
      </c>
      <c r="GC12" s="15">
        <f>VLOOKUP(GC10,'Risk-free'!$A$1:$B$11,2,FALSE)</f>
        <v>0.18681589899999995</v>
      </c>
      <c r="GD12" s="15">
        <f>VLOOKUP(GD10,'Risk-free'!$A$1:$B$11,2,FALSE)</f>
        <v>0.18681589899999995</v>
      </c>
      <c r="GE12" s="15">
        <f>VLOOKUP(GE10,'Risk-free'!$A$1:$B$11,2,FALSE)</f>
        <v>0.18681589899999995</v>
      </c>
      <c r="GF12" s="15">
        <f>VLOOKUP(GF10,'Risk-free'!$A$1:$B$11,2,FALSE)</f>
        <v>0.18681589899999995</v>
      </c>
      <c r="GG12" s="15">
        <f>VLOOKUP(GG10,'Risk-free'!$A$1:$B$11,2,FALSE)</f>
        <v>0.18681589899999995</v>
      </c>
      <c r="GH12" s="15">
        <f>VLOOKUP(GH10,'Risk-free'!$A$1:$B$11,2,FALSE)</f>
        <v>0.18681589899999995</v>
      </c>
      <c r="GI12" s="15">
        <f>VLOOKUP(GI10,'Risk-free'!$A$1:$B$11,2,FALSE)</f>
        <v>0.18681589899999995</v>
      </c>
      <c r="GJ12" s="15">
        <f>VLOOKUP(GJ10,'Risk-free'!$A$1:$B$11,2,FALSE)</f>
        <v>0.18681589899999995</v>
      </c>
      <c r="GK12" s="15">
        <f>VLOOKUP(GK10,'Risk-free'!$A$1:$B$11,2,FALSE)</f>
        <v>0.18681589899999995</v>
      </c>
      <c r="GL12" s="15">
        <f>VLOOKUP(GL10,'Risk-free'!$A$1:$B$11,2,FALSE)</f>
        <v>0.18681589899999995</v>
      </c>
      <c r="GM12" s="15">
        <f>VLOOKUP(GM10,'Risk-free'!$A$1:$B$11,2,FALSE)</f>
        <v>0.18681589899999995</v>
      </c>
      <c r="GN12" s="15">
        <f>VLOOKUP(GN10,'Risk-free'!$A$1:$B$11,2,FALSE)</f>
        <v>0.18681589899999995</v>
      </c>
      <c r="GO12" s="15">
        <f>VLOOKUP(GO10,'Risk-free'!$A$1:$B$11,2,FALSE)</f>
        <v>0.18681589899999995</v>
      </c>
      <c r="GP12" s="15">
        <f>VLOOKUP(GP10,'Risk-free'!$A$1:$B$11,2,FALSE)</f>
        <v>0.18681589899999995</v>
      </c>
      <c r="GQ12" s="15">
        <f>VLOOKUP(GQ10,'Risk-free'!$A$1:$B$11,2,FALSE)</f>
        <v>0.18681589899999995</v>
      </c>
      <c r="GR12" s="15">
        <f>VLOOKUP(GR10,'Risk-free'!$A$1:$B$11,2,FALSE)</f>
        <v>0.18681589899999995</v>
      </c>
      <c r="GS12" s="15">
        <f>VLOOKUP(GS10,'Risk-free'!$A$1:$B$11,2,FALSE)</f>
        <v>0.18681589899999995</v>
      </c>
      <c r="GT12" s="15">
        <f>VLOOKUP(GT10,'Risk-free'!$A$1:$B$11,2,FALSE)</f>
        <v>0.18681589899999995</v>
      </c>
      <c r="GU12" s="15">
        <f>VLOOKUP(GU10,'Risk-free'!$A$1:$B$11,2,FALSE)</f>
        <v>0.18681589899999995</v>
      </c>
      <c r="GV12" s="15">
        <f>VLOOKUP(GV10,'Risk-free'!$A$1:$B$11,2,FALSE)</f>
        <v>0.18681589899999995</v>
      </c>
      <c r="GW12" s="15">
        <f>VLOOKUP(GW10,'Risk-free'!$A$1:$B$11,2,FALSE)</f>
        <v>0.18681589899999995</v>
      </c>
      <c r="GX12" s="15">
        <f>VLOOKUP(GX10,'Risk-free'!$A$1:$B$11,2,FALSE)</f>
        <v>0.18681589899999995</v>
      </c>
      <c r="GY12" s="15">
        <f>VLOOKUP(GY10,'Risk-free'!$A$1:$B$11,2,FALSE)</f>
        <v>0.18681589899999995</v>
      </c>
      <c r="GZ12" s="15">
        <f>VLOOKUP(GZ10,'Risk-free'!$A$1:$B$11,2,FALSE)</f>
        <v>0.18681589899999995</v>
      </c>
      <c r="HA12" s="15">
        <f>VLOOKUP(HA10,'Risk-free'!$A$1:$B$11,2,FALSE)</f>
        <v>0.18681589899999995</v>
      </c>
      <c r="HB12" s="15">
        <f>VLOOKUP(HB10,'Risk-free'!$A$1:$B$11,2,FALSE)</f>
        <v>0.18681589899999995</v>
      </c>
      <c r="HC12" s="15">
        <f>VLOOKUP(HC10,'Risk-free'!$A$1:$B$11,2,FALSE)</f>
        <v>0.18681589899999995</v>
      </c>
      <c r="HD12" s="15">
        <f>VLOOKUP(HD10,'Risk-free'!$A$1:$B$11,2,FALSE)</f>
        <v>0.18681589899999995</v>
      </c>
      <c r="HE12" s="15">
        <f>VLOOKUP(HE10,'Risk-free'!$A$1:$B$11,2,FALSE)</f>
        <v>0.18681589899999995</v>
      </c>
      <c r="HF12" s="15">
        <f>VLOOKUP(HF10,'Risk-free'!$A$1:$B$11,2,FALSE)</f>
        <v>0.18681589899999995</v>
      </c>
      <c r="HG12" s="15">
        <f>VLOOKUP(HG10,'Risk-free'!$A$1:$B$11,2,FALSE)</f>
        <v>0.18681589899999995</v>
      </c>
      <c r="HH12" s="15">
        <f>VLOOKUP(HH10,'Risk-free'!$A$1:$B$11,2,FALSE)</f>
        <v>0.18681589899999995</v>
      </c>
      <c r="HI12" s="15">
        <f>VLOOKUP(HI10,'Risk-free'!$A$1:$B$11,2,FALSE)</f>
        <v>0.18681589899999995</v>
      </c>
      <c r="HJ12" s="15">
        <f>VLOOKUP(HJ10,'Risk-free'!$A$1:$B$11,2,FALSE)</f>
        <v>0.18681589899999995</v>
      </c>
      <c r="HK12" s="15">
        <f>VLOOKUP(HK10,'Risk-free'!$A$1:$B$11,2,FALSE)</f>
        <v>0.18681589899999995</v>
      </c>
      <c r="HL12" s="15">
        <f>VLOOKUP(HL10,'Risk-free'!$A$1:$B$11,2,FALSE)</f>
        <v>0.18681589899999995</v>
      </c>
      <c r="HM12" s="15">
        <f>VLOOKUP(HM10,'Risk-free'!$A$1:$B$11,2,FALSE)</f>
        <v>0.18681589899999995</v>
      </c>
      <c r="HN12" s="15">
        <f>VLOOKUP(HN10,'Risk-free'!$A$1:$B$11,2,FALSE)</f>
        <v>0.18681589899999995</v>
      </c>
      <c r="HO12" s="15">
        <f>VLOOKUP(HO10,'Risk-free'!$A$1:$B$11,2,FALSE)</f>
        <v>0.18681589899999995</v>
      </c>
      <c r="HP12" s="15">
        <f>VLOOKUP(HP10,'Risk-free'!$A$1:$B$11,2,FALSE)</f>
        <v>0.18681589899999995</v>
      </c>
      <c r="HQ12" s="15">
        <f>VLOOKUP(HQ10,'Risk-free'!$A$1:$B$11,2,FALSE)</f>
        <v>0.18681589899999995</v>
      </c>
      <c r="HR12" s="15">
        <f>VLOOKUP(HR10,'Risk-free'!$A$1:$B$11,2,FALSE)</f>
        <v>0.18681589899999995</v>
      </c>
      <c r="HS12" s="15">
        <f>VLOOKUP(HS10,'Risk-free'!$A$1:$B$11,2,FALSE)</f>
        <v>0.18681589899999995</v>
      </c>
      <c r="HT12" s="15">
        <f>VLOOKUP(HT10,'Risk-free'!$A$1:$B$11,2,FALSE)</f>
        <v>0.18681589899999995</v>
      </c>
      <c r="HU12" s="15">
        <f>VLOOKUP(HU10,'Risk-free'!$A$1:$B$11,2,FALSE)</f>
        <v>0.18681589899999995</v>
      </c>
      <c r="HV12" s="15">
        <f>VLOOKUP(HV10,'Risk-free'!$A$1:$B$11,2,FALSE)</f>
        <v>0.18681589899999995</v>
      </c>
      <c r="HW12" s="15">
        <f>VLOOKUP(HW10,'Risk-free'!$A$1:$B$11,2,FALSE)</f>
        <v>0.18681589899999995</v>
      </c>
      <c r="HX12" s="15">
        <f>VLOOKUP(HX10,'Risk-free'!$A$1:$B$11,2,FALSE)</f>
        <v>0.18681589899999995</v>
      </c>
      <c r="HY12" s="15">
        <f>VLOOKUP(HY10,'Risk-free'!$A$1:$B$11,2,FALSE)</f>
        <v>0.18681589899999995</v>
      </c>
      <c r="HZ12" s="15">
        <f>VLOOKUP(HZ10,'Risk-free'!$A$1:$B$11,2,FALSE)</f>
        <v>0.18681589899999995</v>
      </c>
      <c r="IA12" s="15">
        <f>VLOOKUP(IA10,'Risk-free'!$A$1:$B$11,2,FALSE)</f>
        <v>0.18681589899999995</v>
      </c>
      <c r="IB12" s="15">
        <f>VLOOKUP(IB10,'Risk-free'!$A$1:$B$11,2,FALSE)</f>
        <v>0.18681589899999995</v>
      </c>
      <c r="IC12" s="15">
        <f>VLOOKUP(IC10,'Risk-free'!$A$1:$B$11,2,FALSE)</f>
        <v>0.18681589899999995</v>
      </c>
      <c r="ID12" s="15">
        <f>VLOOKUP(ID10,'Risk-free'!$A$1:$B$11,2,FALSE)</f>
        <v>0.18681589899999995</v>
      </c>
      <c r="IE12" s="15">
        <f>VLOOKUP(IE10,'Risk-free'!$A$1:$B$11,2,FALSE)</f>
        <v>0.18681589899999995</v>
      </c>
      <c r="IF12" s="15">
        <f>VLOOKUP(IF10,'Risk-free'!$A$1:$B$11,2,FALSE)</f>
        <v>0.18681589899999995</v>
      </c>
      <c r="IG12" s="15">
        <f>VLOOKUP(IG10,'Risk-free'!$A$1:$B$11,2,FALSE)</f>
        <v>0.18681589899999995</v>
      </c>
      <c r="IH12" s="15">
        <f>VLOOKUP(IH10,'Risk-free'!$A$1:$B$11,2,FALSE)</f>
        <v>0.18681589899999995</v>
      </c>
      <c r="II12" s="15">
        <f>VLOOKUP(II10,'Risk-free'!$A$1:$B$11,2,FALSE)</f>
        <v>0.18681589899999995</v>
      </c>
      <c r="IJ12" s="15">
        <f>VLOOKUP(IJ10,'Risk-free'!$A$1:$B$11,2,FALSE)</f>
        <v>0.18681589899999995</v>
      </c>
      <c r="IK12" s="15">
        <f>VLOOKUP(IK10,'Risk-free'!$A$1:$B$11,2,FALSE)</f>
        <v>0.18681589899999995</v>
      </c>
      <c r="IL12" s="15">
        <f>VLOOKUP(IL10,'Risk-free'!$A$1:$B$11,2,FALSE)</f>
        <v>0.18681589899999995</v>
      </c>
      <c r="IM12" s="15">
        <f>VLOOKUP(IM10,'Risk-free'!$A$1:$B$11,2,FALSE)</f>
        <v>0.18681589899999995</v>
      </c>
      <c r="IN12" s="15">
        <f>VLOOKUP(IN10,'Risk-free'!$A$1:$B$11,2,FALSE)</f>
        <v>0.18681589899999995</v>
      </c>
      <c r="IO12" s="15">
        <f>VLOOKUP(IO10,'Risk-free'!$A$1:$B$11,2,FALSE)</f>
        <v>0.18681589899999995</v>
      </c>
      <c r="IP12" s="15">
        <f>VLOOKUP(IP10,'Risk-free'!$A$1:$B$11,2,FALSE)</f>
        <v>0.18681589899999995</v>
      </c>
      <c r="IQ12" s="15">
        <f>VLOOKUP(IQ10,'Risk-free'!$A$1:$B$11,2,FALSE)</f>
        <v>0.18681589899999995</v>
      </c>
      <c r="IR12" s="15">
        <f>VLOOKUP(IR10,'Risk-free'!$A$1:$B$11,2,FALSE)</f>
        <v>0.18681589899999995</v>
      </c>
      <c r="IS12" s="15">
        <f>VLOOKUP(IS10,'Risk-free'!$A$1:$B$11,2,FALSE)</f>
        <v>0.18681589899999995</v>
      </c>
      <c r="IT12" s="15">
        <f>VLOOKUP(IT10,'Risk-free'!$A$1:$B$11,2,FALSE)</f>
        <v>0.18681589899999995</v>
      </c>
      <c r="IU12" s="15">
        <f>VLOOKUP(IU10,'Risk-free'!$A$1:$B$11,2,FALSE)</f>
        <v>0.18681589899999995</v>
      </c>
      <c r="IV12" s="15">
        <f>VLOOKUP(IV10,'Risk-free'!$A$1:$B$11,2,FALSE)</f>
        <v>0.18681589899999995</v>
      </c>
      <c r="IW12" s="15">
        <f>VLOOKUP(IW10,'Risk-free'!$A$1:$B$11,2,FALSE)</f>
        <v>0.18681589899999995</v>
      </c>
      <c r="IX12" s="15">
        <f>VLOOKUP(IX10,'Risk-free'!$A$1:$B$11,2,FALSE)</f>
        <v>0.18681589899999995</v>
      </c>
      <c r="IY12" s="15">
        <f>VLOOKUP(IY10,'Risk-free'!$A$1:$B$11,2,FALSE)</f>
        <v>0.18681589899999995</v>
      </c>
      <c r="IZ12" s="15">
        <f>VLOOKUP(IZ10,'Risk-free'!$A$1:$B$11,2,FALSE)</f>
        <v>0.18681589899999995</v>
      </c>
      <c r="JA12" s="15">
        <f>VLOOKUP(JA10,'Risk-free'!$A$1:$B$11,2,FALSE)</f>
        <v>0.18681589899999995</v>
      </c>
      <c r="JB12" s="15">
        <f>VLOOKUP(JB10,'Risk-free'!$A$1:$B$11,2,FALSE)</f>
        <v>0.18681589899999995</v>
      </c>
      <c r="JC12" s="15">
        <f>VLOOKUP(JC10,'Risk-free'!$A$1:$B$11,2,FALSE)</f>
        <v>0.18681589899999995</v>
      </c>
      <c r="JD12" s="15">
        <f>VLOOKUP(JD10,'Risk-free'!$A$1:$B$11,2,FALSE)</f>
        <v>0.18681589899999995</v>
      </c>
      <c r="JE12" s="15">
        <f>VLOOKUP(JE10,'Risk-free'!$A$1:$B$11,2,FALSE)</f>
        <v>0.18681589899999995</v>
      </c>
      <c r="JF12" s="15">
        <f>VLOOKUP(JF10,'Risk-free'!$A$1:$B$11,2,FALSE)</f>
        <v>0.18681589899999995</v>
      </c>
      <c r="JG12" s="15">
        <f>VLOOKUP(JG10,'Risk-free'!$A$1:$B$11,2,FALSE)</f>
        <v>0.18681589899999995</v>
      </c>
      <c r="JH12" s="15">
        <f>VLOOKUP(JH10,'Risk-free'!$A$1:$B$11,2,FALSE)</f>
        <v>0.18681589899999995</v>
      </c>
      <c r="JI12" s="15">
        <f>VLOOKUP(JI10,'Risk-free'!$A$1:$B$11,2,FALSE)</f>
        <v>0.18681589899999995</v>
      </c>
      <c r="JJ12" s="15">
        <f>VLOOKUP(JJ10,'Risk-free'!$A$1:$B$11,2,FALSE)</f>
        <v>0.18681589899999995</v>
      </c>
      <c r="JK12" s="15">
        <f>VLOOKUP(JK10,'Risk-free'!$A$1:$B$11,2,FALSE)</f>
        <v>0.18681589899999995</v>
      </c>
      <c r="JL12" s="15">
        <f>VLOOKUP(JL10,'Risk-free'!$A$1:$B$11,2,FALSE)</f>
        <v>0.18681589899999995</v>
      </c>
      <c r="JM12" s="15">
        <f>VLOOKUP(JM10,'Risk-free'!$A$1:$B$11,2,FALSE)</f>
        <v>0.18681589899999995</v>
      </c>
      <c r="JN12" s="15">
        <f>VLOOKUP(JN10,'Risk-free'!$A$1:$B$11,2,FALSE)</f>
        <v>0.18681589899999995</v>
      </c>
      <c r="JO12" s="15">
        <f>VLOOKUP(JO10,'Risk-free'!$A$1:$B$11,2,FALSE)</f>
        <v>0.18681589899999995</v>
      </c>
      <c r="JP12" s="15">
        <f>VLOOKUP(JP10,'Risk-free'!$A$1:$B$11,2,FALSE)</f>
        <v>0.18681589899999995</v>
      </c>
      <c r="JQ12" s="15">
        <f>VLOOKUP(JQ10,'Risk-free'!$A$1:$B$11,2,FALSE)</f>
        <v>0.18681589899999995</v>
      </c>
      <c r="JR12" s="15">
        <f>VLOOKUP(JR10,'Risk-free'!$A$1:$B$11,2,FALSE)</f>
        <v>0.18681589899999995</v>
      </c>
      <c r="JS12" s="15">
        <f>VLOOKUP(JS10,'Risk-free'!$A$1:$B$11,2,FALSE)</f>
        <v>0.18681589899999995</v>
      </c>
      <c r="JT12" s="15">
        <f>VLOOKUP(JT10,'Risk-free'!$A$1:$B$11,2,FALSE)</f>
        <v>0.18681589899999995</v>
      </c>
      <c r="JU12" s="15">
        <f>VLOOKUP(JU10,'Risk-free'!$A$1:$B$11,2,FALSE)</f>
        <v>0.18681589899999995</v>
      </c>
      <c r="JV12" s="15">
        <f>VLOOKUP(JV10,'Risk-free'!$A$1:$B$11,2,FALSE)</f>
        <v>0.18681589899999995</v>
      </c>
      <c r="JW12" s="15">
        <f>VLOOKUP(JW10,'Risk-free'!$A$1:$B$11,2,FALSE)</f>
        <v>0.18681589899999995</v>
      </c>
      <c r="JX12" s="15">
        <f>VLOOKUP(JX10,'Risk-free'!$A$1:$B$11,2,FALSE)</f>
        <v>0.18681589899999995</v>
      </c>
      <c r="JY12" s="15">
        <f>VLOOKUP(JY10,'Risk-free'!$A$1:$B$11,2,FALSE)</f>
        <v>0.18681589899999995</v>
      </c>
      <c r="JZ12" s="15">
        <f>VLOOKUP(JZ10,'Risk-free'!$A$1:$B$11,2,FALSE)</f>
        <v>0.18681589899999995</v>
      </c>
      <c r="KA12" s="15">
        <f>VLOOKUP(KA10,'Risk-free'!$A$1:$B$11,2,FALSE)</f>
        <v>0.18681589899999995</v>
      </c>
      <c r="KB12" s="15">
        <f>VLOOKUP(KB10,'Risk-free'!$A$1:$B$11,2,FALSE)</f>
        <v>0.18681589899999995</v>
      </c>
      <c r="KC12" s="15">
        <f>VLOOKUP(KC10,'Risk-free'!$A$1:$B$11,2,FALSE)</f>
        <v>0.18681589899999995</v>
      </c>
      <c r="KD12" s="15">
        <f>VLOOKUP(KD10,'Risk-free'!$A$1:$B$11,2,FALSE)</f>
        <v>0.18681589899999995</v>
      </c>
      <c r="KE12" s="15">
        <f>VLOOKUP(KE10,'Risk-free'!$A$1:$B$11,2,FALSE)</f>
        <v>0.18681589899999995</v>
      </c>
      <c r="KF12" s="15">
        <f>VLOOKUP(KF10,'Risk-free'!$A$1:$B$11,2,FALSE)</f>
        <v>0.18681589899999995</v>
      </c>
      <c r="KG12" s="15">
        <f>VLOOKUP(KG10,'Risk-free'!$A$1:$B$11,2,FALSE)</f>
        <v>0.18681589899999995</v>
      </c>
      <c r="KH12" s="15">
        <f>VLOOKUP(KH10,'Risk-free'!$A$1:$B$11,2,FALSE)</f>
        <v>0.18681589899999995</v>
      </c>
      <c r="KI12" s="15">
        <f>VLOOKUP(KI10,'Risk-free'!$A$1:$B$11,2,FALSE)</f>
        <v>0.18681589899999995</v>
      </c>
      <c r="KJ12" s="15">
        <f>VLOOKUP(KJ10,'Risk-free'!$A$1:$B$11,2,FALSE)</f>
        <v>0.18681589899999995</v>
      </c>
      <c r="KK12" s="15">
        <f>VLOOKUP(KK10,'Risk-free'!$A$1:$B$11,2,FALSE)</f>
        <v>0.18681589899999995</v>
      </c>
      <c r="KL12" s="15">
        <f>VLOOKUP(KL10,'Risk-free'!$A$1:$B$11,2,FALSE)</f>
        <v>0.18681589899999995</v>
      </c>
      <c r="KM12" s="15">
        <f>VLOOKUP(KM10,'Risk-free'!$A$1:$B$11,2,FALSE)</f>
        <v>0.18681589899999995</v>
      </c>
      <c r="KN12" s="15">
        <f>VLOOKUP(KN10,'Risk-free'!$A$1:$B$11,2,FALSE)</f>
        <v>0.18681589899999995</v>
      </c>
      <c r="KO12" s="15">
        <f>VLOOKUP(KO10,'Risk-free'!$A$1:$B$11,2,FALSE)</f>
        <v>0.18681589899999995</v>
      </c>
      <c r="KP12" s="15">
        <f>VLOOKUP(KP10,'Risk-free'!$A$1:$B$11,2,FALSE)</f>
        <v>0.18681589899999995</v>
      </c>
      <c r="KQ12" s="15">
        <f>VLOOKUP(KQ10,'Risk-free'!$A$1:$B$11,2,FALSE)</f>
        <v>0.18681589899999995</v>
      </c>
      <c r="KR12" s="15">
        <f>VLOOKUP(KR10,'Risk-free'!$A$1:$B$11,2,FALSE)</f>
        <v>0.18681589899999995</v>
      </c>
      <c r="KS12" s="15">
        <f>VLOOKUP(KS10,'Risk-free'!$A$1:$B$11,2,FALSE)</f>
        <v>0.18681589899999995</v>
      </c>
      <c r="KT12" s="15">
        <f>VLOOKUP(KT10,'Risk-free'!$A$1:$B$11,2,FALSE)</f>
        <v>0.18681589899999995</v>
      </c>
      <c r="KU12" s="15">
        <f>VLOOKUP(KU10,'Risk-free'!$A$1:$B$11,2,FALSE)</f>
        <v>0.18681589899999995</v>
      </c>
      <c r="KV12" s="15">
        <f>VLOOKUP(KV10,'Risk-free'!$A$1:$B$11,2,FALSE)</f>
        <v>0.18681589899999995</v>
      </c>
      <c r="KW12" s="15">
        <f>VLOOKUP(KW10,'Risk-free'!$A$1:$B$11,2,FALSE)</f>
        <v>0.18681589899999995</v>
      </c>
      <c r="KX12" s="15">
        <f>VLOOKUP(KX10,'Risk-free'!$A$1:$B$11,2,FALSE)</f>
        <v>0.18681589899999995</v>
      </c>
      <c r="KY12" s="15">
        <f>VLOOKUP(KY10,'Risk-free'!$A$1:$B$11,2,FALSE)</f>
        <v>0.18681589899999995</v>
      </c>
      <c r="KZ12" s="15">
        <f>VLOOKUP(KZ10,'Risk-free'!$A$1:$B$11,2,FALSE)</f>
        <v>0.18681589899999995</v>
      </c>
      <c r="LA12" s="15">
        <f>VLOOKUP(LA10,'Risk-free'!$A$1:$B$11,2,FALSE)</f>
        <v>0.18681589899999995</v>
      </c>
      <c r="LB12" s="15">
        <f>VLOOKUP(LB10,'Risk-free'!$A$1:$B$11,2,FALSE)</f>
        <v>0.18681589899999995</v>
      </c>
      <c r="LC12" s="15">
        <f>VLOOKUP(LC10,'Risk-free'!$A$1:$B$11,2,FALSE)</f>
        <v>0.18681589899999995</v>
      </c>
      <c r="LD12" s="15">
        <f>VLOOKUP(LD10,'Risk-free'!$A$1:$B$11,2,FALSE)</f>
        <v>0.18681589899999995</v>
      </c>
      <c r="LE12" s="15">
        <f>VLOOKUP(LE10,'Risk-free'!$A$1:$B$11,2,FALSE)</f>
        <v>0.18681589899999995</v>
      </c>
      <c r="LF12" s="15">
        <f>VLOOKUP(LF10,'Risk-free'!$A$1:$B$11,2,FALSE)</f>
        <v>0.18681589899999995</v>
      </c>
      <c r="LG12" s="15">
        <f>VLOOKUP(LG10,'Risk-free'!$A$1:$B$11,2,FALSE)</f>
        <v>0.18681589899999995</v>
      </c>
      <c r="LH12" s="15">
        <f>VLOOKUP(LH10,'Risk-free'!$A$1:$B$11,2,FALSE)</f>
        <v>0.18681589899999995</v>
      </c>
      <c r="LI12" s="15">
        <f>VLOOKUP(LI10,'Risk-free'!$A$1:$B$11,2,FALSE)</f>
        <v>0.18681589899999995</v>
      </c>
      <c r="LJ12" s="15">
        <f>VLOOKUP(LJ10,'Risk-free'!$A$1:$B$11,2,FALSE)</f>
        <v>0.18681589899999995</v>
      </c>
      <c r="LK12" s="15">
        <f>VLOOKUP(LK10,'Risk-free'!$A$1:$B$11,2,FALSE)</f>
        <v>0.18681589899999995</v>
      </c>
      <c r="LL12" s="15">
        <f>VLOOKUP(LL10,'Risk-free'!$A$1:$B$11,2,FALSE)</f>
        <v>0.18681589899999995</v>
      </c>
      <c r="LM12" s="15">
        <f>VLOOKUP(LM10,'Risk-free'!$A$1:$B$11,2,FALSE)</f>
        <v>0.18681589899999995</v>
      </c>
      <c r="LN12" s="15">
        <f>VLOOKUP(LN10,'Risk-free'!$A$1:$B$11,2,FALSE)</f>
        <v>0.18681589899999995</v>
      </c>
      <c r="LO12" s="15">
        <f>VLOOKUP(LO10,'Risk-free'!$A$1:$B$11,2,FALSE)</f>
        <v>0.18681589899999995</v>
      </c>
      <c r="LP12" s="15">
        <f>VLOOKUP(LP10,'Risk-free'!$A$1:$B$11,2,FALSE)</f>
        <v>0.18681589899999995</v>
      </c>
      <c r="LQ12" s="15">
        <f>VLOOKUP(LQ10,'Risk-free'!$A$1:$B$11,2,FALSE)</f>
        <v>0.18681589899999995</v>
      </c>
      <c r="LR12" s="15">
        <f>VLOOKUP(LR10,'Risk-free'!$A$1:$B$11,2,FALSE)</f>
        <v>0.18681589899999995</v>
      </c>
      <c r="LS12" s="15">
        <f>VLOOKUP(LS10,'Risk-free'!$A$1:$B$11,2,FALSE)</f>
        <v>0.18681589899999995</v>
      </c>
      <c r="LT12" s="15">
        <f>VLOOKUP(LT10,'Risk-free'!$A$1:$B$11,2,FALSE)</f>
        <v>0.18681589899999995</v>
      </c>
      <c r="LU12" s="15">
        <f>VLOOKUP(LU10,'Risk-free'!$A$1:$B$11,2,FALSE)</f>
        <v>0.18681589899999995</v>
      </c>
      <c r="LV12" s="15">
        <f>VLOOKUP(LV10,'Risk-free'!$A$1:$B$11,2,FALSE)</f>
        <v>0.18681589899999995</v>
      </c>
      <c r="LW12" s="15">
        <f>VLOOKUP(LW10,'Risk-free'!$A$1:$B$11,2,FALSE)</f>
        <v>0.18681589899999995</v>
      </c>
      <c r="LX12" s="15">
        <f>VLOOKUP(LX10,'Risk-free'!$A$1:$B$11,2,FALSE)</f>
        <v>0.18681589899999995</v>
      </c>
      <c r="LY12" s="15">
        <f>VLOOKUP(LY10,'Risk-free'!$A$1:$B$11,2,FALSE)</f>
        <v>0.18681589899999995</v>
      </c>
      <c r="LZ12" s="15">
        <f>VLOOKUP(LZ10,'Risk-free'!$A$1:$B$11,2,FALSE)</f>
        <v>0.18681589899999995</v>
      </c>
      <c r="MA12" s="15">
        <f>VLOOKUP(MA10,'Risk-free'!$A$1:$B$11,2,FALSE)</f>
        <v>0.18681589899999995</v>
      </c>
      <c r="MB12" s="15">
        <f>VLOOKUP(MB10,'Risk-free'!$A$1:$B$11,2,FALSE)</f>
        <v>0.18681589899999995</v>
      </c>
      <c r="MC12" s="15">
        <f>VLOOKUP(MC10,'Risk-free'!$A$1:$B$11,2,FALSE)</f>
        <v>0.18681589899999995</v>
      </c>
      <c r="MD12" s="15">
        <f>VLOOKUP(MD10,'Risk-free'!$A$1:$B$11,2,FALSE)</f>
        <v>0.18681589899999995</v>
      </c>
      <c r="ME12" s="15">
        <f>VLOOKUP(ME10,'Risk-free'!$A$1:$B$11,2,FALSE)</f>
        <v>0.18681589899999995</v>
      </c>
      <c r="MF12" s="15">
        <f>VLOOKUP(MF10,'Risk-free'!$A$1:$B$11,2,FALSE)</f>
        <v>0.18681589899999995</v>
      </c>
      <c r="MG12" s="15">
        <f>VLOOKUP(MG10,'Risk-free'!$A$1:$B$11,2,FALSE)</f>
        <v>0.18681589899999995</v>
      </c>
      <c r="MH12" s="15">
        <f>VLOOKUP(MH10,'Risk-free'!$A$1:$B$11,2,FALSE)</f>
        <v>0.18681589899999995</v>
      </c>
      <c r="MI12" s="15">
        <f>VLOOKUP(MI10,'Risk-free'!$A$1:$B$11,2,FALSE)</f>
        <v>0.18681589899999995</v>
      </c>
      <c r="MJ12" s="15">
        <f>VLOOKUP(MJ10,'Risk-free'!$A$1:$B$11,2,FALSE)</f>
        <v>0.18681589899999995</v>
      </c>
      <c r="MK12" s="15">
        <f>VLOOKUP(MK10,'Risk-free'!$A$1:$B$11,2,FALSE)</f>
        <v>0.18681589899999995</v>
      </c>
      <c r="ML12" s="15">
        <f>VLOOKUP(ML10,'Risk-free'!$A$1:$B$11,2,FALSE)</f>
        <v>0.18681589899999995</v>
      </c>
      <c r="MM12" s="15">
        <f>VLOOKUP(MM10,'Risk-free'!$A$1:$B$11,2,FALSE)</f>
        <v>0.18681589899999995</v>
      </c>
      <c r="MN12" s="15">
        <f>VLOOKUP(MN10,'Risk-free'!$A$1:$B$11,2,FALSE)</f>
        <v>0.18681589899999995</v>
      </c>
      <c r="MO12" s="15">
        <f>VLOOKUP(MO10,'Risk-free'!$A$1:$B$11,2,FALSE)</f>
        <v>0.18681589899999995</v>
      </c>
      <c r="MP12" s="15">
        <f>VLOOKUP(MP10,'Risk-free'!$A$1:$B$11,2,FALSE)</f>
        <v>0.18681589899999995</v>
      </c>
      <c r="MQ12" s="15">
        <f>VLOOKUP(MQ10,'Risk-free'!$A$1:$B$11,2,FALSE)</f>
        <v>0.18681589899999995</v>
      </c>
      <c r="MR12" s="15">
        <f>VLOOKUP(MR10,'Risk-free'!$A$1:$B$11,2,FALSE)</f>
        <v>0.18681589899999995</v>
      </c>
      <c r="MS12" s="15">
        <f>VLOOKUP(MS10,'Risk-free'!$A$1:$B$11,2,FALSE)</f>
        <v>0.18681589899999995</v>
      </c>
      <c r="MT12" s="15">
        <f>VLOOKUP(MT10,'Risk-free'!$A$1:$B$11,2,FALSE)</f>
        <v>0.18681589899999995</v>
      </c>
      <c r="MU12" s="15">
        <f>VLOOKUP(MU10,'Risk-free'!$A$1:$B$11,2,FALSE)</f>
        <v>0.18681589899999995</v>
      </c>
      <c r="MV12" s="15">
        <f>VLOOKUP(MV10,'Risk-free'!$A$1:$B$11,2,FALSE)</f>
        <v>0.18681589899999995</v>
      </c>
      <c r="MW12" s="15">
        <f>VLOOKUP(MW10,'Risk-free'!$A$1:$B$11,2,FALSE)</f>
        <v>0.18681589899999995</v>
      </c>
      <c r="MX12" s="15">
        <f>VLOOKUP(MX10,'Risk-free'!$A$1:$B$11,2,FALSE)</f>
        <v>0.18681589899999995</v>
      </c>
      <c r="MY12" s="15">
        <f>VLOOKUP(MY10,'Risk-free'!$A$1:$B$11,2,FALSE)</f>
        <v>0.18681589899999995</v>
      </c>
      <c r="MZ12" s="15">
        <f>VLOOKUP(MZ10,'Risk-free'!$A$1:$B$11,2,FALSE)</f>
        <v>0.18681589899999995</v>
      </c>
      <c r="NA12" s="15">
        <f>VLOOKUP(NA10,'Risk-free'!$A$1:$B$11,2,FALSE)</f>
        <v>0.18681589899999995</v>
      </c>
      <c r="NB12" s="15">
        <f>VLOOKUP(NB10,'Risk-free'!$A$1:$B$11,2,FALSE)</f>
        <v>0.18681589899999995</v>
      </c>
      <c r="NC12" s="15">
        <f>VLOOKUP(NC10,'Risk-free'!$A$1:$B$11,2,FALSE)</f>
        <v>0.18681589899999995</v>
      </c>
      <c r="ND12" s="15">
        <f>VLOOKUP(ND10,'Risk-free'!$A$1:$B$11,2,FALSE)</f>
        <v>0.18681589899999995</v>
      </c>
      <c r="NE12" s="15">
        <f>VLOOKUP(NE10,'Risk-free'!$A$1:$B$11,2,FALSE)</f>
        <v>0.18681589899999995</v>
      </c>
      <c r="NF12" s="15">
        <f>VLOOKUP(NF10,'Risk-free'!$A$1:$B$11,2,FALSE)</f>
        <v>0.18681589899999995</v>
      </c>
      <c r="NG12" s="15">
        <f>VLOOKUP(NG10,'Risk-free'!$A$1:$B$11,2,FALSE)</f>
        <v>0.18681589899999995</v>
      </c>
      <c r="NH12" s="15">
        <f>VLOOKUP(NH10,'Risk-free'!$A$1:$B$11,2,FALSE)</f>
        <v>0.18681589899999995</v>
      </c>
      <c r="NI12" s="15">
        <f>VLOOKUP(NI10,'Risk-free'!$A$1:$B$11,2,FALSE)</f>
        <v>0.18681589899999995</v>
      </c>
      <c r="NJ12" s="15">
        <f>VLOOKUP(NJ10,'Risk-free'!$A$1:$B$11,2,FALSE)</f>
        <v>0.18681589899999995</v>
      </c>
      <c r="NK12" s="15">
        <f>VLOOKUP(NK10,'Risk-free'!$A$1:$B$11,2,FALSE)</f>
        <v>0.18681589899999995</v>
      </c>
      <c r="NL12" s="15">
        <f>VLOOKUP(NL10,'Risk-free'!$A$1:$B$11,2,FALSE)</f>
        <v>0.18681589899999995</v>
      </c>
      <c r="NM12" s="15">
        <f>VLOOKUP(NM10,'Risk-free'!$A$1:$B$11,2,FALSE)</f>
        <v>0.18681589899999995</v>
      </c>
      <c r="NN12" s="15">
        <f>VLOOKUP(NN10,'Risk-free'!$A$1:$B$11,2,FALSE)</f>
        <v>0.18681589899999995</v>
      </c>
      <c r="NO12" s="15">
        <f>VLOOKUP(NO10,'Risk-free'!$A$1:$B$11,2,FALSE)</f>
        <v>0.18681589899999995</v>
      </c>
      <c r="NP12" s="15">
        <f>VLOOKUP(NP10,'Risk-free'!$A$1:$B$11,2,FALSE)</f>
        <v>0.18681589899999995</v>
      </c>
      <c r="NQ12" s="15">
        <f>VLOOKUP(NQ10,'Risk-free'!$A$1:$B$11,2,FALSE)</f>
        <v>0.18681589899999995</v>
      </c>
      <c r="NR12" s="15">
        <f>VLOOKUP(NR10,'Risk-free'!$A$1:$B$11,2,FALSE)</f>
        <v>0.18681589899999995</v>
      </c>
      <c r="NS12" s="15">
        <f>VLOOKUP(NS10,'Risk-free'!$A$1:$B$11,2,FALSE)</f>
        <v>0.18681589899999995</v>
      </c>
      <c r="NT12" s="15">
        <f>VLOOKUP(NT10,'Risk-free'!$A$1:$B$11,2,FALSE)</f>
        <v>0.18681589899999995</v>
      </c>
      <c r="NU12" s="15">
        <f>VLOOKUP(NU10,'Risk-free'!$A$1:$B$11,2,FALSE)</f>
        <v>0.18681589899999995</v>
      </c>
      <c r="NV12" s="15">
        <f>VLOOKUP(NV10,'Risk-free'!$A$1:$B$11,2,FALSE)</f>
        <v>0.18681589899999995</v>
      </c>
      <c r="NW12" s="15">
        <f>VLOOKUP(NW10,'Risk-free'!$A$1:$B$11,2,FALSE)</f>
        <v>0.18681589899999995</v>
      </c>
      <c r="NX12" s="15">
        <f>VLOOKUP(NX10,'Risk-free'!$A$1:$B$11,2,FALSE)</f>
        <v>0.18681589899999995</v>
      </c>
      <c r="NY12" s="15">
        <f>VLOOKUP(NY10,'Risk-free'!$A$1:$B$11,2,FALSE)</f>
        <v>0.18681589899999995</v>
      </c>
      <c r="NZ12" s="15">
        <f>VLOOKUP(NZ10,'Risk-free'!$A$1:$B$11,2,FALSE)</f>
        <v>0.18681589899999995</v>
      </c>
      <c r="OA12" s="15">
        <f>VLOOKUP(OA10,'Risk-free'!$A$1:$B$11,2,FALSE)</f>
        <v>0.18681589899999995</v>
      </c>
      <c r="OB12" s="15">
        <f>VLOOKUP(OB10,'Risk-free'!$A$1:$B$11,2,FALSE)</f>
        <v>0.18681589899999995</v>
      </c>
      <c r="OC12" s="15">
        <f>VLOOKUP(OC10,'Risk-free'!$A$1:$B$11,2,FALSE)</f>
        <v>0.18681589899999995</v>
      </c>
      <c r="OD12" s="15">
        <f>VLOOKUP(OD10,'Risk-free'!$A$1:$B$11,2,FALSE)</f>
        <v>0.18681589899999995</v>
      </c>
      <c r="OE12" s="15">
        <f>VLOOKUP(OE10,'Risk-free'!$A$1:$B$11,2,FALSE)</f>
        <v>0.18681589899999995</v>
      </c>
      <c r="OF12" s="15">
        <f>VLOOKUP(OF10,'Risk-free'!$A$1:$B$11,2,FALSE)</f>
        <v>0.18681589899999995</v>
      </c>
      <c r="OG12" s="15">
        <f>VLOOKUP(OG10,'Risk-free'!$A$1:$B$11,2,FALSE)</f>
        <v>0.18681589899999995</v>
      </c>
      <c r="OH12" s="15">
        <f>VLOOKUP(OH10,'Risk-free'!$A$1:$B$11,2,FALSE)</f>
        <v>0.18681589899999995</v>
      </c>
      <c r="OI12" s="15">
        <f>VLOOKUP(OI10,'Risk-free'!$A$1:$B$11,2,FALSE)</f>
        <v>0.18681589899999995</v>
      </c>
      <c r="OJ12" s="15">
        <f>VLOOKUP(OJ10,'Risk-free'!$A$1:$B$11,2,FALSE)</f>
        <v>0.18681589899999995</v>
      </c>
      <c r="OK12" s="15">
        <f>VLOOKUP(OK10,'Risk-free'!$A$1:$B$11,2,FALSE)</f>
        <v>0.18681589899999995</v>
      </c>
      <c r="OL12" s="15">
        <f>VLOOKUP(OL10,'Risk-free'!$A$1:$B$11,2,FALSE)</f>
        <v>0.18681589899999995</v>
      </c>
      <c r="OM12" s="15">
        <f>VLOOKUP(OM10,'Risk-free'!$A$1:$B$11,2,FALSE)</f>
        <v>0.18681589899999995</v>
      </c>
      <c r="ON12" s="15">
        <f>VLOOKUP(ON10,'Risk-free'!$A$1:$B$11,2,FALSE)</f>
        <v>0.18681589899999995</v>
      </c>
      <c r="OO12" s="15">
        <f>VLOOKUP(OO10,'Risk-free'!$A$1:$B$11,2,FALSE)</f>
        <v>0.18681589899999995</v>
      </c>
      <c r="OP12" s="15">
        <f>VLOOKUP(OP10,'Risk-free'!$A$1:$B$11,2,FALSE)</f>
        <v>0.18681589899999995</v>
      </c>
      <c r="OQ12" s="15">
        <f>VLOOKUP(OQ10,'Risk-free'!$A$1:$B$11,2,FALSE)</f>
        <v>0.18681589899999995</v>
      </c>
      <c r="OR12" s="15">
        <f>VLOOKUP(OR10,'Risk-free'!$A$1:$B$11,2,FALSE)</f>
        <v>0.18681589899999995</v>
      </c>
      <c r="OS12" s="15">
        <f>VLOOKUP(OS10,'Risk-free'!$A$1:$B$11,2,FALSE)</f>
        <v>0.18681589899999995</v>
      </c>
      <c r="OT12" s="15">
        <f>VLOOKUP(OT10,'Risk-free'!$A$1:$B$11,2,FALSE)</f>
        <v>0.18681589899999995</v>
      </c>
      <c r="OU12" s="15">
        <f>VLOOKUP(OU10,'Risk-free'!$A$1:$B$11,2,FALSE)</f>
        <v>0.18681589899999995</v>
      </c>
      <c r="OV12" s="15">
        <f>VLOOKUP(OV10,'Risk-free'!$A$1:$B$11,2,FALSE)</f>
        <v>0.18681589899999995</v>
      </c>
      <c r="OW12" s="15">
        <f>VLOOKUP(OW10,'Risk-free'!$A$1:$B$11,2,FALSE)</f>
        <v>0.18681589899999995</v>
      </c>
      <c r="OX12" s="15">
        <f>VLOOKUP(OX10,'Risk-free'!$A$1:$B$11,2,FALSE)</f>
        <v>0.18681589899999995</v>
      </c>
      <c r="OY12" s="15">
        <f>VLOOKUP(OY10,'Risk-free'!$A$1:$B$11,2,FALSE)</f>
        <v>0.18681589899999995</v>
      </c>
      <c r="OZ12" s="15">
        <f>VLOOKUP(OZ10,'Risk-free'!$A$1:$B$11,2,FALSE)</f>
        <v>0.18681589899999995</v>
      </c>
      <c r="PA12" s="15">
        <f>VLOOKUP(PA10,'Risk-free'!$A$1:$B$11,2,FALSE)</f>
        <v>0.18681589899999995</v>
      </c>
      <c r="PB12" s="15">
        <f>VLOOKUP(PB10,'Risk-free'!$A$1:$B$11,2,FALSE)</f>
        <v>0.18681589899999995</v>
      </c>
      <c r="PC12" s="15">
        <f>VLOOKUP(PC10,'Risk-free'!$A$1:$B$11,2,FALSE)</f>
        <v>0.18681589899999995</v>
      </c>
      <c r="PD12" s="15">
        <f>VLOOKUP(PD10,'Risk-free'!$A$1:$B$11,2,FALSE)</f>
        <v>0.18681589899999995</v>
      </c>
      <c r="PE12" s="15">
        <f>VLOOKUP(PE10,'Risk-free'!$A$1:$B$11,2,FALSE)</f>
        <v>0.18681589899999995</v>
      </c>
      <c r="PF12" s="15">
        <f>VLOOKUP(PF10,'Risk-free'!$A$1:$B$11,2,FALSE)</f>
        <v>0.18681589899999995</v>
      </c>
      <c r="PG12" s="15">
        <f>VLOOKUP(PG10,'Risk-free'!$A$1:$B$11,2,FALSE)</f>
        <v>0.18681589899999995</v>
      </c>
      <c r="PH12" s="15">
        <f>VLOOKUP(PH10,'Risk-free'!$A$1:$B$11,2,FALSE)</f>
        <v>0.18681589899999995</v>
      </c>
      <c r="PI12" s="15">
        <f>VLOOKUP(PI10,'Risk-free'!$A$1:$B$11,2,FALSE)</f>
        <v>0.18681589899999995</v>
      </c>
      <c r="PJ12" s="15">
        <f>VLOOKUP(PJ10,'Risk-free'!$A$1:$B$11,2,FALSE)</f>
        <v>0.18681589899999995</v>
      </c>
      <c r="PK12" s="15">
        <f>VLOOKUP(PK10,'Risk-free'!$A$1:$B$11,2,FALSE)</f>
        <v>0.18681589899999995</v>
      </c>
      <c r="PL12" s="15">
        <f>VLOOKUP(PL10,'Risk-free'!$A$1:$B$11,2,FALSE)</f>
        <v>0.18681589899999995</v>
      </c>
      <c r="PM12" s="15">
        <f>VLOOKUP(PM10,'Risk-free'!$A$1:$B$11,2,FALSE)</f>
        <v>0.18681589899999995</v>
      </c>
      <c r="PN12" s="15">
        <f>VLOOKUP(PN10,'Risk-free'!$A$1:$B$11,2,FALSE)</f>
        <v>0.18681589899999995</v>
      </c>
      <c r="PO12" s="15">
        <f>VLOOKUP(PO10,'Risk-free'!$A$1:$B$11,2,FALSE)</f>
        <v>0.18681589899999995</v>
      </c>
      <c r="PP12" s="15">
        <f>VLOOKUP(PP10,'Risk-free'!$A$1:$B$11,2,FALSE)</f>
        <v>0.18681589899999995</v>
      </c>
      <c r="PQ12" s="15">
        <f>VLOOKUP(PQ10,'Risk-free'!$A$1:$B$11,2,FALSE)</f>
        <v>0.18681589899999995</v>
      </c>
      <c r="PR12" s="15">
        <f>VLOOKUP(PR10,'Risk-free'!$A$1:$B$11,2,FALSE)</f>
        <v>0.18681589899999995</v>
      </c>
      <c r="PS12" s="15">
        <f>VLOOKUP(PS10,'Risk-free'!$A$1:$B$11,2,FALSE)</f>
        <v>0.18681589899999995</v>
      </c>
      <c r="PT12" s="15">
        <f>VLOOKUP(PT10,'Risk-free'!$A$1:$B$11,2,FALSE)</f>
        <v>0.18681589899999995</v>
      </c>
      <c r="PU12" s="15">
        <f>VLOOKUP(PU10,'Risk-free'!$A$1:$B$11,2,FALSE)</f>
        <v>0.18681589899999995</v>
      </c>
      <c r="PV12" s="15">
        <f>VLOOKUP(PV10,'Risk-free'!$A$1:$B$11,2,FALSE)</f>
        <v>0.18681589899999995</v>
      </c>
      <c r="PW12" s="15">
        <f>VLOOKUP(PW10,'Risk-free'!$A$1:$B$11,2,FALSE)</f>
        <v>0.18681589899999995</v>
      </c>
      <c r="PX12" s="15">
        <f>VLOOKUP(PX10,'Risk-free'!$A$1:$B$11,2,FALSE)</f>
        <v>0.18681589899999995</v>
      </c>
      <c r="PY12" s="15">
        <f>VLOOKUP(PY10,'Risk-free'!$A$1:$B$11,2,FALSE)</f>
        <v>0.18681589899999995</v>
      </c>
      <c r="PZ12" s="15">
        <f>VLOOKUP(PZ10,'Risk-free'!$A$1:$B$11,2,FALSE)</f>
        <v>0.18681589899999995</v>
      </c>
      <c r="QA12" s="15">
        <f>VLOOKUP(QA10,'Risk-free'!$A$1:$B$11,2,FALSE)</f>
        <v>0.18681589899999995</v>
      </c>
      <c r="QB12" s="15">
        <f>VLOOKUP(QB10,'Risk-free'!$A$1:$B$11,2,FALSE)</f>
        <v>0.18681589899999995</v>
      </c>
      <c r="QC12" s="15">
        <f>VLOOKUP(QC10,'Risk-free'!$A$1:$B$11,2,FALSE)</f>
        <v>0.18681589899999995</v>
      </c>
      <c r="QD12" s="15">
        <f>VLOOKUP(QD10,'Risk-free'!$A$1:$B$11,2,FALSE)</f>
        <v>0.18681589899999995</v>
      </c>
      <c r="QE12" s="15">
        <f>VLOOKUP(QE10,'Risk-free'!$A$1:$B$11,2,FALSE)</f>
        <v>0.18681589899999995</v>
      </c>
      <c r="QF12" s="15">
        <f>VLOOKUP(QF10,'Risk-free'!$A$1:$B$11,2,FALSE)</f>
        <v>0.18681589899999995</v>
      </c>
      <c r="QG12" s="15">
        <f>VLOOKUP(QG10,'Risk-free'!$A$1:$B$11,2,FALSE)</f>
        <v>0.18681589899999995</v>
      </c>
      <c r="QH12" s="15">
        <f>VLOOKUP(QH10,'Risk-free'!$A$1:$B$11,2,FALSE)</f>
        <v>0.18681589899999995</v>
      </c>
      <c r="QI12" s="15">
        <f>VLOOKUP(QI10,'Risk-free'!$A$1:$B$11,2,FALSE)</f>
        <v>0.18681589899999995</v>
      </c>
      <c r="QJ12" s="15">
        <f>VLOOKUP(QJ10,'Risk-free'!$A$1:$B$11,2,FALSE)</f>
        <v>0.18681589899999995</v>
      </c>
      <c r="QK12" s="15">
        <f>VLOOKUP(QK10,'Risk-free'!$A$1:$B$11,2,FALSE)</f>
        <v>0.18681589899999995</v>
      </c>
      <c r="QL12" s="15">
        <f>VLOOKUP(QL10,'Risk-free'!$A$1:$B$11,2,FALSE)</f>
        <v>0.18681589899999995</v>
      </c>
      <c r="QM12" s="15">
        <f>VLOOKUP(QM10,'Risk-free'!$A$1:$B$11,2,FALSE)</f>
        <v>0.18681589899999995</v>
      </c>
      <c r="QN12" s="15">
        <f>VLOOKUP(QN10,'Risk-free'!$A$1:$B$11,2,FALSE)</f>
        <v>0.18681589899999995</v>
      </c>
      <c r="QO12" s="15">
        <f>VLOOKUP(QO10,'Risk-free'!$A$1:$B$11,2,FALSE)</f>
        <v>0.18681589899999995</v>
      </c>
      <c r="QP12" s="15">
        <f>VLOOKUP(QP10,'Risk-free'!$A$1:$B$11,2,FALSE)</f>
        <v>0.18681589899999995</v>
      </c>
      <c r="QQ12" s="15">
        <f>VLOOKUP(QQ10,'Risk-free'!$A$1:$B$11,2,FALSE)</f>
        <v>0.18681589899999995</v>
      </c>
      <c r="QR12" s="15">
        <f>VLOOKUP(QR10,'Risk-free'!$A$1:$B$11,2,FALSE)</f>
        <v>0.18681589899999995</v>
      </c>
      <c r="QS12" s="15">
        <f>VLOOKUP(QS10,'Risk-free'!$A$1:$B$11,2,FALSE)</f>
        <v>0.18681589899999995</v>
      </c>
      <c r="QT12" s="15">
        <f>VLOOKUP(QT10,'Risk-free'!$A$1:$B$11,2,FALSE)</f>
        <v>0.18681589899999995</v>
      </c>
      <c r="QU12" s="15">
        <f>VLOOKUP(QU10,'Risk-free'!$A$1:$B$11,2,FALSE)</f>
        <v>0.18681589899999995</v>
      </c>
      <c r="QV12" s="15">
        <f>VLOOKUP(QV10,'Risk-free'!$A$1:$B$11,2,FALSE)</f>
        <v>0.18681589899999995</v>
      </c>
      <c r="QW12" s="15">
        <f>VLOOKUP(QW10,'Risk-free'!$A$1:$B$11,2,FALSE)</f>
        <v>0.18681589899999995</v>
      </c>
      <c r="QX12" s="15">
        <f>VLOOKUP(QX10,'Risk-free'!$A$1:$B$11,2,FALSE)</f>
        <v>0.18681589899999995</v>
      </c>
      <c r="QY12" s="15">
        <f>VLOOKUP(QY10,'Risk-free'!$A$1:$B$11,2,FALSE)</f>
        <v>0.18681589899999995</v>
      </c>
      <c r="QZ12" s="15">
        <f>VLOOKUP(QZ10,'Risk-free'!$A$1:$B$11,2,FALSE)</f>
        <v>0.18681589899999995</v>
      </c>
      <c r="RA12" s="15">
        <f>VLOOKUP(RA10,'Risk-free'!$A$1:$B$11,2,FALSE)</f>
        <v>0.18681589899999995</v>
      </c>
      <c r="RB12" s="15">
        <f>VLOOKUP(RB10,'Risk-free'!$A$1:$B$11,2,FALSE)</f>
        <v>0.18681589899999995</v>
      </c>
      <c r="RC12" s="15">
        <f>VLOOKUP(RC10,'Risk-free'!$A$1:$B$11,2,FALSE)</f>
        <v>0.18681589899999995</v>
      </c>
      <c r="RD12" s="15">
        <f>VLOOKUP(RD10,'Risk-free'!$A$1:$B$11,2,FALSE)</f>
        <v>0.18681589899999995</v>
      </c>
      <c r="RE12" s="15">
        <f>VLOOKUP(RE10,'Risk-free'!$A$1:$B$11,2,FALSE)</f>
        <v>0.18681589899999995</v>
      </c>
      <c r="RF12" s="15">
        <f>VLOOKUP(RF10,'Risk-free'!$A$1:$B$11,2,FALSE)</f>
        <v>0.18681589899999995</v>
      </c>
      <c r="RG12" s="15">
        <f>VLOOKUP(RG10,'Risk-free'!$A$1:$B$11,2,FALSE)</f>
        <v>0.18681589899999995</v>
      </c>
      <c r="RH12" s="15">
        <f>VLOOKUP(RH10,'Risk-free'!$A$1:$B$11,2,FALSE)</f>
        <v>0.18681589899999995</v>
      </c>
      <c r="RI12" s="15">
        <f>VLOOKUP(RI10,'Risk-free'!$A$1:$B$11,2,FALSE)</f>
        <v>0.18681589899999995</v>
      </c>
      <c r="RJ12" s="15">
        <f>VLOOKUP(RJ10,'Risk-free'!$A$1:$B$11,2,FALSE)</f>
        <v>0.18681589899999995</v>
      </c>
      <c r="RK12" s="15">
        <f>VLOOKUP(RK10,'Risk-free'!$A$1:$B$11,2,FALSE)</f>
        <v>0.18681589899999995</v>
      </c>
      <c r="RL12" s="15">
        <f>VLOOKUP(RL10,'Risk-free'!$A$1:$B$11,2,FALSE)</f>
        <v>0.18681589899999995</v>
      </c>
      <c r="RM12" s="15">
        <f>VLOOKUP(RM10,'Risk-free'!$A$1:$B$11,2,FALSE)</f>
        <v>0.18681589899999995</v>
      </c>
      <c r="RN12" s="15">
        <f>VLOOKUP(RN10,'Risk-free'!$A$1:$B$11,2,FALSE)</f>
        <v>0.18681589899999995</v>
      </c>
      <c r="RO12" s="15">
        <f>VLOOKUP(RO10,'Risk-free'!$A$1:$B$11,2,FALSE)</f>
        <v>0.18681589899999995</v>
      </c>
      <c r="RP12" s="15">
        <f>VLOOKUP(RP10,'Risk-free'!$A$1:$B$11,2,FALSE)</f>
        <v>0.18681589899999995</v>
      </c>
      <c r="RQ12" s="15">
        <f>VLOOKUP(RQ10,'Risk-free'!$A$1:$B$11,2,FALSE)</f>
        <v>0.18681589899999995</v>
      </c>
      <c r="RR12" s="15">
        <f>VLOOKUP(RR10,'Risk-free'!$A$1:$B$11,2,FALSE)</f>
        <v>0.18681589899999995</v>
      </c>
      <c r="RS12" s="15">
        <f>VLOOKUP(RS10,'Risk-free'!$A$1:$B$11,2,FALSE)</f>
        <v>0.18681589899999995</v>
      </c>
      <c r="RT12" s="15">
        <f>VLOOKUP(RT10,'Risk-free'!$A$1:$B$11,2,FALSE)</f>
        <v>0.18681589899999995</v>
      </c>
      <c r="RU12" s="15">
        <f>VLOOKUP(RU10,'Risk-free'!$A$1:$B$11,2,FALSE)</f>
        <v>0.18681589899999995</v>
      </c>
      <c r="RV12" s="15">
        <f>VLOOKUP(RV10,'Risk-free'!$A$1:$B$11,2,FALSE)</f>
        <v>0.18681589899999995</v>
      </c>
      <c r="RW12" s="15">
        <f>VLOOKUP(RW10,'Risk-free'!$A$1:$B$11,2,FALSE)</f>
        <v>0.18681589899999995</v>
      </c>
      <c r="RX12" s="15">
        <f>VLOOKUP(RX10,'Risk-free'!$A$1:$B$11,2,FALSE)</f>
        <v>0.18681589899999995</v>
      </c>
      <c r="RY12" s="15">
        <f>VLOOKUP(RY10,'Risk-free'!$A$1:$B$11,2,FALSE)</f>
        <v>0.18681589899999995</v>
      </c>
      <c r="RZ12" s="15">
        <f>VLOOKUP(RZ10,'Risk-free'!$A$1:$B$11,2,FALSE)</f>
        <v>0.18681589899999995</v>
      </c>
      <c r="SA12" s="15">
        <f>VLOOKUP(SA10,'Risk-free'!$A$1:$B$11,2,FALSE)</f>
        <v>0.18681589899999995</v>
      </c>
      <c r="SB12" s="15">
        <f>VLOOKUP(SB10,'Risk-free'!$A$1:$B$11,2,FALSE)</f>
        <v>0.18681589899999995</v>
      </c>
      <c r="SC12" s="15">
        <f>VLOOKUP(SC10,'Risk-free'!$A$1:$B$11,2,FALSE)</f>
        <v>0.18681589899999995</v>
      </c>
      <c r="SD12" s="15">
        <f>VLOOKUP(SD10,'Risk-free'!$A$1:$B$11,2,FALSE)</f>
        <v>0.18681589899999995</v>
      </c>
      <c r="SE12" s="15">
        <f>VLOOKUP(SE10,'Risk-free'!$A$1:$B$11,2,FALSE)</f>
        <v>0.18681589899999995</v>
      </c>
      <c r="SF12" s="15">
        <f>VLOOKUP(SF10,'Risk-free'!$A$1:$B$11,2,FALSE)</f>
        <v>0.18681589899999995</v>
      </c>
      <c r="SG12" s="15">
        <f>VLOOKUP(SG10,'Risk-free'!$A$1:$B$11,2,FALSE)</f>
        <v>0.18681589899999995</v>
      </c>
      <c r="SH12" s="15">
        <f>VLOOKUP(SH10,'Risk-free'!$A$1:$B$11,2,FALSE)</f>
        <v>0.18681589899999995</v>
      </c>
      <c r="SI12" s="15">
        <f>VLOOKUP(SI10,'Risk-free'!$A$1:$B$11,2,FALSE)</f>
        <v>0.18681589899999995</v>
      </c>
      <c r="SJ12" s="15">
        <f>VLOOKUP(SJ10,'Risk-free'!$A$1:$B$11,2,FALSE)</f>
        <v>0.18681589899999995</v>
      </c>
      <c r="SK12" s="15">
        <f>VLOOKUP(SK10,'Risk-free'!$A$1:$B$11,2,FALSE)</f>
        <v>0.18681589899999995</v>
      </c>
      <c r="SL12" s="15">
        <f>VLOOKUP(SL10,'Risk-free'!$A$1:$B$11,2,FALSE)</f>
        <v>0.18681589899999995</v>
      </c>
      <c r="SM12" s="15">
        <f>VLOOKUP(SM10,'Risk-free'!$A$1:$B$11,2,FALSE)</f>
        <v>0.18681589899999995</v>
      </c>
      <c r="SN12" s="15">
        <f>VLOOKUP(SN10,'Risk-free'!$A$1:$B$11,2,FALSE)</f>
        <v>0.18681589899999995</v>
      </c>
      <c r="SO12" s="15">
        <f>VLOOKUP(SO10,'Risk-free'!$A$1:$B$11,2,FALSE)</f>
        <v>0.18681589899999995</v>
      </c>
      <c r="SP12" s="15">
        <f>VLOOKUP(SP10,'Risk-free'!$A$1:$B$11,2,FALSE)</f>
        <v>0.18681589899999995</v>
      </c>
      <c r="SQ12" s="15">
        <f>VLOOKUP(SQ10,'Risk-free'!$A$1:$B$11,2,FALSE)</f>
        <v>0.18681589899999995</v>
      </c>
      <c r="SR12" s="15">
        <f>VLOOKUP(SR10,'Risk-free'!$A$1:$B$11,2,FALSE)</f>
        <v>0.18681589899999995</v>
      </c>
      <c r="SS12" s="15">
        <f>VLOOKUP(SS10,'Risk-free'!$A$1:$B$11,2,FALSE)</f>
        <v>0.18681589899999995</v>
      </c>
      <c r="ST12" s="15">
        <f>VLOOKUP(ST10,'Risk-free'!$A$1:$B$11,2,FALSE)</f>
        <v>0.18681589899999995</v>
      </c>
      <c r="SU12" s="15">
        <f>VLOOKUP(SU10,'Risk-free'!$A$1:$B$11,2,FALSE)</f>
        <v>0.18681589899999995</v>
      </c>
      <c r="SV12" s="15">
        <f>VLOOKUP(SV10,'Risk-free'!$A$1:$B$11,2,FALSE)</f>
        <v>0.18681589899999995</v>
      </c>
      <c r="SW12" s="15">
        <f>VLOOKUP(SW10,'Risk-free'!$A$1:$B$11,2,FALSE)</f>
        <v>0.18681589899999995</v>
      </c>
      <c r="SX12" s="15">
        <f>VLOOKUP(SX10,'Risk-free'!$A$1:$B$11,2,FALSE)</f>
        <v>0.18681589899999995</v>
      </c>
      <c r="SY12" s="15">
        <f>VLOOKUP(SY10,'Risk-free'!$A$1:$B$11,2,FALSE)</f>
        <v>0.18681589899999995</v>
      </c>
      <c r="SZ12" s="15">
        <f>VLOOKUP(SZ10,'Risk-free'!$A$1:$B$11,2,FALSE)</f>
        <v>0.18681589899999995</v>
      </c>
      <c r="TA12" s="15">
        <f>VLOOKUP(TA10,'Risk-free'!$A$1:$B$11,2,FALSE)</f>
        <v>0.18681589899999995</v>
      </c>
      <c r="TB12" s="15">
        <f>VLOOKUP(TB10,'Risk-free'!$A$1:$B$11,2,FALSE)</f>
        <v>0.18681589899999995</v>
      </c>
      <c r="TC12" s="15">
        <f>VLOOKUP(TC10,'Risk-free'!$A$1:$B$11,2,FALSE)</f>
        <v>0.18681589899999995</v>
      </c>
      <c r="TD12" s="15">
        <f>VLOOKUP(TD10,'Risk-free'!$A$1:$B$11,2,FALSE)</f>
        <v>0.18681589899999995</v>
      </c>
      <c r="TE12" s="15">
        <f>VLOOKUP(TE10,'Risk-free'!$A$1:$B$11,2,FALSE)</f>
        <v>0.18681589899999995</v>
      </c>
      <c r="TF12" s="15">
        <f>VLOOKUP(TF10,'Risk-free'!$A$1:$B$11,2,FALSE)</f>
        <v>0.18681589899999995</v>
      </c>
      <c r="TG12" s="15">
        <f>VLOOKUP(TG10,'Risk-free'!$A$1:$B$11,2,FALSE)</f>
        <v>0.18681589899999995</v>
      </c>
      <c r="TH12" s="15">
        <f>VLOOKUP(TH10,'Risk-free'!$A$1:$B$11,2,FALSE)</f>
        <v>0.18681589899999995</v>
      </c>
      <c r="TI12" s="15">
        <f>VLOOKUP(TI10,'Risk-free'!$A$1:$B$11,2,FALSE)</f>
        <v>0.18681589899999995</v>
      </c>
      <c r="TJ12" s="15">
        <f>VLOOKUP(TJ10,'Risk-free'!$A$1:$B$11,2,FALSE)</f>
        <v>0.18681589899999995</v>
      </c>
      <c r="TK12" s="15">
        <f>VLOOKUP(TK10,'Risk-free'!$A$1:$B$11,2,FALSE)</f>
        <v>0.18681589899999995</v>
      </c>
      <c r="TL12" s="15">
        <f>VLOOKUP(TL10,'Risk-free'!$A$1:$B$11,2,FALSE)</f>
        <v>0.18681589899999995</v>
      </c>
      <c r="TM12" s="15">
        <f>VLOOKUP(TM10,'Risk-free'!$A$1:$B$11,2,FALSE)</f>
        <v>0.18681589899999995</v>
      </c>
      <c r="TN12" s="15">
        <f>VLOOKUP(TN10,'Risk-free'!$A$1:$B$11,2,FALSE)</f>
        <v>0.18681589899999995</v>
      </c>
      <c r="TO12" s="15">
        <f>VLOOKUP(TO10,'Risk-free'!$A$1:$B$11,2,FALSE)</f>
        <v>0.18681589899999995</v>
      </c>
      <c r="TP12" s="15">
        <f>VLOOKUP(TP10,'Risk-free'!$A$1:$B$11,2,FALSE)</f>
        <v>0.18681589899999995</v>
      </c>
      <c r="TQ12" s="15">
        <f>VLOOKUP(TQ10,'Risk-free'!$A$1:$B$11,2,FALSE)</f>
        <v>0.18681589899999995</v>
      </c>
      <c r="TR12" s="15">
        <f>VLOOKUP(TR10,'Risk-free'!$A$1:$B$11,2,FALSE)</f>
        <v>0.18681589899999995</v>
      </c>
      <c r="TS12" s="15">
        <f>VLOOKUP(TS10,'Risk-free'!$A$1:$B$11,2,FALSE)</f>
        <v>0.18681589899999995</v>
      </c>
      <c r="TT12" s="15">
        <f>VLOOKUP(TT10,'Risk-free'!$A$1:$B$11,2,FALSE)</f>
        <v>0.18681589899999995</v>
      </c>
      <c r="TU12" s="15">
        <f>VLOOKUP(TU10,'Risk-free'!$A$1:$B$11,2,FALSE)</f>
        <v>0.18681589899999995</v>
      </c>
      <c r="TV12" s="15">
        <f>VLOOKUP(TV10,'Risk-free'!$A$1:$B$11,2,FALSE)</f>
        <v>0.18681589899999995</v>
      </c>
      <c r="TW12" s="15">
        <f>VLOOKUP(TW10,'Risk-free'!$A$1:$B$11,2,FALSE)</f>
        <v>0.18681589899999995</v>
      </c>
      <c r="TX12" s="15">
        <f>VLOOKUP(TX10,'Risk-free'!$A$1:$B$11,2,FALSE)</f>
        <v>0.18681589899999995</v>
      </c>
      <c r="TY12" s="15">
        <f>VLOOKUP(TY10,'Risk-free'!$A$1:$B$11,2,FALSE)</f>
        <v>0.18681589899999995</v>
      </c>
      <c r="TZ12" s="15">
        <f>VLOOKUP(TZ10,'Risk-free'!$A$1:$B$11,2,FALSE)</f>
        <v>0.18681589899999995</v>
      </c>
      <c r="UA12" s="15">
        <f>VLOOKUP(UA10,'Risk-free'!$A$1:$B$11,2,FALSE)</f>
        <v>0.18681589899999995</v>
      </c>
      <c r="UB12" s="15">
        <f>VLOOKUP(UB10,'Risk-free'!$A$1:$B$11,2,FALSE)</f>
        <v>0.18681589899999995</v>
      </c>
      <c r="UC12" s="15">
        <f>VLOOKUP(UC10,'Risk-free'!$A$1:$B$11,2,FALSE)</f>
        <v>0.18681589899999995</v>
      </c>
      <c r="UD12" s="15">
        <f>VLOOKUP(UD10,'Risk-free'!$A$1:$B$11,2,FALSE)</f>
        <v>0.18681589899999995</v>
      </c>
      <c r="UE12" s="15">
        <f>VLOOKUP(UE10,'Risk-free'!$A$1:$B$11,2,FALSE)</f>
        <v>0.18681589899999995</v>
      </c>
      <c r="UF12" s="15">
        <f>VLOOKUP(UF10,'Risk-free'!$A$1:$B$11,2,FALSE)</f>
        <v>0.18681589899999995</v>
      </c>
      <c r="UG12" s="15">
        <f>VLOOKUP(UG10,'Risk-free'!$A$1:$B$11,2,FALSE)</f>
        <v>0.18681589899999995</v>
      </c>
      <c r="UH12" s="15">
        <f>VLOOKUP(UH10,'Risk-free'!$A$1:$B$11,2,FALSE)</f>
        <v>0.18681589899999995</v>
      </c>
      <c r="UI12" s="15">
        <f>VLOOKUP(UI10,'Risk-free'!$A$1:$B$11,2,FALSE)</f>
        <v>0.18681589899999995</v>
      </c>
      <c r="UJ12" s="15">
        <f>VLOOKUP(UJ10,'Risk-free'!$A$1:$B$11,2,FALSE)</f>
        <v>0.18681589899999995</v>
      </c>
      <c r="UK12" s="15">
        <f>VLOOKUP(UK10,'Risk-free'!$A$1:$B$11,2,FALSE)</f>
        <v>0.18681589899999995</v>
      </c>
      <c r="UL12" s="15">
        <f>VLOOKUP(UL10,'Risk-free'!$A$1:$B$11,2,FALSE)</f>
        <v>0.18681589899999995</v>
      </c>
      <c r="UM12" s="15">
        <f>VLOOKUP(UM10,'Risk-free'!$A$1:$B$11,2,FALSE)</f>
        <v>0.18681589899999995</v>
      </c>
      <c r="UN12" s="15">
        <f>VLOOKUP(UN10,'Risk-free'!$A$1:$B$11,2,FALSE)</f>
        <v>0.18681589899999995</v>
      </c>
      <c r="UO12" s="15">
        <f>VLOOKUP(UO10,'Risk-free'!$A$1:$B$11,2,FALSE)</f>
        <v>0.18681589899999995</v>
      </c>
      <c r="UP12" s="15">
        <f>VLOOKUP(UP10,'Risk-free'!$A$1:$B$11,2,FALSE)</f>
        <v>0.18681589899999995</v>
      </c>
      <c r="UQ12" s="15">
        <f>VLOOKUP(UQ10,'Risk-free'!$A$1:$B$11,2,FALSE)</f>
        <v>0.18681589899999995</v>
      </c>
      <c r="UR12" s="15">
        <f>VLOOKUP(UR10,'Risk-free'!$A$1:$B$11,2,FALSE)</f>
        <v>0.18681589899999995</v>
      </c>
      <c r="US12" s="15">
        <f>VLOOKUP(US10,'Risk-free'!$A$1:$B$11,2,FALSE)</f>
        <v>0.18681589899999995</v>
      </c>
      <c r="UT12" s="15">
        <f>VLOOKUP(UT10,'Risk-free'!$A$1:$B$11,2,FALSE)</f>
        <v>0.18681589899999995</v>
      </c>
      <c r="UU12" s="15">
        <f>VLOOKUP(UU10,'Risk-free'!$A$1:$B$11,2,FALSE)</f>
        <v>0.18681589899999995</v>
      </c>
      <c r="UV12" s="15">
        <f>VLOOKUP(UV10,'Risk-free'!$A$1:$B$11,2,FALSE)</f>
        <v>0.18681589899999995</v>
      </c>
      <c r="UW12" s="15">
        <f>VLOOKUP(UW10,'Risk-free'!$A$1:$B$11,2,FALSE)</f>
        <v>0.18681589899999995</v>
      </c>
      <c r="UX12" s="15">
        <f>VLOOKUP(UX10,'Risk-free'!$A$1:$B$11,2,FALSE)</f>
        <v>0.18681589899999995</v>
      </c>
      <c r="UY12" s="15">
        <f>VLOOKUP(UY10,'Risk-free'!$A$1:$B$11,2,FALSE)</f>
        <v>0.18681589899999995</v>
      </c>
      <c r="UZ12" s="15">
        <f>VLOOKUP(UZ10,'Risk-free'!$A$1:$B$11,2,FALSE)</f>
        <v>0.18681589899999995</v>
      </c>
      <c r="VA12" s="15">
        <f>VLOOKUP(VA10,'Risk-free'!$A$1:$B$11,2,FALSE)</f>
        <v>0.18681589899999995</v>
      </c>
      <c r="VB12" s="15">
        <f>VLOOKUP(VB10,'Risk-free'!$A$1:$B$11,2,FALSE)</f>
        <v>0.18681589899999995</v>
      </c>
      <c r="VC12" s="15">
        <f>VLOOKUP(VC10,'Risk-free'!$A$1:$B$11,2,FALSE)</f>
        <v>0.18681589899999995</v>
      </c>
      <c r="VD12" s="15">
        <f>VLOOKUP(VD10,'Risk-free'!$A$1:$B$11,2,FALSE)</f>
        <v>0.18681589899999995</v>
      </c>
      <c r="VE12" s="15">
        <f>VLOOKUP(VE10,'Risk-free'!$A$1:$B$11,2,FALSE)</f>
        <v>0.18681589899999995</v>
      </c>
      <c r="VF12" s="15">
        <f>VLOOKUP(VF10,'Risk-free'!$A$1:$B$11,2,FALSE)</f>
        <v>0.18681589899999995</v>
      </c>
      <c r="VG12" s="15">
        <f>VLOOKUP(VG10,'Risk-free'!$A$1:$B$11,2,FALSE)</f>
        <v>0.18681589899999995</v>
      </c>
      <c r="VH12" s="15">
        <f>VLOOKUP(VH10,'Risk-free'!$A$1:$B$11,2,FALSE)</f>
        <v>0.18681589899999995</v>
      </c>
      <c r="VI12" s="15">
        <f>VLOOKUP(VI10,'Risk-free'!$A$1:$B$11,2,FALSE)</f>
        <v>0.18681589899999995</v>
      </c>
    </row>
    <row r="13" spans="1:581" s="4" customFormat="1" x14ac:dyDescent="0.25">
      <c r="A13" s="8" t="s">
        <v>44</v>
      </c>
      <c r="B13" s="15">
        <f>B$8+B12</f>
        <v>14.992037154004887</v>
      </c>
      <c r="C13" s="15">
        <f t="shared" ref="C13:BN13" si="0">C$8+C12</f>
        <v>3.1728044310705821</v>
      </c>
      <c r="D13" s="15">
        <f t="shared" si="0"/>
        <v>3.5806510414636383</v>
      </c>
      <c r="E13" s="15">
        <f t="shared" si="0"/>
        <v>7.4199139612288372</v>
      </c>
      <c r="F13" s="15">
        <f t="shared" si="0"/>
        <v>10.65627268152836</v>
      </c>
      <c r="G13" s="15">
        <f t="shared" si="0"/>
        <v>3.5792581257008069</v>
      </c>
      <c r="H13" s="15">
        <f t="shared" si="0"/>
        <v>12.216198806823122</v>
      </c>
      <c r="I13" s="15">
        <f t="shared" si="0"/>
        <v>6.4942497056209252</v>
      </c>
      <c r="J13" s="15">
        <f t="shared" si="0"/>
        <v>15.448882734753358</v>
      </c>
      <c r="K13" s="15">
        <f t="shared" si="0"/>
        <v>10.830539952183642</v>
      </c>
      <c r="L13" s="15">
        <f t="shared" si="0"/>
        <v>3.1105969474547419</v>
      </c>
      <c r="M13" s="15">
        <f t="shared" si="0"/>
        <v>3.2045203948840979</v>
      </c>
      <c r="N13" s="15">
        <f t="shared" si="0"/>
        <v>6.432667523299032</v>
      </c>
      <c r="O13" s="15">
        <f t="shared" si="0"/>
        <v>3.66632149824708</v>
      </c>
      <c r="P13" s="15">
        <f t="shared" si="0"/>
        <v>8.5636828863374959</v>
      </c>
      <c r="Q13" s="15">
        <f t="shared" si="0"/>
        <v>4.859706206059073</v>
      </c>
      <c r="R13" s="15">
        <f t="shared" si="0"/>
        <v>2.8292966869725391</v>
      </c>
      <c r="S13" s="15">
        <f t="shared" si="0"/>
        <v>4.5141253069573368</v>
      </c>
      <c r="T13" s="15">
        <f t="shared" si="0"/>
        <v>4.7732011151580158</v>
      </c>
      <c r="U13" s="15">
        <f t="shared" si="0"/>
        <v>4.8298476314262384</v>
      </c>
      <c r="V13" s="15">
        <f t="shared" si="0"/>
        <v>2.9931376255750233</v>
      </c>
      <c r="W13" s="15">
        <f t="shared" si="0"/>
        <v>12.226714492551768</v>
      </c>
      <c r="X13" s="15">
        <f t="shared" si="0"/>
        <v>15.499471885771172</v>
      </c>
      <c r="Y13" s="15">
        <f t="shared" si="0"/>
        <v>13.003351455751087</v>
      </c>
      <c r="Z13" s="15">
        <f t="shared" si="0"/>
        <v>7.4195791514089819</v>
      </c>
      <c r="AA13" s="15">
        <f t="shared" si="0"/>
        <v>16.028651909478985</v>
      </c>
      <c r="AB13" s="15">
        <f t="shared" si="0"/>
        <v>3.6509335461276402</v>
      </c>
      <c r="AC13" s="15">
        <f t="shared" si="0"/>
        <v>10.423861428703994</v>
      </c>
      <c r="AD13" s="15">
        <f t="shared" si="0"/>
        <v>12.300089893674567</v>
      </c>
      <c r="AE13" s="15">
        <f t="shared" si="0"/>
        <v>3.3428027795394879</v>
      </c>
      <c r="AF13" s="15">
        <f t="shared" si="0"/>
        <v>5.0917804152616908</v>
      </c>
      <c r="AG13" s="15">
        <f t="shared" si="0"/>
        <v>4.0615706891025845</v>
      </c>
      <c r="AH13" s="15">
        <f t="shared" si="0"/>
        <v>15.38153014576158</v>
      </c>
      <c r="AI13" s="15">
        <f t="shared" si="0"/>
        <v>5.1605660964417082</v>
      </c>
      <c r="AJ13" s="15">
        <f t="shared" si="0"/>
        <v>6.0726077623321659</v>
      </c>
      <c r="AK13" s="15">
        <f t="shared" si="0"/>
        <v>5.888137474776979</v>
      </c>
      <c r="AL13" s="15">
        <f t="shared" si="0"/>
        <v>3.0529736622616483</v>
      </c>
      <c r="AM13" s="15">
        <f t="shared" si="0"/>
        <v>3.9208993474846214</v>
      </c>
      <c r="AN13" s="15">
        <f t="shared" si="0"/>
        <v>2.9257085569583232</v>
      </c>
      <c r="AO13" s="15">
        <f t="shared" si="0"/>
        <v>4.2472285317409915</v>
      </c>
      <c r="AP13" s="15">
        <f t="shared" si="0"/>
        <v>3.0716071699985101</v>
      </c>
      <c r="AQ13" s="15">
        <f t="shared" si="0"/>
        <v>3.2987680099604995</v>
      </c>
      <c r="AR13" s="15">
        <f t="shared" si="0"/>
        <v>11.457428537317348</v>
      </c>
      <c r="AS13" s="15">
        <f t="shared" si="0"/>
        <v>3.5302571339743376</v>
      </c>
      <c r="AT13" s="15">
        <f t="shared" si="0"/>
        <v>5.9530139349207651</v>
      </c>
      <c r="AU13" s="15">
        <f t="shared" si="0"/>
        <v>2.777515096013063</v>
      </c>
      <c r="AV13" s="15">
        <f t="shared" si="0"/>
        <v>4.4493234823829599</v>
      </c>
      <c r="AW13" s="15">
        <f t="shared" si="0"/>
        <v>22.078223854762417</v>
      </c>
      <c r="AX13" s="15">
        <f t="shared" si="0"/>
        <v>4.380339176894295</v>
      </c>
      <c r="AY13" s="15">
        <f t="shared" si="0"/>
        <v>5.4648054859987631</v>
      </c>
      <c r="AZ13" s="15">
        <f t="shared" si="0"/>
        <v>15.237382946655028</v>
      </c>
      <c r="BA13" s="15">
        <f t="shared" si="0"/>
        <v>7.0921275897075393</v>
      </c>
      <c r="BB13" s="15">
        <f t="shared" si="0"/>
        <v>6.7558944043032243</v>
      </c>
      <c r="BC13" s="15">
        <f t="shared" si="0"/>
        <v>10.838191688282496</v>
      </c>
      <c r="BD13" s="15">
        <f t="shared" si="0"/>
        <v>5.8577968905590634</v>
      </c>
      <c r="BE13" s="15">
        <f t="shared" si="0"/>
        <v>5.7058346792182677</v>
      </c>
      <c r="BF13" s="15">
        <f t="shared" si="0"/>
        <v>3.497201698206736</v>
      </c>
      <c r="BG13" s="15">
        <f t="shared" si="0"/>
        <v>2.6560970061266618</v>
      </c>
      <c r="BH13" s="15">
        <f t="shared" si="0"/>
        <v>68.860532062301971</v>
      </c>
      <c r="BI13" s="15">
        <f t="shared" si="0"/>
        <v>15.35647703571469</v>
      </c>
      <c r="BJ13" s="15">
        <f t="shared" si="0"/>
        <v>4.1823988789658628</v>
      </c>
      <c r="BK13" s="15">
        <f t="shared" si="0"/>
        <v>4.2689385818938517</v>
      </c>
      <c r="BL13" s="15">
        <f t="shared" si="0"/>
        <v>10.74317880319639</v>
      </c>
      <c r="BM13" s="15">
        <f t="shared" si="0"/>
        <v>74.125939319310419</v>
      </c>
      <c r="BN13" s="15">
        <f t="shared" si="0"/>
        <v>4.7287611878466898</v>
      </c>
      <c r="BO13" s="15">
        <f t="shared" ref="BO13:DZ13" si="1">BO$8+BO12</f>
        <v>11.780680797859937</v>
      </c>
      <c r="BP13" s="15">
        <f t="shared" si="1"/>
        <v>5.5874679268368128</v>
      </c>
      <c r="BQ13" s="15">
        <f t="shared" si="1"/>
        <v>7.5118592672459235</v>
      </c>
      <c r="BR13" s="15">
        <f t="shared" si="1"/>
        <v>4.8395958912632349</v>
      </c>
      <c r="BS13" s="15">
        <f t="shared" si="1"/>
        <v>80.902542328804529</v>
      </c>
      <c r="BT13" s="15">
        <f t="shared" si="1"/>
        <v>3.4101833623509497</v>
      </c>
      <c r="BU13" s="15">
        <f t="shared" si="1"/>
        <v>6.0515600706307922</v>
      </c>
      <c r="BV13" s="15">
        <f t="shared" si="1"/>
        <v>11.021132886266265</v>
      </c>
      <c r="BW13" s="15">
        <f t="shared" si="1"/>
        <v>14.530403721485527</v>
      </c>
      <c r="BX13" s="15">
        <f t="shared" si="1"/>
        <v>6.0610870878991685</v>
      </c>
      <c r="BY13" s="15">
        <f t="shared" si="1"/>
        <v>3.4070936982259528</v>
      </c>
      <c r="BZ13" s="15">
        <f t="shared" si="1"/>
        <v>6.7453702057360845</v>
      </c>
      <c r="CA13" s="15">
        <f t="shared" si="1"/>
        <v>5.0357120133814099</v>
      </c>
      <c r="CB13" s="15">
        <f t="shared" si="1"/>
        <v>6.2029874015245872</v>
      </c>
      <c r="CC13" s="15">
        <f t="shared" si="1"/>
        <v>15.036379623890397</v>
      </c>
      <c r="CD13" s="15">
        <f t="shared" si="1"/>
        <v>15.081484207179066</v>
      </c>
      <c r="CE13" s="15">
        <f t="shared" si="1"/>
        <v>10.015468712214098</v>
      </c>
      <c r="CF13" s="15">
        <f t="shared" si="1"/>
        <v>43.427596241182776</v>
      </c>
      <c r="CG13" s="15">
        <f t="shared" si="1"/>
        <v>8.9870302040002272</v>
      </c>
      <c r="CH13" s="15">
        <f t="shared" si="1"/>
        <v>7.5169795409175153</v>
      </c>
      <c r="CI13" s="15">
        <f t="shared" si="1"/>
        <v>14.272698358771379</v>
      </c>
      <c r="CJ13" s="15">
        <f t="shared" si="1"/>
        <v>2.867816526745862</v>
      </c>
      <c r="CK13" s="15">
        <f t="shared" si="1"/>
        <v>21.032647948221026</v>
      </c>
      <c r="CL13" s="15">
        <f t="shared" si="1"/>
        <v>5.4749673016573785</v>
      </c>
      <c r="CM13" s="15">
        <f t="shared" si="1"/>
        <v>5.7242595111118186</v>
      </c>
      <c r="CN13" s="15">
        <f t="shared" si="1"/>
        <v>5.1318851209953591</v>
      </c>
      <c r="CO13" s="15">
        <f t="shared" si="1"/>
        <v>6.7081694461369317</v>
      </c>
      <c r="CP13" s="15">
        <f t="shared" si="1"/>
        <v>9.7093712543100565</v>
      </c>
      <c r="CQ13" s="15">
        <f t="shared" si="1"/>
        <v>7.0451625743328323</v>
      </c>
      <c r="CR13" s="15">
        <f t="shared" si="1"/>
        <v>8.2095418071357784</v>
      </c>
      <c r="CS13" s="15">
        <f t="shared" si="1"/>
        <v>5.341410339699574</v>
      </c>
      <c r="CT13" s="15">
        <f t="shared" si="1"/>
        <v>4.902519175846245</v>
      </c>
      <c r="CU13" s="15">
        <f t="shared" si="1"/>
        <v>3.779325083753351</v>
      </c>
      <c r="CV13" s="15">
        <f t="shared" si="1"/>
        <v>3.9787880618546678</v>
      </c>
      <c r="CW13" s="15">
        <f t="shared" si="1"/>
        <v>4.5844413218150999</v>
      </c>
      <c r="CX13" s="15">
        <f t="shared" si="1"/>
        <v>4.1330336856544028</v>
      </c>
      <c r="CY13" s="15">
        <f t="shared" si="1"/>
        <v>16.928949962819676</v>
      </c>
      <c r="CZ13" s="15">
        <f t="shared" si="1"/>
        <v>23.592123093070224</v>
      </c>
      <c r="DA13" s="15">
        <f t="shared" si="1"/>
        <v>6.3611737106611663</v>
      </c>
      <c r="DB13" s="15">
        <f t="shared" si="1"/>
        <v>6.6906636593325022</v>
      </c>
      <c r="DC13" s="15">
        <f t="shared" si="1"/>
        <v>3.0226171509055777</v>
      </c>
      <c r="DD13" s="15">
        <f t="shared" si="1"/>
        <v>6.5740881802944342</v>
      </c>
      <c r="DE13" s="15">
        <f t="shared" si="1"/>
        <v>2.9772832360043751</v>
      </c>
      <c r="DF13" s="15">
        <f t="shared" si="1"/>
        <v>3.4692451245085509</v>
      </c>
      <c r="DG13" s="15">
        <f t="shared" si="1"/>
        <v>7.014552023722648</v>
      </c>
      <c r="DH13" s="15">
        <f t="shared" si="1"/>
        <v>10.976600164449845</v>
      </c>
      <c r="DI13" s="15">
        <f t="shared" si="1"/>
        <v>4.1942400885471995</v>
      </c>
      <c r="DJ13" s="15">
        <f t="shared" si="1"/>
        <v>4.9955170474706785</v>
      </c>
      <c r="DK13" s="15">
        <f t="shared" si="1"/>
        <v>9.0619131891124134</v>
      </c>
      <c r="DL13" s="15">
        <f t="shared" si="1"/>
        <v>10.820299536997091</v>
      </c>
      <c r="DM13" s="15">
        <f t="shared" si="1"/>
        <v>4.5561835213456909</v>
      </c>
      <c r="DN13" s="15">
        <f t="shared" si="1"/>
        <v>2.7190740833951672</v>
      </c>
      <c r="DO13" s="15">
        <f t="shared" si="1"/>
        <v>11.179760314973873</v>
      </c>
      <c r="DP13" s="15">
        <f t="shared" si="1"/>
        <v>3.6990172595019497</v>
      </c>
      <c r="DQ13" s="15">
        <f t="shared" si="1"/>
        <v>3.8839344771806257</v>
      </c>
      <c r="DR13" s="15">
        <f t="shared" si="1"/>
        <v>6.1708263199542106</v>
      </c>
      <c r="DS13" s="15">
        <f t="shared" si="1"/>
        <v>10.098312119038507</v>
      </c>
      <c r="DT13" s="15">
        <f t="shared" si="1"/>
        <v>6.7770107141911424</v>
      </c>
      <c r="DU13" s="15">
        <f t="shared" si="1"/>
        <v>8.171247108250741</v>
      </c>
      <c r="DV13" s="15">
        <f t="shared" si="1"/>
        <v>7.1824630077906155</v>
      </c>
      <c r="DW13" s="15">
        <f t="shared" si="1"/>
        <v>9.9490645432951368</v>
      </c>
      <c r="DX13" s="15">
        <f t="shared" si="1"/>
        <v>13.342736468224068</v>
      </c>
      <c r="DY13" s="15">
        <f t="shared" si="1"/>
        <v>15.355014265407771</v>
      </c>
      <c r="DZ13" s="15">
        <f t="shared" si="1"/>
        <v>6.9853134958417753</v>
      </c>
      <c r="EA13" s="15">
        <f t="shared" ref="EA13:GL13" si="2">EA$8+EA12</f>
        <v>3.1382025486130098</v>
      </c>
      <c r="EB13" s="15">
        <f t="shared" si="2"/>
        <v>3.0898910241847304</v>
      </c>
      <c r="EC13" s="15">
        <f t="shared" si="2"/>
        <v>6.5211183105561039</v>
      </c>
      <c r="ED13" s="15">
        <f t="shared" si="2"/>
        <v>2.639970229726055</v>
      </c>
      <c r="EE13" s="15">
        <f t="shared" si="2"/>
        <v>15.424191876367754</v>
      </c>
      <c r="EF13" s="15">
        <f t="shared" si="2"/>
        <v>3.9426280372426179</v>
      </c>
      <c r="EG13" s="15">
        <f t="shared" si="2"/>
        <v>5.6082931429945075</v>
      </c>
      <c r="EH13" s="15">
        <f t="shared" si="2"/>
        <v>9.1536545587601985</v>
      </c>
      <c r="EI13" s="15">
        <f t="shared" si="2"/>
        <v>3.9785345253462174</v>
      </c>
      <c r="EJ13" s="15">
        <f t="shared" si="2"/>
        <v>77.630750686072176</v>
      </c>
      <c r="EK13" s="15">
        <f t="shared" si="2"/>
        <v>7.684904458127372</v>
      </c>
      <c r="EL13" s="15">
        <f t="shared" si="2"/>
        <v>4.082973149209467</v>
      </c>
      <c r="EM13" s="15">
        <f t="shared" si="2"/>
        <v>3.4746106713657787</v>
      </c>
      <c r="EN13" s="15">
        <f t="shared" si="2"/>
        <v>3.9531361506430804</v>
      </c>
      <c r="EO13" s="15">
        <f t="shared" si="2"/>
        <v>11.673596687515701</v>
      </c>
      <c r="EP13" s="15">
        <f t="shared" si="2"/>
        <v>6.4477292422750594</v>
      </c>
      <c r="EQ13" s="15">
        <f t="shared" si="2"/>
        <v>13.659923193764126</v>
      </c>
      <c r="ER13" s="15">
        <f t="shared" si="2"/>
        <v>5.5658497002153853</v>
      </c>
      <c r="ES13" s="15">
        <f t="shared" si="2"/>
        <v>6.5879869193797438</v>
      </c>
      <c r="ET13" s="15">
        <f t="shared" si="2"/>
        <v>9.515271732202077</v>
      </c>
      <c r="EU13" s="15">
        <f t="shared" si="2"/>
        <v>19.432552606260135</v>
      </c>
      <c r="EV13" s="15">
        <f t="shared" si="2"/>
        <v>14.353102805592474</v>
      </c>
      <c r="EW13" s="15">
        <f t="shared" si="2"/>
        <v>12.083593628775155</v>
      </c>
      <c r="EX13" s="15">
        <f t="shared" si="2"/>
        <v>9.3888648998773689</v>
      </c>
      <c r="EY13" s="15">
        <f t="shared" si="2"/>
        <v>4.109403547548518</v>
      </c>
      <c r="EZ13" s="15">
        <f t="shared" si="2"/>
        <v>3.7776821094386821</v>
      </c>
      <c r="FA13" s="15">
        <f t="shared" si="2"/>
        <v>7.261604553534899</v>
      </c>
      <c r="FB13" s="15">
        <f t="shared" si="2"/>
        <v>5.0386589150281589</v>
      </c>
      <c r="FC13" s="15">
        <f t="shared" si="2"/>
        <v>7.579337267705677</v>
      </c>
      <c r="FD13" s="15">
        <f t="shared" si="2"/>
        <v>3.6135616939081872</v>
      </c>
      <c r="FE13" s="15">
        <f t="shared" si="2"/>
        <v>13.272545635111278</v>
      </c>
      <c r="FF13" s="15">
        <f t="shared" si="2"/>
        <v>3.4262730400176098</v>
      </c>
      <c r="FG13" s="15">
        <f t="shared" si="2"/>
        <v>5.7993985440847329</v>
      </c>
      <c r="FH13" s="15">
        <f t="shared" si="2"/>
        <v>3.0320248920358996</v>
      </c>
      <c r="FI13" s="15">
        <f t="shared" si="2"/>
        <v>5.8975496116800619</v>
      </c>
      <c r="FJ13" s="15">
        <f t="shared" si="2"/>
        <v>6.2288967169096088</v>
      </c>
      <c r="FK13" s="15">
        <f t="shared" si="2"/>
        <v>12.915310072449529</v>
      </c>
      <c r="FL13" s="15">
        <f t="shared" si="2"/>
        <v>16.71604236450608</v>
      </c>
      <c r="FM13" s="15">
        <f t="shared" si="2"/>
        <v>3.1431788125636828</v>
      </c>
      <c r="FN13" s="15">
        <f t="shared" si="2"/>
        <v>3.6978153286735451</v>
      </c>
      <c r="FO13" s="15">
        <f t="shared" si="2"/>
        <v>4.4898948505417398</v>
      </c>
      <c r="FP13" s="15">
        <f t="shared" si="2"/>
        <v>2.9607210545625886</v>
      </c>
      <c r="FQ13" s="15">
        <f t="shared" si="2"/>
        <v>5.2624580676807859</v>
      </c>
      <c r="FR13" s="15">
        <f t="shared" si="2"/>
        <v>7.1580585874182141</v>
      </c>
      <c r="FS13" s="15">
        <f t="shared" si="2"/>
        <v>3.6377683541298116</v>
      </c>
      <c r="FT13" s="15">
        <f t="shared" si="2"/>
        <v>4.817196714673762</v>
      </c>
      <c r="FU13" s="15">
        <f t="shared" si="2"/>
        <v>7.3363928053108864</v>
      </c>
      <c r="FV13" s="15">
        <f t="shared" si="2"/>
        <v>10.926030637076703</v>
      </c>
      <c r="FW13" s="15">
        <f t="shared" si="2"/>
        <v>13.802097415604756</v>
      </c>
      <c r="FX13" s="15">
        <f t="shared" si="2"/>
        <v>17.874531777397149</v>
      </c>
      <c r="FY13" s="15">
        <f t="shared" si="2"/>
        <v>3.0231792850647876</v>
      </c>
      <c r="FZ13" s="15">
        <f t="shared" si="2"/>
        <v>3.1577226677010564</v>
      </c>
      <c r="GA13" s="15">
        <f t="shared" si="2"/>
        <v>3.427891233027434</v>
      </c>
      <c r="GB13" s="15">
        <f t="shared" si="2"/>
        <v>16.760744520562906</v>
      </c>
      <c r="GC13" s="15">
        <f t="shared" si="2"/>
        <v>2.9431213125430036</v>
      </c>
      <c r="GD13" s="15">
        <f t="shared" si="2"/>
        <v>5.6279669186370445</v>
      </c>
      <c r="GE13" s="15">
        <f t="shared" si="2"/>
        <v>7.4919677712059087</v>
      </c>
      <c r="GF13" s="15">
        <f t="shared" si="2"/>
        <v>5.1308023402154967</v>
      </c>
      <c r="GG13" s="15">
        <f t="shared" si="2"/>
        <v>7.1292309877768298</v>
      </c>
      <c r="GH13" s="15">
        <f t="shared" si="2"/>
        <v>7.4962202702614871</v>
      </c>
      <c r="GI13" s="15">
        <f t="shared" si="2"/>
        <v>3.4876904074775794</v>
      </c>
      <c r="GJ13" s="15">
        <f t="shared" si="2"/>
        <v>7.0643280622935478</v>
      </c>
      <c r="GK13" s="15">
        <f t="shared" si="2"/>
        <v>11.09517104140507</v>
      </c>
      <c r="GL13" s="15">
        <f t="shared" si="2"/>
        <v>6.2688780733883975</v>
      </c>
      <c r="GM13" s="15">
        <f t="shared" ref="GM13:IX13" si="3">GM$8+GM12</f>
        <v>7.8626345410531613</v>
      </c>
      <c r="GN13" s="15">
        <f t="shared" si="3"/>
        <v>7.0178495725747005</v>
      </c>
      <c r="GO13" s="15">
        <f t="shared" si="3"/>
        <v>0.20195321742089611</v>
      </c>
      <c r="GP13" s="15">
        <f t="shared" si="3"/>
        <v>6.7114063738408607</v>
      </c>
      <c r="GQ13" s="15">
        <f t="shared" si="3"/>
        <v>9.1179280676807366</v>
      </c>
      <c r="GR13" s="15">
        <f t="shared" si="3"/>
        <v>12.025957128780497</v>
      </c>
      <c r="GS13" s="15">
        <f t="shared" si="3"/>
        <v>9.9807161756752727</v>
      </c>
      <c r="GT13" s="15">
        <f t="shared" si="3"/>
        <v>10.756079292001065</v>
      </c>
      <c r="GU13" s="15">
        <f t="shared" si="3"/>
        <v>6.4645976645228691</v>
      </c>
      <c r="GV13" s="15">
        <f t="shared" si="3"/>
        <v>4.3216958399916603</v>
      </c>
      <c r="GW13" s="15">
        <f t="shared" si="3"/>
        <v>2.8512315500567089</v>
      </c>
      <c r="GX13" s="15">
        <f t="shared" si="3"/>
        <v>8.5457050428347685</v>
      </c>
      <c r="GY13" s="15">
        <f t="shared" si="3"/>
        <v>14.058787161234552</v>
      </c>
      <c r="GZ13" s="15">
        <f t="shared" si="3"/>
        <v>6.0348315144529474</v>
      </c>
      <c r="HA13" s="15">
        <f t="shared" si="3"/>
        <v>10.64029681947444</v>
      </c>
      <c r="HB13" s="15">
        <f t="shared" si="3"/>
        <v>12.758977541662599</v>
      </c>
      <c r="HC13" s="15">
        <f t="shared" si="3"/>
        <v>8.1227005702103305</v>
      </c>
      <c r="HD13" s="15">
        <f t="shared" si="3"/>
        <v>0.29008455688507351</v>
      </c>
      <c r="HE13" s="15">
        <f t="shared" si="3"/>
        <v>7.9440146129221043</v>
      </c>
      <c r="HF13" s="15">
        <f t="shared" si="3"/>
        <v>12.730016650624261</v>
      </c>
      <c r="HG13" s="15">
        <f t="shared" si="3"/>
        <v>7.3183917318895562</v>
      </c>
      <c r="HH13" s="15">
        <f t="shared" si="3"/>
        <v>4.1352946408140987</v>
      </c>
      <c r="HI13" s="15">
        <f t="shared" si="3"/>
        <v>13.533874686875162</v>
      </c>
      <c r="HJ13" s="15">
        <f t="shared" si="3"/>
        <v>5.9587264968582705</v>
      </c>
      <c r="HK13" s="15">
        <f t="shared" si="3"/>
        <v>3.0608246961925887</v>
      </c>
      <c r="HL13" s="15">
        <f t="shared" si="3"/>
        <v>68.181959662402122</v>
      </c>
      <c r="HM13" s="15">
        <f t="shared" si="3"/>
        <v>19.456229401510981</v>
      </c>
      <c r="HN13" s="15">
        <f t="shared" si="3"/>
        <v>4.0294737505651188</v>
      </c>
      <c r="HO13" s="15">
        <f t="shared" si="3"/>
        <v>8.7508966061982996</v>
      </c>
      <c r="HP13" s="15">
        <f t="shared" si="3"/>
        <v>6.5429305298694755</v>
      </c>
      <c r="HQ13" s="15">
        <f t="shared" si="3"/>
        <v>16.510552024644664</v>
      </c>
      <c r="HR13" s="15">
        <f t="shared" si="3"/>
        <v>10.390572176984264</v>
      </c>
      <c r="HS13" s="15">
        <f t="shared" si="3"/>
        <v>4.8007020487606225</v>
      </c>
      <c r="HT13" s="15">
        <f t="shared" si="3"/>
        <v>15.719727897546107</v>
      </c>
      <c r="HU13" s="15">
        <f t="shared" si="3"/>
        <v>4.4371550715038621</v>
      </c>
      <c r="HV13" s="15">
        <f t="shared" si="3"/>
        <v>11.774812319247186</v>
      </c>
      <c r="HW13" s="15">
        <f t="shared" si="3"/>
        <v>4.0223712470605886</v>
      </c>
      <c r="HX13" s="15">
        <f t="shared" si="3"/>
        <v>5.7576611388156689</v>
      </c>
      <c r="HY13" s="15">
        <f t="shared" si="3"/>
        <v>15.849079388138161</v>
      </c>
      <c r="HZ13" s="15">
        <f t="shared" si="3"/>
        <v>10.272398832046374</v>
      </c>
      <c r="IA13" s="15">
        <f t="shared" si="3"/>
        <v>15.308379219438741</v>
      </c>
      <c r="IB13" s="15">
        <f t="shared" si="3"/>
        <v>4.1999673948103959</v>
      </c>
      <c r="IC13" s="15">
        <f t="shared" si="3"/>
        <v>3.6567073227320837</v>
      </c>
      <c r="ID13" s="15">
        <f t="shared" si="3"/>
        <v>4.5900752030120859</v>
      </c>
      <c r="IE13" s="15">
        <f t="shared" si="3"/>
        <v>19.329382306834077</v>
      </c>
      <c r="IF13" s="15">
        <f t="shared" si="3"/>
        <v>4.4051260375058146</v>
      </c>
      <c r="IG13" s="15">
        <f t="shared" si="3"/>
        <v>6.5817899332719891</v>
      </c>
      <c r="IH13" s="15">
        <f t="shared" si="3"/>
        <v>5.1774989671820579</v>
      </c>
      <c r="II13" s="15">
        <f t="shared" si="3"/>
        <v>5.767457659306408</v>
      </c>
      <c r="IJ13" s="15">
        <f t="shared" si="3"/>
        <v>11.432697462970491</v>
      </c>
      <c r="IK13" s="15">
        <f t="shared" si="3"/>
        <v>3.0753336446030013</v>
      </c>
      <c r="IL13" s="15">
        <f t="shared" si="3"/>
        <v>6.3479272201499963</v>
      </c>
      <c r="IM13" s="15">
        <f t="shared" si="3"/>
        <v>13.222341377842344</v>
      </c>
      <c r="IN13" s="15">
        <f t="shared" si="3"/>
        <v>5.5090335109121069</v>
      </c>
      <c r="IO13" s="15">
        <f t="shared" si="3"/>
        <v>9.9175136700462083</v>
      </c>
      <c r="IP13" s="15">
        <f t="shared" si="3"/>
        <v>8.2239097342499541</v>
      </c>
      <c r="IQ13" s="15">
        <f t="shared" si="3"/>
        <v>3.7125161988398974</v>
      </c>
      <c r="IR13" s="15">
        <f t="shared" si="3"/>
        <v>7.9923228814617167</v>
      </c>
      <c r="IS13" s="15">
        <f t="shared" si="3"/>
        <v>2.4830952945105991</v>
      </c>
      <c r="IT13" s="15">
        <f t="shared" si="3"/>
        <v>4.4455503029299148</v>
      </c>
      <c r="IU13" s="15">
        <f t="shared" si="3"/>
        <v>5.5789832851923871</v>
      </c>
      <c r="IV13" s="15">
        <f t="shared" si="3"/>
        <v>8.5778749885284995</v>
      </c>
      <c r="IW13" s="15">
        <f t="shared" si="3"/>
        <v>8.7401697535384208</v>
      </c>
      <c r="IX13" s="15">
        <f t="shared" si="3"/>
        <v>9.3220840152031421</v>
      </c>
      <c r="IY13" s="15">
        <f t="shared" ref="IY13:LJ13" si="4">IY$8+IY12</f>
        <v>3.9745995312466897</v>
      </c>
      <c r="IZ13" s="15">
        <f t="shared" si="4"/>
        <v>3.9671035613639485</v>
      </c>
      <c r="JA13" s="15">
        <f t="shared" si="4"/>
        <v>18.206017491949449</v>
      </c>
      <c r="JB13" s="15">
        <f t="shared" si="4"/>
        <v>5.3002786624612845</v>
      </c>
      <c r="JC13" s="15">
        <f t="shared" si="4"/>
        <v>10.690325643616347</v>
      </c>
      <c r="JD13" s="15">
        <f t="shared" si="4"/>
        <v>3.2462667025695771</v>
      </c>
      <c r="JE13" s="15">
        <f t="shared" si="4"/>
        <v>7.9173354717586903</v>
      </c>
      <c r="JF13" s="15">
        <f t="shared" si="4"/>
        <v>26.058496331532812</v>
      </c>
      <c r="JG13" s="15">
        <f t="shared" si="4"/>
        <v>14.042719891615512</v>
      </c>
      <c r="JH13" s="15">
        <f t="shared" si="4"/>
        <v>12.806789749634444</v>
      </c>
      <c r="JI13" s="15">
        <f t="shared" si="4"/>
        <v>10.506334751764541</v>
      </c>
      <c r="JJ13" s="15">
        <f t="shared" si="4"/>
        <v>3.8969580331870195</v>
      </c>
      <c r="JK13" s="15">
        <f t="shared" si="4"/>
        <v>4.9376619571232219</v>
      </c>
      <c r="JL13" s="15">
        <f t="shared" si="4"/>
        <v>11.44248374910855</v>
      </c>
      <c r="JM13" s="15">
        <f t="shared" si="4"/>
        <v>24.943126352910227</v>
      </c>
      <c r="JN13" s="15">
        <f t="shared" si="4"/>
        <v>6.1764575137331965</v>
      </c>
      <c r="JO13" s="15">
        <f t="shared" si="4"/>
        <v>2.9951695161587586</v>
      </c>
      <c r="JP13" s="15">
        <f t="shared" si="4"/>
        <v>4.2218923303105456</v>
      </c>
      <c r="JQ13" s="15">
        <f t="shared" si="4"/>
        <v>8.5652107473522214</v>
      </c>
      <c r="JR13" s="15">
        <f t="shared" si="4"/>
        <v>7.6495787739395551</v>
      </c>
      <c r="JS13" s="15">
        <f t="shared" si="4"/>
        <v>4.7999201978733614</v>
      </c>
      <c r="JT13" s="15">
        <f t="shared" si="4"/>
        <v>4.3166008399438631</v>
      </c>
      <c r="JU13" s="15">
        <f t="shared" si="4"/>
        <v>4.2166106191753361</v>
      </c>
      <c r="JV13" s="15">
        <f t="shared" si="4"/>
        <v>2.9550794131892655</v>
      </c>
      <c r="JW13" s="15">
        <f t="shared" si="4"/>
        <v>15.065357814569818</v>
      </c>
      <c r="JX13" s="15">
        <f t="shared" si="4"/>
        <v>3.3191701651890848</v>
      </c>
      <c r="JY13" s="15">
        <f t="shared" si="4"/>
        <v>10.714401179653795</v>
      </c>
      <c r="JZ13" s="15">
        <f t="shared" si="4"/>
        <v>3.9959923013590597</v>
      </c>
      <c r="KA13" s="15">
        <f t="shared" si="4"/>
        <v>4.691793399317489</v>
      </c>
      <c r="KB13" s="15">
        <f t="shared" si="4"/>
        <v>5.5193812636936306</v>
      </c>
      <c r="KC13" s="15">
        <f t="shared" si="4"/>
        <v>2.9545153869718574</v>
      </c>
      <c r="KD13" s="15">
        <f t="shared" si="4"/>
        <v>3.5298872356874353</v>
      </c>
      <c r="KE13" s="15">
        <f t="shared" si="4"/>
        <v>13.387556423343742</v>
      </c>
      <c r="KF13" s="15">
        <f t="shared" si="4"/>
        <v>15.632441863941658</v>
      </c>
      <c r="KG13" s="15">
        <f t="shared" si="4"/>
        <v>6.1168866745097565</v>
      </c>
      <c r="KH13" s="15">
        <f t="shared" si="4"/>
        <v>17.12821802356574</v>
      </c>
      <c r="KI13" s="15">
        <f t="shared" si="4"/>
        <v>9.0458706758772429</v>
      </c>
      <c r="KJ13" s="15">
        <f t="shared" si="4"/>
        <v>5.5912474006122945</v>
      </c>
      <c r="KK13" s="15">
        <f t="shared" si="4"/>
        <v>8.3796974834674742</v>
      </c>
      <c r="KL13" s="15">
        <f t="shared" si="4"/>
        <v>47.471661091688489</v>
      </c>
      <c r="KM13" s="15">
        <f t="shared" si="4"/>
        <v>5.6934256458888441</v>
      </c>
      <c r="KN13" s="15">
        <f t="shared" si="4"/>
        <v>3.4133252984595277</v>
      </c>
      <c r="KO13" s="15">
        <f t="shared" si="4"/>
        <v>23.641228089122045</v>
      </c>
      <c r="KP13" s="15">
        <f t="shared" si="4"/>
        <v>3.0570041692746011</v>
      </c>
      <c r="KQ13" s="15">
        <f t="shared" si="4"/>
        <v>3.0610518706707133</v>
      </c>
      <c r="KR13" s="15">
        <f t="shared" si="4"/>
        <v>10.951153671977565</v>
      </c>
      <c r="KS13" s="15">
        <f t="shared" si="4"/>
        <v>9.1982152960814538</v>
      </c>
      <c r="KT13" s="15">
        <f t="shared" si="4"/>
        <v>8.2088847190030343</v>
      </c>
      <c r="KU13" s="15">
        <f t="shared" si="4"/>
        <v>3.2865199828836222</v>
      </c>
      <c r="KV13" s="15">
        <f t="shared" si="4"/>
        <v>13.930055278694965</v>
      </c>
      <c r="KW13" s="15">
        <f t="shared" si="4"/>
        <v>3.958100858670671</v>
      </c>
      <c r="KX13" s="15">
        <f t="shared" si="4"/>
        <v>15.430354364209979</v>
      </c>
      <c r="KY13" s="15">
        <f t="shared" si="4"/>
        <v>6.3029321969324306</v>
      </c>
      <c r="KZ13" s="15">
        <f t="shared" si="4"/>
        <v>11.418921939048797</v>
      </c>
      <c r="LA13" s="15">
        <f t="shared" si="4"/>
        <v>5.5707796720345186</v>
      </c>
      <c r="LB13" s="15">
        <f t="shared" si="4"/>
        <v>3.3403804224828151</v>
      </c>
      <c r="LC13" s="15">
        <f t="shared" si="4"/>
        <v>4.5990189914589239</v>
      </c>
      <c r="LD13" s="15">
        <f t="shared" si="4"/>
        <v>12.923587498689894</v>
      </c>
      <c r="LE13" s="15">
        <f t="shared" si="4"/>
        <v>3.6172313190688081</v>
      </c>
      <c r="LF13" s="15">
        <f t="shared" si="4"/>
        <v>2.8779671593513014</v>
      </c>
      <c r="LG13" s="15">
        <f t="shared" si="4"/>
        <v>4.6496321119735713</v>
      </c>
      <c r="LH13" s="15">
        <f t="shared" si="4"/>
        <v>4.1468373050153886</v>
      </c>
      <c r="LI13" s="15">
        <f t="shared" si="4"/>
        <v>3.7036014849992065</v>
      </c>
      <c r="LJ13" s="15">
        <f t="shared" si="4"/>
        <v>2.9273943247565661</v>
      </c>
      <c r="LK13" s="15">
        <f t="shared" ref="LK13:NV13" si="5">LK$8+LK12</f>
        <v>4.2096774913309014</v>
      </c>
      <c r="LL13" s="15">
        <f t="shared" si="5"/>
        <v>4.0219468227140318</v>
      </c>
      <c r="LM13" s="15">
        <f t="shared" si="5"/>
        <v>4.0534953383194221</v>
      </c>
      <c r="LN13" s="15">
        <f t="shared" si="5"/>
        <v>9.7058190832407298</v>
      </c>
      <c r="LO13" s="15">
        <f t="shared" si="5"/>
        <v>5.0702612096185131</v>
      </c>
      <c r="LP13" s="15">
        <f t="shared" si="5"/>
        <v>11.55624883569719</v>
      </c>
      <c r="LQ13" s="15">
        <f t="shared" si="5"/>
        <v>13.305128602299991</v>
      </c>
      <c r="LR13" s="15">
        <f t="shared" si="5"/>
        <v>16.842087548735815</v>
      </c>
      <c r="LS13" s="15">
        <f t="shared" si="5"/>
        <v>5.3902034545807878</v>
      </c>
      <c r="LT13" s="15">
        <f t="shared" si="5"/>
        <v>3.0602469980882288</v>
      </c>
      <c r="LU13" s="15">
        <f t="shared" si="5"/>
        <v>3.3765089778490234</v>
      </c>
      <c r="LV13" s="15">
        <f t="shared" si="5"/>
        <v>5.5838518197544076</v>
      </c>
      <c r="LW13" s="15">
        <f t="shared" si="5"/>
        <v>15.98148598594344</v>
      </c>
      <c r="LX13" s="15">
        <f t="shared" si="5"/>
        <v>10.861049526675671</v>
      </c>
      <c r="LY13" s="15">
        <f t="shared" si="5"/>
        <v>5.9720514685691981</v>
      </c>
      <c r="LZ13" s="15">
        <f t="shared" si="5"/>
        <v>5.643202372947969</v>
      </c>
      <c r="MA13" s="15">
        <f t="shared" si="5"/>
        <v>20.086025594939411</v>
      </c>
      <c r="MB13" s="15">
        <f t="shared" si="5"/>
        <v>10.510770294056538</v>
      </c>
      <c r="MC13" s="15">
        <f t="shared" si="5"/>
        <v>4.6274934041002593</v>
      </c>
      <c r="MD13" s="15">
        <f t="shared" si="5"/>
        <v>3.0872027534447293</v>
      </c>
      <c r="ME13" s="15">
        <f t="shared" si="5"/>
        <v>4.8502215411328695</v>
      </c>
      <c r="MF13" s="15">
        <f t="shared" si="5"/>
        <v>4.8276864138281441</v>
      </c>
      <c r="MG13" s="15">
        <f t="shared" si="5"/>
        <v>8.7665517367599897</v>
      </c>
      <c r="MH13" s="15">
        <f t="shared" si="5"/>
        <v>4.2879216491489771</v>
      </c>
      <c r="MI13" s="15">
        <f t="shared" si="5"/>
        <v>10.920687407113878</v>
      </c>
      <c r="MJ13" s="15">
        <f t="shared" si="5"/>
        <v>2.9274445300938847</v>
      </c>
      <c r="MK13" s="15">
        <f t="shared" si="5"/>
        <v>10.610088737562855</v>
      </c>
      <c r="ML13" s="15">
        <f t="shared" si="5"/>
        <v>3.058032847778275</v>
      </c>
      <c r="MM13" s="15">
        <f t="shared" si="5"/>
        <v>4.4311059861924864</v>
      </c>
      <c r="MN13" s="15">
        <f t="shared" si="5"/>
        <v>3.7306217332127609</v>
      </c>
      <c r="MO13" s="15">
        <f t="shared" si="5"/>
        <v>17.206900225347436</v>
      </c>
      <c r="MP13" s="15">
        <f t="shared" si="5"/>
        <v>2.7921147793413361</v>
      </c>
      <c r="MQ13" s="15">
        <f t="shared" si="5"/>
        <v>2.8536979290520597</v>
      </c>
      <c r="MR13" s="15">
        <f t="shared" si="5"/>
        <v>5.6631124013317242</v>
      </c>
      <c r="MS13" s="15">
        <f t="shared" si="5"/>
        <v>13.59729987819302</v>
      </c>
      <c r="MT13" s="15">
        <f t="shared" si="5"/>
        <v>3.2457426615080682</v>
      </c>
      <c r="MU13" s="15">
        <f t="shared" si="5"/>
        <v>3.0354040839002412</v>
      </c>
      <c r="MV13" s="15">
        <f t="shared" si="5"/>
        <v>7.6682895710343528</v>
      </c>
      <c r="MW13" s="15">
        <f t="shared" si="5"/>
        <v>4.5362721922524285</v>
      </c>
      <c r="MX13" s="15">
        <f t="shared" si="5"/>
        <v>2.7995493251328711</v>
      </c>
      <c r="MY13" s="15">
        <f t="shared" si="5"/>
        <v>3.2397759677934355</v>
      </c>
      <c r="MZ13" s="15">
        <f t="shared" si="5"/>
        <v>10.524715624002067</v>
      </c>
      <c r="NA13" s="15">
        <f t="shared" si="5"/>
        <v>15.434179912723376</v>
      </c>
      <c r="NB13" s="15">
        <f t="shared" si="5"/>
        <v>4.882504311678586</v>
      </c>
      <c r="NC13" s="15">
        <f t="shared" si="5"/>
        <v>10.846250069327109</v>
      </c>
      <c r="ND13" s="15">
        <f t="shared" si="5"/>
        <v>19.282374016475686</v>
      </c>
      <c r="NE13" s="15">
        <f t="shared" si="5"/>
        <v>7.1145515433095996</v>
      </c>
      <c r="NF13" s="15">
        <f t="shared" si="5"/>
        <v>12.748355606022113</v>
      </c>
      <c r="NG13" s="15">
        <f t="shared" si="5"/>
        <v>9.3006475228113636</v>
      </c>
      <c r="NH13" s="15">
        <f t="shared" si="5"/>
        <v>5.9445588758741685</v>
      </c>
      <c r="NI13" s="15">
        <f t="shared" si="5"/>
        <v>8.8569599935272372</v>
      </c>
      <c r="NJ13" s="15">
        <f t="shared" si="5"/>
        <v>11.114081242323326</v>
      </c>
      <c r="NK13" s="15">
        <f t="shared" si="5"/>
        <v>0.38417830622806781</v>
      </c>
      <c r="NL13" s="15">
        <f t="shared" si="5"/>
        <v>18.032438694311757</v>
      </c>
      <c r="NM13" s="15">
        <f t="shared" si="5"/>
        <v>86.962621856791728</v>
      </c>
      <c r="NN13" s="15">
        <f t="shared" si="5"/>
        <v>4.8701553254373264</v>
      </c>
      <c r="NO13" s="15">
        <f t="shared" si="5"/>
        <v>11.032791267265068</v>
      </c>
      <c r="NP13" s="15">
        <f t="shared" si="5"/>
        <v>57.928463569087043</v>
      </c>
      <c r="NQ13" s="15">
        <f t="shared" si="5"/>
        <v>3.2551825257850457</v>
      </c>
      <c r="NR13" s="15">
        <f t="shared" si="5"/>
        <v>4.0475211874081491</v>
      </c>
      <c r="NS13" s="15">
        <f t="shared" si="5"/>
        <v>4.9877280117368992</v>
      </c>
      <c r="NT13" s="15">
        <f t="shared" si="5"/>
        <v>6.1529498955560848</v>
      </c>
      <c r="NU13" s="15">
        <f t="shared" si="5"/>
        <v>3.4240249284558755</v>
      </c>
      <c r="NV13" s="15">
        <f t="shared" si="5"/>
        <v>11.610215623450866</v>
      </c>
      <c r="NW13" s="15">
        <f t="shared" ref="NW13:QH13" si="6">NW$8+NW12</f>
        <v>10.113842855558403</v>
      </c>
      <c r="NX13" s="15">
        <f t="shared" si="6"/>
        <v>18.563119158748762</v>
      </c>
      <c r="NY13" s="15">
        <f t="shared" si="6"/>
        <v>4.3245362822364477</v>
      </c>
      <c r="NZ13" s="15">
        <f t="shared" si="6"/>
        <v>2.7637705676811541</v>
      </c>
      <c r="OA13" s="15">
        <f t="shared" si="6"/>
        <v>3.3403841582505276</v>
      </c>
      <c r="OB13" s="15">
        <f t="shared" si="6"/>
        <v>15.29777769362553</v>
      </c>
      <c r="OC13" s="15">
        <f t="shared" si="6"/>
        <v>5.2856405726994806</v>
      </c>
      <c r="OD13" s="15">
        <f t="shared" si="6"/>
        <v>5.5650633319924099</v>
      </c>
      <c r="OE13" s="15">
        <f t="shared" si="6"/>
        <v>7.7242609317601687</v>
      </c>
      <c r="OF13" s="15">
        <f t="shared" si="6"/>
        <v>2.9539956774667497</v>
      </c>
      <c r="OG13" s="15">
        <f t="shared" si="6"/>
        <v>15.645237782449822</v>
      </c>
      <c r="OH13" s="15">
        <f t="shared" si="6"/>
        <v>3.5212021488397007</v>
      </c>
      <c r="OI13" s="15">
        <f t="shared" si="6"/>
        <v>14.772373910982907</v>
      </c>
      <c r="OJ13" s="15">
        <f t="shared" si="6"/>
        <v>4.5808910043490201</v>
      </c>
      <c r="OK13" s="15">
        <f t="shared" si="6"/>
        <v>5.1090967751709853</v>
      </c>
      <c r="OL13" s="15">
        <f t="shared" si="6"/>
        <v>4.7532334704710362</v>
      </c>
      <c r="OM13" s="15">
        <f t="shared" si="6"/>
        <v>15.239349247676124</v>
      </c>
      <c r="ON13" s="15">
        <f t="shared" si="6"/>
        <v>3.0616171400341696</v>
      </c>
      <c r="OO13" s="15">
        <f t="shared" si="6"/>
        <v>8.5621279773359014</v>
      </c>
      <c r="OP13" s="15">
        <f t="shared" si="6"/>
        <v>3.8779782467202395</v>
      </c>
      <c r="OQ13" s="15">
        <f t="shared" si="6"/>
        <v>4.9702145595882783</v>
      </c>
      <c r="OR13" s="15">
        <f t="shared" si="6"/>
        <v>4.2203533289761097</v>
      </c>
      <c r="OS13" s="15">
        <f t="shared" si="6"/>
        <v>7.491975490911214</v>
      </c>
      <c r="OT13" s="15">
        <f t="shared" si="6"/>
        <v>3.9733704858534455</v>
      </c>
      <c r="OU13" s="15">
        <f t="shared" si="6"/>
        <v>12.048880931899575</v>
      </c>
      <c r="OV13" s="15">
        <f t="shared" si="6"/>
        <v>10.664765576354235</v>
      </c>
      <c r="OW13" s="15">
        <f t="shared" si="6"/>
        <v>11.809753513064475</v>
      </c>
      <c r="OX13" s="15">
        <f t="shared" si="6"/>
        <v>5.1302160666835377</v>
      </c>
      <c r="OY13" s="15">
        <f t="shared" si="6"/>
        <v>11.228281012158362</v>
      </c>
      <c r="OZ13" s="15">
        <f t="shared" si="6"/>
        <v>3.4858093960614118</v>
      </c>
      <c r="PA13" s="15">
        <f t="shared" si="6"/>
        <v>5.4856705136534156</v>
      </c>
      <c r="PB13" s="15">
        <f t="shared" si="6"/>
        <v>26.032216245025609</v>
      </c>
      <c r="PC13" s="15">
        <f t="shared" si="6"/>
        <v>7.5208904139660113</v>
      </c>
      <c r="PD13" s="15">
        <f t="shared" si="6"/>
        <v>2.9619249373002665</v>
      </c>
      <c r="PE13" s="15">
        <f t="shared" si="6"/>
        <v>3.0341185383842828</v>
      </c>
      <c r="PF13" s="15">
        <f t="shared" si="6"/>
        <v>10.808338046479165</v>
      </c>
      <c r="PG13" s="15">
        <f t="shared" si="6"/>
        <v>9.0857572814563774</v>
      </c>
      <c r="PH13" s="15">
        <f t="shared" si="6"/>
        <v>10.833424568887366</v>
      </c>
      <c r="PI13" s="15">
        <f t="shared" si="6"/>
        <v>3.0591617295308473</v>
      </c>
      <c r="PJ13" s="15">
        <f t="shared" si="6"/>
        <v>4.6407066579987903</v>
      </c>
      <c r="PK13" s="15">
        <f t="shared" si="6"/>
        <v>10.838951472763533</v>
      </c>
      <c r="PL13" s="15">
        <f t="shared" si="6"/>
        <v>0.33145814754679859</v>
      </c>
      <c r="PM13" s="15">
        <f t="shared" si="6"/>
        <v>17.303438094375714</v>
      </c>
      <c r="PN13" s="15">
        <f t="shared" si="6"/>
        <v>9.149464580118515</v>
      </c>
      <c r="PO13" s="15">
        <f t="shared" si="6"/>
        <v>69.304063181688903</v>
      </c>
      <c r="PP13" s="15">
        <f t="shared" si="6"/>
        <v>2.7838777358279714</v>
      </c>
      <c r="PQ13" s="15">
        <f t="shared" si="6"/>
        <v>5.1464182244437344</v>
      </c>
      <c r="PR13" s="15">
        <f t="shared" si="6"/>
        <v>13.870067648494455</v>
      </c>
      <c r="PS13" s="15">
        <f t="shared" si="6"/>
        <v>5.4815702003550273</v>
      </c>
      <c r="PT13" s="15">
        <f t="shared" si="6"/>
        <v>4.6999516149058733</v>
      </c>
      <c r="PU13" s="15">
        <f t="shared" si="6"/>
        <v>2.9361236716969574</v>
      </c>
      <c r="PV13" s="15">
        <f t="shared" si="6"/>
        <v>15.193813140211095</v>
      </c>
      <c r="PW13" s="15">
        <f t="shared" si="6"/>
        <v>8.793026567200247</v>
      </c>
      <c r="PX13" s="15">
        <f t="shared" si="6"/>
        <v>4.4829495939266728</v>
      </c>
      <c r="PY13" s="15">
        <f t="shared" si="6"/>
        <v>8.0170547896274176</v>
      </c>
      <c r="PZ13" s="15">
        <f t="shared" si="6"/>
        <v>5.0116844534970699</v>
      </c>
      <c r="QA13" s="15">
        <f t="shared" si="6"/>
        <v>8.1725928186638619</v>
      </c>
      <c r="QB13" s="15">
        <f t="shared" si="6"/>
        <v>5.1830773270288928</v>
      </c>
      <c r="QC13" s="15">
        <f t="shared" si="6"/>
        <v>2.4891606979504735</v>
      </c>
      <c r="QD13" s="15">
        <f t="shared" si="6"/>
        <v>3.0303088942261924</v>
      </c>
      <c r="QE13" s="15">
        <f t="shared" si="6"/>
        <v>7.3856834055449196</v>
      </c>
      <c r="QF13" s="15">
        <f t="shared" si="6"/>
        <v>0.22411461678698438</v>
      </c>
      <c r="QG13" s="15">
        <f t="shared" si="6"/>
        <v>20.628964725428411</v>
      </c>
      <c r="QH13" s="15">
        <f t="shared" si="6"/>
        <v>6.4884071277073474</v>
      </c>
      <c r="QI13" s="15">
        <f t="shared" ref="QI13:ST13" si="7">QI$8+QI12</f>
        <v>24.436815138772332</v>
      </c>
      <c r="QJ13" s="15">
        <f t="shared" si="7"/>
        <v>54.885236436918845</v>
      </c>
      <c r="QK13" s="15">
        <f t="shared" si="7"/>
        <v>14.028576722992817</v>
      </c>
      <c r="QL13" s="15">
        <f t="shared" si="7"/>
        <v>3.0156805762080068</v>
      </c>
      <c r="QM13" s="15">
        <f t="shared" si="7"/>
        <v>3.8764901674868777</v>
      </c>
      <c r="QN13" s="15">
        <f t="shared" si="7"/>
        <v>5.5663058227153739</v>
      </c>
      <c r="QO13" s="15">
        <f t="shared" si="7"/>
        <v>3.587405037142875</v>
      </c>
      <c r="QP13" s="15">
        <f t="shared" si="7"/>
        <v>4.9536340547516469</v>
      </c>
      <c r="QQ13" s="15">
        <f t="shared" si="7"/>
        <v>3.8655555148246465</v>
      </c>
      <c r="QR13" s="15">
        <f t="shared" si="7"/>
        <v>9.5747546986385821</v>
      </c>
      <c r="QS13" s="15">
        <f t="shared" si="7"/>
        <v>3.7064117532859417</v>
      </c>
      <c r="QT13" s="15">
        <f t="shared" si="7"/>
        <v>5.0634865246471685</v>
      </c>
      <c r="QU13" s="15">
        <f t="shared" si="7"/>
        <v>12.626550799511058</v>
      </c>
      <c r="QV13" s="15">
        <f t="shared" si="7"/>
        <v>15.122453359142821</v>
      </c>
      <c r="QW13" s="15">
        <f t="shared" si="7"/>
        <v>3.1423991998762593</v>
      </c>
      <c r="QX13" s="15">
        <f t="shared" si="7"/>
        <v>11.358061050116859</v>
      </c>
      <c r="QY13" s="15">
        <f t="shared" si="7"/>
        <v>3.7709144462298023</v>
      </c>
      <c r="QZ13" s="15">
        <f t="shared" si="7"/>
        <v>10.548075435003671</v>
      </c>
      <c r="RA13" s="15">
        <f t="shared" si="7"/>
        <v>8.0544701919225279</v>
      </c>
      <c r="RB13" s="15">
        <f t="shared" si="7"/>
        <v>4.0170947206081564</v>
      </c>
      <c r="RC13" s="15">
        <f t="shared" si="7"/>
        <v>75.436776783597651</v>
      </c>
      <c r="RD13" s="15">
        <f t="shared" si="7"/>
        <v>15.191086950363879</v>
      </c>
      <c r="RE13" s="15">
        <f t="shared" si="7"/>
        <v>3.1056386503301918</v>
      </c>
      <c r="RF13" s="15">
        <f t="shared" si="7"/>
        <v>3.9802860749013442</v>
      </c>
      <c r="RG13" s="15">
        <f t="shared" si="7"/>
        <v>8.7513581079880645</v>
      </c>
      <c r="RH13" s="15">
        <f t="shared" si="7"/>
        <v>12.464300375405035</v>
      </c>
      <c r="RI13" s="15">
        <f t="shared" si="7"/>
        <v>4.1410614535358974</v>
      </c>
      <c r="RJ13" s="15">
        <f t="shared" si="7"/>
        <v>3.4076960618963223</v>
      </c>
      <c r="RK13" s="15">
        <f t="shared" si="7"/>
        <v>7.6191236860704841</v>
      </c>
      <c r="RL13" s="15">
        <f t="shared" si="7"/>
        <v>26.028237124195648</v>
      </c>
      <c r="RM13" s="15">
        <f t="shared" si="7"/>
        <v>6.0182535925561345</v>
      </c>
      <c r="RN13" s="15">
        <f t="shared" si="7"/>
        <v>6.7054400463724591</v>
      </c>
      <c r="RO13" s="15">
        <f t="shared" si="7"/>
        <v>7.5449433782833504</v>
      </c>
      <c r="RP13" s="15">
        <f t="shared" si="7"/>
        <v>14.361282616765841</v>
      </c>
      <c r="RQ13" s="15">
        <f t="shared" si="7"/>
        <v>3.4627130251142018</v>
      </c>
      <c r="RR13" s="15">
        <f t="shared" si="7"/>
        <v>4.100405348694153</v>
      </c>
      <c r="RS13" s="15">
        <f t="shared" si="7"/>
        <v>2.9165506059228279</v>
      </c>
      <c r="RT13" s="15">
        <f t="shared" si="7"/>
        <v>4.9671686643377093</v>
      </c>
      <c r="RU13" s="15">
        <f t="shared" si="7"/>
        <v>4.0880669379333607</v>
      </c>
      <c r="RV13" s="15">
        <f t="shared" si="7"/>
        <v>19.058890181451922</v>
      </c>
      <c r="RW13" s="15">
        <f t="shared" si="7"/>
        <v>7.6857470374119075</v>
      </c>
      <c r="RX13" s="15">
        <f t="shared" si="7"/>
        <v>6.6024361815441566</v>
      </c>
      <c r="RY13" s="15">
        <f t="shared" si="7"/>
        <v>19.630616589548357</v>
      </c>
      <c r="RZ13" s="15">
        <f t="shared" si="7"/>
        <v>3.381290715794818</v>
      </c>
      <c r="SA13" s="15">
        <f t="shared" si="7"/>
        <v>15.737204830635015</v>
      </c>
      <c r="SB13" s="15">
        <f t="shared" si="7"/>
        <v>3.8188276772317598</v>
      </c>
      <c r="SC13" s="15">
        <f t="shared" si="7"/>
        <v>3.7456212934574511</v>
      </c>
      <c r="SD13" s="15">
        <f t="shared" si="7"/>
        <v>4.2365217887584388</v>
      </c>
      <c r="SE13" s="15">
        <f t="shared" si="7"/>
        <v>2.9050893981426791</v>
      </c>
      <c r="SF13" s="15">
        <f t="shared" si="7"/>
        <v>3.7490417209446161</v>
      </c>
      <c r="SG13" s="15">
        <f t="shared" si="7"/>
        <v>16.438562180097268</v>
      </c>
      <c r="SH13" s="15">
        <f t="shared" si="7"/>
        <v>3.8500293807704606</v>
      </c>
      <c r="SI13" s="15">
        <f t="shared" si="7"/>
        <v>2.8503593346649634</v>
      </c>
      <c r="SJ13" s="15">
        <f t="shared" si="7"/>
        <v>3.9003070653674277</v>
      </c>
      <c r="SK13" s="15">
        <f t="shared" si="7"/>
        <v>3.986325770958747</v>
      </c>
      <c r="SL13" s="15">
        <f t="shared" si="7"/>
        <v>6.790073470369979</v>
      </c>
      <c r="SM13" s="15">
        <f t="shared" si="7"/>
        <v>5.5430904874963804</v>
      </c>
      <c r="SN13" s="15">
        <f t="shared" si="7"/>
        <v>23.572043826168002</v>
      </c>
      <c r="SO13" s="15">
        <f t="shared" si="7"/>
        <v>8.1262753256864553</v>
      </c>
      <c r="SP13" s="15">
        <f t="shared" si="7"/>
        <v>3.0070620083332029</v>
      </c>
      <c r="SQ13" s="15">
        <f t="shared" si="7"/>
        <v>54.131470146422949</v>
      </c>
      <c r="SR13" s="15">
        <f t="shared" si="7"/>
        <v>18.068446218877057</v>
      </c>
      <c r="SS13" s="15">
        <f t="shared" si="7"/>
        <v>7.5113580112189524</v>
      </c>
      <c r="ST13" s="15">
        <f t="shared" si="7"/>
        <v>3.3965069602273057</v>
      </c>
      <c r="SU13" s="15">
        <f t="shared" ref="SU13:VF13" si="8">SU$8+SU12</f>
        <v>2.5026743852623103</v>
      </c>
      <c r="SV13" s="15">
        <f t="shared" si="8"/>
        <v>15.336138653671242</v>
      </c>
      <c r="SW13" s="15">
        <f t="shared" si="8"/>
        <v>3.4126526935125656</v>
      </c>
      <c r="SX13" s="15">
        <f t="shared" si="8"/>
        <v>14.738324416599554</v>
      </c>
      <c r="SY13" s="15">
        <f t="shared" si="8"/>
        <v>3.7848090947540181</v>
      </c>
      <c r="SZ13" s="15">
        <f t="shared" si="8"/>
        <v>4.6853686208679735</v>
      </c>
      <c r="TA13" s="15">
        <f t="shared" si="8"/>
        <v>7.2223365683844829</v>
      </c>
      <c r="TB13" s="15">
        <f t="shared" si="8"/>
        <v>5.9942483716780988</v>
      </c>
      <c r="TC13" s="15">
        <f t="shared" si="8"/>
        <v>7.4438497391266205</v>
      </c>
      <c r="TD13" s="15">
        <f t="shared" si="8"/>
        <v>6.213259472966814</v>
      </c>
      <c r="TE13" s="15">
        <f t="shared" si="8"/>
        <v>2.8578823883617717</v>
      </c>
      <c r="TF13" s="15">
        <f t="shared" si="8"/>
        <v>2.9200195115036611</v>
      </c>
      <c r="TG13" s="15">
        <f t="shared" si="8"/>
        <v>3.2581701075329792</v>
      </c>
      <c r="TH13" s="15">
        <f t="shared" si="8"/>
        <v>6.1874661747836042</v>
      </c>
      <c r="TI13" s="15">
        <f t="shared" si="8"/>
        <v>4.4376023766372352</v>
      </c>
      <c r="TJ13" s="15">
        <f t="shared" si="8"/>
        <v>3.2052878527551805</v>
      </c>
      <c r="TK13" s="15">
        <f t="shared" si="8"/>
        <v>3.2212650770969047</v>
      </c>
      <c r="TL13" s="15">
        <f t="shared" si="8"/>
        <v>11.017783401852789</v>
      </c>
      <c r="TM13" s="15">
        <f t="shared" si="8"/>
        <v>10.048291310775749</v>
      </c>
      <c r="TN13" s="15">
        <f t="shared" si="8"/>
        <v>3.2872339524683438</v>
      </c>
      <c r="TO13" s="15">
        <f t="shared" si="8"/>
        <v>11.491967736231899</v>
      </c>
      <c r="TP13" s="15">
        <f t="shared" si="8"/>
        <v>7.524322274312957</v>
      </c>
      <c r="TQ13" s="15">
        <f t="shared" si="8"/>
        <v>3.800944427612567</v>
      </c>
      <c r="TR13" s="15">
        <f t="shared" si="8"/>
        <v>4.3801719703846125</v>
      </c>
      <c r="TS13" s="15">
        <f t="shared" si="8"/>
        <v>9.8787743106086694</v>
      </c>
      <c r="TT13" s="15">
        <f t="shared" si="8"/>
        <v>7.0745437234554043</v>
      </c>
      <c r="TU13" s="15">
        <f t="shared" si="8"/>
        <v>15.182807459401328</v>
      </c>
      <c r="TV13" s="15">
        <f t="shared" si="8"/>
        <v>8.3866570766032673</v>
      </c>
      <c r="TW13" s="15">
        <f t="shared" si="8"/>
        <v>4.3665348348332911</v>
      </c>
      <c r="TX13" s="15">
        <f t="shared" si="8"/>
        <v>3.1784214138735911</v>
      </c>
      <c r="TY13" s="15">
        <f t="shared" si="8"/>
        <v>2.7849906686727524</v>
      </c>
      <c r="TZ13" s="15">
        <f t="shared" si="8"/>
        <v>3.1189011695701225</v>
      </c>
      <c r="UA13" s="15">
        <f t="shared" si="8"/>
        <v>2.9109278461110537</v>
      </c>
      <c r="UB13" s="15">
        <f t="shared" si="8"/>
        <v>4.7764269414146083</v>
      </c>
      <c r="UC13" s="15">
        <f t="shared" si="8"/>
        <v>10.570950695762736</v>
      </c>
      <c r="UD13" s="15">
        <f t="shared" si="8"/>
        <v>2.3549024162054275</v>
      </c>
      <c r="UE13" s="15">
        <f t="shared" si="8"/>
        <v>12.132693400381417</v>
      </c>
      <c r="UF13" s="15">
        <f t="shared" si="8"/>
        <v>2.5654400248467737</v>
      </c>
      <c r="UG13" s="15">
        <f t="shared" si="8"/>
        <v>6.6593083788438676</v>
      </c>
      <c r="UH13" s="15">
        <f t="shared" si="8"/>
        <v>12.827713691633523</v>
      </c>
      <c r="UI13" s="15">
        <f t="shared" si="8"/>
        <v>7.318583764074611</v>
      </c>
      <c r="UJ13" s="15">
        <f t="shared" si="8"/>
        <v>14.948895187918591</v>
      </c>
      <c r="UK13" s="15">
        <f t="shared" si="8"/>
        <v>15.373176475137768</v>
      </c>
      <c r="UL13" s="15">
        <f t="shared" si="8"/>
        <v>9.121511745873395</v>
      </c>
      <c r="UM13" s="15">
        <f t="shared" si="8"/>
        <v>7.3749609638800511</v>
      </c>
      <c r="UN13" s="15">
        <f t="shared" si="8"/>
        <v>10.635572517298371</v>
      </c>
      <c r="UO13" s="15">
        <f t="shared" si="8"/>
        <v>10.121476833236901</v>
      </c>
      <c r="UP13" s="15">
        <f t="shared" si="8"/>
        <v>4.0028792761031315</v>
      </c>
      <c r="UQ13" s="15">
        <f t="shared" si="8"/>
        <v>12.95867845395043</v>
      </c>
      <c r="UR13" s="15">
        <f t="shared" si="8"/>
        <v>12.447621687845288</v>
      </c>
      <c r="US13" s="15">
        <f t="shared" si="8"/>
        <v>7.0582389924127318</v>
      </c>
      <c r="UT13" s="15">
        <f t="shared" si="8"/>
        <v>4.9139155852575715</v>
      </c>
      <c r="UU13" s="15">
        <f t="shared" si="8"/>
        <v>6.2957931183493177</v>
      </c>
      <c r="UV13" s="15">
        <f t="shared" si="8"/>
        <v>5.0435191054590582</v>
      </c>
      <c r="UW13" s="15">
        <f t="shared" si="8"/>
        <v>6.3126596302291782</v>
      </c>
      <c r="UX13" s="15">
        <f t="shared" si="8"/>
        <v>14.581427870705685</v>
      </c>
      <c r="UY13" s="15">
        <f t="shared" si="8"/>
        <v>11.935262781459713</v>
      </c>
      <c r="UZ13" s="15">
        <f t="shared" si="8"/>
        <v>24.188033551961173</v>
      </c>
      <c r="VA13" s="15">
        <f t="shared" si="8"/>
        <v>6.742389130206349</v>
      </c>
      <c r="VB13" s="15">
        <f t="shared" si="8"/>
        <v>4.0750497065574436</v>
      </c>
      <c r="VC13" s="15">
        <f t="shared" si="8"/>
        <v>14.534133335558625</v>
      </c>
      <c r="VD13" s="15">
        <f t="shared" si="8"/>
        <v>9.227223035957703</v>
      </c>
      <c r="VE13" s="15">
        <f t="shared" si="8"/>
        <v>3.6310799648078058</v>
      </c>
      <c r="VF13" s="15">
        <f t="shared" si="8"/>
        <v>10.120317269506227</v>
      </c>
      <c r="VG13" s="15">
        <f t="shared" ref="VG13:VI13" si="9">VG$8+VG12</f>
        <v>3.8708955692997633</v>
      </c>
      <c r="VH13" s="15">
        <f t="shared" si="9"/>
        <v>13.310280224268638</v>
      </c>
      <c r="VI13" s="15">
        <f t="shared" si="9"/>
        <v>3.134562332070673</v>
      </c>
    </row>
    <row r="14" spans="1:581" s="4" customFormat="1" x14ac:dyDescent="0.25">
      <c r="A14" s="8" t="s">
        <v>45</v>
      </c>
      <c r="B14" s="6">
        <f>EXP(-B13*B10/100)</f>
        <v>0.92778042445640263</v>
      </c>
      <c r="C14" s="6">
        <f t="shared" ref="C14:BN14" si="10">EXP(-C13*C10/100)</f>
        <v>0.98426114866578129</v>
      </c>
      <c r="D14" s="6">
        <f t="shared" si="10"/>
        <v>0.98225605592019971</v>
      </c>
      <c r="E14" s="6">
        <f t="shared" si="10"/>
        <v>0.96358018707992554</v>
      </c>
      <c r="F14" s="6">
        <f t="shared" si="10"/>
        <v>0.94811321058615228</v>
      </c>
      <c r="G14" s="6">
        <f t="shared" si="10"/>
        <v>0.98226289694373914</v>
      </c>
      <c r="H14" s="6">
        <f t="shared" si="10"/>
        <v>0.94074704179226321</v>
      </c>
      <c r="I14" s="6">
        <f t="shared" si="10"/>
        <v>0.96805028230167678</v>
      </c>
      <c r="J14" s="6">
        <f t="shared" si="10"/>
        <v>0.92566358111904345</v>
      </c>
      <c r="K14" s="6">
        <f t="shared" si="10"/>
        <v>0.94728744489082706</v>
      </c>
      <c r="L14" s="6">
        <f t="shared" si="10"/>
        <v>0.98456733832793053</v>
      </c>
      <c r="M14" s="6">
        <f t="shared" si="10"/>
        <v>0.98410507708613915</v>
      </c>
      <c r="N14" s="6">
        <f t="shared" si="10"/>
        <v>0.96834840144129675</v>
      </c>
      <c r="O14" s="6">
        <f t="shared" si="10"/>
        <v>0.9818353943973489</v>
      </c>
      <c r="P14" s="6">
        <f t="shared" si="10"/>
        <v>0.9580853487449037</v>
      </c>
      <c r="Q14" s="6">
        <f t="shared" si="10"/>
        <v>0.97599430167845391</v>
      </c>
      <c r="R14" s="6">
        <f t="shared" si="10"/>
        <v>0.98595310788649515</v>
      </c>
      <c r="S14" s="6">
        <f t="shared" si="10"/>
        <v>0.97768218445007671</v>
      </c>
      <c r="T14" s="6">
        <f t="shared" si="10"/>
        <v>0.9764165353642078</v>
      </c>
      <c r="U14" s="6">
        <f t="shared" si="10"/>
        <v>0.97614002154914181</v>
      </c>
      <c r="V14" s="6">
        <f t="shared" si="10"/>
        <v>0.98514574121785803</v>
      </c>
      <c r="W14" s="6">
        <f t="shared" si="10"/>
        <v>0.94069758009137572</v>
      </c>
      <c r="X14" s="6">
        <f t="shared" si="10"/>
        <v>0.92542946805575987</v>
      </c>
      <c r="Y14" s="6">
        <f t="shared" si="10"/>
        <v>0.93705176080827346</v>
      </c>
      <c r="Z14" s="6">
        <f t="shared" si="10"/>
        <v>0.96358180016181993</v>
      </c>
      <c r="AA14" s="6">
        <f t="shared" si="10"/>
        <v>0.92298411062890318</v>
      </c>
      <c r="AB14" s="6">
        <f t="shared" si="10"/>
        <v>0.98191093948371277</v>
      </c>
      <c r="AC14" s="6">
        <f t="shared" si="10"/>
        <v>0.94921561188372272</v>
      </c>
      <c r="AD14" s="6">
        <f t="shared" si="10"/>
        <v>0.94035252308061523</v>
      </c>
      <c r="AE14" s="6">
        <f t="shared" si="10"/>
        <v>0.98342489027381741</v>
      </c>
      <c r="AF14" s="6">
        <f t="shared" si="10"/>
        <v>0.97486244296475255</v>
      </c>
      <c r="AG14" s="6">
        <f t="shared" si="10"/>
        <v>0.97989696221167355</v>
      </c>
      <c r="AH14" s="6">
        <f t="shared" si="10"/>
        <v>0.92597536280797554</v>
      </c>
      <c r="AI14" s="6">
        <f t="shared" si="10"/>
        <v>0.97452721772881679</v>
      </c>
      <c r="AJ14" s="6">
        <f t="shared" si="10"/>
        <v>0.97009328809848072</v>
      </c>
      <c r="AK14" s="6">
        <f t="shared" si="10"/>
        <v>0.97098846780921855</v>
      </c>
      <c r="AL14" s="6">
        <f t="shared" si="10"/>
        <v>0.98485104921949329</v>
      </c>
      <c r="AM14" s="6">
        <f t="shared" si="10"/>
        <v>0.98058642175285504</v>
      </c>
      <c r="AN14" s="6">
        <f t="shared" si="10"/>
        <v>0.98547793451233268</v>
      </c>
      <c r="AO14" s="6">
        <f t="shared" si="10"/>
        <v>0.97898775649983039</v>
      </c>
      <c r="AP14" s="6">
        <f t="shared" si="10"/>
        <v>0.9847592973454814</v>
      </c>
      <c r="AQ14" s="6">
        <f t="shared" si="10"/>
        <v>0.98364143855428399</v>
      </c>
      <c r="AR14" s="6">
        <f t="shared" si="10"/>
        <v>0.94432287502531076</v>
      </c>
      <c r="AS14" s="6">
        <f t="shared" si="10"/>
        <v>0.98250358570793739</v>
      </c>
      <c r="AT14" s="6">
        <f t="shared" si="10"/>
        <v>0.97067354741612133</v>
      </c>
      <c r="AU14" s="6">
        <f t="shared" si="10"/>
        <v>0.98620841203789589</v>
      </c>
      <c r="AV14" s="6">
        <f t="shared" si="10"/>
        <v>0.97799901372212328</v>
      </c>
      <c r="AW14" s="6">
        <f t="shared" si="10"/>
        <v>0.89548382581093655</v>
      </c>
      <c r="AX14" s="6">
        <f t="shared" si="10"/>
        <v>0.97833640481915574</v>
      </c>
      <c r="AY14" s="6">
        <f t="shared" si="10"/>
        <v>0.97304589687570719</v>
      </c>
      <c r="AZ14" s="6">
        <f t="shared" si="10"/>
        <v>0.9266429871444728</v>
      </c>
      <c r="BA14" s="6">
        <f t="shared" si="10"/>
        <v>0.96516072418840915</v>
      </c>
      <c r="BB14" s="6">
        <f t="shared" si="10"/>
        <v>0.96678468420264985</v>
      </c>
      <c r="BC14" s="6">
        <f t="shared" si="10"/>
        <v>0.9472512036164128</v>
      </c>
      <c r="BD14" s="6">
        <f t="shared" si="10"/>
        <v>0.97113578076975027</v>
      </c>
      <c r="BE14" s="6">
        <f t="shared" si="10"/>
        <v>0.97187394086913004</v>
      </c>
      <c r="BF14" s="6">
        <f t="shared" si="10"/>
        <v>0.98266598454882281</v>
      </c>
      <c r="BG14" s="6">
        <f t="shared" si="10"/>
        <v>0.98680731152067747</v>
      </c>
      <c r="BH14" s="6">
        <f t="shared" si="10"/>
        <v>0.70871439586613527</v>
      </c>
      <c r="BI14" s="6">
        <f t="shared" si="10"/>
        <v>0.92609136288655636</v>
      </c>
      <c r="BJ14" s="6">
        <f t="shared" si="10"/>
        <v>0.97930514511916122</v>
      </c>
      <c r="BK14" s="6">
        <f t="shared" si="10"/>
        <v>0.97888149290094162</v>
      </c>
      <c r="BL14" s="6">
        <f t="shared" si="10"/>
        <v>0.94770131587289208</v>
      </c>
      <c r="BM14" s="6">
        <f t="shared" si="10"/>
        <v>0.69029951449572058</v>
      </c>
      <c r="BN14" s="6">
        <f t="shared" si="10"/>
        <v>0.97663351886942895</v>
      </c>
      <c r="BO14" s="6">
        <f t="shared" ref="BO14:DZ14" si="11">EXP(-BO13*BO10/100)</f>
        <v>0.94279783526850125</v>
      </c>
      <c r="BP14" s="6">
        <f t="shared" si="11"/>
        <v>0.97244929892102039</v>
      </c>
      <c r="BQ14" s="6">
        <f t="shared" si="11"/>
        <v>0.96313730551406318</v>
      </c>
      <c r="BR14" s="6">
        <f t="shared" si="11"/>
        <v>0.97609244437580112</v>
      </c>
      <c r="BS14" s="6">
        <f t="shared" si="11"/>
        <v>0.66730190009177892</v>
      </c>
      <c r="BT14" s="6">
        <f t="shared" si="11"/>
        <v>0.98309362736738026</v>
      </c>
      <c r="BU14" s="6">
        <f t="shared" si="11"/>
        <v>0.97019538459287269</v>
      </c>
      <c r="BV14" s="6">
        <f t="shared" si="11"/>
        <v>0.94638514342211588</v>
      </c>
      <c r="BW14" s="6">
        <f t="shared" si="11"/>
        <v>0.92992437010686069</v>
      </c>
      <c r="BX14" s="6">
        <f t="shared" si="11"/>
        <v>0.97014917035267745</v>
      </c>
      <c r="BY14" s="6">
        <f t="shared" si="11"/>
        <v>0.9831088146302488</v>
      </c>
      <c r="BZ14" s="6">
        <f t="shared" si="11"/>
        <v>0.96683555871111271</v>
      </c>
      <c r="CA14" s="6">
        <f t="shared" si="11"/>
        <v>0.97513577617250347</v>
      </c>
      <c r="CB14" s="6">
        <f t="shared" si="11"/>
        <v>0.96946109212015197</v>
      </c>
      <c r="CC14" s="6">
        <f t="shared" si="11"/>
        <v>0.92757474688021535</v>
      </c>
      <c r="CD14" s="6">
        <f t="shared" si="11"/>
        <v>0.92736558110480405</v>
      </c>
      <c r="CE14" s="6">
        <f t="shared" si="11"/>
        <v>0.95115585587469453</v>
      </c>
      <c r="CF14" s="6">
        <f t="shared" si="11"/>
        <v>0.80481891175926379</v>
      </c>
      <c r="CG14" s="6">
        <f t="shared" si="11"/>
        <v>0.95605947930489299</v>
      </c>
      <c r="CH14" s="6">
        <f t="shared" si="11"/>
        <v>0.96311264819675724</v>
      </c>
      <c r="CI14" s="6">
        <f t="shared" si="11"/>
        <v>0.93112337490135744</v>
      </c>
      <c r="CJ14" s="6">
        <f t="shared" si="11"/>
        <v>0.98576323239331709</v>
      </c>
      <c r="CK14" s="6">
        <f t="shared" si="11"/>
        <v>0.90017756583920505</v>
      </c>
      <c r="CL14" s="6">
        <f t="shared" si="11"/>
        <v>0.97299645856651817</v>
      </c>
      <c r="CM14" s="6">
        <f t="shared" si="11"/>
        <v>0.97178441192317166</v>
      </c>
      <c r="CN14" s="6">
        <f t="shared" si="11"/>
        <v>0.97466697970586924</v>
      </c>
      <c r="CO14" s="6">
        <f t="shared" si="11"/>
        <v>0.96701541052311191</v>
      </c>
      <c r="CP14" s="6">
        <f t="shared" si="11"/>
        <v>0.95261270238061813</v>
      </c>
      <c r="CQ14" s="6">
        <f t="shared" si="11"/>
        <v>0.9653873947425855</v>
      </c>
      <c r="CR14" s="6">
        <f t="shared" si="11"/>
        <v>0.95978333851793374</v>
      </c>
      <c r="CS14" s="6">
        <f t="shared" si="11"/>
        <v>0.97364642781716992</v>
      </c>
      <c r="CT14" s="6">
        <f t="shared" si="11"/>
        <v>0.97578539796597141</v>
      </c>
      <c r="CU14" s="6">
        <f t="shared" si="11"/>
        <v>0.98128079649126376</v>
      </c>
      <c r="CV14" s="6">
        <f t="shared" si="11"/>
        <v>0.98030263838805165</v>
      </c>
      <c r="CW14" s="6">
        <f t="shared" si="11"/>
        <v>0.97733851129289406</v>
      </c>
      <c r="CX14" s="6">
        <f t="shared" si="11"/>
        <v>0.97954689289174623</v>
      </c>
      <c r="CY14" s="6">
        <f t="shared" si="11"/>
        <v>0.91883864402747051</v>
      </c>
      <c r="CZ14" s="6">
        <f t="shared" si="11"/>
        <v>0.88873105418434961</v>
      </c>
      <c r="DA14" s="6">
        <f t="shared" si="11"/>
        <v>0.9686946179143533</v>
      </c>
      <c r="DB14" s="6">
        <f t="shared" si="11"/>
        <v>0.96710005605559057</v>
      </c>
      <c r="DC14" s="6">
        <f t="shared" si="11"/>
        <v>0.98500054377483759</v>
      </c>
      <c r="DD14" s="6">
        <f t="shared" si="11"/>
        <v>0.96766392113329225</v>
      </c>
      <c r="DE14" s="6">
        <f t="shared" si="11"/>
        <v>0.98522383873511399</v>
      </c>
      <c r="DF14" s="6">
        <f t="shared" si="11"/>
        <v>0.98280335401963714</v>
      </c>
      <c r="DG14" s="6">
        <f t="shared" si="11"/>
        <v>0.96553516124885841</v>
      </c>
      <c r="DH14" s="6">
        <f t="shared" si="11"/>
        <v>0.9465958924159269</v>
      </c>
      <c r="DI14" s="6">
        <f t="shared" si="11"/>
        <v>0.97924716604819684</v>
      </c>
      <c r="DJ14" s="6">
        <f t="shared" si="11"/>
        <v>0.97533177361352785</v>
      </c>
      <c r="DK14" s="6">
        <f t="shared" si="11"/>
        <v>0.9557015833710879</v>
      </c>
      <c r="DL14" s="6">
        <f t="shared" si="11"/>
        <v>0.94733594921626096</v>
      </c>
      <c r="DM14" s="6">
        <f t="shared" si="11"/>
        <v>0.9774766082316696</v>
      </c>
      <c r="DN14" s="6">
        <f t="shared" si="11"/>
        <v>0.98649662923636627</v>
      </c>
      <c r="DO14" s="6">
        <f t="shared" si="11"/>
        <v>0.94563482780370156</v>
      </c>
      <c r="DP14" s="6">
        <f t="shared" si="11"/>
        <v>0.98167489823833254</v>
      </c>
      <c r="DQ14" s="6">
        <f t="shared" si="11"/>
        <v>0.9807676747518328</v>
      </c>
      <c r="DR14" s="6">
        <f t="shared" si="11"/>
        <v>0.96961699924148503</v>
      </c>
      <c r="DS14" s="6">
        <f t="shared" si="11"/>
        <v>0.9507619525034614</v>
      </c>
      <c r="DT14" s="6">
        <f t="shared" si="11"/>
        <v>0.96668261496612606</v>
      </c>
      <c r="DU14" s="6">
        <f t="shared" si="11"/>
        <v>0.95996712918260974</v>
      </c>
      <c r="DV14" s="6">
        <f t="shared" si="11"/>
        <v>0.96472488163818171</v>
      </c>
      <c r="DW14" s="6">
        <f t="shared" si="11"/>
        <v>0.95147171187779023</v>
      </c>
      <c r="DX14" s="6">
        <f t="shared" si="11"/>
        <v>0.93546300257370096</v>
      </c>
      <c r="DY14" s="6">
        <f t="shared" si="11"/>
        <v>0.92609813620606152</v>
      </c>
      <c r="DZ14" s="6">
        <f t="shared" si="11"/>
        <v>0.96567632570086959</v>
      </c>
      <c r="EA14" s="6">
        <f t="shared" ref="EA14:GL14" si="12">EXP(-EA13*EA10/100)</f>
        <v>0.98443144984007802</v>
      </c>
      <c r="EB14" s="6">
        <f t="shared" si="12"/>
        <v>0.98466927548340466</v>
      </c>
      <c r="EC14" s="6">
        <f t="shared" si="12"/>
        <v>0.967920240234032</v>
      </c>
      <c r="ED14" s="6">
        <f t="shared" si="12"/>
        <v>0.98688688483310383</v>
      </c>
      <c r="EE14" s="6">
        <f t="shared" si="12"/>
        <v>0.92577786531530615</v>
      </c>
      <c r="EF14" s="6">
        <f t="shared" si="12"/>
        <v>0.98047989324907592</v>
      </c>
      <c r="EG14" s="6">
        <f t="shared" si="12"/>
        <v>0.97234804685833987</v>
      </c>
      <c r="EH14" s="6">
        <f t="shared" si="12"/>
        <v>0.95526329704007862</v>
      </c>
      <c r="EI14" s="6">
        <f t="shared" si="12"/>
        <v>0.98030388110138011</v>
      </c>
      <c r="EJ14" s="6">
        <f t="shared" si="12"/>
        <v>0.67830804305759074</v>
      </c>
      <c r="EK14" s="6">
        <f t="shared" si="12"/>
        <v>0.9623043345256983</v>
      </c>
      <c r="EL14" s="6">
        <f t="shared" si="12"/>
        <v>0.97979210679397044</v>
      </c>
      <c r="EM14" s="6">
        <f t="shared" si="12"/>
        <v>0.98277698798607205</v>
      </c>
      <c r="EN14" s="6">
        <f t="shared" si="12"/>
        <v>0.98042837963283946</v>
      </c>
      <c r="EO14" s="6">
        <f t="shared" si="12"/>
        <v>0.94330276376810762</v>
      </c>
      <c r="EP14" s="6">
        <f t="shared" si="12"/>
        <v>0.96827547922969892</v>
      </c>
      <c r="EQ14" s="6">
        <f t="shared" si="12"/>
        <v>0.93398059615025886</v>
      </c>
      <c r="ER14" s="6">
        <f t="shared" si="12"/>
        <v>0.97255441774873419</v>
      </c>
      <c r="ES14" s="6">
        <f t="shared" si="12"/>
        <v>0.96759667692803297</v>
      </c>
      <c r="ET14" s="6">
        <f t="shared" si="12"/>
        <v>0.95353765949378377</v>
      </c>
      <c r="EU14" s="6">
        <f t="shared" si="12"/>
        <v>0.90740830158738517</v>
      </c>
      <c r="EV14" s="6">
        <f t="shared" si="12"/>
        <v>0.93074911783682313</v>
      </c>
      <c r="EW14" s="6">
        <f t="shared" si="12"/>
        <v>0.94137098826061194</v>
      </c>
      <c r="EX14" s="6">
        <f t="shared" si="12"/>
        <v>0.95414051836260971</v>
      </c>
      <c r="EY14" s="6">
        <f t="shared" si="12"/>
        <v>0.97966263387085106</v>
      </c>
      <c r="EZ14" s="6">
        <f t="shared" si="12"/>
        <v>0.98128885762009477</v>
      </c>
      <c r="FA14" s="6">
        <f t="shared" si="12"/>
        <v>0.96434320806699902</v>
      </c>
      <c r="FB14" s="6">
        <f t="shared" si="12"/>
        <v>0.97512140813223369</v>
      </c>
      <c r="FC14" s="6">
        <f t="shared" si="12"/>
        <v>0.9628124074281067</v>
      </c>
      <c r="FD14" s="6">
        <f t="shared" si="12"/>
        <v>0.98209443577978528</v>
      </c>
      <c r="FE14" s="6">
        <f t="shared" si="12"/>
        <v>0.93579136482786529</v>
      </c>
      <c r="FF14" s="6">
        <f t="shared" si="12"/>
        <v>0.98301454225065554</v>
      </c>
      <c r="FG14" s="6">
        <f t="shared" si="12"/>
        <v>0.97141938579189113</v>
      </c>
      <c r="FH14" s="6">
        <f t="shared" si="12"/>
        <v>0.98495421171390096</v>
      </c>
      <c r="FI14" s="6">
        <f t="shared" si="12"/>
        <v>0.97094277350247804</v>
      </c>
      <c r="FJ14" s="6">
        <f t="shared" si="12"/>
        <v>0.9693355098887555</v>
      </c>
      <c r="FK14" s="6">
        <f t="shared" si="12"/>
        <v>0.93746434827977376</v>
      </c>
      <c r="FL14" s="6">
        <f t="shared" si="12"/>
        <v>0.91981730348982638</v>
      </c>
      <c r="FM14" s="6">
        <f t="shared" si="12"/>
        <v>0.98440695619111773</v>
      </c>
      <c r="FN14" s="6">
        <f t="shared" si="12"/>
        <v>0.98168079778267803</v>
      </c>
      <c r="FO14" s="6">
        <f t="shared" si="12"/>
        <v>0.97780064005330825</v>
      </c>
      <c r="FP14" s="6">
        <f t="shared" si="12"/>
        <v>0.98530542939325505</v>
      </c>
      <c r="FQ14" s="6">
        <f t="shared" si="12"/>
        <v>0.97403086168009045</v>
      </c>
      <c r="FR14" s="6">
        <f t="shared" si="12"/>
        <v>0.96484260657833409</v>
      </c>
      <c r="FS14" s="6">
        <f t="shared" si="12"/>
        <v>0.98197557684131287</v>
      </c>
      <c r="FT14" s="6">
        <f t="shared" si="12"/>
        <v>0.97620176883277754</v>
      </c>
      <c r="FU14" s="6">
        <f t="shared" si="12"/>
        <v>0.96398266776842989</v>
      </c>
      <c r="FV14" s="6">
        <f t="shared" si="12"/>
        <v>0.94683526721179156</v>
      </c>
      <c r="FW14" s="6">
        <f t="shared" si="12"/>
        <v>0.93331689225980918</v>
      </c>
      <c r="FX14" s="6">
        <f t="shared" si="12"/>
        <v>0.91450471175777726</v>
      </c>
      <c r="FY14" s="6">
        <f t="shared" si="12"/>
        <v>0.98499777526646581</v>
      </c>
      <c r="FZ14" s="6">
        <f t="shared" si="12"/>
        <v>0.98433537343303712</v>
      </c>
      <c r="GA14" s="6">
        <f t="shared" si="12"/>
        <v>0.98300658874652724</v>
      </c>
      <c r="GB14" s="6">
        <f t="shared" si="12"/>
        <v>0.919611737380581</v>
      </c>
      <c r="GC14" s="6">
        <f t="shared" si="12"/>
        <v>0.98539213881519683</v>
      </c>
      <c r="GD14" s="6">
        <f t="shared" si="12"/>
        <v>0.97225240277601588</v>
      </c>
      <c r="GE14" s="6">
        <f t="shared" si="12"/>
        <v>0.96323310148729036</v>
      </c>
      <c r="GF14" s="6">
        <f t="shared" si="12"/>
        <v>0.97467225647351508</v>
      </c>
      <c r="GG14" s="6">
        <f t="shared" si="12"/>
        <v>0.96498168708338294</v>
      </c>
      <c r="GH14" s="6">
        <f t="shared" si="12"/>
        <v>0.96321262096575277</v>
      </c>
      <c r="GI14" s="6">
        <f t="shared" si="12"/>
        <v>0.98271271776939062</v>
      </c>
      <c r="GJ14" s="6">
        <f t="shared" si="12"/>
        <v>0.96529488857251422</v>
      </c>
      <c r="GK14" s="6">
        <f t="shared" si="12"/>
        <v>0.94603486521064872</v>
      </c>
      <c r="GL14" s="6">
        <f t="shared" si="12"/>
        <v>0.9691417525132654</v>
      </c>
      <c r="GM14" s="6">
        <f t="shared" ref="GM14:IX14" si="13">EXP(-GM13*GM10/100)</f>
        <v>0.96144956223295008</v>
      </c>
      <c r="GN14" s="6">
        <f t="shared" si="13"/>
        <v>0.96551924188328297</v>
      </c>
      <c r="GO14" s="6">
        <f t="shared" si="13"/>
        <v>0.99899074355511663</v>
      </c>
      <c r="GP14" s="6">
        <f t="shared" si="13"/>
        <v>0.96699975985490016</v>
      </c>
      <c r="GQ14" s="6">
        <f t="shared" si="13"/>
        <v>0.95543395331030034</v>
      </c>
      <c r="GR14" s="6">
        <f t="shared" si="13"/>
        <v>0.94164231399919829</v>
      </c>
      <c r="GS14" s="6">
        <f t="shared" si="13"/>
        <v>0.95132114562805115</v>
      </c>
      <c r="GT14" s="6">
        <f t="shared" si="13"/>
        <v>0.9476401887932584</v>
      </c>
      <c r="GU14" s="6">
        <f t="shared" si="13"/>
        <v>0.96819381627538104</v>
      </c>
      <c r="GV14" s="6">
        <f t="shared" si="13"/>
        <v>0.97862331143696335</v>
      </c>
      <c r="GW14" s="6">
        <f t="shared" si="13"/>
        <v>0.98584498008388033</v>
      </c>
      <c r="GX14" s="6">
        <f t="shared" si="13"/>
        <v>0.95817147415802872</v>
      </c>
      <c r="GY14" s="6">
        <f t="shared" si="13"/>
        <v>0.93211979625147845</v>
      </c>
      <c r="GZ14" s="6">
        <f t="shared" si="13"/>
        <v>0.97027653782673973</v>
      </c>
      <c r="HA14" s="6">
        <f t="shared" si="13"/>
        <v>0.94818894824036692</v>
      </c>
      <c r="HB14" s="6">
        <f t="shared" si="13"/>
        <v>0.93819741561857484</v>
      </c>
      <c r="HC14" s="6">
        <f t="shared" si="13"/>
        <v>0.96020017286889803</v>
      </c>
      <c r="HD14" s="6">
        <f t="shared" si="13"/>
        <v>0.99855062857033705</v>
      </c>
      <c r="HE14" s="6">
        <f t="shared" si="13"/>
        <v>0.96105842764238503</v>
      </c>
      <c r="HF14" s="6">
        <f t="shared" si="13"/>
        <v>0.93833328062089716</v>
      </c>
      <c r="HG14" s="6">
        <f t="shared" si="13"/>
        <v>0.96406943528703948</v>
      </c>
      <c r="HH14" s="6">
        <f t="shared" si="13"/>
        <v>0.97953581939632983</v>
      </c>
      <c r="HI14" s="6">
        <f t="shared" si="13"/>
        <v>0.93456941597845911</v>
      </c>
      <c r="HJ14" s="6">
        <f t="shared" si="13"/>
        <v>0.97064582264826826</v>
      </c>
      <c r="HK14" s="6">
        <f t="shared" si="13"/>
        <v>0.98481238948327376</v>
      </c>
      <c r="HL14" s="6">
        <f t="shared" si="13"/>
        <v>0.71112304981298691</v>
      </c>
      <c r="HM14" s="6">
        <f t="shared" si="13"/>
        <v>0.90730088534286368</v>
      </c>
      <c r="HN14" s="6">
        <f t="shared" si="13"/>
        <v>0.98005423329398245</v>
      </c>
      <c r="HO14" s="6">
        <f t="shared" si="13"/>
        <v>0.95718893475244049</v>
      </c>
      <c r="HP14" s="6">
        <f t="shared" si="13"/>
        <v>0.9678146835474114</v>
      </c>
      <c r="HQ14" s="6">
        <f t="shared" si="13"/>
        <v>0.92076285701345473</v>
      </c>
      <c r="HR14" s="6">
        <f t="shared" si="13"/>
        <v>0.94937361842035783</v>
      </c>
      <c r="HS14" s="6">
        <f t="shared" si="13"/>
        <v>0.97628228276306139</v>
      </c>
      <c r="HT14" s="6">
        <f t="shared" si="13"/>
        <v>0.92441087201939409</v>
      </c>
      <c r="HU14" s="6">
        <f t="shared" si="13"/>
        <v>0.97805851900150831</v>
      </c>
      <c r="HV14" s="6">
        <f t="shared" si="13"/>
        <v>0.9428254996190305</v>
      </c>
      <c r="HW14" s="6">
        <f t="shared" si="13"/>
        <v>0.98008903810511505</v>
      </c>
      <c r="HX14" s="6">
        <f t="shared" si="13"/>
        <v>0.97162212956910843</v>
      </c>
      <c r="HY14" s="6">
        <f t="shared" si="13"/>
        <v>0.92381319569496045</v>
      </c>
      <c r="HZ14" s="6">
        <f t="shared" si="13"/>
        <v>0.94993473745773926</v>
      </c>
      <c r="IA14" s="6">
        <f t="shared" si="13"/>
        <v>0.92631410453008378</v>
      </c>
      <c r="IB14" s="6">
        <f t="shared" si="13"/>
        <v>0.97921912420757262</v>
      </c>
      <c r="IC14" s="6">
        <f t="shared" si="13"/>
        <v>0.98188259322082705</v>
      </c>
      <c r="ID14" s="6">
        <f t="shared" si="13"/>
        <v>0.97731098063534771</v>
      </c>
      <c r="IE14" s="6">
        <f t="shared" si="13"/>
        <v>0.90787651027096006</v>
      </c>
      <c r="IF14" s="6">
        <f t="shared" si="13"/>
        <v>0.97821516289184063</v>
      </c>
      <c r="IG14" s="6">
        <f t="shared" si="13"/>
        <v>0.96762665830834027</v>
      </c>
      <c r="IH14" s="6">
        <f t="shared" si="13"/>
        <v>0.97444471350439565</v>
      </c>
      <c r="II14" s="6">
        <f t="shared" si="13"/>
        <v>0.97157453815418571</v>
      </c>
      <c r="IJ14" s="6">
        <f t="shared" si="13"/>
        <v>0.94443965284141251</v>
      </c>
      <c r="IK14" s="6">
        <f t="shared" si="13"/>
        <v>0.98474094911385202</v>
      </c>
      <c r="IL14" s="6">
        <f t="shared" si="13"/>
        <v>0.96875877905942687</v>
      </c>
      <c r="IM14" s="6">
        <f t="shared" si="13"/>
        <v>0.93602629786537761</v>
      </c>
      <c r="IN14" s="6">
        <f t="shared" si="13"/>
        <v>0.97283074117551893</v>
      </c>
      <c r="IO14" s="6">
        <f t="shared" si="13"/>
        <v>0.95162182253469163</v>
      </c>
      <c r="IP14" s="6">
        <f t="shared" si="13"/>
        <v>0.95971439050929719</v>
      </c>
      <c r="IQ14" s="6">
        <f t="shared" si="13"/>
        <v>0.98160864262480452</v>
      </c>
      <c r="IR14" s="6">
        <f t="shared" si="13"/>
        <v>0.96082632033224513</v>
      </c>
      <c r="IS14" s="6">
        <f t="shared" si="13"/>
        <v>0.98766127758104671</v>
      </c>
      <c r="IT14" s="6">
        <f t="shared" si="13"/>
        <v>0.97801746472508855</v>
      </c>
      <c r="IU14" s="6">
        <f t="shared" si="13"/>
        <v>0.9724905542151987</v>
      </c>
      <c r="IV14" s="6">
        <f t="shared" si="13"/>
        <v>0.95801736493112988</v>
      </c>
      <c r="IW14" s="6">
        <f t="shared" si="13"/>
        <v>0.95724027425256009</v>
      </c>
      <c r="IX14" s="6">
        <f t="shared" si="13"/>
        <v>0.95445916329772484</v>
      </c>
      <c r="IY14" s="6">
        <f t="shared" ref="IY14:LJ14" si="14">EXP(-IY13*IY10/100)</f>
        <v>0.98032316874106074</v>
      </c>
      <c r="IZ14" s="6">
        <f t="shared" si="14"/>
        <v>0.98035991179435966</v>
      </c>
      <c r="JA14" s="6">
        <f t="shared" si="14"/>
        <v>0.91299024092889347</v>
      </c>
      <c r="JB14" s="6">
        <f t="shared" si="14"/>
        <v>0.97384668696201626</v>
      </c>
      <c r="JC14" s="6">
        <f t="shared" si="14"/>
        <v>0.94795179401224738</v>
      </c>
      <c r="JD14" s="6">
        <f t="shared" si="14"/>
        <v>0.98389968475609901</v>
      </c>
      <c r="JE14" s="6">
        <f t="shared" si="14"/>
        <v>0.96118663726078801</v>
      </c>
      <c r="JF14" s="6">
        <f t="shared" si="14"/>
        <v>0.8778386416682421</v>
      </c>
      <c r="JG14" s="6">
        <f t="shared" si="14"/>
        <v>0.93219468235989456</v>
      </c>
      <c r="JH14" s="6">
        <f t="shared" si="14"/>
        <v>0.9379731559757436</v>
      </c>
      <c r="JI14" s="6">
        <f t="shared" si="14"/>
        <v>0.94882426774883144</v>
      </c>
      <c r="JJ14" s="6">
        <f t="shared" si="14"/>
        <v>0.98070381141746776</v>
      </c>
      <c r="JK14" s="6">
        <f t="shared" si="14"/>
        <v>0.97561395396489026</v>
      </c>
      <c r="JL14" s="6">
        <f t="shared" si="14"/>
        <v>0.94439344118860868</v>
      </c>
      <c r="JM14" s="6">
        <f t="shared" si="14"/>
        <v>0.88274789235664042</v>
      </c>
      <c r="JN14" s="6">
        <f t="shared" si="14"/>
        <v>0.96958969911974691</v>
      </c>
      <c r="JO14" s="6">
        <f t="shared" si="14"/>
        <v>0.98513573272692256</v>
      </c>
      <c r="JP14" s="6">
        <f t="shared" si="14"/>
        <v>0.97911178351058092</v>
      </c>
      <c r="JQ14" s="6">
        <f t="shared" si="14"/>
        <v>0.9580780296665945</v>
      </c>
      <c r="JR14" s="6">
        <f t="shared" si="14"/>
        <v>0.96247431983244469</v>
      </c>
      <c r="JS14" s="6">
        <f t="shared" si="14"/>
        <v>0.97628609930636623</v>
      </c>
      <c r="JT14" s="6">
        <f t="shared" si="14"/>
        <v>0.97864824218361013</v>
      </c>
      <c r="JU14" s="6">
        <f t="shared" si="14"/>
        <v>0.97913764078005394</v>
      </c>
      <c r="JV14" s="6">
        <f t="shared" si="14"/>
        <v>0.98533322348464314</v>
      </c>
      <c r="JW14" s="6">
        <f t="shared" si="14"/>
        <v>0.92744035942679104</v>
      </c>
      <c r="JX14" s="6">
        <f t="shared" si="14"/>
        <v>0.98354110164550068</v>
      </c>
      <c r="JY14" s="6">
        <f t="shared" si="14"/>
        <v>0.94783768864236251</v>
      </c>
      <c r="JZ14" s="6">
        <f t="shared" si="14"/>
        <v>0.98021831520800606</v>
      </c>
      <c r="KA14" s="6">
        <f t="shared" si="14"/>
        <v>0.97681405546099176</v>
      </c>
      <c r="KB14" s="6">
        <f t="shared" si="14"/>
        <v>0.97278040941754185</v>
      </c>
      <c r="KC14" s="6">
        <f t="shared" si="14"/>
        <v>0.98533600225741602</v>
      </c>
      <c r="KD14" s="6">
        <f t="shared" si="14"/>
        <v>0.98250540284158383</v>
      </c>
      <c r="KE14" s="6">
        <f t="shared" si="14"/>
        <v>0.93525338901279675</v>
      </c>
      <c r="KF14" s="6">
        <f t="shared" si="14"/>
        <v>0.92481440086126621</v>
      </c>
      <c r="KG14" s="6">
        <f t="shared" si="14"/>
        <v>0.96987853849401617</v>
      </c>
      <c r="KH14" s="6">
        <f t="shared" si="14"/>
        <v>0.91792362396517901</v>
      </c>
      <c r="KI14" s="6">
        <f t="shared" si="14"/>
        <v>0.95577824572218928</v>
      </c>
      <c r="KJ14" s="6">
        <f t="shared" si="14"/>
        <v>0.97243092236153894</v>
      </c>
      <c r="KK14" s="6">
        <f t="shared" si="14"/>
        <v>0.95896712286099761</v>
      </c>
      <c r="KL14" s="6">
        <f t="shared" si="14"/>
        <v>0.78870863877285702</v>
      </c>
      <c r="KM14" s="6">
        <f t="shared" si="14"/>
        <v>0.97193424282045426</v>
      </c>
      <c r="KN14" s="6">
        <f t="shared" si="14"/>
        <v>0.98307818340186082</v>
      </c>
      <c r="KO14" s="6">
        <f t="shared" si="14"/>
        <v>0.88851287529509515</v>
      </c>
      <c r="KP14" s="6">
        <f t="shared" si="14"/>
        <v>0.98483120217417519</v>
      </c>
      <c r="KQ14" s="6">
        <f t="shared" si="14"/>
        <v>0.98481127086270592</v>
      </c>
      <c r="KR14" s="6">
        <f t="shared" si="14"/>
        <v>0.94671633780429942</v>
      </c>
      <c r="KS14" s="6">
        <f t="shared" si="14"/>
        <v>0.95505048456440089</v>
      </c>
      <c r="KT14" s="6">
        <f t="shared" si="14"/>
        <v>0.95978649183432252</v>
      </c>
      <c r="KU14" s="6">
        <f t="shared" si="14"/>
        <v>0.9837016787336903</v>
      </c>
      <c r="KV14" s="6">
        <f t="shared" si="14"/>
        <v>0.93271995706095445</v>
      </c>
      <c r="KW14" s="6">
        <f t="shared" si="14"/>
        <v>0.98040404223167676</v>
      </c>
      <c r="KX14" s="6">
        <f t="shared" si="14"/>
        <v>0.92574934028057332</v>
      </c>
      <c r="KY14" s="6">
        <f t="shared" si="14"/>
        <v>0.96897675019632845</v>
      </c>
      <c r="KZ14" s="6">
        <f t="shared" si="14"/>
        <v>0.94450470583688617</v>
      </c>
      <c r="LA14" s="6">
        <f t="shared" si="14"/>
        <v>0.97253044471484096</v>
      </c>
      <c r="LB14" s="6">
        <f t="shared" si="14"/>
        <v>0.98343680137706302</v>
      </c>
      <c r="LC14" s="6">
        <f t="shared" si="14"/>
        <v>0.97726727729925056</v>
      </c>
      <c r="LD14" s="6">
        <f t="shared" si="14"/>
        <v>0.93742555012267215</v>
      </c>
      <c r="LE14" s="6">
        <f t="shared" si="14"/>
        <v>0.98207641635283893</v>
      </c>
      <c r="LF14" s="6">
        <f t="shared" si="14"/>
        <v>0.9857132030608613</v>
      </c>
      <c r="LG14" s="6">
        <f t="shared" si="14"/>
        <v>0.97701999585737898</v>
      </c>
      <c r="LH14" s="6">
        <f t="shared" si="14"/>
        <v>0.97947928876244872</v>
      </c>
      <c r="LI14" s="6">
        <f t="shared" si="14"/>
        <v>0.98165239740071319</v>
      </c>
      <c r="LJ14" s="6">
        <f t="shared" si="14"/>
        <v>0.98546962811249994</v>
      </c>
      <c r="LK14" s="6">
        <f t="shared" ref="LK14:NV14" si="15">EXP(-LK13*LK10/100)</f>
        <v>0.97917158380058289</v>
      </c>
      <c r="LL14" s="6">
        <f t="shared" si="15"/>
        <v>0.98009111797556969</v>
      </c>
      <c r="LM14" s="6">
        <f t="shared" si="15"/>
        <v>0.97993652806894471</v>
      </c>
      <c r="LN14" s="6">
        <f t="shared" si="15"/>
        <v>0.95262962174727728</v>
      </c>
      <c r="LO14" s="6">
        <f t="shared" si="15"/>
        <v>0.97496733993481988</v>
      </c>
      <c r="LP14" s="6">
        <f t="shared" si="15"/>
        <v>0.94385639893668216</v>
      </c>
      <c r="LQ14" s="6">
        <f t="shared" si="15"/>
        <v>0.93563892294904594</v>
      </c>
      <c r="LR14" s="6">
        <f t="shared" si="15"/>
        <v>0.91923779341276313</v>
      </c>
      <c r="LS14" s="6">
        <f t="shared" si="15"/>
        <v>0.97340892058011186</v>
      </c>
      <c r="LT14" s="6">
        <f t="shared" si="15"/>
        <v>0.98481523410863492</v>
      </c>
      <c r="LU14" s="6">
        <f t="shared" si="15"/>
        <v>0.9832591666671211</v>
      </c>
      <c r="LV14" s="6">
        <f t="shared" si="15"/>
        <v>0.97246688148395644</v>
      </c>
      <c r="LW14" s="6">
        <f t="shared" si="15"/>
        <v>0.92320180328701462</v>
      </c>
      <c r="LX14" s="6">
        <f t="shared" si="15"/>
        <v>0.94714294922803388</v>
      </c>
      <c r="LY14" s="6">
        <f t="shared" si="15"/>
        <v>0.97058115566186598</v>
      </c>
      <c r="LZ14" s="6">
        <f t="shared" si="15"/>
        <v>0.97217834206161735</v>
      </c>
      <c r="MA14" s="6">
        <f t="shared" si="15"/>
        <v>0.90444830583992919</v>
      </c>
      <c r="MB14" s="6">
        <f t="shared" si="15"/>
        <v>0.94880322523133331</v>
      </c>
      <c r="MC14" s="6">
        <f t="shared" si="15"/>
        <v>0.97712815164471534</v>
      </c>
      <c r="MD14" s="6">
        <f t="shared" si="15"/>
        <v>0.9846825108603644</v>
      </c>
      <c r="ME14" s="6">
        <f t="shared" si="15"/>
        <v>0.97604058767056956</v>
      </c>
      <c r="MF14" s="6">
        <f t="shared" si="15"/>
        <v>0.9761505698610986</v>
      </c>
      <c r="MG14" s="6">
        <f t="shared" si="15"/>
        <v>0.95711401309602073</v>
      </c>
      <c r="MH14" s="6">
        <f t="shared" si="15"/>
        <v>0.97878858644406252</v>
      </c>
      <c r="MI14" s="6">
        <f t="shared" si="15"/>
        <v>0.94686056334254576</v>
      </c>
      <c r="MJ14" s="6">
        <f t="shared" si="15"/>
        <v>0.98546938073335555</v>
      </c>
      <c r="MK14" s="6">
        <f t="shared" si="15"/>
        <v>0.94833217390360658</v>
      </c>
      <c r="ML14" s="6">
        <f t="shared" si="15"/>
        <v>0.98482613681376463</v>
      </c>
      <c r="MM14" s="6">
        <f t="shared" si="15"/>
        <v>0.97808810124597467</v>
      </c>
      <c r="MN14" s="6">
        <f t="shared" si="15"/>
        <v>0.98151978390185313</v>
      </c>
      <c r="MO14" s="6">
        <f t="shared" si="15"/>
        <v>0.91756257373139904</v>
      </c>
      <c r="MP14" s="6">
        <f t="shared" si="15"/>
        <v>0.98613642301291304</v>
      </c>
      <c r="MQ14" s="6">
        <f t="shared" si="15"/>
        <v>0.98583282282208384</v>
      </c>
      <c r="MR14" s="6">
        <f t="shared" si="15"/>
        <v>0.97208156638679077</v>
      </c>
      <c r="MS14" s="6">
        <f t="shared" si="15"/>
        <v>0.93427308674774667</v>
      </c>
      <c r="MT14" s="6">
        <f t="shared" si="15"/>
        <v>0.98390226277865256</v>
      </c>
      <c r="MU14" s="6">
        <f t="shared" si="15"/>
        <v>0.98493757010819438</v>
      </c>
      <c r="MV14" s="6">
        <f t="shared" si="15"/>
        <v>0.96238428073573179</v>
      </c>
      <c r="MW14" s="6">
        <f t="shared" si="15"/>
        <v>0.97757392736810989</v>
      </c>
      <c r="MX14" s="6">
        <f t="shared" si="15"/>
        <v>0.98609976631226415</v>
      </c>
      <c r="MY14" s="6">
        <f t="shared" si="15"/>
        <v>0.98393161643374671</v>
      </c>
      <c r="MZ14" s="6">
        <f t="shared" si="15"/>
        <v>0.94873707066758206</v>
      </c>
      <c r="NA14" s="6">
        <f t="shared" si="15"/>
        <v>0.92573163295486194</v>
      </c>
      <c r="NB14" s="6">
        <f t="shared" si="15"/>
        <v>0.97588305391330166</v>
      </c>
      <c r="NC14" s="6">
        <f t="shared" si="15"/>
        <v>0.94721303782958555</v>
      </c>
      <c r="ND14" s="6">
        <f t="shared" si="15"/>
        <v>0.9080899239635315</v>
      </c>
      <c r="NE14" s="6">
        <f t="shared" si="15"/>
        <v>0.96505251665813541</v>
      </c>
      <c r="NF14" s="6">
        <f t="shared" si="15"/>
        <v>0.93824724430458972</v>
      </c>
      <c r="NG14" s="6">
        <f t="shared" si="15"/>
        <v>0.95456147006333381</v>
      </c>
      <c r="NH14" s="6">
        <f t="shared" si="15"/>
        <v>0.97071458379431963</v>
      </c>
      <c r="NI14" s="6">
        <f t="shared" si="15"/>
        <v>0.95668145582300146</v>
      </c>
      <c r="NJ14" s="6">
        <f t="shared" si="15"/>
        <v>0.94594542089235634</v>
      </c>
      <c r="NK14" s="6">
        <f t="shared" si="15"/>
        <v>0.99808095220027193</v>
      </c>
      <c r="NL14" s="6">
        <f t="shared" si="15"/>
        <v>0.91378296362014022</v>
      </c>
      <c r="NM14" s="6">
        <f t="shared" si="15"/>
        <v>0.64738564613971272</v>
      </c>
      <c r="NN14" s="6">
        <f t="shared" si="15"/>
        <v>0.97594331160561532</v>
      </c>
      <c r="NO14" s="6">
        <f t="shared" si="15"/>
        <v>0.94632997843709943</v>
      </c>
      <c r="NP14" s="6">
        <f t="shared" si="15"/>
        <v>0.74853125597442627</v>
      </c>
      <c r="NQ14" s="6">
        <f t="shared" si="15"/>
        <v>0.98385582435548002</v>
      </c>
      <c r="NR14" s="6">
        <f t="shared" si="15"/>
        <v>0.97996579994963984</v>
      </c>
      <c r="NS14" s="6">
        <f t="shared" si="15"/>
        <v>0.97536975882337829</v>
      </c>
      <c r="NT14" s="6">
        <f t="shared" si="15"/>
        <v>0.96970366953972531</v>
      </c>
      <c r="NU14" s="6">
        <f t="shared" si="15"/>
        <v>0.98302559194454675</v>
      </c>
      <c r="NV14" s="6">
        <f t="shared" si="15"/>
        <v>0.94360174880509451</v>
      </c>
      <c r="NW14" s="6">
        <f t="shared" ref="NW14:QH14" si="16">EXP(-NW13*NW10/100)</f>
        <v>0.95068812520309198</v>
      </c>
      <c r="NX14" s="6">
        <f t="shared" si="16"/>
        <v>0.91136154370378786</v>
      </c>
      <c r="NY14" s="6">
        <f t="shared" si="16"/>
        <v>0.97860941292068071</v>
      </c>
      <c r="NZ14" s="6">
        <f t="shared" si="16"/>
        <v>0.98627618921408455</v>
      </c>
      <c r="OA14" s="6">
        <f t="shared" si="16"/>
        <v>0.98343678300760595</v>
      </c>
      <c r="OB14" s="6">
        <f t="shared" si="16"/>
        <v>0.92636320754594115</v>
      </c>
      <c r="OC14" s="6">
        <f t="shared" si="16"/>
        <v>0.97391796584654111</v>
      </c>
      <c r="OD14" s="6">
        <f t="shared" si="16"/>
        <v>0.97255824168569793</v>
      </c>
      <c r="OE14" s="6">
        <f t="shared" si="16"/>
        <v>0.96211498863043377</v>
      </c>
      <c r="OF14" s="6">
        <f t="shared" si="16"/>
        <v>0.98533856270317322</v>
      </c>
      <c r="OG14" s="6">
        <f t="shared" si="16"/>
        <v>0.92475523350549504</v>
      </c>
      <c r="OH14" s="6">
        <f t="shared" si="16"/>
        <v>0.98254806949174633</v>
      </c>
      <c r="OI14" s="6">
        <f t="shared" si="16"/>
        <v>0.92879998053564083</v>
      </c>
      <c r="OJ14" s="6">
        <f t="shared" si="16"/>
        <v>0.97735586075681846</v>
      </c>
      <c r="OK14" s="6">
        <f t="shared" si="16"/>
        <v>0.97477804127400824</v>
      </c>
      <c r="OL14" s="6">
        <f t="shared" si="16"/>
        <v>0.97651402392289233</v>
      </c>
      <c r="OM14" s="6">
        <f t="shared" si="16"/>
        <v>0.92663387689399757</v>
      </c>
      <c r="ON14" s="6">
        <f t="shared" si="16"/>
        <v>0.98480848744843841</v>
      </c>
      <c r="OO14" s="6">
        <f t="shared" si="16"/>
        <v>0.95809279745152409</v>
      </c>
      <c r="OP14" s="6">
        <f t="shared" si="16"/>
        <v>0.98079688357826156</v>
      </c>
      <c r="OQ14" s="6">
        <f t="shared" si="16"/>
        <v>0.97545517302105922</v>
      </c>
      <c r="OR14" s="6">
        <f t="shared" si="16"/>
        <v>0.97911931781127604</v>
      </c>
      <c r="OS14" s="6">
        <f t="shared" si="16"/>
        <v>0.96323306430791267</v>
      </c>
      <c r="OT14" s="6">
        <f t="shared" si="16"/>
        <v>0.98032919306794331</v>
      </c>
      <c r="OU14" s="6">
        <f t="shared" si="16"/>
        <v>0.94153439006931017</v>
      </c>
      <c r="OV14" s="6">
        <f t="shared" si="16"/>
        <v>0.94807295031207128</v>
      </c>
      <c r="OW14" s="6">
        <f t="shared" si="16"/>
        <v>0.94266079676414494</v>
      </c>
      <c r="OX14" s="6">
        <f t="shared" si="16"/>
        <v>0.97467511360043424</v>
      </c>
      <c r="OY14" s="6">
        <f t="shared" si="16"/>
        <v>0.94540544132417159</v>
      </c>
      <c r="OZ14" s="6">
        <f t="shared" si="16"/>
        <v>0.98272196028205838</v>
      </c>
      <c r="PA14" s="6">
        <f t="shared" si="16"/>
        <v>0.97294438902297187</v>
      </c>
      <c r="PB14" s="6">
        <f t="shared" si="16"/>
        <v>0.87795399762419946</v>
      </c>
      <c r="PC14" s="6">
        <f t="shared" si="16"/>
        <v>0.96309381532439786</v>
      </c>
      <c r="PD14" s="6">
        <f t="shared" si="16"/>
        <v>0.98529949845011655</v>
      </c>
      <c r="PE14" s="6">
        <f t="shared" si="16"/>
        <v>0.98494390103892482</v>
      </c>
      <c r="PF14" s="6">
        <f t="shared" si="16"/>
        <v>0.94739260866044184</v>
      </c>
      <c r="PG14" s="6">
        <f t="shared" si="16"/>
        <v>0.95558765097872322</v>
      </c>
      <c r="PH14" s="6">
        <f t="shared" si="16"/>
        <v>0.94727378218342262</v>
      </c>
      <c r="PI14" s="6">
        <f t="shared" si="16"/>
        <v>0.98482057806817602</v>
      </c>
      <c r="PJ14" s="6">
        <f t="shared" si="16"/>
        <v>0.97706359856533398</v>
      </c>
      <c r="PK14" s="6">
        <f t="shared" si="16"/>
        <v>0.94724760508942729</v>
      </c>
      <c r="PL14" s="6">
        <f t="shared" si="16"/>
        <v>0.99834408181021894</v>
      </c>
      <c r="PM14" s="6">
        <f t="shared" si="16"/>
        <v>0.91711978292735707</v>
      </c>
      <c r="PN14" s="6">
        <f t="shared" si="16"/>
        <v>0.95528330991377053</v>
      </c>
      <c r="PO14" s="6">
        <f t="shared" si="16"/>
        <v>0.70714445285937699</v>
      </c>
      <c r="PP14" s="6">
        <f t="shared" si="16"/>
        <v>0.98617703809241009</v>
      </c>
      <c r="PQ14" s="6">
        <f t="shared" si="16"/>
        <v>0.97459615759884399</v>
      </c>
      <c r="PR14" s="6">
        <f t="shared" si="16"/>
        <v>0.93299975731956697</v>
      </c>
      <c r="PS14" s="6">
        <f t="shared" si="16"/>
        <v>0.97296433611152899</v>
      </c>
      <c r="PT14" s="6">
        <f t="shared" si="16"/>
        <v>0.97677421097537598</v>
      </c>
      <c r="PU14" s="6">
        <f t="shared" si="16"/>
        <v>0.9854266165197495</v>
      </c>
      <c r="PV14" s="6">
        <f t="shared" si="16"/>
        <v>0.92684487741243671</v>
      </c>
      <c r="PW14" s="6">
        <f t="shared" si="16"/>
        <v>0.95698732432532152</v>
      </c>
      <c r="PX14" s="6">
        <f t="shared" si="16"/>
        <v>0.97783459602470491</v>
      </c>
      <c r="PY14" s="6">
        <f t="shared" si="16"/>
        <v>0.96070751233667939</v>
      </c>
      <c r="PZ14" s="6">
        <f t="shared" si="16"/>
        <v>0.97525293387618361</v>
      </c>
      <c r="QA14" s="6">
        <f t="shared" si="16"/>
        <v>0.9599606700155302</v>
      </c>
      <c r="QB14" s="6">
        <f t="shared" si="16"/>
        <v>0.97441753486711413</v>
      </c>
      <c r="QC14" s="6">
        <f t="shared" si="16"/>
        <v>0.98763132521467967</v>
      </c>
      <c r="QD14" s="6">
        <f t="shared" si="16"/>
        <v>0.98496266264650512</v>
      </c>
      <c r="QE14" s="6">
        <f t="shared" si="16"/>
        <v>0.96374512062018858</v>
      </c>
      <c r="QF14" s="6">
        <f t="shared" si="16"/>
        <v>0.99888005452363471</v>
      </c>
      <c r="QG14" s="6">
        <f t="shared" si="16"/>
        <v>0.90199633364117027</v>
      </c>
      <c r="QH14" s="6">
        <f t="shared" si="16"/>
        <v>0.96807856226073752</v>
      </c>
      <c r="QI14" s="6">
        <f t="shared" ref="QI14:ST14" si="17">EXP(-QI13*QI10/100)</f>
        <v>0.88498544919772659</v>
      </c>
      <c r="QJ14" s="6">
        <f t="shared" si="17"/>
        <v>0.76000810431625643</v>
      </c>
      <c r="QK14" s="6">
        <f t="shared" si="17"/>
        <v>0.93226060562368562</v>
      </c>
      <c r="QL14" s="6">
        <f t="shared" si="17"/>
        <v>0.98503470701651907</v>
      </c>
      <c r="QM14" s="6">
        <f t="shared" si="17"/>
        <v>0.98080418112278278</v>
      </c>
      <c r="QN14" s="6">
        <f t="shared" si="17"/>
        <v>0.97255219973150142</v>
      </c>
      <c r="QO14" s="6">
        <f t="shared" si="17"/>
        <v>0.98222288571449345</v>
      </c>
      <c r="QP14" s="6">
        <f t="shared" si="17"/>
        <v>0.97553604406929084</v>
      </c>
      <c r="QQ14" s="6">
        <f t="shared" si="17"/>
        <v>0.98085780635395381</v>
      </c>
      <c r="QR14" s="6">
        <f t="shared" si="17"/>
        <v>0.95325410541948963</v>
      </c>
      <c r="QS14" s="6">
        <f t="shared" si="17"/>
        <v>0.98163860396461655</v>
      </c>
      <c r="QT14" s="6">
        <f t="shared" si="17"/>
        <v>0.97500036597709638</v>
      </c>
      <c r="QU14" s="6">
        <f t="shared" si="17"/>
        <v>0.9388188334629497</v>
      </c>
      <c r="QV14" s="6">
        <f t="shared" si="17"/>
        <v>0.9271756336533421</v>
      </c>
      <c r="QW14" s="6">
        <f t="shared" si="17"/>
        <v>0.98441079347935989</v>
      </c>
      <c r="QX14" s="6">
        <f t="shared" si="17"/>
        <v>0.94479216655244269</v>
      </c>
      <c r="QY14" s="6">
        <f t="shared" si="17"/>
        <v>0.98132206334439953</v>
      </c>
      <c r="QZ14" s="6">
        <f t="shared" si="17"/>
        <v>0.94862626554536966</v>
      </c>
      <c r="RA14" s="6">
        <f t="shared" si="17"/>
        <v>0.96052780285664974</v>
      </c>
      <c r="RB14" s="6">
        <f t="shared" si="17"/>
        <v>0.98011489577488675</v>
      </c>
      <c r="RC14" s="6">
        <f t="shared" si="17"/>
        <v>0.68578995655677166</v>
      </c>
      <c r="RD14" s="6">
        <f t="shared" si="17"/>
        <v>0.92685751127401594</v>
      </c>
      <c r="RE14" s="6">
        <f t="shared" si="17"/>
        <v>0.98459174751751211</v>
      </c>
      <c r="RF14" s="6">
        <f t="shared" si="17"/>
        <v>0.98029529588483955</v>
      </c>
      <c r="RG14" s="6">
        <f t="shared" si="17"/>
        <v>0.95718672603295618</v>
      </c>
      <c r="RH14" s="6">
        <f t="shared" si="17"/>
        <v>0.93958076124836865</v>
      </c>
      <c r="RI14" s="6">
        <f t="shared" si="17"/>
        <v>0.97950757580539682</v>
      </c>
      <c r="RJ14" s="6">
        <f t="shared" si="17"/>
        <v>0.98310585368953796</v>
      </c>
      <c r="RK14" s="6">
        <f t="shared" si="17"/>
        <v>0.96262089219175773</v>
      </c>
      <c r="RL14" s="6">
        <f t="shared" si="17"/>
        <v>0.87797146522316161</v>
      </c>
      <c r="RM14" s="6">
        <f t="shared" si="17"/>
        <v>0.97035696700337715</v>
      </c>
      <c r="RN14" s="6">
        <f t="shared" si="17"/>
        <v>0.96702860747132968</v>
      </c>
      <c r="RO14" s="6">
        <f t="shared" si="17"/>
        <v>0.96297799598316236</v>
      </c>
      <c r="RP14" s="6">
        <f t="shared" si="17"/>
        <v>0.93071105185509129</v>
      </c>
      <c r="RQ14" s="6">
        <f t="shared" si="17"/>
        <v>0.98283545338979283</v>
      </c>
      <c r="RR14" s="6">
        <f t="shared" si="17"/>
        <v>0.97970671085832617</v>
      </c>
      <c r="RS14" s="6">
        <f t="shared" si="17"/>
        <v>0.98552306033882919</v>
      </c>
      <c r="RT14" s="6">
        <f t="shared" si="17"/>
        <v>0.9754700288055751</v>
      </c>
      <c r="RU14" s="6">
        <f t="shared" si="17"/>
        <v>0.97976715284182048</v>
      </c>
      <c r="RV14" s="6">
        <f t="shared" si="17"/>
        <v>0.90910520820069551</v>
      </c>
      <c r="RW14" s="6">
        <f t="shared" si="17"/>
        <v>0.96230028044574956</v>
      </c>
      <c r="RX14" s="6">
        <f t="shared" si="17"/>
        <v>0.96752677416290012</v>
      </c>
      <c r="RY14" s="6">
        <f t="shared" si="17"/>
        <v>0.9065101218900069</v>
      </c>
      <c r="RZ14" s="6">
        <f t="shared" si="17"/>
        <v>0.98323565850980776</v>
      </c>
      <c r="SA14" s="6">
        <f t="shared" si="17"/>
        <v>0.92433009621394413</v>
      </c>
      <c r="SB14" s="6">
        <f t="shared" si="17"/>
        <v>0.98108699994859905</v>
      </c>
      <c r="SC14" s="6">
        <f t="shared" si="17"/>
        <v>0.98144617483649665</v>
      </c>
      <c r="SD14" s="6">
        <f t="shared" si="17"/>
        <v>0.97904016675413519</v>
      </c>
      <c r="SE14" s="6">
        <f t="shared" si="17"/>
        <v>0.98557953837991352</v>
      </c>
      <c r="SF14" s="6">
        <f t="shared" si="17"/>
        <v>0.98142939015265618</v>
      </c>
      <c r="SG14" s="6">
        <f t="shared" si="17"/>
        <v>0.92109434454392214</v>
      </c>
      <c r="SH14" s="6">
        <f t="shared" si="17"/>
        <v>0.98093395395855809</v>
      </c>
      <c r="SI14" s="6">
        <f t="shared" si="17"/>
        <v>0.98584927943908285</v>
      </c>
      <c r="SJ14" s="6">
        <f t="shared" si="17"/>
        <v>0.98068738951184242</v>
      </c>
      <c r="SK14" s="6">
        <f t="shared" si="17"/>
        <v>0.98026569290365617</v>
      </c>
      <c r="SL14" s="6">
        <f t="shared" si="17"/>
        <v>0.96661947933145398</v>
      </c>
      <c r="SM14" s="6">
        <f t="shared" si="17"/>
        <v>0.97266509691041303</v>
      </c>
      <c r="SN14" s="6">
        <f t="shared" si="17"/>
        <v>0.88882028400365443</v>
      </c>
      <c r="SO14" s="6">
        <f t="shared" si="17"/>
        <v>0.96018301061814493</v>
      </c>
      <c r="SP14" s="6">
        <f t="shared" si="17"/>
        <v>0.98507715587354072</v>
      </c>
      <c r="SQ14" s="6">
        <f t="shared" si="17"/>
        <v>0.76287785116318696</v>
      </c>
      <c r="SR14" s="6">
        <f t="shared" si="17"/>
        <v>0.91361846311617489</v>
      </c>
      <c r="SS14" s="6">
        <f t="shared" si="17"/>
        <v>0.96313971940898402</v>
      </c>
      <c r="ST14" s="6">
        <f t="shared" si="17"/>
        <v>0.98316085558481969</v>
      </c>
      <c r="SU14" s="6">
        <f t="shared" ref="SU14:VF14" si="18">EXP(-SU13*SU10/100)</f>
        <v>0.98756459476459957</v>
      </c>
      <c r="SV14" s="6">
        <f t="shared" si="18"/>
        <v>0.92618554367491501</v>
      </c>
      <c r="SW14" s="6">
        <f t="shared" si="18"/>
        <v>0.98308148952366703</v>
      </c>
      <c r="SX14" s="6">
        <f t="shared" si="18"/>
        <v>0.92895811984527032</v>
      </c>
      <c r="SY14" s="6">
        <f t="shared" si="18"/>
        <v>0.98125389008673947</v>
      </c>
      <c r="SZ14" s="6">
        <f t="shared" si="18"/>
        <v>0.97684543503446963</v>
      </c>
      <c r="TA14" s="6">
        <f t="shared" si="18"/>
        <v>0.96453256572949675</v>
      </c>
      <c r="TB14" s="6">
        <f t="shared" si="18"/>
        <v>0.97047344215988429</v>
      </c>
      <c r="TC14" s="6">
        <f t="shared" si="18"/>
        <v>0.96346487377362411</v>
      </c>
      <c r="TD14" s="6">
        <f t="shared" si="18"/>
        <v>0.96941130153080057</v>
      </c>
      <c r="TE14" s="6">
        <f t="shared" si="18"/>
        <v>0.9858121971511864</v>
      </c>
      <c r="TF14" s="6">
        <f t="shared" si="18"/>
        <v>0.98550596705484683</v>
      </c>
      <c r="TG14" s="6">
        <f t="shared" si="18"/>
        <v>0.9838411277167316</v>
      </c>
      <c r="TH14" s="6">
        <f t="shared" si="18"/>
        <v>0.96953633116675675</v>
      </c>
      <c r="TI14" s="6">
        <f t="shared" si="18"/>
        <v>0.97805633155097305</v>
      </c>
      <c r="TJ14" s="6">
        <f t="shared" si="18"/>
        <v>0.98410130079744762</v>
      </c>
      <c r="TK14" s="6">
        <f t="shared" si="18"/>
        <v>0.98402268790124003</v>
      </c>
      <c r="TL14" s="6">
        <f t="shared" si="18"/>
        <v>0.94640099306627101</v>
      </c>
      <c r="TM14" s="6">
        <f t="shared" si="18"/>
        <v>0.95099977164863492</v>
      </c>
      <c r="TN14" s="6">
        <f t="shared" si="18"/>
        <v>0.98369816707456303</v>
      </c>
      <c r="TO14" s="6">
        <f t="shared" si="18"/>
        <v>0.94415980832809843</v>
      </c>
      <c r="TP14" s="6">
        <f t="shared" si="18"/>
        <v>0.96307728944880844</v>
      </c>
      <c r="TQ14" s="6">
        <f t="shared" si="18"/>
        <v>0.98117472898933256</v>
      </c>
      <c r="TR14" s="6">
        <f t="shared" si="18"/>
        <v>0.97833722274057533</v>
      </c>
      <c r="TS14" s="6">
        <f t="shared" si="18"/>
        <v>0.9518061664866907</v>
      </c>
      <c r="TT14" s="6">
        <f t="shared" si="18"/>
        <v>0.96524558420420203</v>
      </c>
      <c r="TU14" s="6">
        <f t="shared" si="18"/>
        <v>0.92689588161016845</v>
      </c>
      <c r="TV14" s="6">
        <f t="shared" si="18"/>
        <v>0.95893375333656816</v>
      </c>
      <c r="TW14" s="6">
        <f t="shared" si="18"/>
        <v>0.97840393360151923</v>
      </c>
      <c r="TX14" s="6">
        <f t="shared" si="18"/>
        <v>0.98423350616422323</v>
      </c>
      <c r="TY14" s="6">
        <f t="shared" si="18"/>
        <v>0.98617155036359649</v>
      </c>
      <c r="TZ14" s="6">
        <f t="shared" si="18"/>
        <v>0.98452645884729195</v>
      </c>
      <c r="UA14" s="6">
        <f t="shared" si="18"/>
        <v>0.98555076752559079</v>
      </c>
      <c r="UB14" s="6">
        <f t="shared" si="18"/>
        <v>0.97640078674072828</v>
      </c>
      <c r="UC14" s="6">
        <f t="shared" si="18"/>
        <v>0.94851777138413229</v>
      </c>
      <c r="UD14" s="6">
        <f t="shared" si="18"/>
        <v>0.98829453621730301</v>
      </c>
      <c r="UE14" s="6">
        <f t="shared" si="18"/>
        <v>0.94113991112375739</v>
      </c>
      <c r="UF14" s="6">
        <f t="shared" si="18"/>
        <v>0.98725471777410467</v>
      </c>
      <c r="UG14" s="6">
        <f t="shared" si="18"/>
        <v>0.96725168640890158</v>
      </c>
      <c r="UH14" s="6">
        <f t="shared" si="18"/>
        <v>0.93787503062919408</v>
      </c>
      <c r="UI14" s="6">
        <f t="shared" si="18"/>
        <v>0.9640685096256828</v>
      </c>
      <c r="UJ14" s="6">
        <f t="shared" si="18"/>
        <v>0.92798057740114248</v>
      </c>
      <c r="UK14" s="6">
        <f t="shared" si="18"/>
        <v>0.92601404008164623</v>
      </c>
      <c r="UL14" s="6">
        <f t="shared" si="18"/>
        <v>0.95541683362456431</v>
      </c>
      <c r="UM14" s="6">
        <f t="shared" si="18"/>
        <v>0.9637967905094228</v>
      </c>
      <c r="UN14" s="6">
        <f t="shared" si="18"/>
        <v>0.94821134616045966</v>
      </c>
      <c r="UO14" s="6">
        <f t="shared" si="18"/>
        <v>0.95065183823599608</v>
      </c>
      <c r="UP14" s="6">
        <f t="shared" si="18"/>
        <v>0.98018456209524885</v>
      </c>
      <c r="UQ14" s="6">
        <f t="shared" si="18"/>
        <v>0.93726108876066261</v>
      </c>
      <c r="UR14" s="6">
        <f t="shared" si="18"/>
        <v>0.9396591193853705</v>
      </c>
      <c r="US14" s="6">
        <f t="shared" si="18"/>
        <v>0.96532427776005458</v>
      </c>
      <c r="UT14" s="6">
        <f t="shared" si="18"/>
        <v>0.97572979730064224</v>
      </c>
      <c r="UU14" s="6">
        <f t="shared" si="18"/>
        <v>0.96901133881947632</v>
      </c>
      <c r="UV14" s="6">
        <f t="shared" si="18"/>
        <v>0.97509771204146978</v>
      </c>
      <c r="UW14" s="6">
        <f t="shared" si="18"/>
        <v>0.96892962305888475</v>
      </c>
      <c r="UX14" s="6">
        <f t="shared" si="18"/>
        <v>0.9296871573679738</v>
      </c>
      <c r="UY14" s="6">
        <f t="shared" si="18"/>
        <v>0.94206941900729302</v>
      </c>
      <c r="UZ14" s="6">
        <f t="shared" si="18"/>
        <v>0.88608697457555285</v>
      </c>
      <c r="VA14" s="6">
        <f t="shared" si="18"/>
        <v>0.96684996986764105</v>
      </c>
      <c r="VB14" s="6">
        <f t="shared" si="18"/>
        <v>0.97983092419572937</v>
      </c>
      <c r="VC14" s="6">
        <f t="shared" si="18"/>
        <v>0.92990702897346222</v>
      </c>
      <c r="VD14" s="6">
        <f t="shared" si="18"/>
        <v>0.95491197532911865</v>
      </c>
      <c r="VE14" s="6">
        <f t="shared" si="18"/>
        <v>0.98200841656523508</v>
      </c>
      <c r="VF14" s="6">
        <f t="shared" si="18"/>
        <v>0.95065734995893469</v>
      </c>
      <c r="VG14" s="6">
        <f t="shared" ref="VG14:VI14" si="19">EXP(-VG13*VG10/100)</f>
        <v>0.98083161753298831</v>
      </c>
      <c r="VH14" s="6">
        <f t="shared" si="19"/>
        <v>0.93561482296928122</v>
      </c>
      <c r="VI14" s="6">
        <f t="shared" si="19"/>
        <v>0.98444936772138247</v>
      </c>
    </row>
    <row r="15" spans="1:581" s="4" customFormat="1" x14ac:dyDescent="0.25">
      <c r="A15" s="4" t="s">
        <v>46</v>
      </c>
      <c r="B15" s="15">
        <f>B11*B14</f>
        <v>95.711531588979952</v>
      </c>
      <c r="C15" s="15">
        <f t="shared" ref="C15:BN15" si="20">C11*C14</f>
        <v>2.1907130356965339</v>
      </c>
      <c r="D15" s="15">
        <f t="shared" si="20"/>
        <v>2.9240782470940951</v>
      </c>
      <c r="E15" s="15">
        <f t="shared" si="20"/>
        <v>2.2084720622642027</v>
      </c>
      <c r="F15" s="15">
        <f t="shared" si="20"/>
        <v>2.420157955558893</v>
      </c>
      <c r="G15" s="15">
        <f t="shared" si="20"/>
        <v>3.1733854691604546</v>
      </c>
      <c r="H15" s="15">
        <f t="shared" si="20"/>
        <v>2.066557337011325</v>
      </c>
      <c r="I15" s="15">
        <f t="shared" si="20"/>
        <v>100.07489700464319</v>
      </c>
      <c r="J15" s="15">
        <f t="shared" si="20"/>
        <v>3.0727751158297592</v>
      </c>
      <c r="K15" s="15">
        <f t="shared" si="20"/>
        <v>2.1805623457508072</v>
      </c>
      <c r="L15" s="15">
        <f t="shared" si="20"/>
        <v>100.62976821054168</v>
      </c>
      <c r="M15" s="15">
        <f t="shared" si="20"/>
        <v>2.6835473088600921</v>
      </c>
      <c r="N15" s="15">
        <f t="shared" si="20"/>
        <v>99.324861059510042</v>
      </c>
      <c r="O15" s="15">
        <f t="shared" si="20"/>
        <v>2.3905454014029699</v>
      </c>
      <c r="P15" s="15">
        <f t="shared" si="20"/>
        <v>2.9330656681420417</v>
      </c>
      <c r="Q15" s="15">
        <f t="shared" si="20"/>
        <v>2.1068097796136431</v>
      </c>
      <c r="R15" s="15">
        <f t="shared" si="20"/>
        <v>2.1646199379983155</v>
      </c>
      <c r="S15" s="15">
        <f t="shared" si="20"/>
        <v>3.0265520473365943</v>
      </c>
      <c r="T15" s="15">
        <f t="shared" si="20"/>
        <v>3.2414027500238438</v>
      </c>
      <c r="U15" s="15">
        <f t="shared" si="20"/>
        <v>2.8159639160410825</v>
      </c>
      <c r="V15" s="15">
        <f t="shared" si="20"/>
        <v>2.1339295408976966</v>
      </c>
      <c r="W15" s="15">
        <f t="shared" si="20"/>
        <v>1.9188372556229512</v>
      </c>
      <c r="X15" s="15">
        <f t="shared" si="20"/>
        <v>2.4643799935421016</v>
      </c>
      <c r="Y15" s="15">
        <f t="shared" si="20"/>
        <v>3.0802906164092216</v>
      </c>
      <c r="Z15" s="15">
        <f t="shared" si="20"/>
        <v>3.3649203859379035</v>
      </c>
      <c r="AA15" s="15">
        <f t="shared" si="20"/>
        <v>2.342178494601844</v>
      </c>
      <c r="AB15" s="15">
        <f t="shared" si="20"/>
        <v>2.8548904307739744</v>
      </c>
      <c r="AC15" s="15">
        <f t="shared" si="20"/>
        <v>2.7473514328358664</v>
      </c>
      <c r="AD15" s="15">
        <f t="shared" si="20"/>
        <v>3.1852997607162736</v>
      </c>
      <c r="AE15" s="15">
        <f t="shared" si="20"/>
        <v>2.2285831206448523</v>
      </c>
      <c r="AF15" s="15">
        <f t="shared" si="20"/>
        <v>2.5642423901299058</v>
      </c>
      <c r="AG15" s="15">
        <f t="shared" si="20"/>
        <v>3.3759160784319167</v>
      </c>
      <c r="AH15" s="15">
        <f t="shared" si="20"/>
        <v>2.2365141019308452</v>
      </c>
      <c r="AI15" s="15">
        <f t="shared" si="20"/>
        <v>2.0754283378985496</v>
      </c>
      <c r="AJ15" s="15">
        <f t="shared" si="20"/>
        <v>3.3736801566925343</v>
      </c>
      <c r="AK15" s="15">
        <f t="shared" si="20"/>
        <v>99.739981205952702</v>
      </c>
      <c r="AL15" s="15">
        <f t="shared" si="20"/>
        <v>2.804727721584531</v>
      </c>
      <c r="AM15" s="15">
        <f t="shared" si="20"/>
        <v>3.0796499440156651</v>
      </c>
      <c r="AN15" s="15">
        <f t="shared" si="20"/>
        <v>2.5401087532031141</v>
      </c>
      <c r="AO15" s="15">
        <f t="shared" si="20"/>
        <v>3.1452360125551633</v>
      </c>
      <c r="AP15" s="15">
        <f t="shared" si="20"/>
        <v>2.4252083334462236</v>
      </c>
      <c r="AQ15" s="15">
        <f t="shared" si="20"/>
        <v>2.542908368615401</v>
      </c>
      <c r="AR15" s="15">
        <f t="shared" si="20"/>
        <v>2.913291993936125</v>
      </c>
      <c r="AS15" s="15">
        <f t="shared" si="20"/>
        <v>2.9813108588559141</v>
      </c>
      <c r="AT15" s="15">
        <f t="shared" si="20"/>
        <v>2.6549686246108912</v>
      </c>
      <c r="AU15" s="15">
        <f t="shared" si="20"/>
        <v>2.484044334283924</v>
      </c>
      <c r="AV15" s="15">
        <f t="shared" si="20"/>
        <v>2.2602328564336198</v>
      </c>
      <c r="AW15" s="15">
        <f t="shared" si="20"/>
        <v>3.0615762435509812</v>
      </c>
      <c r="AX15" s="15">
        <f t="shared" si="20"/>
        <v>3.0978547662550051</v>
      </c>
      <c r="AY15" s="15">
        <f t="shared" si="20"/>
        <v>2.8274118271868525</v>
      </c>
      <c r="AZ15" s="15">
        <f t="shared" si="20"/>
        <v>95.850070981917113</v>
      </c>
      <c r="BA15" s="15">
        <f t="shared" si="20"/>
        <v>3.2691746024799806</v>
      </c>
      <c r="BB15" s="15">
        <f t="shared" si="20"/>
        <v>2.798448048335815</v>
      </c>
      <c r="BC15" s="15">
        <f t="shared" si="20"/>
        <v>2.8349174802148274</v>
      </c>
      <c r="BD15" s="15">
        <f t="shared" si="20"/>
        <v>2.2313562499500845</v>
      </c>
      <c r="BE15" s="15">
        <f t="shared" si="20"/>
        <v>99.809929422569937</v>
      </c>
      <c r="BF15" s="15">
        <f t="shared" si="20"/>
        <v>2.3897600283434426</v>
      </c>
      <c r="BG15" s="15">
        <f t="shared" si="20"/>
        <v>101.42992943158494</v>
      </c>
      <c r="BH15" s="15">
        <f t="shared" si="20"/>
        <v>72.443365611132734</v>
      </c>
      <c r="BI15" s="15">
        <f t="shared" si="20"/>
        <v>94.996094009610658</v>
      </c>
      <c r="BJ15" s="15">
        <f t="shared" si="20"/>
        <v>2.3536952151786235</v>
      </c>
      <c r="BK15" s="15">
        <f t="shared" si="20"/>
        <v>3.4224215165294374</v>
      </c>
      <c r="BL15" s="15">
        <f t="shared" si="20"/>
        <v>2.9039333830164034</v>
      </c>
      <c r="BM15" s="15">
        <f t="shared" si="20"/>
        <v>71.088140932633223</v>
      </c>
      <c r="BN15" s="15">
        <f t="shared" si="20"/>
        <v>1.9614503791667457</v>
      </c>
      <c r="BO15" s="15">
        <f t="shared" ref="BO15:DZ15" si="21">BO11*BO14</f>
        <v>2.2080762637943763</v>
      </c>
      <c r="BP15" s="15">
        <f t="shared" si="21"/>
        <v>2.7730393972999052</v>
      </c>
      <c r="BQ15" s="15">
        <f t="shared" si="21"/>
        <v>2.5465002763972251</v>
      </c>
      <c r="BR15" s="15">
        <f t="shared" si="21"/>
        <v>3.080777030873592</v>
      </c>
      <c r="BS15" s="15">
        <f t="shared" si="21"/>
        <v>68.239997837448811</v>
      </c>
      <c r="BT15" s="15">
        <f t="shared" si="21"/>
        <v>1.9737405800814851</v>
      </c>
      <c r="BU15" s="15">
        <f t="shared" si="21"/>
        <v>2.4190099555798596</v>
      </c>
      <c r="BV15" s="15">
        <f t="shared" si="21"/>
        <v>3.1089594338415338</v>
      </c>
      <c r="BW15" s="15">
        <f t="shared" si="21"/>
        <v>3.2476631979927628</v>
      </c>
      <c r="BX15" s="15">
        <f t="shared" si="21"/>
        <v>2.9061009802988305</v>
      </c>
      <c r="BY15" s="15">
        <f t="shared" si="21"/>
        <v>3.2804308907755937</v>
      </c>
      <c r="BZ15" s="15">
        <f t="shared" si="21"/>
        <v>3.0518945583634283</v>
      </c>
      <c r="CA15" s="15">
        <f t="shared" si="21"/>
        <v>2.6999408960012765</v>
      </c>
      <c r="CB15" s="15">
        <f t="shared" si="21"/>
        <v>3.0585090607759464</v>
      </c>
      <c r="CC15" s="15">
        <f t="shared" si="21"/>
        <v>95.514872236251264</v>
      </c>
      <c r="CD15" s="15">
        <f t="shared" si="21"/>
        <v>3.0715588262047553</v>
      </c>
      <c r="CE15" s="15">
        <f t="shared" si="21"/>
        <v>2.417734008179671</v>
      </c>
      <c r="CF15" s="15">
        <f t="shared" si="21"/>
        <v>2.3681090361348631</v>
      </c>
      <c r="CG15" s="15">
        <f t="shared" si="21"/>
        <v>3.1780017643249736</v>
      </c>
      <c r="CH15" s="15">
        <f t="shared" si="21"/>
        <v>99.065824257582008</v>
      </c>
      <c r="CI15" s="15">
        <f t="shared" si="21"/>
        <v>2.2156504503201004</v>
      </c>
      <c r="CJ15" s="15">
        <f t="shared" si="21"/>
        <v>100.67663022004544</v>
      </c>
      <c r="CK15" s="15">
        <f t="shared" si="21"/>
        <v>1.9156328935612144</v>
      </c>
      <c r="CL15" s="15">
        <f t="shared" si="21"/>
        <v>3.3186518457898564</v>
      </c>
      <c r="CM15" s="15">
        <f t="shared" si="21"/>
        <v>100.18944277433366</v>
      </c>
      <c r="CN15" s="15">
        <f t="shared" si="21"/>
        <v>2.7516008677680839</v>
      </c>
      <c r="CO15" s="15">
        <f t="shared" si="21"/>
        <v>99.12202730986111</v>
      </c>
      <c r="CP15" s="15">
        <f t="shared" si="21"/>
        <v>3.0527944249949734</v>
      </c>
      <c r="CQ15" s="15">
        <f t="shared" si="21"/>
        <v>2.3142610512097006</v>
      </c>
      <c r="CR15" s="15">
        <f t="shared" si="21"/>
        <v>2.3343146774214283</v>
      </c>
      <c r="CS15" s="15">
        <f t="shared" si="21"/>
        <v>2.4596030455206357</v>
      </c>
      <c r="CT15" s="15">
        <f t="shared" si="21"/>
        <v>2.4158236380133502</v>
      </c>
      <c r="CU15" s="15">
        <f t="shared" si="21"/>
        <v>2.0791193244774426</v>
      </c>
      <c r="CV15" s="15">
        <f t="shared" si="21"/>
        <v>3.1220819489490177</v>
      </c>
      <c r="CW15" s="15">
        <f t="shared" si="21"/>
        <v>2.2913453348063695</v>
      </c>
      <c r="CX15" s="15">
        <f t="shared" si="21"/>
        <v>2.3585854150157441</v>
      </c>
      <c r="CY15" s="15">
        <f t="shared" si="21"/>
        <v>2.8736974889850577</v>
      </c>
      <c r="CZ15" s="15">
        <f t="shared" si="21"/>
        <v>2.785227073019291</v>
      </c>
      <c r="DA15" s="15">
        <f t="shared" si="21"/>
        <v>2.2245707107389849</v>
      </c>
      <c r="DB15" s="15">
        <f t="shared" si="21"/>
        <v>3.3789257611336856</v>
      </c>
      <c r="DC15" s="15">
        <f t="shared" si="21"/>
        <v>2.747374870279581</v>
      </c>
      <c r="DD15" s="15">
        <f t="shared" si="21"/>
        <v>2.5989349020907477</v>
      </c>
      <c r="DE15" s="15">
        <f t="shared" si="21"/>
        <v>3.1086205295311382</v>
      </c>
      <c r="DF15" s="15">
        <f t="shared" si="21"/>
        <v>2.9677278280840351</v>
      </c>
      <c r="DG15" s="15">
        <f t="shared" si="21"/>
        <v>2.2369493057501564</v>
      </c>
      <c r="DH15" s="15">
        <f t="shared" si="21"/>
        <v>3.2987203337838618</v>
      </c>
      <c r="DI15" s="15">
        <f t="shared" si="21"/>
        <v>2.7487558256171107</v>
      </c>
      <c r="DJ15" s="15">
        <f t="shared" si="21"/>
        <v>100.03969975720995</v>
      </c>
      <c r="DK15" s="15">
        <f t="shared" si="21"/>
        <v>2.5708204998613549</v>
      </c>
      <c r="DL15" s="15">
        <f t="shared" si="21"/>
        <v>2.757307336223362</v>
      </c>
      <c r="DM15" s="15">
        <f t="shared" si="21"/>
        <v>2.8690665312731056</v>
      </c>
      <c r="DN15" s="15">
        <f t="shared" si="21"/>
        <v>100.93348940887233</v>
      </c>
      <c r="DO15" s="15">
        <f t="shared" si="21"/>
        <v>96.659843748458314</v>
      </c>
      <c r="DP15" s="15">
        <f t="shared" si="21"/>
        <v>100.51517597371461</v>
      </c>
      <c r="DQ15" s="15">
        <f t="shared" si="21"/>
        <v>3.2478605309972721</v>
      </c>
      <c r="DR15" s="15">
        <f t="shared" si="21"/>
        <v>2.2101194229858541</v>
      </c>
      <c r="DS15" s="15">
        <f t="shared" si="21"/>
        <v>2.6539490323619259</v>
      </c>
      <c r="DT15" s="15">
        <f t="shared" si="21"/>
        <v>3.3250598137405483</v>
      </c>
      <c r="DU15" s="15">
        <f t="shared" si="21"/>
        <v>3.1463282002663213</v>
      </c>
      <c r="DV15" s="15">
        <f t="shared" si="21"/>
        <v>2.066504995716425</v>
      </c>
      <c r="DW15" s="15">
        <f t="shared" si="21"/>
        <v>2.5656893080725021</v>
      </c>
      <c r="DX15" s="15">
        <f t="shared" si="21"/>
        <v>2.5929547062280229</v>
      </c>
      <c r="DY15" s="15">
        <f t="shared" si="21"/>
        <v>2.7558458588139456</v>
      </c>
      <c r="DZ15" s="15">
        <f t="shared" si="21"/>
        <v>3.0374521375392658</v>
      </c>
      <c r="EA15" s="15">
        <f t="shared" ref="EA15:GL15" si="22">EA11*EA14</f>
        <v>2.340386210338584</v>
      </c>
      <c r="EB15" s="15">
        <f t="shared" si="22"/>
        <v>2.0364757590990492</v>
      </c>
      <c r="EC15" s="15">
        <f t="shared" si="22"/>
        <v>2.2296755851535042</v>
      </c>
      <c r="ED15" s="15">
        <f t="shared" si="22"/>
        <v>2.1945471706294035</v>
      </c>
      <c r="EE15" s="15">
        <f t="shared" si="22"/>
        <v>94.688779337958948</v>
      </c>
      <c r="EF15" s="15">
        <f t="shared" si="22"/>
        <v>1.9829143656691519</v>
      </c>
      <c r="EG15" s="15">
        <f t="shared" si="22"/>
        <v>3.2789608184140233</v>
      </c>
      <c r="EH15" s="15">
        <f t="shared" si="22"/>
        <v>3.3170613301245084</v>
      </c>
      <c r="EI15" s="15">
        <f t="shared" si="22"/>
        <v>2.7037598497398561</v>
      </c>
      <c r="EJ15" s="15">
        <f t="shared" si="22"/>
        <v>69.752062621247148</v>
      </c>
      <c r="EK15" s="15">
        <f t="shared" si="22"/>
        <v>98.250127114051082</v>
      </c>
      <c r="EL15" s="15">
        <f t="shared" si="22"/>
        <v>2.2781276563140231</v>
      </c>
      <c r="EM15" s="15">
        <f t="shared" si="22"/>
        <v>2.7622559499383685</v>
      </c>
      <c r="EN15" s="15">
        <f t="shared" si="22"/>
        <v>3.3854280896207052</v>
      </c>
      <c r="EO15" s="15">
        <f t="shared" si="22"/>
        <v>2.7143998185003899</v>
      </c>
      <c r="EP15" s="15">
        <f t="shared" si="22"/>
        <v>3.2843741401435302</v>
      </c>
      <c r="EQ15" s="15">
        <f t="shared" si="22"/>
        <v>2.2049811690007104</v>
      </c>
      <c r="ER15" s="15">
        <f t="shared" si="22"/>
        <v>3.1182857749302899</v>
      </c>
      <c r="ES15" s="15">
        <f t="shared" si="22"/>
        <v>2.1089677357089678</v>
      </c>
      <c r="ET15" s="15">
        <f t="shared" si="22"/>
        <v>3.2055641572232068</v>
      </c>
      <c r="EU15" s="15">
        <f t="shared" si="22"/>
        <v>1.8901742653960667</v>
      </c>
      <c r="EV15" s="15">
        <f t="shared" si="22"/>
        <v>3.145542131641323</v>
      </c>
      <c r="EW15" s="15">
        <f t="shared" si="22"/>
        <v>2.4387025043867321</v>
      </c>
      <c r="EX15" s="15">
        <f t="shared" si="22"/>
        <v>97.492855679443494</v>
      </c>
      <c r="EY15" s="15">
        <f t="shared" si="22"/>
        <v>3.0408638893875612</v>
      </c>
      <c r="EZ15" s="15">
        <f t="shared" si="22"/>
        <v>3.2808924501204006</v>
      </c>
      <c r="FA15" s="15">
        <f t="shared" si="22"/>
        <v>1.9484471010142408</v>
      </c>
      <c r="FB15" s="15">
        <f t="shared" si="22"/>
        <v>2.8154388071179923</v>
      </c>
      <c r="FC15" s="15">
        <f t="shared" si="22"/>
        <v>1.9920134266475049</v>
      </c>
      <c r="FD15" s="15">
        <f t="shared" si="22"/>
        <v>3.2900990625292095</v>
      </c>
      <c r="FE15" s="15">
        <f t="shared" si="22"/>
        <v>2.2758919792726053</v>
      </c>
      <c r="FF15" s="15">
        <f t="shared" si="22"/>
        <v>2.7041149948417083</v>
      </c>
      <c r="FG15" s="15">
        <f t="shared" si="22"/>
        <v>99.557340714603882</v>
      </c>
      <c r="FH15" s="15">
        <f t="shared" si="22"/>
        <v>101.50512046601393</v>
      </c>
      <c r="FI15" s="15">
        <f t="shared" si="22"/>
        <v>3.164708383087699</v>
      </c>
      <c r="FJ15" s="15">
        <f t="shared" si="22"/>
        <v>2.665522645805122</v>
      </c>
      <c r="FK15" s="15">
        <f t="shared" si="22"/>
        <v>2.1722899777466975</v>
      </c>
      <c r="FL15" s="15">
        <f t="shared" si="22"/>
        <v>3.1021387867205146</v>
      </c>
      <c r="FM15" s="15">
        <f t="shared" si="22"/>
        <v>3.3436827412294674</v>
      </c>
      <c r="FN15" s="15">
        <f t="shared" si="22"/>
        <v>3.0222708252022552</v>
      </c>
      <c r="FO15" s="15">
        <f t="shared" si="22"/>
        <v>2.0196609423829184</v>
      </c>
      <c r="FP15" s="15">
        <f t="shared" si="22"/>
        <v>2.5372696238258214</v>
      </c>
      <c r="FQ15" s="15">
        <f t="shared" si="22"/>
        <v>3.2089805586387117</v>
      </c>
      <c r="FR15" s="15">
        <f t="shared" si="22"/>
        <v>3.2573538878435375</v>
      </c>
      <c r="FS15" s="15">
        <f t="shared" si="22"/>
        <v>3.0805814025911209</v>
      </c>
      <c r="FT15" s="15">
        <f t="shared" si="22"/>
        <v>3.1680857152268698</v>
      </c>
      <c r="FU15" s="15">
        <f t="shared" si="22"/>
        <v>3.1991365522585666</v>
      </c>
      <c r="FV15" s="15">
        <f t="shared" si="22"/>
        <v>2.8015316046070629</v>
      </c>
      <c r="FW15" s="15">
        <f t="shared" si="22"/>
        <v>2.2353977287614097</v>
      </c>
      <c r="FX15" s="15">
        <f t="shared" si="22"/>
        <v>2.0420333848324552</v>
      </c>
      <c r="FY15" s="15">
        <f t="shared" si="22"/>
        <v>2.7773095272429229</v>
      </c>
      <c r="FZ15" s="15">
        <f t="shared" si="22"/>
        <v>100.84709873739082</v>
      </c>
      <c r="GA15" s="15">
        <f t="shared" si="22"/>
        <v>2.4133749965875682</v>
      </c>
      <c r="GB15" s="15">
        <f t="shared" si="22"/>
        <v>2.252968630824526</v>
      </c>
      <c r="GC15" s="15">
        <f t="shared" si="22"/>
        <v>2.7408333409252483</v>
      </c>
      <c r="GD15" s="15">
        <f t="shared" si="22"/>
        <v>2.9632114828898288</v>
      </c>
      <c r="GE15" s="15">
        <f t="shared" si="22"/>
        <v>3.3480618009325824</v>
      </c>
      <c r="GF15" s="15">
        <f t="shared" si="22"/>
        <v>2.3724506274290933</v>
      </c>
      <c r="GG15" s="15">
        <f t="shared" si="22"/>
        <v>3.3261564972771778</v>
      </c>
      <c r="GH15" s="15">
        <f t="shared" si="22"/>
        <v>2.5056276576748511</v>
      </c>
      <c r="GI15" s="15">
        <f t="shared" si="22"/>
        <v>2.8005095533399507</v>
      </c>
      <c r="GJ15" s="15">
        <f t="shared" si="22"/>
        <v>3.3469915572492339</v>
      </c>
      <c r="GK15" s="15">
        <f t="shared" si="22"/>
        <v>97.413525444356495</v>
      </c>
      <c r="GL15" s="15">
        <f t="shared" si="22"/>
        <v>3.0757545272752185</v>
      </c>
      <c r="GM15" s="15">
        <f t="shared" ref="GM15:IX15" si="23">GM11*GM14</f>
        <v>2.9429889538298242</v>
      </c>
      <c r="GN15" s="15">
        <f t="shared" si="23"/>
        <v>2.0719813452491231</v>
      </c>
      <c r="GO15" s="15">
        <f t="shared" si="23"/>
        <v>2.5262140350986786</v>
      </c>
      <c r="GP15" s="15">
        <f t="shared" si="23"/>
        <v>2.392488004688035</v>
      </c>
      <c r="GQ15" s="15">
        <f t="shared" si="23"/>
        <v>1.9890509929830702</v>
      </c>
      <c r="GR15" s="15">
        <f t="shared" si="23"/>
        <v>97.091101229631448</v>
      </c>
      <c r="GS15" s="15">
        <f t="shared" si="23"/>
        <v>2.6048789778851202</v>
      </c>
      <c r="GT15" s="15">
        <f t="shared" si="23"/>
        <v>3.0176386479747976</v>
      </c>
      <c r="GU15" s="15">
        <f t="shared" si="23"/>
        <v>2.6939892707207687</v>
      </c>
      <c r="GV15" s="15">
        <f t="shared" si="23"/>
        <v>2.0178129972074434</v>
      </c>
      <c r="GW15" s="15">
        <f t="shared" si="23"/>
        <v>2.7394529539857881</v>
      </c>
      <c r="GX15" s="15">
        <f t="shared" si="23"/>
        <v>2.1357705419764001</v>
      </c>
      <c r="GY15" s="15">
        <f t="shared" si="23"/>
        <v>95.829582744645876</v>
      </c>
      <c r="GZ15" s="15">
        <f t="shared" si="23"/>
        <v>99.711822651999768</v>
      </c>
      <c r="HA15" s="15">
        <f t="shared" si="23"/>
        <v>2.1749997102348866</v>
      </c>
      <c r="HB15" s="15">
        <f t="shared" si="23"/>
        <v>2.078548701506918</v>
      </c>
      <c r="HC15" s="15">
        <f t="shared" si="23"/>
        <v>2.5381495002531747</v>
      </c>
      <c r="HD15" s="15">
        <f t="shared" si="23"/>
        <v>2.0029856228767708</v>
      </c>
      <c r="HE15" s="15">
        <f t="shared" si="23"/>
        <v>2.0950977736304961</v>
      </c>
      <c r="HF15" s="15">
        <f t="shared" si="23"/>
        <v>2.5428721509409606</v>
      </c>
      <c r="HG15" s="15">
        <f t="shared" si="23"/>
        <v>2.4776941642328825</v>
      </c>
      <c r="HH15" s="15">
        <f t="shared" si="23"/>
        <v>99.930864045145782</v>
      </c>
      <c r="HI15" s="15">
        <f t="shared" si="23"/>
        <v>2.9356639870900589</v>
      </c>
      <c r="HJ15" s="15">
        <f t="shared" si="23"/>
        <v>100.39466812984514</v>
      </c>
      <c r="HK15" s="15">
        <f t="shared" si="23"/>
        <v>2.8044167840439678</v>
      </c>
      <c r="HL15" s="15">
        <f t="shared" si="23"/>
        <v>72.736091745566924</v>
      </c>
      <c r="HM15" s="15">
        <f t="shared" si="23"/>
        <v>2.7401859634615007</v>
      </c>
      <c r="HN15" s="15">
        <f t="shared" si="23"/>
        <v>3.1869738345787679</v>
      </c>
      <c r="HO15" s="15">
        <f t="shared" si="23"/>
        <v>2.1171321760230173</v>
      </c>
      <c r="HP15" s="15">
        <f t="shared" si="23"/>
        <v>3.2237639630678192</v>
      </c>
      <c r="HQ15" s="15">
        <f t="shared" si="23"/>
        <v>2.3239017814912879</v>
      </c>
      <c r="HR15" s="15">
        <f t="shared" si="23"/>
        <v>2.253102442650464</v>
      </c>
      <c r="HS15" s="15">
        <f t="shared" si="23"/>
        <v>3.1364292121942214</v>
      </c>
      <c r="HT15" s="15">
        <f t="shared" si="23"/>
        <v>94.885226456220693</v>
      </c>
      <c r="HU15" s="15">
        <f t="shared" si="23"/>
        <v>3.0362471336032058</v>
      </c>
      <c r="HV15" s="15">
        <f t="shared" si="23"/>
        <v>2.8416741806983179</v>
      </c>
      <c r="HW15" s="15">
        <f t="shared" si="23"/>
        <v>2.2650726108975165</v>
      </c>
      <c r="HX15" s="15">
        <f t="shared" si="23"/>
        <v>2.7690089433754177</v>
      </c>
      <c r="HY15" s="15">
        <f t="shared" si="23"/>
        <v>95.025979562026691</v>
      </c>
      <c r="HZ15" s="15">
        <f t="shared" si="23"/>
        <v>2.4540501605219904</v>
      </c>
      <c r="IA15" s="15">
        <f t="shared" si="23"/>
        <v>2.6146412663084546</v>
      </c>
      <c r="IB15" s="15">
        <f t="shared" si="23"/>
        <v>3.0168581887085306</v>
      </c>
      <c r="IC15" s="15">
        <f t="shared" si="23"/>
        <v>3.2349628743362486</v>
      </c>
      <c r="ID15" s="15">
        <f t="shared" si="23"/>
        <v>2.1192377912635343</v>
      </c>
      <c r="IE15" s="15">
        <f t="shared" si="23"/>
        <v>1.8836610393159949</v>
      </c>
      <c r="IF15" s="15">
        <f t="shared" si="23"/>
        <v>2.1800395019512417</v>
      </c>
      <c r="IG15" s="15">
        <f t="shared" si="23"/>
        <v>3.3194921970158875</v>
      </c>
      <c r="IH15" s="15">
        <f t="shared" si="23"/>
        <v>3.0230226468725112</v>
      </c>
      <c r="II15" s="15">
        <f t="shared" si="23"/>
        <v>2.8849105747220163</v>
      </c>
      <c r="IJ15" s="15">
        <f t="shared" si="23"/>
        <v>2.5602961217922888</v>
      </c>
      <c r="IK15" s="15">
        <f t="shared" si="23"/>
        <v>3.3667166497146153</v>
      </c>
      <c r="IL15" s="15">
        <f t="shared" si="23"/>
        <v>3.2645362588424165</v>
      </c>
      <c r="IM15" s="15">
        <f t="shared" si="23"/>
        <v>2.8100174226513097</v>
      </c>
      <c r="IN15" s="15">
        <f t="shared" si="23"/>
        <v>2.794037241372024</v>
      </c>
      <c r="IO15" s="15">
        <f t="shared" si="23"/>
        <v>2.3590132180667989</v>
      </c>
      <c r="IP15" s="15">
        <f t="shared" si="23"/>
        <v>2.5365073810278265</v>
      </c>
      <c r="IQ15" s="15">
        <f t="shared" si="23"/>
        <v>2.3824581992117047</v>
      </c>
      <c r="IR15" s="15">
        <f t="shared" si="23"/>
        <v>2.7368039035915506</v>
      </c>
      <c r="IS15" s="15">
        <f t="shared" si="23"/>
        <v>2.0591382882413019</v>
      </c>
      <c r="IT15" s="15">
        <f t="shared" si="23"/>
        <v>3.239427379136258</v>
      </c>
      <c r="IU15" s="15">
        <f t="shared" si="23"/>
        <v>100.01068148659698</v>
      </c>
      <c r="IV15" s="15">
        <f t="shared" si="23"/>
        <v>2.5985440126633739</v>
      </c>
      <c r="IW15" s="15">
        <f t="shared" si="23"/>
        <v>97.944082990776565</v>
      </c>
      <c r="IX15" s="15">
        <f t="shared" si="23"/>
        <v>97.621598867016772</v>
      </c>
      <c r="IY15" s="15">
        <f t="shared" ref="IY15:LJ15" si="24">IY11*IY14</f>
        <v>2.1581560969312208</v>
      </c>
      <c r="IZ15" s="15">
        <f t="shared" si="24"/>
        <v>2.6167865325504578</v>
      </c>
      <c r="JA15" s="15">
        <f t="shared" si="24"/>
        <v>2.6914363712832752</v>
      </c>
      <c r="JB15" s="15">
        <f t="shared" si="24"/>
        <v>2.1930872687620178</v>
      </c>
      <c r="JC15" s="15">
        <f t="shared" si="24"/>
        <v>2.449250796732056</v>
      </c>
      <c r="JD15" s="15">
        <f t="shared" si="24"/>
        <v>2.8299037227268644</v>
      </c>
      <c r="JE15" s="15">
        <f t="shared" si="24"/>
        <v>1.9967183253910024</v>
      </c>
      <c r="JF15" s="15">
        <f t="shared" si="24"/>
        <v>90.572159007718611</v>
      </c>
      <c r="JG15" s="15">
        <f t="shared" si="24"/>
        <v>2.8955810252248275</v>
      </c>
      <c r="JH15" s="15">
        <f t="shared" si="24"/>
        <v>2.8464544533892036</v>
      </c>
      <c r="JI15" s="15">
        <f t="shared" si="24"/>
        <v>2.8384352562523296</v>
      </c>
      <c r="JJ15" s="15">
        <f t="shared" si="24"/>
        <v>3.3493929673574931</v>
      </c>
      <c r="JK15" s="15">
        <f t="shared" si="24"/>
        <v>100.50935351008367</v>
      </c>
      <c r="JL15" s="15">
        <f t="shared" si="24"/>
        <v>2.0640266816663471</v>
      </c>
      <c r="JM15" s="15">
        <f t="shared" si="24"/>
        <v>91.158020321885033</v>
      </c>
      <c r="JN15" s="15">
        <f t="shared" si="24"/>
        <v>99.482840055728403</v>
      </c>
      <c r="JO15" s="15">
        <f t="shared" si="24"/>
        <v>3.0523334577081207</v>
      </c>
      <c r="JP15" s="15">
        <f t="shared" si="24"/>
        <v>2.6087129595663132</v>
      </c>
      <c r="JQ15" s="15">
        <f t="shared" si="24"/>
        <v>2.0552649545535369</v>
      </c>
      <c r="JR15" s="15">
        <f t="shared" si="24"/>
        <v>2.3236838109197828</v>
      </c>
      <c r="JS15" s="15">
        <f t="shared" si="24"/>
        <v>2.5397985995965722</v>
      </c>
      <c r="JT15" s="15">
        <f t="shared" si="24"/>
        <v>2.7495154008254508</v>
      </c>
      <c r="JU15" s="15">
        <f t="shared" si="24"/>
        <v>2.3280712869363516</v>
      </c>
      <c r="JV15" s="15">
        <f t="shared" si="24"/>
        <v>2.3775297094672014</v>
      </c>
      <c r="JW15" s="15">
        <f t="shared" si="24"/>
        <v>3.1470134616341752</v>
      </c>
      <c r="JX15" s="15">
        <f t="shared" si="24"/>
        <v>2.1443754597307869</v>
      </c>
      <c r="JY15" s="15">
        <f t="shared" si="24"/>
        <v>2.6693017383877526</v>
      </c>
      <c r="JZ15" s="15">
        <f t="shared" si="24"/>
        <v>101.4379022507665</v>
      </c>
      <c r="KA15" s="15">
        <f t="shared" si="24"/>
        <v>3.2504217278261702</v>
      </c>
      <c r="KB15" s="15">
        <f t="shared" si="24"/>
        <v>2.6893177260872738</v>
      </c>
      <c r="KC15" s="15">
        <f t="shared" si="24"/>
        <v>101.35948438649326</v>
      </c>
      <c r="KD15" s="15">
        <f t="shared" si="24"/>
        <v>2.5200721667034753</v>
      </c>
      <c r="KE15" s="15">
        <f t="shared" si="24"/>
        <v>2.5260674296403578</v>
      </c>
      <c r="KF15" s="15">
        <f t="shared" si="24"/>
        <v>2.6456418566780835</v>
      </c>
      <c r="KG15" s="15">
        <f t="shared" si="24"/>
        <v>2.889150329157105</v>
      </c>
      <c r="KH15" s="15">
        <f t="shared" si="24"/>
        <v>94.424932305177506</v>
      </c>
      <c r="KI15" s="15">
        <f t="shared" si="24"/>
        <v>2.5335433429594496</v>
      </c>
      <c r="KJ15" s="15">
        <f t="shared" si="24"/>
        <v>3.1814970283043036</v>
      </c>
      <c r="KK15" s="15">
        <f t="shared" si="24"/>
        <v>1.9423437143362565</v>
      </c>
      <c r="KL15" s="15">
        <f t="shared" si="24"/>
        <v>2.2205683255373945</v>
      </c>
      <c r="KM15" s="15">
        <f t="shared" si="24"/>
        <v>2.3453289818001899</v>
      </c>
      <c r="KN15" s="15">
        <f t="shared" si="24"/>
        <v>2.2365725856215408</v>
      </c>
      <c r="KO15" s="15">
        <f t="shared" si="24"/>
        <v>2.945648637867305</v>
      </c>
      <c r="KP15" s="15">
        <f t="shared" si="24"/>
        <v>2.112745663505506</v>
      </c>
      <c r="KQ15" s="15">
        <f t="shared" si="24"/>
        <v>2.5951991907526759</v>
      </c>
      <c r="KR15" s="15">
        <f t="shared" si="24"/>
        <v>2.0491486743733947</v>
      </c>
      <c r="KS15" s="15">
        <f t="shared" si="24"/>
        <v>97.948726694305151</v>
      </c>
      <c r="KT15" s="15">
        <f t="shared" si="24"/>
        <v>2.8911265385771978</v>
      </c>
      <c r="KU15" s="15">
        <f t="shared" si="24"/>
        <v>101.64356595880662</v>
      </c>
      <c r="KV15" s="15">
        <f t="shared" si="24"/>
        <v>2.2615901638575289</v>
      </c>
      <c r="KW15" s="15">
        <f t="shared" si="24"/>
        <v>2.5214154722614897</v>
      </c>
      <c r="KX15" s="15">
        <f t="shared" si="24"/>
        <v>3.1501693554992762</v>
      </c>
      <c r="KY15" s="15">
        <f t="shared" si="24"/>
        <v>2.8539595269115088</v>
      </c>
      <c r="KZ15" s="15">
        <f t="shared" si="24"/>
        <v>2.617513266235191</v>
      </c>
      <c r="LA15" s="15">
        <f t="shared" si="24"/>
        <v>2.6636955087108376</v>
      </c>
      <c r="LB15" s="15">
        <f t="shared" si="24"/>
        <v>2.4788241755900144</v>
      </c>
      <c r="LC15" s="15">
        <f t="shared" si="24"/>
        <v>2.0821171145873567</v>
      </c>
      <c r="LD15" s="15">
        <f t="shared" si="24"/>
        <v>3.1948294485169901</v>
      </c>
      <c r="LE15" s="15">
        <f t="shared" si="24"/>
        <v>2.6443204089064114</v>
      </c>
      <c r="LF15" s="15">
        <f t="shared" si="24"/>
        <v>2.2087387550526705</v>
      </c>
      <c r="LG15" s="15">
        <f t="shared" si="24"/>
        <v>3.1922190515466036</v>
      </c>
      <c r="LH15" s="15">
        <f t="shared" si="24"/>
        <v>2.9915283391376226</v>
      </c>
      <c r="LI15" s="15">
        <f t="shared" si="24"/>
        <v>2.3639147657297088</v>
      </c>
      <c r="LJ15" s="15">
        <f t="shared" si="24"/>
        <v>3.2072749774395466</v>
      </c>
      <c r="LK15" s="15">
        <f t="shared" ref="LK15:NV15" si="25">LK11*LK14</f>
        <v>2.0153869096068049</v>
      </c>
      <c r="LL15" s="15">
        <f t="shared" si="25"/>
        <v>2.5500416744256356</v>
      </c>
      <c r="LM15" s="15">
        <f t="shared" si="25"/>
        <v>100.44641124079358</v>
      </c>
      <c r="LN15" s="15">
        <f t="shared" si="25"/>
        <v>2.6765505245499366</v>
      </c>
      <c r="LO15" s="15">
        <f t="shared" si="25"/>
        <v>3.2190704432875483</v>
      </c>
      <c r="LP15" s="15">
        <f t="shared" si="25"/>
        <v>2.2265509146400349</v>
      </c>
      <c r="LQ15" s="15">
        <f t="shared" si="25"/>
        <v>2.4828990355040927</v>
      </c>
      <c r="LR15" s="15">
        <f t="shared" si="25"/>
        <v>2.5410889999420578</v>
      </c>
      <c r="LS15" s="15">
        <f t="shared" si="25"/>
        <v>2.0868066832353604</v>
      </c>
      <c r="LT15" s="15">
        <f t="shared" si="25"/>
        <v>2.838767819920438</v>
      </c>
      <c r="LU15" s="15">
        <f t="shared" si="25"/>
        <v>2.9876702761329716</v>
      </c>
      <c r="LV15" s="15">
        <f t="shared" si="25"/>
        <v>2.6800584749106426</v>
      </c>
      <c r="LW15" s="15">
        <f t="shared" si="25"/>
        <v>2.8616602803101174</v>
      </c>
      <c r="LX15" s="15">
        <f t="shared" si="25"/>
        <v>96.739335125657121</v>
      </c>
      <c r="LY15" s="15">
        <f t="shared" si="25"/>
        <v>99.686893190048622</v>
      </c>
      <c r="LZ15" s="15">
        <f t="shared" si="25"/>
        <v>2.0620825021998876</v>
      </c>
      <c r="MA15" s="15">
        <f t="shared" si="25"/>
        <v>2.6951556200356279</v>
      </c>
      <c r="MB15" s="15">
        <f t="shared" si="25"/>
        <v>2.1506134286199421</v>
      </c>
      <c r="MC15" s="15">
        <f t="shared" si="25"/>
        <v>2.7186066850653106</v>
      </c>
      <c r="MD15" s="15">
        <f t="shared" si="25"/>
        <v>2.3817278003982394</v>
      </c>
      <c r="ME15" s="15">
        <f t="shared" si="25"/>
        <v>2.408431353999184</v>
      </c>
      <c r="MF15" s="15">
        <f t="shared" si="25"/>
        <v>2.5116406570819207</v>
      </c>
      <c r="MG15" s="15">
        <f t="shared" si="25"/>
        <v>2.0955599935182323</v>
      </c>
      <c r="MH15" s="15">
        <f t="shared" si="25"/>
        <v>3.0420969112757335</v>
      </c>
      <c r="MI15" s="15">
        <f t="shared" si="25"/>
        <v>2.5543874696996358</v>
      </c>
      <c r="MJ15" s="15">
        <f t="shared" si="25"/>
        <v>3.2660911403701536</v>
      </c>
      <c r="MK15" s="15">
        <f t="shared" si="25"/>
        <v>2.9161137276362585</v>
      </c>
      <c r="ML15" s="15">
        <f t="shared" si="25"/>
        <v>2.7361691842032414</v>
      </c>
      <c r="MM15" s="15">
        <f t="shared" si="25"/>
        <v>2.9683616223781648</v>
      </c>
      <c r="MN15" s="15">
        <f t="shared" si="25"/>
        <v>3.3772797198567419</v>
      </c>
      <c r="MO15" s="15">
        <f t="shared" si="25"/>
        <v>2.0637294981819463</v>
      </c>
      <c r="MP15" s="15">
        <f t="shared" si="25"/>
        <v>2.3347795358015944</v>
      </c>
      <c r="MQ15" s="15">
        <f t="shared" si="25"/>
        <v>101.66384507960203</v>
      </c>
      <c r="MR15" s="15">
        <f t="shared" si="25"/>
        <v>3.3280937983015577</v>
      </c>
      <c r="MS15" s="15">
        <f t="shared" si="25"/>
        <v>1.8739571317197949</v>
      </c>
      <c r="MT15" s="15">
        <f t="shared" si="25"/>
        <v>3.0413445677852682</v>
      </c>
      <c r="MU15" s="15">
        <f t="shared" si="25"/>
        <v>3.1495384903627577</v>
      </c>
      <c r="MV15" s="15">
        <f t="shared" si="25"/>
        <v>2.9663780614658211</v>
      </c>
      <c r="MW15" s="15">
        <f t="shared" si="25"/>
        <v>2.187487401486246</v>
      </c>
      <c r="MX15" s="15">
        <f t="shared" si="25"/>
        <v>2.4991946319834994</v>
      </c>
      <c r="MY15" s="15">
        <f t="shared" si="25"/>
        <v>2.21904015798702</v>
      </c>
      <c r="MZ15" s="15">
        <f t="shared" si="25"/>
        <v>98.167117826066473</v>
      </c>
      <c r="NA15" s="15">
        <f t="shared" si="25"/>
        <v>1.9613592682533505</v>
      </c>
      <c r="NB15" s="15">
        <f t="shared" si="25"/>
        <v>2.9349346502074729</v>
      </c>
      <c r="NC15" s="15">
        <f t="shared" si="25"/>
        <v>3.2508577545436443</v>
      </c>
      <c r="ND15" s="15">
        <f t="shared" si="25"/>
        <v>92.675720320915389</v>
      </c>
      <c r="NE15" s="15">
        <f t="shared" si="25"/>
        <v>3.0258141532565794</v>
      </c>
      <c r="NF15" s="15">
        <f t="shared" si="25"/>
        <v>2.0947188761812994</v>
      </c>
      <c r="NG15" s="15">
        <f t="shared" si="25"/>
        <v>2.046328616411472</v>
      </c>
      <c r="NH15" s="15">
        <f t="shared" si="25"/>
        <v>3.1535884273798134</v>
      </c>
      <c r="NI15" s="15">
        <f t="shared" si="25"/>
        <v>2.0747944419265831</v>
      </c>
      <c r="NJ15" s="15">
        <f t="shared" si="25"/>
        <v>2.9587025156291089</v>
      </c>
      <c r="NK15" s="15">
        <f t="shared" si="25"/>
        <v>102.99273984500289</v>
      </c>
      <c r="NL15" s="15">
        <f t="shared" si="25"/>
        <v>2.1121928042732807</v>
      </c>
      <c r="NM15" s="15">
        <f t="shared" si="25"/>
        <v>66.645747261305047</v>
      </c>
      <c r="NN15" s="15">
        <f t="shared" si="25"/>
        <v>2.7980372260630388</v>
      </c>
      <c r="NO15" s="15">
        <f t="shared" si="25"/>
        <v>3.1937539201925489</v>
      </c>
      <c r="NP15" s="15">
        <f t="shared" si="25"/>
        <v>77.376253184807979</v>
      </c>
      <c r="NQ15" s="15">
        <f t="shared" si="25"/>
        <v>2.7222290059015459</v>
      </c>
      <c r="NR15" s="15">
        <f t="shared" si="25"/>
        <v>2.7984690135272028</v>
      </c>
      <c r="NS15" s="15">
        <f t="shared" si="25"/>
        <v>2.6904401249276124</v>
      </c>
      <c r="NT15" s="15">
        <f t="shared" si="25"/>
        <v>3.1296754674549758</v>
      </c>
      <c r="NU15" s="15">
        <f t="shared" si="25"/>
        <v>2.1459275283095915</v>
      </c>
      <c r="NV15" s="15">
        <f t="shared" si="25"/>
        <v>2.1073473027363403</v>
      </c>
      <c r="NW15" s="15">
        <f t="shared" ref="NW15:QH15" si="26">NW11*NW14</f>
        <v>3.2529406578124855</v>
      </c>
      <c r="NX15" s="15">
        <f t="shared" si="26"/>
        <v>2.9309295875096804</v>
      </c>
      <c r="NY15" s="15">
        <f t="shared" si="26"/>
        <v>2.908949145297997</v>
      </c>
      <c r="NZ15" s="15">
        <f t="shared" si="26"/>
        <v>2.1249587106259562</v>
      </c>
      <c r="OA15" s="15">
        <f t="shared" si="26"/>
        <v>2.8521120609312467</v>
      </c>
      <c r="OB15" s="15">
        <f t="shared" si="26"/>
        <v>3.073237578201192</v>
      </c>
      <c r="OC15" s="15">
        <f t="shared" si="26"/>
        <v>2.2494778539972526</v>
      </c>
      <c r="OD15" s="15">
        <f t="shared" si="26"/>
        <v>3.0008577469258473</v>
      </c>
      <c r="OE15" s="15">
        <f t="shared" si="26"/>
        <v>2.4442185734592292</v>
      </c>
      <c r="OF15" s="15">
        <f t="shared" si="26"/>
        <v>2.3491136941370057</v>
      </c>
      <c r="OG15" s="15">
        <f t="shared" si="26"/>
        <v>2.8792880808387356</v>
      </c>
      <c r="OH15" s="15">
        <f t="shared" si="26"/>
        <v>2.8135775376744787</v>
      </c>
      <c r="OI15" s="15">
        <f t="shared" si="26"/>
        <v>2.5091401848705286</v>
      </c>
      <c r="OJ15" s="15">
        <f t="shared" si="26"/>
        <v>2.0717131425336959</v>
      </c>
      <c r="OK15" s="15">
        <f t="shared" si="26"/>
        <v>2.6697024566565859</v>
      </c>
      <c r="OL15" s="15">
        <f t="shared" si="26"/>
        <v>3.3518715098933671</v>
      </c>
      <c r="OM15" s="15">
        <f t="shared" si="26"/>
        <v>2.9313962621339336</v>
      </c>
      <c r="ON15" s="15">
        <f t="shared" si="26"/>
        <v>2.9755972410706595</v>
      </c>
      <c r="OO15" s="15">
        <f t="shared" si="26"/>
        <v>2.0481110091358263</v>
      </c>
      <c r="OP15" s="15">
        <f t="shared" si="26"/>
        <v>3.2190568487974462</v>
      </c>
      <c r="OQ15" s="15">
        <f t="shared" si="26"/>
        <v>2.553989828791809</v>
      </c>
      <c r="OR15" s="15">
        <f t="shared" si="26"/>
        <v>2.3885105775476805</v>
      </c>
      <c r="OS15" s="15">
        <f t="shared" si="26"/>
        <v>2.3388257715760989</v>
      </c>
      <c r="OT15" s="15">
        <f t="shared" si="26"/>
        <v>3.3139143884624764</v>
      </c>
      <c r="OU15" s="15">
        <f t="shared" si="26"/>
        <v>2.699981907419291</v>
      </c>
      <c r="OV15" s="15">
        <f t="shared" si="26"/>
        <v>2.3708632445464928</v>
      </c>
      <c r="OW15" s="15">
        <f t="shared" si="26"/>
        <v>2.8443673328833112</v>
      </c>
      <c r="OX15" s="15">
        <f t="shared" si="26"/>
        <v>3.0437696605085431</v>
      </c>
      <c r="OY15" s="15">
        <f t="shared" si="26"/>
        <v>2.7444708765064867</v>
      </c>
      <c r="OZ15" s="15">
        <f t="shared" si="26"/>
        <v>3.112243372730362</v>
      </c>
      <c r="PA15" s="15">
        <f t="shared" si="26"/>
        <v>3.0290290331551444</v>
      </c>
      <c r="PB15" s="15">
        <f t="shared" si="26"/>
        <v>90.27660624463897</v>
      </c>
      <c r="PC15" s="15">
        <f t="shared" si="26"/>
        <v>2.8094706234710594</v>
      </c>
      <c r="PD15" s="15">
        <f t="shared" si="26"/>
        <v>2.3850413761344749</v>
      </c>
      <c r="PE15" s="15">
        <f t="shared" si="26"/>
        <v>2.4227175895806643</v>
      </c>
      <c r="PF15" s="15">
        <f t="shared" si="26"/>
        <v>1.9698906295802099</v>
      </c>
      <c r="PG15" s="15">
        <f t="shared" si="26"/>
        <v>2.4483990705752112</v>
      </c>
      <c r="PH15" s="15">
        <f t="shared" si="26"/>
        <v>2.2036072775412094</v>
      </c>
      <c r="PI15" s="15">
        <f t="shared" si="26"/>
        <v>2.5358319902089499</v>
      </c>
      <c r="PJ15" s="15">
        <f t="shared" si="26"/>
        <v>100.22313239765964</v>
      </c>
      <c r="PK15" s="15">
        <f t="shared" si="26"/>
        <v>2.8013476596312339</v>
      </c>
      <c r="PL15" s="15">
        <f t="shared" si="26"/>
        <v>3.0330633537792777</v>
      </c>
      <c r="PM15" s="15">
        <f t="shared" si="26"/>
        <v>2.343647615945371</v>
      </c>
      <c r="PN15" s="15">
        <f t="shared" si="26"/>
        <v>3.3181040232557875</v>
      </c>
      <c r="PO15" s="15">
        <f t="shared" si="26"/>
        <v>72.314241977261304</v>
      </c>
      <c r="PP15" s="15">
        <f t="shared" si="26"/>
        <v>101.20893006915432</v>
      </c>
      <c r="PQ15" s="15">
        <f t="shared" si="26"/>
        <v>3.2633659501701255</v>
      </c>
      <c r="PR15" s="15">
        <f t="shared" si="26"/>
        <v>2.3561515608762003</v>
      </c>
      <c r="PS15" s="15">
        <f t="shared" si="26"/>
        <v>2.7279097808929329</v>
      </c>
      <c r="PT15" s="15">
        <f t="shared" si="26"/>
        <v>2.1262438530372552</v>
      </c>
      <c r="PU15" s="15">
        <f t="shared" si="26"/>
        <v>2.8708471608505066</v>
      </c>
      <c r="PV15" s="15">
        <f t="shared" si="26"/>
        <v>3.0877210252283089</v>
      </c>
      <c r="PW15" s="15">
        <f t="shared" si="26"/>
        <v>2.5083885427778227</v>
      </c>
      <c r="PX15" s="15">
        <f t="shared" si="26"/>
        <v>2.0894185268925169</v>
      </c>
      <c r="PY15" s="15">
        <f t="shared" si="26"/>
        <v>2.4781091888276685</v>
      </c>
      <c r="PZ15" s="15">
        <f t="shared" si="26"/>
        <v>2.3349891210156035</v>
      </c>
      <c r="QA15" s="15">
        <f t="shared" si="26"/>
        <v>3.1554613915352605</v>
      </c>
      <c r="QB15" s="15">
        <f t="shared" si="26"/>
        <v>2.2707630182068299</v>
      </c>
      <c r="QC15" s="15">
        <f t="shared" si="26"/>
        <v>101.90100270544899</v>
      </c>
      <c r="QD15" s="15">
        <f t="shared" si="26"/>
        <v>2.8613365729055147</v>
      </c>
      <c r="QE15" s="15">
        <f t="shared" si="26"/>
        <v>2.0927200325136126</v>
      </c>
      <c r="QF15" s="15">
        <f t="shared" si="26"/>
        <v>2.4279832827006556</v>
      </c>
      <c r="QG15" s="15">
        <f t="shared" si="26"/>
        <v>2.0484428623136792</v>
      </c>
      <c r="QH15" s="15">
        <f t="shared" si="26"/>
        <v>2.3613138252821382</v>
      </c>
      <c r="QI15" s="15">
        <f t="shared" ref="QI15:ST15" si="27">QI11*QI14</f>
        <v>91.10687890870085</v>
      </c>
      <c r="QJ15" s="15">
        <f t="shared" si="27"/>
        <v>2.6320922337000834</v>
      </c>
      <c r="QK15" s="15">
        <f t="shared" si="27"/>
        <v>2.3446607636591841</v>
      </c>
      <c r="QL15" s="15">
        <f t="shared" si="27"/>
        <v>2.3620466999017307</v>
      </c>
      <c r="QM15" s="15">
        <f t="shared" si="27"/>
        <v>2.7914014561862284</v>
      </c>
      <c r="QN15" s="15">
        <f t="shared" si="27"/>
        <v>3.0390161469696246</v>
      </c>
      <c r="QO15" s="15">
        <f t="shared" si="27"/>
        <v>2.1981336270521079</v>
      </c>
      <c r="QP15" s="15">
        <f t="shared" si="27"/>
        <v>2.6628695304554468</v>
      </c>
      <c r="QQ15" s="15">
        <f t="shared" si="27"/>
        <v>2.8381383580461477</v>
      </c>
      <c r="QR15" s="15">
        <f t="shared" si="27"/>
        <v>1.9189926048356956</v>
      </c>
      <c r="QS15" s="15">
        <f t="shared" si="27"/>
        <v>2.1842185802685417</v>
      </c>
      <c r="QT15" s="15">
        <f t="shared" si="27"/>
        <v>2.3084119722104575</v>
      </c>
      <c r="QU15" s="15">
        <f t="shared" si="27"/>
        <v>3.0352541908457815</v>
      </c>
      <c r="QV15" s="15">
        <f t="shared" si="27"/>
        <v>2.2189674210143147</v>
      </c>
      <c r="QW15" s="15">
        <f t="shared" si="27"/>
        <v>3.1267745925833128</v>
      </c>
      <c r="QX15" s="15">
        <f t="shared" si="27"/>
        <v>2.5079988619514997</v>
      </c>
      <c r="QY15" s="15">
        <f t="shared" si="27"/>
        <v>2.2088157150719505</v>
      </c>
      <c r="QZ15" s="15">
        <f t="shared" si="27"/>
        <v>2.0524103027457468</v>
      </c>
      <c r="RA15" s="15">
        <f t="shared" si="27"/>
        <v>2.0270969114541448</v>
      </c>
      <c r="RB15" s="15">
        <f t="shared" si="27"/>
        <v>3.14443533992163</v>
      </c>
      <c r="RC15" s="15">
        <f t="shared" si="27"/>
        <v>70.641212593312673</v>
      </c>
      <c r="RD15" s="15">
        <f t="shared" si="27"/>
        <v>95.803155565889014</v>
      </c>
      <c r="RE15" s="15">
        <f t="shared" si="27"/>
        <v>100.48218805403572</v>
      </c>
      <c r="RF15" s="15">
        <f t="shared" si="27"/>
        <v>100.77965659430615</v>
      </c>
      <c r="RG15" s="15">
        <f t="shared" si="27"/>
        <v>3.1505727737027267</v>
      </c>
      <c r="RH15" s="15">
        <f t="shared" si="27"/>
        <v>2.5747721515429958</v>
      </c>
      <c r="RI15" s="15">
        <f t="shared" si="27"/>
        <v>3.415703257497408</v>
      </c>
      <c r="RJ15" s="15">
        <f t="shared" si="27"/>
        <v>2.6932457242531176</v>
      </c>
      <c r="RK15" s="15">
        <f t="shared" si="27"/>
        <v>2.7119778019617549</v>
      </c>
      <c r="RL15" s="15">
        <f t="shared" si="27"/>
        <v>89.967975332984537</v>
      </c>
      <c r="RM15" s="15">
        <f t="shared" si="27"/>
        <v>100.3866449322894</v>
      </c>
      <c r="RN15" s="15">
        <f t="shared" si="27"/>
        <v>3.070536133749993</v>
      </c>
      <c r="RO15" s="15">
        <f t="shared" si="27"/>
        <v>1.9276359321122913</v>
      </c>
      <c r="RP15" s="15">
        <f t="shared" si="27"/>
        <v>2.5342557782532471</v>
      </c>
      <c r="RQ15" s="15">
        <f t="shared" si="27"/>
        <v>3.3000727949168827</v>
      </c>
      <c r="RR15" s="15">
        <f t="shared" si="27"/>
        <v>2.2574685762974265</v>
      </c>
      <c r="RS15" s="15">
        <f t="shared" si="27"/>
        <v>2.6318337105142611</v>
      </c>
      <c r="RT15" s="15">
        <f t="shared" si="27"/>
        <v>2.7791000007888664</v>
      </c>
      <c r="RU15" s="15">
        <f t="shared" si="27"/>
        <v>3.0701118840631172</v>
      </c>
      <c r="RV15" s="15">
        <f t="shared" si="27"/>
        <v>93.180060058597974</v>
      </c>
      <c r="RW15" s="15">
        <f t="shared" si="27"/>
        <v>2.9039005798082993</v>
      </c>
      <c r="RX15" s="15">
        <f t="shared" si="27"/>
        <v>2.1371275486348122</v>
      </c>
      <c r="RY15" s="15">
        <f t="shared" si="27"/>
        <v>2.0939065138287059</v>
      </c>
      <c r="RZ15" s="15">
        <f t="shared" si="27"/>
        <v>101.2211010329665</v>
      </c>
      <c r="SA15" s="15">
        <f t="shared" si="27"/>
        <v>2.7482694238920069</v>
      </c>
      <c r="SB15" s="15">
        <f t="shared" si="27"/>
        <v>3.3174169813680141</v>
      </c>
      <c r="SC15" s="15">
        <f t="shared" si="27"/>
        <v>2.4187641713703512</v>
      </c>
      <c r="SD15" s="15">
        <f t="shared" si="27"/>
        <v>1.9595804477933061</v>
      </c>
      <c r="SE15" s="15">
        <f t="shared" si="27"/>
        <v>2.0789608850447925</v>
      </c>
      <c r="SF15" s="15">
        <f t="shared" si="27"/>
        <v>1.9802208122361666</v>
      </c>
      <c r="SG15" s="15">
        <f t="shared" si="27"/>
        <v>2.6324060272491869</v>
      </c>
      <c r="SH15" s="15">
        <f t="shared" si="27"/>
        <v>2.1859519695231957</v>
      </c>
      <c r="SI15" s="15">
        <f t="shared" si="27"/>
        <v>101.56391378041759</v>
      </c>
      <c r="SJ15" s="15">
        <f t="shared" si="27"/>
        <v>2.916446221644247</v>
      </c>
      <c r="SK15" s="15">
        <f t="shared" si="27"/>
        <v>2.6724273855180312</v>
      </c>
      <c r="SL15" s="15">
        <f t="shared" si="27"/>
        <v>2.4383511682435679</v>
      </c>
      <c r="SM15" s="15">
        <f t="shared" si="27"/>
        <v>3.2341213114558318</v>
      </c>
      <c r="SN15" s="15">
        <f t="shared" si="27"/>
        <v>90.93135857877715</v>
      </c>
      <c r="SO15" s="15">
        <f t="shared" si="27"/>
        <v>98.121683694483508</v>
      </c>
      <c r="SP15" s="15">
        <f t="shared" si="27"/>
        <v>2.7015014812298141</v>
      </c>
      <c r="SQ15" s="15">
        <f t="shared" si="27"/>
        <v>78.920136642467298</v>
      </c>
      <c r="SR15" s="15">
        <f t="shared" si="27"/>
        <v>2.8284944150487168</v>
      </c>
      <c r="SS15" s="15">
        <f t="shared" si="27"/>
        <v>2.6297668053540808</v>
      </c>
      <c r="ST15" s="15">
        <f t="shared" si="27"/>
        <v>2.9654521234108997</v>
      </c>
      <c r="SU15" s="15">
        <f t="shared" ref="SU15:VF15" si="28">SU11*SU14</f>
        <v>101.68607806493158</v>
      </c>
      <c r="SV15" s="15">
        <f t="shared" si="28"/>
        <v>2.7551684877535765</v>
      </c>
      <c r="SW15" s="15">
        <f t="shared" si="28"/>
        <v>3.1988177113818148</v>
      </c>
      <c r="SX15" s="15">
        <f t="shared" si="28"/>
        <v>3.0436109297183047</v>
      </c>
      <c r="SY15" s="15">
        <f t="shared" si="28"/>
        <v>3.3724541173575009</v>
      </c>
      <c r="SZ15" s="15">
        <f t="shared" si="28"/>
        <v>2.4045531008590708</v>
      </c>
      <c r="TA15" s="15">
        <f t="shared" si="28"/>
        <v>2.6130325611114991</v>
      </c>
      <c r="TB15" s="15">
        <f t="shared" si="28"/>
        <v>2.2881414680574799</v>
      </c>
      <c r="TC15" s="15">
        <f t="shared" si="28"/>
        <v>2.9096753913706155</v>
      </c>
      <c r="TD15" s="15">
        <f t="shared" si="28"/>
        <v>3.2630629775836888</v>
      </c>
      <c r="TE15" s="15">
        <f t="shared" si="28"/>
        <v>2.2976951476242036</v>
      </c>
      <c r="TF15" s="15">
        <f t="shared" si="28"/>
        <v>101.91769987498803</v>
      </c>
      <c r="TG15" s="15">
        <f t="shared" si="28"/>
        <v>2.9765832930752656</v>
      </c>
      <c r="TH15" s="15">
        <f t="shared" si="28"/>
        <v>3.2454256267848374</v>
      </c>
      <c r="TI15" s="15">
        <f t="shared" si="28"/>
        <v>101.18258674514033</v>
      </c>
      <c r="TJ15" s="15">
        <f t="shared" si="28"/>
        <v>1.970987835205906</v>
      </c>
      <c r="TK15" s="15">
        <f t="shared" si="28"/>
        <v>3.1803906875345023</v>
      </c>
      <c r="TL15" s="15">
        <f t="shared" si="28"/>
        <v>2.6306748118125713</v>
      </c>
      <c r="TM15" s="15">
        <f t="shared" si="28"/>
        <v>98.386039282061489</v>
      </c>
      <c r="TN15" s="15">
        <f t="shared" si="28"/>
        <v>2.8722489273713969</v>
      </c>
      <c r="TO15" s="15">
        <f t="shared" si="28"/>
        <v>97.346858300182646</v>
      </c>
      <c r="TP15" s="15">
        <f t="shared" si="28"/>
        <v>2.845189918984413</v>
      </c>
      <c r="TQ15" s="15">
        <f t="shared" si="28"/>
        <v>2.2931158894578858</v>
      </c>
      <c r="TR15" s="15">
        <f t="shared" si="28"/>
        <v>2.6175936646441533</v>
      </c>
      <c r="TS15" s="15">
        <f t="shared" si="28"/>
        <v>2.7607912990956298</v>
      </c>
      <c r="TT15" s="15">
        <f t="shared" si="28"/>
        <v>1.9425237735159246</v>
      </c>
      <c r="TU15" s="15">
        <f t="shared" si="28"/>
        <v>2.2313673891762256</v>
      </c>
      <c r="TV15" s="15">
        <f t="shared" si="28"/>
        <v>2.5214295110853038</v>
      </c>
      <c r="TW15" s="15">
        <f t="shared" si="28"/>
        <v>100.9707049238274</v>
      </c>
      <c r="TX15" s="15">
        <f t="shared" si="28"/>
        <v>2.5700950911738496</v>
      </c>
      <c r="TY15" s="15">
        <f t="shared" si="28"/>
        <v>2.2345730814385747</v>
      </c>
      <c r="TZ15" s="15">
        <f t="shared" si="28"/>
        <v>3.0607595852082516</v>
      </c>
      <c r="UA15" s="15">
        <f t="shared" si="28"/>
        <v>2.5103161687571478</v>
      </c>
      <c r="UB15" s="15">
        <f t="shared" si="28"/>
        <v>100.55462992842995</v>
      </c>
      <c r="UC15" s="15">
        <f t="shared" si="28"/>
        <v>2.7070912276969628</v>
      </c>
      <c r="UD15" s="15">
        <f t="shared" si="28"/>
        <v>2.0239731018533877</v>
      </c>
      <c r="UE15" s="15">
        <f t="shared" si="28"/>
        <v>96.521680900758355</v>
      </c>
      <c r="UF15" s="15">
        <f t="shared" si="28"/>
        <v>2.5045917799791577</v>
      </c>
      <c r="UG15" s="15">
        <f t="shared" si="28"/>
        <v>98.794115251679742</v>
      </c>
      <c r="UH15" s="15">
        <f t="shared" si="28"/>
        <v>2.9185251694235936</v>
      </c>
      <c r="UI15" s="15">
        <f t="shared" si="28"/>
        <v>99.359202097860845</v>
      </c>
      <c r="UJ15" s="15">
        <f t="shared" si="28"/>
        <v>2.9592441794876869</v>
      </c>
      <c r="UK15" s="15">
        <f t="shared" si="28"/>
        <v>2.9291299572012925</v>
      </c>
      <c r="UL15" s="15">
        <f t="shared" si="28"/>
        <v>2.8210031943838443</v>
      </c>
      <c r="UM15" s="15">
        <f t="shared" si="28"/>
        <v>2.7233385010296058</v>
      </c>
      <c r="UN15" s="15">
        <f t="shared" si="28"/>
        <v>1.9218741335982645</v>
      </c>
      <c r="UO15" s="15">
        <f t="shared" si="28"/>
        <v>2.3583395556997031</v>
      </c>
      <c r="UP15" s="15">
        <f t="shared" si="28"/>
        <v>3.1831141538981131</v>
      </c>
      <c r="UQ15" s="15">
        <f t="shared" si="28"/>
        <v>2.4249940802556913</v>
      </c>
      <c r="UR15" s="15">
        <f t="shared" si="28"/>
        <v>2.6743770858234552</v>
      </c>
      <c r="US15" s="15">
        <f t="shared" si="28"/>
        <v>3.269278421721169</v>
      </c>
      <c r="UT15" s="15">
        <f t="shared" si="28"/>
        <v>3.3753940398428721</v>
      </c>
      <c r="UU15" s="15">
        <f t="shared" si="28"/>
        <v>2.5461911198565881</v>
      </c>
      <c r="UV15" s="15">
        <f t="shared" si="28"/>
        <v>2.6910326324136662</v>
      </c>
      <c r="UW15" s="15">
        <f t="shared" si="28"/>
        <v>98.858071217463035</v>
      </c>
      <c r="UX15" s="15">
        <f t="shared" si="28"/>
        <v>2.8291291023524838</v>
      </c>
      <c r="UY15" s="15">
        <f t="shared" si="28"/>
        <v>2.9522895620371514</v>
      </c>
      <c r="UZ15" s="15">
        <f t="shared" si="28"/>
        <v>2.9025325349619133</v>
      </c>
      <c r="VA15" s="15">
        <f t="shared" si="28"/>
        <v>2.696044954567784</v>
      </c>
      <c r="VB15" s="15">
        <f t="shared" si="28"/>
        <v>2.5975801748679395</v>
      </c>
      <c r="VC15" s="15">
        <f t="shared" si="28"/>
        <v>2.3355696539114139</v>
      </c>
      <c r="VD15" s="15">
        <f t="shared" si="28"/>
        <v>2.8750172625013497</v>
      </c>
      <c r="VE15" s="15">
        <f t="shared" si="28"/>
        <v>101.59010744904008</v>
      </c>
      <c r="VF15" s="15">
        <f t="shared" si="28"/>
        <v>3.2880956381255149</v>
      </c>
      <c r="VG15" s="15">
        <f t="shared" ref="VG15:VI15" si="29">VG11*VG14</f>
        <v>3.4119304180162073</v>
      </c>
      <c r="VH15" s="15">
        <f t="shared" si="29"/>
        <v>2.6242247420394222</v>
      </c>
      <c r="VI15" s="15">
        <f t="shared" si="29"/>
        <v>2.9701222847984354</v>
      </c>
    </row>
    <row r="16" spans="1:581" s="4" customForma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</row>
    <row r="17" spans="1:581" x14ac:dyDescent="0.25">
      <c r="A17" t="s">
        <v>24</v>
      </c>
      <c r="B17" s="14">
        <v>1</v>
      </c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T17" s="14">
        <v>1</v>
      </c>
      <c r="U17" s="14">
        <v>1</v>
      </c>
      <c r="V17" s="14">
        <v>1</v>
      </c>
      <c r="W17" s="14">
        <v>1</v>
      </c>
      <c r="X17" s="14">
        <v>1</v>
      </c>
      <c r="Y17" s="14">
        <v>1</v>
      </c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4">
        <v>1</v>
      </c>
      <c r="AG17" s="14">
        <v>1</v>
      </c>
      <c r="AH17" s="14">
        <v>1</v>
      </c>
      <c r="AI17" s="14">
        <v>1</v>
      </c>
      <c r="AJ17" s="14">
        <v>1</v>
      </c>
      <c r="AK17" s="14">
        <v>1</v>
      </c>
      <c r="AL17" s="14">
        <v>1</v>
      </c>
      <c r="AM17" s="14">
        <v>1</v>
      </c>
      <c r="AN17" s="14">
        <v>1</v>
      </c>
      <c r="AO17" s="14">
        <v>1</v>
      </c>
      <c r="AP17" s="14">
        <v>1</v>
      </c>
      <c r="AQ17" s="14">
        <v>1</v>
      </c>
      <c r="AR17" s="14">
        <v>1</v>
      </c>
      <c r="AS17" s="14">
        <v>1</v>
      </c>
      <c r="AT17" s="14">
        <v>1</v>
      </c>
      <c r="AU17" s="14">
        <v>1</v>
      </c>
      <c r="AV17" s="14">
        <v>1</v>
      </c>
      <c r="AW17" s="14">
        <v>1</v>
      </c>
      <c r="AX17" s="14">
        <v>1</v>
      </c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4">
        <v>1</v>
      </c>
      <c r="BE17" s="14">
        <v>1</v>
      </c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4">
        <v>1</v>
      </c>
      <c r="BM17" s="14">
        <v>1</v>
      </c>
      <c r="BN17" s="14">
        <v>1</v>
      </c>
      <c r="BO17" s="14">
        <v>1</v>
      </c>
      <c r="BP17" s="14">
        <v>1</v>
      </c>
      <c r="BQ17" s="14">
        <v>1</v>
      </c>
      <c r="BR17" s="14">
        <v>1</v>
      </c>
      <c r="BS17" s="14">
        <v>1</v>
      </c>
      <c r="BT17" s="14">
        <v>1</v>
      </c>
      <c r="BU17" s="14">
        <v>1</v>
      </c>
      <c r="BV17" s="14">
        <v>1</v>
      </c>
      <c r="BW17" s="14">
        <v>1</v>
      </c>
      <c r="BX17" s="14">
        <v>1</v>
      </c>
      <c r="BY17" s="14">
        <v>1</v>
      </c>
      <c r="BZ17" s="14">
        <v>1</v>
      </c>
      <c r="CA17" s="14">
        <v>1</v>
      </c>
      <c r="CB17" s="14">
        <v>1</v>
      </c>
      <c r="CC17" s="14">
        <v>1</v>
      </c>
      <c r="CD17" s="14">
        <v>1</v>
      </c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4">
        <v>1</v>
      </c>
      <c r="CK17" s="14">
        <v>1</v>
      </c>
      <c r="CL17" s="14">
        <v>1</v>
      </c>
      <c r="CM17" s="14">
        <v>1</v>
      </c>
      <c r="CN17" s="14">
        <v>1</v>
      </c>
      <c r="CO17" s="14">
        <v>1</v>
      </c>
      <c r="CP17" s="14">
        <v>1</v>
      </c>
      <c r="CQ17" s="14">
        <v>1</v>
      </c>
      <c r="CR17" s="14">
        <v>1</v>
      </c>
      <c r="CS17" s="14">
        <v>1</v>
      </c>
      <c r="CT17" s="14">
        <v>1</v>
      </c>
      <c r="CU17" s="14">
        <v>1</v>
      </c>
      <c r="CV17" s="14">
        <v>1</v>
      </c>
      <c r="CW17" s="14">
        <v>1</v>
      </c>
      <c r="CX17" s="14">
        <v>1</v>
      </c>
      <c r="CY17" s="14">
        <v>1</v>
      </c>
      <c r="CZ17" s="14">
        <v>1</v>
      </c>
      <c r="DA17" s="14">
        <v>1</v>
      </c>
      <c r="DB17" s="14">
        <v>1</v>
      </c>
      <c r="DC17" s="14">
        <v>1</v>
      </c>
      <c r="DD17" s="14">
        <v>1</v>
      </c>
      <c r="DE17" s="14">
        <v>1</v>
      </c>
      <c r="DF17" s="14">
        <v>1</v>
      </c>
      <c r="DG17" s="14">
        <v>1</v>
      </c>
      <c r="DH17" s="14">
        <v>1</v>
      </c>
      <c r="DI17" s="14">
        <v>1</v>
      </c>
      <c r="DJ17" s="14">
        <v>1</v>
      </c>
      <c r="DK17" s="14">
        <v>1</v>
      </c>
      <c r="DL17" s="14">
        <v>1</v>
      </c>
      <c r="DM17" s="14">
        <v>1</v>
      </c>
      <c r="DN17" s="14">
        <v>1</v>
      </c>
      <c r="DO17" s="14">
        <v>1</v>
      </c>
      <c r="DP17" s="14">
        <v>1</v>
      </c>
      <c r="DQ17" s="14">
        <v>1</v>
      </c>
      <c r="DR17" s="14">
        <v>1</v>
      </c>
      <c r="DS17" s="14">
        <v>1</v>
      </c>
      <c r="DT17" s="14">
        <v>1</v>
      </c>
      <c r="DU17" s="14">
        <v>1</v>
      </c>
      <c r="DV17" s="14">
        <v>1</v>
      </c>
      <c r="DW17" s="14">
        <v>1</v>
      </c>
      <c r="DX17" s="14">
        <v>1</v>
      </c>
      <c r="DY17" s="14">
        <v>1</v>
      </c>
      <c r="DZ17" s="14">
        <v>1</v>
      </c>
      <c r="EA17" s="14">
        <v>1</v>
      </c>
      <c r="EB17" s="14">
        <v>1</v>
      </c>
      <c r="EC17" s="14">
        <v>1</v>
      </c>
      <c r="ED17" s="14">
        <v>1</v>
      </c>
      <c r="EE17" s="14">
        <v>1</v>
      </c>
      <c r="EF17" s="14">
        <v>1</v>
      </c>
      <c r="EG17" s="14">
        <v>1</v>
      </c>
      <c r="EH17" s="14">
        <v>1</v>
      </c>
      <c r="EI17" s="14">
        <v>1</v>
      </c>
      <c r="EJ17" s="14">
        <v>1</v>
      </c>
      <c r="EK17" s="14">
        <v>1</v>
      </c>
      <c r="EL17" s="14">
        <v>1</v>
      </c>
      <c r="EM17" s="14">
        <v>1</v>
      </c>
      <c r="EN17" s="14">
        <v>1</v>
      </c>
      <c r="EO17" s="14">
        <v>1</v>
      </c>
      <c r="EP17" s="14">
        <v>1</v>
      </c>
      <c r="EQ17" s="14">
        <v>1</v>
      </c>
      <c r="ER17" s="14">
        <v>1</v>
      </c>
      <c r="ES17" s="14">
        <v>1</v>
      </c>
      <c r="ET17" s="14">
        <v>1</v>
      </c>
      <c r="EU17" s="14">
        <v>1</v>
      </c>
      <c r="EV17" s="14">
        <v>1</v>
      </c>
      <c r="EW17" s="14">
        <v>1</v>
      </c>
      <c r="EX17" s="14">
        <v>1</v>
      </c>
      <c r="EY17" s="14">
        <v>1</v>
      </c>
      <c r="EZ17" s="14">
        <v>1</v>
      </c>
      <c r="FA17" s="14">
        <v>1</v>
      </c>
      <c r="FB17" s="14">
        <v>1</v>
      </c>
      <c r="FC17" s="14">
        <v>1</v>
      </c>
      <c r="FD17" s="14">
        <v>1</v>
      </c>
      <c r="FE17" s="14">
        <v>1</v>
      </c>
      <c r="FF17" s="14">
        <v>1</v>
      </c>
      <c r="FG17" s="14">
        <v>1</v>
      </c>
      <c r="FH17" s="14">
        <v>1</v>
      </c>
      <c r="FI17" s="14">
        <v>1</v>
      </c>
      <c r="FJ17" s="14">
        <v>1</v>
      </c>
      <c r="FK17" s="14">
        <v>1</v>
      </c>
      <c r="FL17" s="14">
        <v>1</v>
      </c>
      <c r="FM17" s="14">
        <v>1</v>
      </c>
      <c r="FN17" s="14">
        <v>1</v>
      </c>
      <c r="FO17" s="14">
        <v>1</v>
      </c>
      <c r="FP17" s="14">
        <v>1</v>
      </c>
      <c r="FQ17" s="14">
        <v>1</v>
      </c>
      <c r="FR17" s="14">
        <v>1</v>
      </c>
      <c r="FS17" s="14">
        <v>1</v>
      </c>
      <c r="FT17" s="14">
        <v>1</v>
      </c>
      <c r="FU17" s="14">
        <v>1</v>
      </c>
      <c r="FV17" s="14">
        <v>1</v>
      </c>
      <c r="FW17" s="14">
        <v>1</v>
      </c>
      <c r="FX17" s="14">
        <v>1</v>
      </c>
      <c r="FY17" s="14">
        <v>1</v>
      </c>
      <c r="FZ17" s="14">
        <v>1</v>
      </c>
      <c r="GA17" s="14">
        <v>1</v>
      </c>
      <c r="GB17" s="14">
        <v>1</v>
      </c>
      <c r="GC17" s="14">
        <v>1</v>
      </c>
      <c r="GD17" s="14">
        <v>1</v>
      </c>
      <c r="GE17" s="14">
        <v>1</v>
      </c>
      <c r="GF17" s="14">
        <v>1</v>
      </c>
      <c r="GG17" s="14">
        <v>1</v>
      </c>
      <c r="GH17" s="14">
        <v>1</v>
      </c>
      <c r="GI17" s="14">
        <v>1</v>
      </c>
      <c r="GJ17" s="14">
        <v>1</v>
      </c>
      <c r="GK17" s="14">
        <v>1</v>
      </c>
      <c r="GL17" s="14">
        <v>1</v>
      </c>
      <c r="GM17" s="14">
        <v>1</v>
      </c>
      <c r="GN17" s="14">
        <v>1</v>
      </c>
      <c r="GO17" s="14">
        <v>1</v>
      </c>
      <c r="GP17" s="14">
        <v>1</v>
      </c>
      <c r="GQ17" s="14">
        <v>1</v>
      </c>
      <c r="GR17" s="14">
        <v>1</v>
      </c>
      <c r="GS17" s="14">
        <v>1</v>
      </c>
      <c r="GT17" s="14">
        <v>1</v>
      </c>
      <c r="GU17" s="14">
        <v>1</v>
      </c>
      <c r="GV17" s="14">
        <v>1</v>
      </c>
      <c r="GW17" s="14">
        <v>1</v>
      </c>
      <c r="GX17" s="14">
        <v>1</v>
      </c>
      <c r="GY17" s="14">
        <v>1</v>
      </c>
      <c r="GZ17" s="14">
        <v>1</v>
      </c>
      <c r="HA17" s="14">
        <v>1</v>
      </c>
      <c r="HB17" s="14">
        <v>1</v>
      </c>
      <c r="HC17" s="14">
        <v>1</v>
      </c>
      <c r="HD17" s="14">
        <v>1</v>
      </c>
      <c r="HE17" s="14">
        <v>1</v>
      </c>
      <c r="HF17" s="14">
        <v>1</v>
      </c>
      <c r="HG17" s="14">
        <v>1</v>
      </c>
      <c r="HH17" s="14">
        <v>1</v>
      </c>
      <c r="HI17" s="14">
        <v>1</v>
      </c>
      <c r="HJ17" s="14">
        <v>1</v>
      </c>
      <c r="HK17" s="14">
        <v>1</v>
      </c>
      <c r="HL17" s="14">
        <v>1</v>
      </c>
      <c r="HM17" s="14">
        <v>1</v>
      </c>
      <c r="HN17" s="14">
        <v>1</v>
      </c>
      <c r="HO17" s="14">
        <v>1</v>
      </c>
      <c r="HP17" s="14">
        <v>1</v>
      </c>
      <c r="HQ17" s="14">
        <v>1</v>
      </c>
      <c r="HR17" s="14">
        <v>1</v>
      </c>
      <c r="HS17" s="14">
        <v>1</v>
      </c>
      <c r="HT17" s="14">
        <v>1</v>
      </c>
      <c r="HU17" s="14">
        <v>1</v>
      </c>
      <c r="HV17" s="14">
        <v>1</v>
      </c>
      <c r="HW17" s="14">
        <v>1</v>
      </c>
      <c r="HX17" s="14">
        <v>1</v>
      </c>
      <c r="HY17" s="14">
        <v>1</v>
      </c>
      <c r="HZ17" s="14">
        <v>1</v>
      </c>
      <c r="IA17" s="14">
        <v>1</v>
      </c>
      <c r="IB17" s="14">
        <v>1</v>
      </c>
      <c r="IC17" s="14">
        <v>1</v>
      </c>
      <c r="ID17" s="14">
        <v>1</v>
      </c>
      <c r="IE17" s="14">
        <v>1</v>
      </c>
      <c r="IF17" s="14">
        <v>1</v>
      </c>
      <c r="IG17" s="14">
        <v>1</v>
      </c>
      <c r="IH17" s="14">
        <v>1</v>
      </c>
      <c r="II17" s="14">
        <v>1</v>
      </c>
      <c r="IJ17" s="14">
        <v>1</v>
      </c>
      <c r="IK17" s="14">
        <v>1</v>
      </c>
      <c r="IL17" s="14">
        <v>1</v>
      </c>
      <c r="IM17" s="14">
        <v>1</v>
      </c>
      <c r="IN17" s="14">
        <v>1</v>
      </c>
      <c r="IO17" s="14">
        <v>1</v>
      </c>
      <c r="IP17" s="14">
        <v>1</v>
      </c>
      <c r="IQ17" s="14">
        <v>1</v>
      </c>
      <c r="IR17" s="14">
        <v>1</v>
      </c>
      <c r="IS17" s="14">
        <v>1</v>
      </c>
      <c r="IT17" s="14">
        <v>1</v>
      </c>
      <c r="IU17" s="14">
        <v>1</v>
      </c>
      <c r="IV17" s="14">
        <v>1</v>
      </c>
      <c r="IW17" s="14">
        <v>1</v>
      </c>
      <c r="IX17" s="14">
        <v>1</v>
      </c>
      <c r="IY17" s="14">
        <v>1</v>
      </c>
      <c r="IZ17" s="14">
        <v>1</v>
      </c>
      <c r="JA17" s="14">
        <v>1</v>
      </c>
      <c r="JB17" s="14">
        <v>1</v>
      </c>
      <c r="JC17" s="14">
        <v>1</v>
      </c>
      <c r="JD17" s="14">
        <v>1</v>
      </c>
      <c r="JE17" s="14">
        <v>1</v>
      </c>
      <c r="JF17" s="14">
        <v>1</v>
      </c>
      <c r="JG17" s="14">
        <v>1</v>
      </c>
      <c r="JH17" s="14">
        <v>1</v>
      </c>
      <c r="JI17" s="14">
        <v>1</v>
      </c>
      <c r="JJ17" s="14">
        <v>1</v>
      </c>
      <c r="JK17" s="14">
        <v>1</v>
      </c>
      <c r="JL17" s="14">
        <v>1</v>
      </c>
      <c r="JM17" s="14">
        <v>1</v>
      </c>
      <c r="JN17" s="14">
        <v>1</v>
      </c>
      <c r="JO17" s="14">
        <v>1</v>
      </c>
      <c r="JP17" s="14">
        <v>1</v>
      </c>
      <c r="JQ17" s="14">
        <v>1</v>
      </c>
      <c r="JR17" s="14">
        <v>1</v>
      </c>
      <c r="JS17" s="14">
        <v>1</v>
      </c>
      <c r="JT17" s="14">
        <v>1</v>
      </c>
      <c r="JU17" s="14">
        <v>1</v>
      </c>
      <c r="JV17" s="14">
        <v>1</v>
      </c>
      <c r="JW17" s="14">
        <v>1</v>
      </c>
      <c r="JX17" s="14">
        <v>1</v>
      </c>
      <c r="JY17" s="14">
        <v>1</v>
      </c>
      <c r="JZ17" s="14">
        <v>1</v>
      </c>
      <c r="KA17" s="14">
        <v>1</v>
      </c>
      <c r="KB17" s="14">
        <v>1</v>
      </c>
      <c r="KC17" s="14">
        <v>1</v>
      </c>
      <c r="KD17" s="14">
        <v>1</v>
      </c>
      <c r="KE17" s="14">
        <v>1</v>
      </c>
      <c r="KF17" s="14">
        <v>1</v>
      </c>
      <c r="KG17" s="14">
        <v>1</v>
      </c>
      <c r="KH17" s="14">
        <v>1</v>
      </c>
      <c r="KI17" s="14">
        <v>1</v>
      </c>
      <c r="KJ17" s="14">
        <v>1</v>
      </c>
      <c r="KK17" s="14">
        <v>1</v>
      </c>
      <c r="KL17" s="14">
        <v>1</v>
      </c>
      <c r="KM17" s="14">
        <v>1</v>
      </c>
      <c r="KN17" s="14">
        <v>1</v>
      </c>
      <c r="KO17" s="14">
        <v>1</v>
      </c>
      <c r="KP17" s="14">
        <v>1</v>
      </c>
      <c r="KQ17" s="14">
        <v>1</v>
      </c>
      <c r="KR17" s="14">
        <v>1</v>
      </c>
      <c r="KS17" s="14">
        <v>1</v>
      </c>
      <c r="KT17" s="14">
        <v>1</v>
      </c>
      <c r="KU17" s="14">
        <v>1</v>
      </c>
      <c r="KV17" s="14">
        <v>1</v>
      </c>
      <c r="KW17" s="14">
        <v>1</v>
      </c>
      <c r="KX17" s="14">
        <v>1</v>
      </c>
      <c r="KY17" s="14">
        <v>1</v>
      </c>
      <c r="KZ17" s="14">
        <v>1</v>
      </c>
      <c r="LA17" s="14">
        <v>1</v>
      </c>
      <c r="LB17" s="14">
        <v>1</v>
      </c>
      <c r="LC17" s="14">
        <v>1</v>
      </c>
      <c r="LD17" s="14">
        <v>1</v>
      </c>
      <c r="LE17" s="14">
        <v>1</v>
      </c>
      <c r="LF17" s="14">
        <v>1</v>
      </c>
      <c r="LG17" s="14">
        <v>1</v>
      </c>
      <c r="LH17" s="14">
        <v>1</v>
      </c>
      <c r="LI17" s="14">
        <v>1</v>
      </c>
      <c r="LJ17" s="14">
        <v>1</v>
      </c>
      <c r="LK17" s="14">
        <v>1</v>
      </c>
      <c r="LL17" s="14">
        <v>1</v>
      </c>
      <c r="LM17" s="14">
        <v>1</v>
      </c>
      <c r="LN17" s="14">
        <v>1</v>
      </c>
      <c r="LO17" s="14">
        <v>1</v>
      </c>
      <c r="LP17" s="14">
        <v>1</v>
      </c>
      <c r="LQ17" s="14">
        <v>1</v>
      </c>
      <c r="LR17" s="14">
        <v>1</v>
      </c>
      <c r="LS17" s="14">
        <v>1</v>
      </c>
      <c r="LT17" s="14">
        <v>1</v>
      </c>
      <c r="LU17" s="14">
        <v>1</v>
      </c>
      <c r="LV17" s="14">
        <v>1</v>
      </c>
      <c r="LW17" s="14">
        <v>1</v>
      </c>
      <c r="LX17" s="14">
        <v>1</v>
      </c>
      <c r="LY17" s="14">
        <v>1</v>
      </c>
      <c r="LZ17" s="14">
        <v>1</v>
      </c>
      <c r="MA17" s="14">
        <v>1</v>
      </c>
      <c r="MB17" s="14">
        <v>1</v>
      </c>
      <c r="MC17" s="14">
        <v>1</v>
      </c>
      <c r="MD17" s="14">
        <v>1</v>
      </c>
      <c r="ME17" s="14">
        <v>1</v>
      </c>
      <c r="MF17" s="14">
        <v>1</v>
      </c>
      <c r="MG17" s="14">
        <v>1</v>
      </c>
      <c r="MH17" s="14">
        <v>1</v>
      </c>
      <c r="MI17" s="14">
        <v>1</v>
      </c>
      <c r="MJ17" s="14">
        <v>1</v>
      </c>
      <c r="MK17" s="14">
        <v>1</v>
      </c>
      <c r="ML17" s="14">
        <v>1</v>
      </c>
      <c r="MM17" s="14">
        <v>1</v>
      </c>
      <c r="MN17" s="14">
        <v>1</v>
      </c>
      <c r="MO17" s="14">
        <v>1</v>
      </c>
      <c r="MP17" s="14">
        <v>1</v>
      </c>
      <c r="MQ17" s="14">
        <v>1</v>
      </c>
      <c r="MR17" s="14">
        <v>1</v>
      </c>
      <c r="MS17" s="14">
        <v>1</v>
      </c>
      <c r="MT17" s="14">
        <v>1</v>
      </c>
      <c r="MU17" s="14">
        <v>1</v>
      </c>
      <c r="MV17" s="14">
        <v>1</v>
      </c>
      <c r="MW17" s="14">
        <v>1</v>
      </c>
      <c r="MX17" s="14">
        <v>1</v>
      </c>
      <c r="MY17" s="14">
        <v>1</v>
      </c>
      <c r="MZ17" s="14">
        <v>1</v>
      </c>
      <c r="NA17" s="14">
        <v>1</v>
      </c>
      <c r="NB17" s="14">
        <v>1</v>
      </c>
      <c r="NC17" s="14">
        <v>1</v>
      </c>
      <c r="ND17" s="14">
        <v>1</v>
      </c>
      <c r="NE17" s="14">
        <v>1</v>
      </c>
      <c r="NF17" s="14">
        <v>1</v>
      </c>
      <c r="NG17" s="14">
        <v>1</v>
      </c>
      <c r="NH17" s="14">
        <v>1</v>
      </c>
      <c r="NI17" s="14">
        <v>1</v>
      </c>
      <c r="NJ17" s="14">
        <v>1</v>
      </c>
      <c r="NK17" s="14">
        <v>1</v>
      </c>
      <c r="NL17" s="14">
        <v>1</v>
      </c>
      <c r="NM17" s="14">
        <v>1</v>
      </c>
      <c r="NN17" s="14">
        <v>1</v>
      </c>
      <c r="NO17" s="14">
        <v>1</v>
      </c>
      <c r="NP17" s="14">
        <v>1</v>
      </c>
      <c r="NQ17" s="14">
        <v>1</v>
      </c>
      <c r="NR17" s="14">
        <v>1</v>
      </c>
      <c r="NS17" s="14">
        <v>1</v>
      </c>
      <c r="NT17" s="14">
        <v>1</v>
      </c>
      <c r="NU17" s="14">
        <v>1</v>
      </c>
      <c r="NV17" s="14">
        <v>1</v>
      </c>
      <c r="NW17" s="14">
        <v>1</v>
      </c>
      <c r="NX17" s="14">
        <v>1</v>
      </c>
      <c r="NY17" s="14">
        <v>1</v>
      </c>
      <c r="NZ17" s="14">
        <v>1</v>
      </c>
      <c r="OA17" s="14">
        <v>1</v>
      </c>
      <c r="OB17" s="14">
        <v>1</v>
      </c>
      <c r="OC17" s="14">
        <v>1</v>
      </c>
      <c r="OD17" s="14">
        <v>1</v>
      </c>
      <c r="OE17" s="14">
        <v>1</v>
      </c>
      <c r="OF17" s="14">
        <v>1</v>
      </c>
      <c r="OG17" s="14">
        <v>1</v>
      </c>
      <c r="OH17" s="14">
        <v>1</v>
      </c>
      <c r="OI17" s="14">
        <v>1</v>
      </c>
      <c r="OJ17" s="14">
        <v>1</v>
      </c>
      <c r="OK17" s="14">
        <v>1</v>
      </c>
      <c r="OL17" s="14">
        <v>1</v>
      </c>
      <c r="OM17" s="14">
        <v>1</v>
      </c>
      <c r="ON17" s="14">
        <v>1</v>
      </c>
      <c r="OO17" s="14">
        <v>1</v>
      </c>
      <c r="OP17" s="14">
        <v>1</v>
      </c>
      <c r="OQ17" s="14">
        <v>1</v>
      </c>
      <c r="OR17" s="14">
        <v>1</v>
      </c>
      <c r="OS17" s="14">
        <v>1</v>
      </c>
      <c r="OT17" s="14">
        <v>1</v>
      </c>
      <c r="OU17" s="14">
        <v>1</v>
      </c>
      <c r="OV17" s="14">
        <v>1</v>
      </c>
      <c r="OW17" s="14">
        <v>1</v>
      </c>
      <c r="OX17" s="14">
        <v>1</v>
      </c>
      <c r="OY17" s="14">
        <v>1</v>
      </c>
      <c r="OZ17" s="14">
        <v>1</v>
      </c>
      <c r="PA17" s="14">
        <v>1</v>
      </c>
      <c r="PB17" s="14">
        <v>1</v>
      </c>
      <c r="PC17" s="14">
        <v>1</v>
      </c>
      <c r="PD17" s="14">
        <v>1</v>
      </c>
      <c r="PE17" s="14">
        <v>1</v>
      </c>
      <c r="PF17" s="14">
        <v>1</v>
      </c>
      <c r="PG17" s="14">
        <v>1</v>
      </c>
      <c r="PH17" s="14">
        <v>1</v>
      </c>
      <c r="PI17" s="14">
        <v>1</v>
      </c>
      <c r="PJ17" s="14">
        <v>1</v>
      </c>
      <c r="PK17" s="14">
        <v>1</v>
      </c>
      <c r="PL17" s="14">
        <v>1</v>
      </c>
      <c r="PM17" s="14">
        <v>1</v>
      </c>
      <c r="PN17" s="14">
        <v>1</v>
      </c>
      <c r="PO17" s="14">
        <v>1</v>
      </c>
      <c r="PP17" s="14">
        <v>1</v>
      </c>
      <c r="PQ17" s="14">
        <v>1</v>
      </c>
      <c r="PR17" s="14">
        <v>1</v>
      </c>
      <c r="PS17" s="14">
        <v>1</v>
      </c>
      <c r="PT17" s="14">
        <v>1</v>
      </c>
      <c r="PU17" s="14">
        <v>1</v>
      </c>
      <c r="PV17" s="14">
        <v>1</v>
      </c>
      <c r="PW17" s="14">
        <v>1</v>
      </c>
      <c r="PX17" s="14">
        <v>1</v>
      </c>
      <c r="PY17" s="14">
        <v>1</v>
      </c>
      <c r="PZ17" s="14">
        <v>1</v>
      </c>
      <c r="QA17" s="14">
        <v>1</v>
      </c>
      <c r="QB17" s="14">
        <v>1</v>
      </c>
      <c r="QC17" s="14">
        <v>1</v>
      </c>
      <c r="QD17" s="14">
        <v>1</v>
      </c>
      <c r="QE17" s="14">
        <v>1</v>
      </c>
      <c r="QF17" s="14">
        <v>1</v>
      </c>
      <c r="QG17" s="14">
        <v>1</v>
      </c>
      <c r="QH17" s="14">
        <v>1</v>
      </c>
      <c r="QI17" s="14">
        <v>1</v>
      </c>
      <c r="QJ17" s="14">
        <v>1</v>
      </c>
      <c r="QK17" s="14">
        <v>1</v>
      </c>
      <c r="QL17" s="14">
        <v>1</v>
      </c>
      <c r="QM17" s="14">
        <v>1</v>
      </c>
      <c r="QN17" s="14">
        <v>1</v>
      </c>
      <c r="QO17" s="14">
        <v>1</v>
      </c>
      <c r="QP17" s="14">
        <v>1</v>
      </c>
      <c r="QQ17" s="14">
        <v>1</v>
      </c>
      <c r="QR17" s="14">
        <v>1</v>
      </c>
      <c r="QS17" s="14">
        <v>1</v>
      </c>
      <c r="QT17" s="14">
        <v>1</v>
      </c>
      <c r="QU17" s="14">
        <v>1</v>
      </c>
      <c r="QV17" s="14">
        <v>1</v>
      </c>
      <c r="QW17" s="14">
        <v>1</v>
      </c>
      <c r="QX17" s="14">
        <v>1</v>
      </c>
      <c r="QY17" s="14">
        <v>1</v>
      </c>
      <c r="QZ17" s="14">
        <v>1</v>
      </c>
      <c r="RA17" s="14">
        <v>1</v>
      </c>
      <c r="RB17" s="14">
        <v>1</v>
      </c>
      <c r="RC17" s="14">
        <v>1</v>
      </c>
      <c r="RD17" s="14">
        <v>1</v>
      </c>
      <c r="RE17" s="14">
        <v>1</v>
      </c>
      <c r="RF17" s="14">
        <v>1</v>
      </c>
      <c r="RG17" s="14">
        <v>1</v>
      </c>
      <c r="RH17" s="14">
        <v>1</v>
      </c>
      <c r="RI17" s="14">
        <v>1</v>
      </c>
      <c r="RJ17" s="14">
        <v>1</v>
      </c>
      <c r="RK17" s="14">
        <v>1</v>
      </c>
      <c r="RL17" s="14">
        <v>1</v>
      </c>
      <c r="RM17" s="14">
        <v>1</v>
      </c>
      <c r="RN17" s="14">
        <v>1</v>
      </c>
      <c r="RO17" s="14">
        <v>1</v>
      </c>
      <c r="RP17" s="14">
        <v>1</v>
      </c>
      <c r="RQ17" s="14">
        <v>1</v>
      </c>
      <c r="RR17" s="14">
        <v>1</v>
      </c>
      <c r="RS17" s="14">
        <v>1</v>
      </c>
      <c r="RT17" s="14">
        <v>1</v>
      </c>
      <c r="RU17" s="14">
        <v>1</v>
      </c>
      <c r="RV17" s="14">
        <v>1</v>
      </c>
      <c r="RW17" s="14">
        <v>1</v>
      </c>
      <c r="RX17" s="14">
        <v>1</v>
      </c>
      <c r="RY17" s="14">
        <v>1</v>
      </c>
      <c r="RZ17" s="14">
        <v>1</v>
      </c>
      <c r="SA17" s="14">
        <v>1</v>
      </c>
      <c r="SB17" s="14">
        <v>1</v>
      </c>
      <c r="SC17" s="14">
        <v>1</v>
      </c>
      <c r="SD17" s="14">
        <v>1</v>
      </c>
      <c r="SE17" s="14">
        <v>1</v>
      </c>
      <c r="SF17" s="14">
        <v>1</v>
      </c>
      <c r="SG17" s="14">
        <v>1</v>
      </c>
      <c r="SH17" s="14">
        <v>1</v>
      </c>
      <c r="SI17" s="14">
        <v>1</v>
      </c>
      <c r="SJ17" s="14">
        <v>1</v>
      </c>
      <c r="SK17" s="14">
        <v>1</v>
      </c>
      <c r="SL17" s="14">
        <v>1</v>
      </c>
      <c r="SM17" s="14">
        <v>1</v>
      </c>
      <c r="SN17" s="14">
        <v>1</v>
      </c>
      <c r="SO17" s="14">
        <v>1</v>
      </c>
      <c r="SP17" s="14">
        <v>1</v>
      </c>
      <c r="SQ17" s="14">
        <v>1</v>
      </c>
      <c r="SR17" s="14">
        <v>1</v>
      </c>
      <c r="SS17" s="14">
        <v>1</v>
      </c>
      <c r="ST17" s="14">
        <v>1</v>
      </c>
      <c r="SU17" s="14">
        <v>1</v>
      </c>
      <c r="SV17" s="14">
        <v>1</v>
      </c>
      <c r="SW17" s="14">
        <v>1</v>
      </c>
      <c r="SX17" s="14">
        <v>1</v>
      </c>
      <c r="SY17" s="14">
        <v>1</v>
      </c>
      <c r="SZ17" s="14">
        <v>1</v>
      </c>
      <c r="TA17" s="14">
        <v>1</v>
      </c>
      <c r="TB17" s="14">
        <v>1</v>
      </c>
      <c r="TC17" s="14">
        <v>1</v>
      </c>
      <c r="TD17" s="14">
        <v>1</v>
      </c>
      <c r="TE17" s="14">
        <v>1</v>
      </c>
      <c r="TF17" s="14">
        <v>1</v>
      </c>
      <c r="TG17" s="14">
        <v>1</v>
      </c>
      <c r="TH17" s="14">
        <v>1</v>
      </c>
      <c r="TI17" s="14">
        <v>1</v>
      </c>
      <c r="TJ17" s="14">
        <v>1</v>
      </c>
      <c r="TK17" s="14">
        <v>1</v>
      </c>
      <c r="TL17" s="14">
        <v>1</v>
      </c>
      <c r="TM17" s="14">
        <v>1</v>
      </c>
      <c r="TN17" s="14">
        <v>1</v>
      </c>
      <c r="TO17" s="14">
        <v>1</v>
      </c>
      <c r="TP17" s="14">
        <v>1</v>
      </c>
      <c r="TQ17" s="14">
        <v>1</v>
      </c>
      <c r="TR17" s="14">
        <v>1</v>
      </c>
      <c r="TS17" s="14">
        <v>1</v>
      </c>
      <c r="TT17" s="14">
        <v>1</v>
      </c>
      <c r="TU17" s="14">
        <v>1</v>
      </c>
      <c r="TV17" s="14">
        <v>1</v>
      </c>
      <c r="TW17" s="14">
        <v>1</v>
      </c>
      <c r="TX17" s="14">
        <v>1</v>
      </c>
      <c r="TY17" s="14">
        <v>1</v>
      </c>
      <c r="TZ17" s="14">
        <v>1</v>
      </c>
      <c r="UA17" s="14">
        <v>1</v>
      </c>
      <c r="UB17" s="14">
        <v>1</v>
      </c>
      <c r="UC17" s="14">
        <v>1</v>
      </c>
      <c r="UD17" s="14">
        <v>1</v>
      </c>
      <c r="UE17" s="14">
        <v>1</v>
      </c>
      <c r="UF17" s="14">
        <v>1</v>
      </c>
      <c r="UG17" s="14">
        <v>1</v>
      </c>
      <c r="UH17" s="14">
        <v>1</v>
      </c>
      <c r="UI17" s="14">
        <v>1</v>
      </c>
      <c r="UJ17" s="14">
        <v>1</v>
      </c>
      <c r="UK17" s="14">
        <v>1</v>
      </c>
      <c r="UL17" s="14">
        <v>1</v>
      </c>
      <c r="UM17" s="14">
        <v>1</v>
      </c>
      <c r="UN17" s="14">
        <v>1</v>
      </c>
      <c r="UO17" s="14">
        <v>1</v>
      </c>
      <c r="UP17" s="14">
        <v>1</v>
      </c>
      <c r="UQ17" s="14">
        <v>1</v>
      </c>
      <c r="UR17" s="14">
        <v>1</v>
      </c>
      <c r="US17" s="14">
        <v>1</v>
      </c>
      <c r="UT17" s="14">
        <v>1</v>
      </c>
      <c r="UU17" s="14">
        <v>1</v>
      </c>
      <c r="UV17" s="14">
        <v>1</v>
      </c>
      <c r="UW17" s="14">
        <v>1</v>
      </c>
      <c r="UX17" s="14">
        <v>1</v>
      </c>
      <c r="UY17" s="14">
        <v>1</v>
      </c>
      <c r="UZ17" s="14">
        <v>1</v>
      </c>
      <c r="VA17" s="14">
        <v>1</v>
      </c>
      <c r="VB17" s="14">
        <v>1</v>
      </c>
      <c r="VC17" s="14">
        <v>1</v>
      </c>
      <c r="VD17" s="14">
        <v>1</v>
      </c>
      <c r="VE17" s="14">
        <v>1</v>
      </c>
      <c r="VF17" s="14">
        <v>1</v>
      </c>
      <c r="VG17" s="14">
        <v>1</v>
      </c>
      <c r="VH17" s="14">
        <v>1</v>
      </c>
      <c r="VI17" s="14">
        <v>1</v>
      </c>
    </row>
    <row r="18" spans="1:581" s="4" customFormat="1" x14ac:dyDescent="0.25">
      <c r="A18" s="4" t="s">
        <v>25</v>
      </c>
      <c r="B18" s="15">
        <f>IF(VLOOKUP(B$1,'Data Type 2-3'!$A$1:$G$581,4,FALSE)&lt;'Type 2-3'!B17,0,'Type 2-3'!B$7)+IF(VLOOKUP(B$1,'Data Type 2-3'!$A$1:$G$581,4,FALSE)-B17=0,100,0)</f>
        <v>0</v>
      </c>
      <c r="C18" s="15">
        <f>IF(VLOOKUP(C$1,'Data Type 2-3'!$A$1:$G$581,4,FALSE)&lt;'Type 2-3'!C17,0,'Type 2-3'!C$7)+IF(VLOOKUP(C$1,'Data Type 2-3'!$A$1:$G$581,4,FALSE)-C17=0,100,0)</f>
        <v>102.22574368465743</v>
      </c>
      <c r="D18" s="15">
        <f>IF(VLOOKUP(D$1,'Data Type 2-3'!$A$1:$G$581,4,FALSE)&lt;'Type 2-3'!D17,0,'Type 2-3'!D$7)+IF(VLOOKUP(D$1,'Data Type 2-3'!$A$1:$G$581,4,FALSE)-D17=0,100,0)</f>
        <v>2.9769001977338307</v>
      </c>
      <c r="E18" s="15">
        <f>IF(VLOOKUP(E$1,'Data Type 2-3'!$A$1:$G$581,4,FALSE)&lt;'Type 2-3'!E17,0,'Type 2-3'!E$7)+IF(VLOOKUP(E$1,'Data Type 2-3'!$A$1:$G$581,4,FALSE)-E17=0,100,0)</f>
        <v>2.2919442428106067</v>
      </c>
      <c r="F18" s="15">
        <f>IF(VLOOKUP(F$1,'Data Type 2-3'!$A$1:$G$581,4,FALSE)&lt;'Type 2-3'!F17,0,'Type 2-3'!F$7)+IF(VLOOKUP(F$1,'Data Type 2-3'!$A$1:$G$581,4,FALSE)-F17=0,100,0)</f>
        <v>2.5526044026563852</v>
      </c>
      <c r="G18" s="15">
        <f>IF(VLOOKUP(G$1,'Data Type 2-3'!$A$1:$G$581,4,FALSE)&lt;'Type 2-3'!G17,0,'Type 2-3'!G$7)+IF(VLOOKUP(G$1,'Data Type 2-3'!$A$1:$G$581,4,FALSE)-G17=0,100,0)</f>
        <v>3.2306885244615078</v>
      </c>
      <c r="H18" s="15">
        <f>IF(VLOOKUP(H$1,'Data Type 2-3'!$A$1:$G$581,4,FALSE)&lt;'Type 2-3'!H17,0,'Type 2-3'!H$7)+IF(VLOOKUP(H$1,'Data Type 2-3'!$A$1:$G$581,4,FALSE)-H17=0,100,0)</f>
        <v>2.196719463581013</v>
      </c>
      <c r="I18" s="15">
        <f>IF(VLOOKUP(I$1,'Data Type 2-3'!$A$1:$G$581,4,FALSE)&lt;'Type 2-3'!I17,0,'Type 2-3'!I$7)+IF(VLOOKUP(I$1,'Data Type 2-3'!$A$1:$G$581,4,FALSE)-I17=0,100,0)</f>
        <v>0</v>
      </c>
      <c r="J18" s="15">
        <f>IF(VLOOKUP(J$1,'Data Type 2-3'!$A$1:$G$581,4,FALSE)&lt;'Type 2-3'!J17,0,'Type 2-3'!J$7)+IF(VLOOKUP(J$1,'Data Type 2-3'!$A$1:$G$581,4,FALSE)-J17=0,100,0)</f>
        <v>3.3195376576391307</v>
      </c>
      <c r="K18" s="15">
        <f>IF(VLOOKUP(K$1,'Data Type 2-3'!$A$1:$G$581,4,FALSE)&lt;'Type 2-3'!K17,0,'Type 2-3'!K$7)+IF(VLOOKUP(K$1,'Data Type 2-3'!$A$1:$G$581,4,FALSE)-K17=0,100,0)</f>
        <v>102.30190145294506</v>
      </c>
      <c r="L18" s="15">
        <f>IF(VLOOKUP(L$1,'Data Type 2-3'!$A$1:$G$581,4,FALSE)&lt;'Type 2-3'!L17,0,'Type 2-3'!L$7)+IF(VLOOKUP(L$1,'Data Type 2-3'!$A$1:$G$581,4,FALSE)-L17=0,100,0)</f>
        <v>0</v>
      </c>
      <c r="M18" s="15">
        <f>IF(VLOOKUP(M$1,'Data Type 2-3'!$A$1:$G$581,4,FALSE)&lt;'Type 2-3'!M17,0,'Type 2-3'!M$7)+IF(VLOOKUP(M$1,'Data Type 2-3'!$A$1:$G$581,4,FALSE)-M17=0,100,0)</f>
        <v>2.7268910316019026</v>
      </c>
      <c r="N18" s="15">
        <f>IF(VLOOKUP(N$1,'Data Type 2-3'!$A$1:$G$581,4,FALSE)&lt;'Type 2-3'!N17,0,'Type 2-3'!N$7)+IF(VLOOKUP(N$1,'Data Type 2-3'!$A$1:$G$581,4,FALSE)-N17=0,100,0)</f>
        <v>0</v>
      </c>
      <c r="O18" s="15">
        <f>IF(VLOOKUP(O$1,'Data Type 2-3'!$A$1:$G$581,4,FALSE)&lt;'Type 2-3'!O17,0,'Type 2-3'!O$7)+IF(VLOOKUP(O$1,'Data Type 2-3'!$A$1:$G$581,4,FALSE)-O17=0,100,0)</f>
        <v>2.4347720758939313</v>
      </c>
      <c r="P18" s="15">
        <f>IF(VLOOKUP(P$1,'Data Type 2-3'!$A$1:$G$581,4,FALSE)&lt;'Type 2-3'!P17,0,'Type 2-3'!P$7)+IF(VLOOKUP(P$1,'Data Type 2-3'!$A$1:$G$581,4,FALSE)-P17=0,100,0)</f>
        <v>3.0613824457125571</v>
      </c>
      <c r="Q18" s="15">
        <f>IF(VLOOKUP(Q$1,'Data Type 2-3'!$A$1:$G$581,4,FALSE)&lt;'Type 2-3'!Q17,0,'Type 2-3'!Q$7)+IF(VLOOKUP(Q$1,'Data Type 2-3'!$A$1:$G$581,4,FALSE)-Q17=0,100,0)</f>
        <v>2.158629180509029</v>
      </c>
      <c r="R18" s="15">
        <f>IF(VLOOKUP(R$1,'Data Type 2-3'!$A$1:$G$581,4,FALSE)&lt;'Type 2-3'!R17,0,'Type 2-3'!R$7)+IF(VLOOKUP(R$1,'Data Type 2-3'!$A$1:$G$581,4,FALSE)-R17=0,100,0)</f>
        <v>2.1954593181803843</v>
      </c>
      <c r="S18" s="15">
        <f>IF(VLOOKUP(S$1,'Data Type 2-3'!$A$1:$G$581,4,FALSE)&lt;'Type 2-3'!S17,0,'Type 2-3'!S$7)+IF(VLOOKUP(S$1,'Data Type 2-3'!$A$1:$G$581,4,FALSE)-S17=0,100,0)</f>
        <v>103.09563996917767</v>
      </c>
      <c r="T18" s="15">
        <f>IF(VLOOKUP(T$1,'Data Type 2-3'!$A$1:$G$581,4,FALSE)&lt;'Type 2-3'!T17,0,'Type 2-3'!T$7)+IF(VLOOKUP(T$1,'Data Type 2-3'!$A$1:$G$581,4,FALSE)-T17=0,100,0)</f>
        <v>3.3196926031314966</v>
      </c>
      <c r="U18" s="15">
        <f>IF(VLOOKUP(U$1,'Data Type 2-3'!$A$1:$G$581,4,FALSE)&lt;'Type 2-3'!U17,0,'Type 2-3'!U$7)+IF(VLOOKUP(U$1,'Data Type 2-3'!$A$1:$G$581,4,FALSE)-U17=0,100,0)</f>
        <v>2.8847950641057887</v>
      </c>
      <c r="V18" s="15">
        <f>IF(VLOOKUP(V$1,'Data Type 2-3'!$A$1:$G$581,4,FALSE)&lt;'Type 2-3'!V17,0,'Type 2-3'!V$7)+IF(VLOOKUP(V$1,'Data Type 2-3'!$A$1:$G$581,4,FALSE)-V17=0,100,0)</f>
        <v>2.1661054315270021</v>
      </c>
      <c r="W18" s="15">
        <f>IF(VLOOKUP(W$1,'Data Type 2-3'!$A$1:$G$581,4,FALSE)&lt;'Type 2-3'!W17,0,'Type 2-3'!W$7)+IF(VLOOKUP(W$1,'Data Type 2-3'!$A$1:$G$581,4,FALSE)-W17=0,100,0)</f>
        <v>2.0398024787483378</v>
      </c>
      <c r="X18" s="15">
        <f>IF(VLOOKUP(X$1,'Data Type 2-3'!$A$1:$G$581,4,FALSE)&lt;'Type 2-3'!X17,0,'Type 2-3'!X$7)+IF(VLOOKUP(X$1,'Data Type 2-3'!$A$1:$G$581,4,FALSE)-X17=0,100,0)</f>
        <v>2.6629582033080617</v>
      </c>
      <c r="Y18" s="15">
        <f>IF(VLOOKUP(Y$1,'Data Type 2-3'!$A$1:$G$581,4,FALSE)&lt;'Type 2-3'!Y17,0,'Type 2-3'!Y$7)+IF(VLOOKUP(Y$1,'Data Type 2-3'!$A$1:$G$581,4,FALSE)-Y17=0,100,0)</f>
        <v>103.28721501334383</v>
      </c>
      <c r="Z18" s="15">
        <f>IF(VLOOKUP(Z$1,'Data Type 2-3'!$A$1:$G$581,4,FALSE)&lt;'Type 2-3'!Z17,0,'Type 2-3'!Z$7)+IF(VLOOKUP(Z$1,'Data Type 2-3'!$A$1:$G$581,4,FALSE)-Z17=0,100,0)</f>
        <v>3.4920962448365183</v>
      </c>
      <c r="AA18" s="15">
        <f>IF(VLOOKUP(AA$1,'Data Type 2-3'!$A$1:$G$581,4,FALSE)&lt;'Type 2-3'!AA17,0,'Type 2-3'!AA$7)+IF(VLOOKUP(AA$1,'Data Type 2-3'!$A$1:$G$581,4,FALSE)-AA17=0,100,0)</f>
        <v>2.5376151849525663</v>
      </c>
      <c r="AB18" s="15">
        <f>IF(VLOOKUP(AB$1,'Data Type 2-3'!$A$1:$G$581,4,FALSE)&lt;'Type 2-3'!AB17,0,'Type 2-3'!AB$7)+IF(VLOOKUP(AB$1,'Data Type 2-3'!$A$1:$G$581,4,FALSE)-AB17=0,100,0)</f>
        <v>2.9074840863623246</v>
      </c>
      <c r="AC18" s="15">
        <f>IF(VLOOKUP(AC$1,'Data Type 2-3'!$A$1:$G$581,4,FALSE)&lt;'Type 2-3'!AC17,0,'Type 2-3'!AC$7)+IF(VLOOKUP(AC$1,'Data Type 2-3'!$A$1:$G$581,4,FALSE)-AC17=0,100,0)</f>
        <v>2.8943386501869002</v>
      </c>
      <c r="AD18" s="15">
        <f>IF(VLOOKUP(AD$1,'Data Type 2-3'!$A$1:$G$581,4,FALSE)&lt;'Type 2-3'!AD17,0,'Type 2-3'!AD$7)+IF(VLOOKUP(AD$1,'Data Type 2-3'!$A$1:$G$581,4,FALSE)-AD17=0,100,0)</f>
        <v>3.3873464286363189</v>
      </c>
      <c r="AE18" s="15">
        <f>IF(VLOOKUP(AE$1,'Data Type 2-3'!$A$1:$G$581,4,FALSE)&lt;'Type 2-3'!AE17,0,'Type 2-3'!AE$7)+IF(VLOOKUP(AE$1,'Data Type 2-3'!$A$1:$G$581,4,FALSE)-AE17=0,100,0)</f>
        <v>2.2661447180011303</v>
      </c>
      <c r="AF18" s="15">
        <f>IF(VLOOKUP(AF$1,'Data Type 2-3'!$A$1:$G$581,4,FALSE)&lt;'Type 2-3'!AF17,0,'Type 2-3'!AF$7)+IF(VLOOKUP(AF$1,'Data Type 2-3'!$A$1:$G$581,4,FALSE)-AF17=0,100,0)</f>
        <v>2.6303632975453741</v>
      </c>
      <c r="AG18" s="15">
        <f>IF(VLOOKUP(AG$1,'Data Type 2-3'!$A$1:$G$581,4,FALSE)&lt;'Type 2-3'!AG17,0,'Type 2-3'!AG$7)+IF(VLOOKUP(AG$1,'Data Type 2-3'!$A$1:$G$581,4,FALSE)-AG17=0,100,0)</f>
        <v>3.4451745526512454</v>
      </c>
      <c r="AH18" s="15">
        <f>IF(VLOOKUP(AH$1,'Data Type 2-3'!$A$1:$G$581,4,FALSE)&lt;'Type 2-3'!AH17,0,'Type 2-3'!AH$7)+IF(VLOOKUP(AH$1,'Data Type 2-3'!$A$1:$G$581,4,FALSE)-AH17=0,100,0)</f>
        <v>2.4153062724571033</v>
      </c>
      <c r="AI18" s="15">
        <f>IF(VLOOKUP(AI$1,'Data Type 2-3'!$A$1:$G$581,4,FALSE)&lt;'Type 2-3'!AI17,0,'Type 2-3'!AI$7)+IF(VLOOKUP(AI$1,'Data Type 2-3'!$A$1:$G$581,4,FALSE)-AI17=0,100,0)</f>
        <v>2.1296771399935208</v>
      </c>
      <c r="AJ18" s="15">
        <f>IF(VLOOKUP(AJ$1,'Data Type 2-3'!$A$1:$G$581,4,FALSE)&lt;'Type 2-3'!AJ17,0,'Type 2-3'!AJ$7)+IF(VLOOKUP(AJ$1,'Data Type 2-3'!$A$1:$G$581,4,FALSE)-AJ17=0,100,0)</f>
        <v>3.4776863195347141</v>
      </c>
      <c r="AK18" s="15">
        <f>IF(VLOOKUP(AK$1,'Data Type 2-3'!$A$1:$G$581,4,FALSE)&lt;'Type 2-3'!AK17,0,'Type 2-3'!AK$7)+IF(VLOOKUP(AK$1,'Data Type 2-3'!$A$1:$G$581,4,FALSE)-AK17=0,100,0)</f>
        <v>0</v>
      </c>
      <c r="AL18" s="15">
        <f>IF(VLOOKUP(AL$1,'Data Type 2-3'!$A$1:$G$581,4,FALSE)&lt;'Type 2-3'!AL17,0,'Type 2-3'!AL$7)+IF(VLOOKUP(AL$1,'Data Type 2-3'!$A$1:$G$581,4,FALSE)-AL17=0,100,0)</f>
        <v>2.8478699634907354</v>
      </c>
      <c r="AM18" s="15">
        <f>IF(VLOOKUP(AM$1,'Data Type 2-3'!$A$1:$G$581,4,FALSE)&lt;'Type 2-3'!AM17,0,'Type 2-3'!AM$7)+IF(VLOOKUP(AM$1,'Data Type 2-3'!$A$1:$G$581,4,FALSE)-AM17=0,100,0)</f>
        <v>103.14062062832832</v>
      </c>
      <c r="AN18" s="15">
        <f>IF(VLOOKUP(AN$1,'Data Type 2-3'!$A$1:$G$581,4,FALSE)&lt;'Type 2-3'!AN17,0,'Type 2-3'!AN$7)+IF(VLOOKUP(AN$1,'Data Type 2-3'!$A$1:$G$581,4,FALSE)-AN17=0,100,0)</f>
        <v>2.5775399572595159</v>
      </c>
      <c r="AO18" s="15">
        <f>IF(VLOOKUP(AO$1,'Data Type 2-3'!$A$1:$G$581,4,FALSE)&lt;'Type 2-3'!AO17,0,'Type 2-3'!AO$7)+IF(VLOOKUP(AO$1,'Data Type 2-3'!$A$1:$G$581,4,FALSE)-AO17=0,100,0)</f>
        <v>3.212742949718093</v>
      </c>
      <c r="AP18" s="15">
        <f>IF(VLOOKUP(AP$1,'Data Type 2-3'!$A$1:$G$581,4,FALSE)&lt;'Type 2-3'!AP17,0,'Type 2-3'!AP$7)+IF(VLOOKUP(AP$1,'Data Type 2-3'!$A$1:$G$581,4,FALSE)-AP17=0,100,0)</f>
        <v>2.4627422558828527</v>
      </c>
      <c r="AQ18" s="15">
        <f>IF(VLOOKUP(AQ$1,'Data Type 2-3'!$A$1:$G$581,4,FALSE)&lt;'Type 2-3'!AQ17,0,'Type 2-3'!AQ$7)+IF(VLOOKUP(AQ$1,'Data Type 2-3'!$A$1:$G$581,4,FALSE)-AQ17=0,100,0)</f>
        <v>2.5851984970792445</v>
      </c>
      <c r="AR18" s="15">
        <f>IF(VLOOKUP(AR$1,'Data Type 2-3'!$A$1:$G$581,4,FALSE)&lt;'Type 2-3'!AR17,0,'Type 2-3'!AR$7)+IF(VLOOKUP(AR$1,'Data Type 2-3'!$A$1:$G$581,4,FALSE)-AR17=0,100,0)</f>
        <v>3.0850592217815755</v>
      </c>
      <c r="AS18" s="15">
        <f>IF(VLOOKUP(AS$1,'Data Type 2-3'!$A$1:$G$581,4,FALSE)&lt;'Type 2-3'!AS17,0,'Type 2-3'!AS$7)+IF(VLOOKUP(AS$1,'Data Type 2-3'!$A$1:$G$581,4,FALSE)-AS17=0,100,0)</f>
        <v>3.0344020136147876</v>
      </c>
      <c r="AT18" s="15">
        <f>IF(VLOOKUP(AT$1,'Data Type 2-3'!$A$1:$G$581,4,FALSE)&lt;'Type 2-3'!AT17,0,'Type 2-3'!AT$7)+IF(VLOOKUP(AT$1,'Data Type 2-3'!$A$1:$G$581,4,FALSE)-AT17=0,100,0)</f>
        <v>2.7351818040970306</v>
      </c>
      <c r="AU18" s="15">
        <f>IF(VLOOKUP(AU$1,'Data Type 2-3'!$A$1:$G$581,4,FALSE)&lt;'Type 2-3'!AU17,0,'Type 2-3'!AU$7)+IF(VLOOKUP(AU$1,'Data Type 2-3'!$A$1:$G$581,4,FALSE)-AU17=0,100,0)</f>
        <v>2.5187823425181577</v>
      </c>
      <c r="AV18" s="15">
        <f>IF(VLOOKUP(AV$1,'Data Type 2-3'!$A$1:$G$581,4,FALSE)&lt;'Type 2-3'!AV17,0,'Type 2-3'!AV$7)+IF(VLOOKUP(AV$1,'Data Type 2-3'!$A$1:$G$581,4,FALSE)-AV17=0,100,0)</f>
        <v>2.3110788709607175</v>
      </c>
      <c r="AW18" s="15">
        <f>IF(VLOOKUP(AW$1,'Data Type 2-3'!$A$1:$G$581,4,FALSE)&lt;'Type 2-3'!AW17,0,'Type 2-3'!AW$7)+IF(VLOOKUP(AW$1,'Data Type 2-3'!$A$1:$G$581,4,FALSE)-AW17=0,100,0)</f>
        <v>3.4189073608096319</v>
      </c>
      <c r="AX18" s="15">
        <f>IF(VLOOKUP(AX$1,'Data Type 2-3'!$A$1:$G$581,4,FALSE)&lt;'Type 2-3'!AX17,0,'Type 2-3'!AX$7)+IF(VLOOKUP(AX$1,'Data Type 2-3'!$A$1:$G$581,4,FALSE)-AX17=0,100,0)</f>
        <v>103.16645148948294</v>
      </c>
      <c r="AY18" s="15">
        <f>IF(VLOOKUP(AY$1,'Data Type 2-3'!$A$1:$G$581,4,FALSE)&lt;'Type 2-3'!AY17,0,'Type 2-3'!AY$7)+IF(VLOOKUP(AY$1,'Data Type 2-3'!$A$1:$G$581,4,FALSE)-AY17=0,100,0)</f>
        <v>2.9057332611598423</v>
      </c>
      <c r="AZ18" s="15">
        <f>IF(VLOOKUP(AZ$1,'Data Type 2-3'!$A$1:$G$581,4,FALSE)&lt;'Type 2-3'!AZ17,0,'Type 2-3'!AZ$7)+IF(VLOOKUP(AZ$1,'Data Type 2-3'!$A$1:$G$581,4,FALSE)-AZ17=0,100,0)</f>
        <v>0</v>
      </c>
      <c r="BA18" s="15">
        <f>IF(VLOOKUP(BA$1,'Data Type 2-3'!$A$1:$G$581,4,FALSE)&lt;'Type 2-3'!BA17,0,'Type 2-3'!BA$7)+IF(VLOOKUP(BA$1,'Data Type 2-3'!$A$1:$G$581,4,FALSE)-BA17=0,100,0)</f>
        <v>3.3871815548948971</v>
      </c>
      <c r="BB18" s="15">
        <f>IF(VLOOKUP(BB$1,'Data Type 2-3'!$A$1:$G$581,4,FALSE)&lt;'Type 2-3'!BB17,0,'Type 2-3'!BB$7)+IF(VLOOKUP(BB$1,'Data Type 2-3'!$A$1:$G$581,4,FALSE)-BB17=0,100,0)</f>
        <v>2.8945928644327035</v>
      </c>
      <c r="BC18" s="15">
        <f>IF(VLOOKUP(BC$1,'Data Type 2-3'!$A$1:$G$581,4,FALSE)&lt;'Type 2-3'!BC17,0,'Type 2-3'!BC$7)+IF(VLOOKUP(BC$1,'Data Type 2-3'!$A$1:$G$581,4,FALSE)-BC17=0,100,0)</f>
        <v>2.9927831913981087</v>
      </c>
      <c r="BD18" s="15">
        <f>IF(VLOOKUP(BD$1,'Data Type 2-3'!$A$1:$G$581,4,FALSE)&lt;'Type 2-3'!BD17,0,'Type 2-3'!BD$7)+IF(VLOOKUP(BD$1,'Data Type 2-3'!$A$1:$G$581,4,FALSE)-BD17=0,100,0)</f>
        <v>102.2976768997034</v>
      </c>
      <c r="BE18" s="15">
        <f>IF(VLOOKUP(BE$1,'Data Type 2-3'!$A$1:$G$581,4,FALSE)&lt;'Type 2-3'!BE17,0,'Type 2-3'!BE$7)+IF(VLOOKUP(BE$1,'Data Type 2-3'!$A$1:$G$581,4,FALSE)-BE17=0,100,0)</f>
        <v>0</v>
      </c>
      <c r="BF18" s="15">
        <f>IF(VLOOKUP(BF$1,'Data Type 2-3'!$A$1:$G$581,4,FALSE)&lt;'Type 2-3'!BF17,0,'Type 2-3'!BF$7)+IF(VLOOKUP(BF$1,'Data Type 2-3'!$A$1:$G$581,4,FALSE)-BF17=0,100,0)</f>
        <v>2.4319148784219564</v>
      </c>
      <c r="BG18" s="15">
        <f>IF(VLOOKUP(BG$1,'Data Type 2-3'!$A$1:$G$581,4,FALSE)&lt;'Type 2-3'!BG17,0,'Type 2-3'!BG$7)+IF(VLOOKUP(BG$1,'Data Type 2-3'!$A$1:$G$581,4,FALSE)-BG17=0,100,0)</f>
        <v>0</v>
      </c>
      <c r="BH18" s="15">
        <f>IF(VLOOKUP(BH$1,'Data Type 2-3'!$A$1:$G$581,4,FALSE)&lt;'Type 2-3'!BH17,0,'Type 2-3'!BH$7)+IF(VLOOKUP(BH$1,'Data Type 2-3'!$A$1:$G$581,4,FALSE)-BH17=0,100,0)</f>
        <v>0</v>
      </c>
      <c r="BI18" s="15">
        <f>IF(VLOOKUP(BI$1,'Data Type 2-3'!$A$1:$G$581,4,FALSE)&lt;'Type 2-3'!BI17,0,'Type 2-3'!BI$7)+IF(VLOOKUP(BI$1,'Data Type 2-3'!$A$1:$G$581,4,FALSE)-BI17=0,100,0)</f>
        <v>0</v>
      </c>
      <c r="BJ18" s="15">
        <f>IF(VLOOKUP(BJ$1,'Data Type 2-3'!$A$1:$G$581,4,FALSE)&lt;'Type 2-3'!BJ17,0,'Type 2-3'!BJ$7)+IF(VLOOKUP(BJ$1,'Data Type 2-3'!$A$1:$G$581,4,FALSE)-BJ17=0,100,0)</f>
        <v>2.4034339316089546</v>
      </c>
      <c r="BK18" s="15">
        <f>IF(VLOOKUP(BK$1,'Data Type 2-3'!$A$1:$G$581,4,FALSE)&lt;'Type 2-3'!BK17,0,'Type 2-3'!BK$7)+IF(VLOOKUP(BK$1,'Data Type 2-3'!$A$1:$G$581,4,FALSE)-BK17=0,100,0)</f>
        <v>3.4962572500855025</v>
      </c>
      <c r="BL18" s="15">
        <f>IF(VLOOKUP(BL$1,'Data Type 2-3'!$A$1:$G$581,4,FALSE)&lt;'Type 2-3'!BL17,0,'Type 2-3'!BL$7)+IF(VLOOKUP(BL$1,'Data Type 2-3'!$A$1:$G$581,4,FALSE)-BL17=0,100,0)</f>
        <v>3.0641862941191542</v>
      </c>
      <c r="BM18" s="15">
        <f>IF(VLOOKUP(BM$1,'Data Type 2-3'!$A$1:$G$581,4,FALSE)&lt;'Type 2-3'!BM17,0,'Type 2-3'!BM$7)+IF(VLOOKUP(BM$1,'Data Type 2-3'!$A$1:$G$581,4,FALSE)-BM17=0,100,0)</f>
        <v>0</v>
      </c>
      <c r="BN18" s="15">
        <f>IF(VLOOKUP(BN$1,'Data Type 2-3'!$A$1:$G$581,4,FALSE)&lt;'Type 2-3'!BN17,0,'Type 2-3'!BN$7)+IF(VLOOKUP(BN$1,'Data Type 2-3'!$A$1:$G$581,4,FALSE)-BN17=0,100,0)</f>
        <v>2.0083791322638209</v>
      </c>
      <c r="BO18" s="15">
        <f>IF(VLOOKUP(BO$1,'Data Type 2-3'!$A$1:$G$581,4,FALSE)&lt;'Type 2-3'!BO17,0,'Type 2-3'!BO$7)+IF(VLOOKUP(BO$1,'Data Type 2-3'!$A$1:$G$581,4,FALSE)-BO17=0,100,0)</f>
        <v>2.3420463870343253</v>
      </c>
      <c r="BP18" s="15">
        <f>IF(VLOOKUP(BP$1,'Data Type 2-3'!$A$1:$G$581,4,FALSE)&lt;'Type 2-3'!BP17,0,'Type 2-3'!BP$7)+IF(VLOOKUP(BP$1,'Data Type 2-3'!$A$1:$G$581,4,FALSE)-BP17=0,100,0)</f>
        <v>2.8516030608245866</v>
      </c>
      <c r="BQ18" s="15">
        <f>IF(VLOOKUP(BQ$1,'Data Type 2-3'!$A$1:$G$581,4,FALSE)&lt;'Type 2-3'!BQ17,0,'Type 2-3'!BQ$7)+IF(VLOOKUP(BQ$1,'Data Type 2-3'!$A$1:$G$581,4,FALSE)-BQ17=0,100,0)</f>
        <v>2.6439639102527139</v>
      </c>
      <c r="BR18" s="15">
        <f>IF(VLOOKUP(BR$1,'Data Type 2-3'!$A$1:$G$581,4,FALSE)&lt;'Type 2-3'!BR17,0,'Type 2-3'!BR$7)+IF(VLOOKUP(BR$1,'Data Type 2-3'!$A$1:$G$581,4,FALSE)-BR17=0,100,0)</f>
        <v>3.1562348921199881</v>
      </c>
      <c r="BS18" s="15">
        <f>IF(VLOOKUP(BS$1,'Data Type 2-3'!$A$1:$G$581,4,FALSE)&lt;'Type 2-3'!BS17,0,'Type 2-3'!BS$7)+IF(VLOOKUP(BS$1,'Data Type 2-3'!$A$1:$G$581,4,FALSE)-BS17=0,100,0)</f>
        <v>0</v>
      </c>
      <c r="BT18" s="15">
        <f>IF(VLOOKUP(BT$1,'Data Type 2-3'!$A$1:$G$581,4,FALSE)&lt;'Type 2-3'!BT17,0,'Type 2-3'!BT$7)+IF(VLOOKUP(BT$1,'Data Type 2-3'!$A$1:$G$581,4,FALSE)-BT17=0,100,0)</f>
        <v>2.0076832207395663</v>
      </c>
      <c r="BU18" s="15">
        <f>IF(VLOOKUP(BU$1,'Data Type 2-3'!$A$1:$G$581,4,FALSE)&lt;'Type 2-3'!BU17,0,'Type 2-3'!BU$7)+IF(VLOOKUP(BU$1,'Data Type 2-3'!$A$1:$G$581,4,FALSE)-BU17=0,100,0)</f>
        <v>2.4933224729727606</v>
      </c>
      <c r="BV18" s="15">
        <f>IF(VLOOKUP(BV$1,'Data Type 2-3'!$A$1:$G$581,4,FALSE)&lt;'Type 2-3'!BV17,0,'Type 2-3'!BV$7)+IF(VLOOKUP(BV$1,'Data Type 2-3'!$A$1:$G$581,4,FALSE)-BV17=0,100,0)</f>
        <v>3.2850890099559029</v>
      </c>
      <c r="BW18" s="15">
        <f>IF(VLOOKUP(BW$1,'Data Type 2-3'!$A$1:$G$581,4,FALSE)&lt;'Type 2-3'!BW17,0,'Type 2-3'!BW$7)+IF(VLOOKUP(BW$1,'Data Type 2-3'!$A$1:$G$581,4,FALSE)-BW17=0,100,0)</f>
        <v>103.49239497575439</v>
      </c>
      <c r="BX18" s="15">
        <f>IF(VLOOKUP(BX$1,'Data Type 2-3'!$A$1:$G$581,4,FALSE)&lt;'Type 2-3'!BX17,0,'Type 2-3'!BX$7)+IF(VLOOKUP(BX$1,'Data Type 2-3'!$A$1:$G$581,4,FALSE)-BX17=0,100,0)</f>
        <v>2.9955197294477696</v>
      </c>
      <c r="BY18" s="15">
        <f>IF(VLOOKUP(BY$1,'Data Type 2-3'!$A$1:$G$581,4,FALSE)&lt;'Type 2-3'!BY17,0,'Type 2-3'!BY$7)+IF(VLOOKUP(BY$1,'Data Type 2-3'!$A$1:$G$581,4,FALSE)-BY17=0,100,0)</f>
        <v>3.3367932846877961</v>
      </c>
      <c r="BZ18" s="15">
        <f>IF(VLOOKUP(BZ$1,'Data Type 2-3'!$A$1:$G$581,4,FALSE)&lt;'Type 2-3'!BZ17,0,'Type 2-3'!BZ$7)+IF(VLOOKUP(BZ$1,'Data Type 2-3'!$A$1:$G$581,4,FALSE)-BZ17=0,100,0)</f>
        <v>3.1565807968750188</v>
      </c>
      <c r="CA18" s="15">
        <f>IF(VLOOKUP(CA$1,'Data Type 2-3'!$A$1:$G$581,4,FALSE)&lt;'Type 2-3'!CA17,0,'Type 2-3'!CA$7)+IF(VLOOKUP(CA$1,'Data Type 2-3'!$A$1:$G$581,4,FALSE)-CA17=0,100,0)</f>
        <v>2.7687845754145028</v>
      </c>
      <c r="CB18" s="15">
        <f>IF(VLOOKUP(CB$1,'Data Type 2-3'!$A$1:$G$581,4,FALSE)&lt;'Type 2-3'!CB17,0,'Type 2-3'!CB$7)+IF(VLOOKUP(CB$1,'Data Type 2-3'!$A$1:$G$581,4,FALSE)-CB17=0,100,0)</f>
        <v>3.1548548834354708</v>
      </c>
      <c r="CC18" s="15">
        <f>IF(VLOOKUP(CC$1,'Data Type 2-3'!$A$1:$G$581,4,FALSE)&lt;'Type 2-3'!CC17,0,'Type 2-3'!CC$7)+IF(VLOOKUP(CC$1,'Data Type 2-3'!$A$1:$G$581,4,FALSE)-CC17=0,100,0)</f>
        <v>0</v>
      </c>
      <c r="CD18" s="15">
        <f>IF(VLOOKUP(CD$1,'Data Type 2-3'!$A$1:$G$581,4,FALSE)&lt;'Type 2-3'!CD17,0,'Type 2-3'!CD$7)+IF(VLOOKUP(CD$1,'Data Type 2-3'!$A$1:$G$581,4,FALSE)-CD17=0,100,0)</f>
        <v>3.3121337353770413</v>
      </c>
      <c r="CE18" s="15">
        <f>IF(VLOOKUP(CE$1,'Data Type 2-3'!$A$1:$G$581,4,FALSE)&lt;'Type 2-3'!CE17,0,'Type 2-3'!CE$7)+IF(VLOOKUP(CE$1,'Data Type 2-3'!$A$1:$G$581,4,FALSE)-CE17=0,100,0)</f>
        <v>2.541890472783026</v>
      </c>
      <c r="CF18" s="15">
        <f>IF(VLOOKUP(CF$1,'Data Type 2-3'!$A$1:$G$581,4,FALSE)&lt;'Type 2-3'!CF17,0,'Type 2-3'!CF$7)+IF(VLOOKUP(CF$1,'Data Type 2-3'!$A$1:$G$581,4,FALSE)-CF17=0,100,0)</f>
        <v>102.94241226384503</v>
      </c>
      <c r="CG18" s="15">
        <f>IF(VLOOKUP(CG$1,'Data Type 2-3'!$A$1:$G$581,4,FALSE)&lt;'Type 2-3'!CG17,0,'Type 2-3'!CG$7)+IF(VLOOKUP(CG$1,'Data Type 2-3'!$A$1:$G$581,4,FALSE)-CG17=0,100,0)</f>
        <v>3.3240628152503158</v>
      </c>
      <c r="CH18" s="15">
        <f>IF(VLOOKUP(CH$1,'Data Type 2-3'!$A$1:$G$581,4,FALSE)&lt;'Type 2-3'!CH17,0,'Type 2-3'!CH$7)+IF(VLOOKUP(CH$1,'Data Type 2-3'!$A$1:$G$581,4,FALSE)-CH17=0,100,0)</f>
        <v>0</v>
      </c>
      <c r="CI18" s="15">
        <f>IF(VLOOKUP(CI$1,'Data Type 2-3'!$A$1:$G$581,4,FALSE)&lt;'Type 2-3'!CI17,0,'Type 2-3'!CI$7)+IF(VLOOKUP(CI$1,'Data Type 2-3'!$A$1:$G$581,4,FALSE)-CI17=0,100,0)</f>
        <v>2.3795455146369031</v>
      </c>
      <c r="CJ18" s="15">
        <f>IF(VLOOKUP(CJ$1,'Data Type 2-3'!$A$1:$G$581,4,FALSE)&lt;'Type 2-3'!CJ17,0,'Type 2-3'!CJ$7)+IF(VLOOKUP(CJ$1,'Data Type 2-3'!$A$1:$G$581,4,FALSE)-CJ17=0,100,0)</f>
        <v>0</v>
      </c>
      <c r="CK18" s="15">
        <f>IF(VLOOKUP(CK$1,'Data Type 2-3'!$A$1:$G$581,4,FALSE)&lt;'Type 2-3'!CK17,0,'Type 2-3'!CK$7)+IF(VLOOKUP(CK$1,'Data Type 2-3'!$A$1:$G$581,4,FALSE)-CK17=0,100,0)</f>
        <v>2.1280611362218682</v>
      </c>
      <c r="CL18" s="15">
        <f>IF(VLOOKUP(CL$1,'Data Type 2-3'!$A$1:$G$581,4,FALSE)&lt;'Type 2-3'!CL17,0,'Type 2-3'!CL$7)+IF(VLOOKUP(CL$1,'Data Type 2-3'!$A$1:$G$581,4,FALSE)-CL17=0,100,0)</f>
        <v>3.4107542905953743</v>
      </c>
      <c r="CM18" s="15">
        <f>IF(VLOOKUP(CM$1,'Data Type 2-3'!$A$1:$G$581,4,FALSE)&lt;'Type 2-3'!CM17,0,'Type 2-3'!CM$7)+IF(VLOOKUP(CM$1,'Data Type 2-3'!$A$1:$G$581,4,FALSE)-CM17=0,100,0)</f>
        <v>0</v>
      </c>
      <c r="CN18" s="15">
        <f>IF(VLOOKUP(CN$1,'Data Type 2-3'!$A$1:$G$581,4,FALSE)&lt;'Type 2-3'!CN17,0,'Type 2-3'!CN$7)+IF(VLOOKUP(CN$1,'Data Type 2-3'!$A$1:$G$581,4,FALSE)-CN17=0,100,0)</f>
        <v>102.82311899865373</v>
      </c>
      <c r="CO18" s="15">
        <f>IF(VLOOKUP(CO$1,'Data Type 2-3'!$A$1:$G$581,4,FALSE)&lt;'Type 2-3'!CO17,0,'Type 2-3'!CO$7)+IF(VLOOKUP(CO$1,'Data Type 2-3'!$A$1:$G$581,4,FALSE)-CO17=0,100,0)</f>
        <v>0</v>
      </c>
      <c r="CP18" s="15">
        <f>IF(VLOOKUP(CP$1,'Data Type 2-3'!$A$1:$G$581,4,FALSE)&lt;'Type 2-3'!CP17,0,'Type 2-3'!CP$7)+IF(VLOOKUP(CP$1,'Data Type 2-3'!$A$1:$G$581,4,FALSE)-CP17=0,100,0)</f>
        <v>3.2046543336719271</v>
      </c>
      <c r="CQ18" s="15">
        <f>IF(VLOOKUP(CQ$1,'Data Type 2-3'!$A$1:$G$581,4,FALSE)&lt;'Type 2-3'!CQ17,0,'Type 2-3'!CQ$7)+IF(VLOOKUP(CQ$1,'Data Type 2-3'!$A$1:$G$581,4,FALSE)-CQ17=0,100,0)</f>
        <v>2.39723562148518</v>
      </c>
      <c r="CR18" s="15">
        <f>IF(VLOOKUP(CR$1,'Data Type 2-3'!$A$1:$G$581,4,FALSE)&lt;'Type 2-3'!CR17,0,'Type 2-3'!CR$7)+IF(VLOOKUP(CR$1,'Data Type 2-3'!$A$1:$G$581,4,FALSE)-CR17=0,100,0)</f>
        <v>2.4321266933285184</v>
      </c>
      <c r="CS18" s="15">
        <f>IF(VLOOKUP(CS$1,'Data Type 2-3'!$A$1:$G$581,4,FALSE)&lt;'Type 2-3'!CS17,0,'Type 2-3'!CS$7)+IF(VLOOKUP(CS$1,'Data Type 2-3'!$A$1:$G$581,4,FALSE)-CS17=0,100,0)</f>
        <v>2.526176828928393</v>
      </c>
      <c r="CT18" s="15">
        <f>IF(VLOOKUP(CT$1,'Data Type 2-3'!$A$1:$G$581,4,FALSE)&lt;'Type 2-3'!CT17,0,'Type 2-3'!CT$7)+IF(VLOOKUP(CT$1,'Data Type 2-3'!$A$1:$G$581,4,FALSE)-CT17=0,100,0)</f>
        <v>2.4757735082418164</v>
      </c>
      <c r="CU18" s="15">
        <f>IF(VLOOKUP(CU$1,'Data Type 2-3'!$A$1:$G$581,4,FALSE)&lt;'Type 2-3'!CU17,0,'Type 2-3'!CU$7)+IF(VLOOKUP(CU$1,'Data Type 2-3'!$A$1:$G$581,4,FALSE)-CU17=0,100,0)</f>
        <v>102.11878122135039</v>
      </c>
      <c r="CV18" s="15">
        <f>IF(VLOOKUP(CV$1,'Data Type 2-3'!$A$1:$G$581,4,FALSE)&lt;'Type 2-3'!CV17,0,'Type 2-3'!CV$7)+IF(VLOOKUP(CV$1,'Data Type 2-3'!$A$1:$G$581,4,FALSE)-CV17=0,100,0)</f>
        <v>3.1848143896488681</v>
      </c>
      <c r="CW18" s="15">
        <f>IF(VLOOKUP(CW$1,'Data Type 2-3'!$A$1:$G$581,4,FALSE)&lt;'Type 2-3'!CW17,0,'Type 2-3'!CW$7)+IF(VLOOKUP(CW$1,'Data Type 2-3'!$A$1:$G$581,4,FALSE)-CW17=0,100,0)</f>
        <v>2.3444746199300099</v>
      </c>
      <c r="CX18" s="15">
        <f>IF(VLOOKUP(CX$1,'Data Type 2-3'!$A$1:$G$581,4,FALSE)&lt;'Type 2-3'!CX17,0,'Type 2-3'!CX$7)+IF(VLOOKUP(CX$1,'Data Type 2-3'!$A$1:$G$581,4,FALSE)-CX17=0,100,0)</f>
        <v>2.4078330829603285</v>
      </c>
      <c r="CY18" s="15">
        <f>IF(VLOOKUP(CY$1,'Data Type 2-3'!$A$1:$G$581,4,FALSE)&lt;'Type 2-3'!CY17,0,'Type 2-3'!CY$7)+IF(VLOOKUP(CY$1,'Data Type 2-3'!$A$1:$G$581,4,FALSE)-CY17=0,100,0)</f>
        <v>3.1275322469993361</v>
      </c>
      <c r="CZ18" s="15">
        <f>IF(VLOOKUP(CZ$1,'Data Type 2-3'!$A$1:$G$581,4,FALSE)&lt;'Type 2-3'!CZ17,0,'Type 2-3'!CZ$7)+IF(VLOOKUP(CZ$1,'Data Type 2-3'!$A$1:$G$581,4,FALSE)-CZ17=0,100,0)</f>
        <v>3.133936931657562</v>
      </c>
      <c r="DA18" s="15">
        <f>IF(VLOOKUP(DA$1,'Data Type 2-3'!$A$1:$G$581,4,FALSE)&lt;'Type 2-3'!DA17,0,'Type 2-3'!DA$7)+IF(VLOOKUP(DA$1,'Data Type 2-3'!$A$1:$G$581,4,FALSE)-DA17=0,100,0)</f>
        <v>2.2964623417941499</v>
      </c>
      <c r="DB18" s="15">
        <f>IF(VLOOKUP(DB$1,'Data Type 2-3'!$A$1:$G$581,4,FALSE)&lt;'Type 2-3'!DB17,0,'Type 2-3'!DB$7)+IF(VLOOKUP(DB$1,'Data Type 2-3'!$A$1:$G$581,4,FALSE)-DB17=0,100,0)</f>
        <v>3.4938740205589021</v>
      </c>
      <c r="DC18" s="15">
        <f>IF(VLOOKUP(DC$1,'Data Type 2-3'!$A$1:$G$581,4,FALSE)&lt;'Type 2-3'!DC17,0,'Type 2-3'!DC$7)+IF(VLOOKUP(DC$1,'Data Type 2-3'!$A$1:$G$581,4,FALSE)-DC17=0,100,0)</f>
        <v>2.789211526473641</v>
      </c>
      <c r="DD18" s="15">
        <f>IF(VLOOKUP(DD$1,'Data Type 2-3'!$A$1:$G$581,4,FALSE)&lt;'Type 2-3'!DD17,0,'Type 2-3'!DD$7)+IF(VLOOKUP(DD$1,'Data Type 2-3'!$A$1:$G$581,4,FALSE)-DD17=0,100,0)</f>
        <v>2.6857825793969576</v>
      </c>
      <c r="DE18" s="15">
        <f>IF(VLOOKUP(DE$1,'Data Type 2-3'!$A$1:$G$581,4,FALSE)&lt;'Type 2-3'!DE17,0,'Type 2-3'!DE$7)+IF(VLOOKUP(DE$1,'Data Type 2-3'!$A$1:$G$581,4,FALSE)-DE17=0,100,0)</f>
        <v>3.1552429075631796</v>
      </c>
      <c r="DF18" s="15">
        <f>IF(VLOOKUP(DF$1,'Data Type 2-3'!$A$1:$G$581,4,FALSE)&lt;'Type 2-3'!DF17,0,'Type 2-3'!DF$7)+IF(VLOOKUP(DF$1,'Data Type 2-3'!$A$1:$G$581,4,FALSE)-DF17=0,100,0)</f>
        <v>3.0196557795067696</v>
      </c>
      <c r="DG18" s="15">
        <f>IF(VLOOKUP(DG$1,'Data Type 2-3'!$A$1:$G$581,4,FALSE)&lt;'Type 2-3'!DG17,0,'Type 2-3'!DG$7)+IF(VLOOKUP(DG$1,'Data Type 2-3'!$A$1:$G$581,4,FALSE)-DG17=0,100,0)</f>
        <v>102.31679735293824</v>
      </c>
      <c r="DH18" s="15">
        <f>IF(VLOOKUP(DH$1,'Data Type 2-3'!$A$1:$G$581,4,FALSE)&lt;'Type 2-3'!DH17,0,'Type 2-3'!DH$7)+IF(VLOOKUP(DH$1,'Data Type 2-3'!$A$1:$G$581,4,FALSE)-DH17=0,100,0)</f>
        <v>3.484824263672623</v>
      </c>
      <c r="DI18" s="15">
        <f>IF(VLOOKUP(DI$1,'Data Type 2-3'!$A$1:$G$581,4,FALSE)&lt;'Type 2-3'!DI17,0,'Type 2-3'!DI$7)+IF(VLOOKUP(DI$1,'Data Type 2-3'!$A$1:$G$581,4,FALSE)-DI17=0,100,0)</f>
        <v>102.80700922190039</v>
      </c>
      <c r="DJ18" s="15">
        <f>IF(VLOOKUP(DJ$1,'Data Type 2-3'!$A$1:$G$581,4,FALSE)&lt;'Type 2-3'!DJ17,0,'Type 2-3'!DJ$7)+IF(VLOOKUP(DJ$1,'Data Type 2-3'!$A$1:$G$581,4,FALSE)-DJ17=0,100,0)</f>
        <v>0</v>
      </c>
      <c r="DK18" s="15">
        <f>IF(VLOOKUP(DK$1,'Data Type 2-3'!$A$1:$G$581,4,FALSE)&lt;'Type 2-3'!DK17,0,'Type 2-3'!DK$7)+IF(VLOOKUP(DK$1,'Data Type 2-3'!$A$1:$G$581,4,FALSE)-DK17=0,100,0)</f>
        <v>2.6899824637657161</v>
      </c>
      <c r="DL18" s="15">
        <f>IF(VLOOKUP(DL$1,'Data Type 2-3'!$A$1:$G$581,4,FALSE)&lt;'Type 2-3'!DL17,0,'Type 2-3'!DL$7)+IF(VLOOKUP(DL$1,'Data Type 2-3'!$A$1:$G$581,4,FALSE)-DL17=0,100,0)</f>
        <v>2.910590840033576</v>
      </c>
      <c r="DM18" s="15">
        <f>IF(VLOOKUP(DM$1,'Data Type 2-3'!$A$1:$G$581,4,FALSE)&lt;'Type 2-3'!DM17,0,'Type 2-3'!DM$7)+IF(VLOOKUP(DM$1,'Data Type 2-3'!$A$1:$G$581,4,FALSE)-DM17=0,100,0)</f>
        <v>2.9351766652129587</v>
      </c>
      <c r="DN18" s="15">
        <f>IF(VLOOKUP(DN$1,'Data Type 2-3'!$A$1:$G$581,4,FALSE)&lt;'Type 2-3'!DN17,0,'Type 2-3'!DN$7)+IF(VLOOKUP(DN$1,'Data Type 2-3'!$A$1:$G$581,4,FALSE)-DN17=0,100,0)</f>
        <v>0</v>
      </c>
      <c r="DO18" s="15">
        <f>IF(VLOOKUP(DO$1,'Data Type 2-3'!$A$1:$G$581,4,FALSE)&lt;'Type 2-3'!DO17,0,'Type 2-3'!DO$7)+IF(VLOOKUP(DO$1,'Data Type 2-3'!$A$1:$G$581,4,FALSE)-DO17=0,100,0)</f>
        <v>0</v>
      </c>
      <c r="DP18" s="15">
        <f>IF(VLOOKUP(DP$1,'Data Type 2-3'!$A$1:$G$581,4,FALSE)&lt;'Type 2-3'!DP17,0,'Type 2-3'!DP$7)+IF(VLOOKUP(DP$1,'Data Type 2-3'!$A$1:$G$581,4,FALSE)-DP17=0,100,0)</f>
        <v>0</v>
      </c>
      <c r="DQ18" s="15">
        <f>IF(VLOOKUP(DQ$1,'Data Type 2-3'!$A$1:$G$581,4,FALSE)&lt;'Type 2-3'!DQ17,0,'Type 2-3'!DQ$7)+IF(VLOOKUP(DQ$1,'Data Type 2-3'!$A$1:$G$581,4,FALSE)-DQ17=0,100,0)</f>
        <v>3.3115493246849619</v>
      </c>
      <c r="DR18" s="15">
        <f>IF(VLOOKUP(DR$1,'Data Type 2-3'!$A$1:$G$581,4,FALSE)&lt;'Type 2-3'!DR17,0,'Type 2-3'!DR$7)+IF(VLOOKUP(DR$1,'Data Type 2-3'!$A$1:$G$581,4,FALSE)-DR17=0,100,0)</f>
        <v>2.2793736338314954</v>
      </c>
      <c r="DS18" s="15">
        <f>IF(VLOOKUP(DS$1,'Data Type 2-3'!$A$1:$G$581,4,FALSE)&lt;'Type 2-3'!DS17,0,'Type 2-3'!DS$7)+IF(VLOOKUP(DS$1,'Data Type 2-3'!$A$1:$G$581,4,FALSE)-DS17=0,100,0)</f>
        <v>2.7913917099582966</v>
      </c>
      <c r="DT18" s="15">
        <f>IF(VLOOKUP(DT$1,'Data Type 2-3'!$A$1:$G$581,4,FALSE)&lt;'Type 2-3'!DT17,0,'Type 2-3'!DT$7)+IF(VLOOKUP(DT$1,'Data Type 2-3'!$A$1:$G$581,4,FALSE)-DT17=0,100,0)</f>
        <v>3.4396603003531445</v>
      </c>
      <c r="DU18" s="15">
        <f>IF(VLOOKUP(DU$1,'Data Type 2-3'!$A$1:$G$581,4,FALSE)&lt;'Type 2-3'!DU17,0,'Type 2-3'!DU$7)+IF(VLOOKUP(DU$1,'Data Type 2-3'!$A$1:$G$581,4,FALSE)-DU17=0,100,0)</f>
        <v>3.2775374329174674</v>
      </c>
      <c r="DV18" s="15">
        <f>IF(VLOOKUP(DV$1,'Data Type 2-3'!$A$1:$G$581,4,FALSE)&lt;'Type 2-3'!DV17,0,'Type 2-3'!DV$7)+IF(VLOOKUP(DV$1,'Data Type 2-3'!$A$1:$G$581,4,FALSE)-DV17=0,100,0)</f>
        <v>2.142066650346294</v>
      </c>
      <c r="DW18" s="15">
        <f>IF(VLOOKUP(DW$1,'Data Type 2-3'!$A$1:$G$581,4,FALSE)&lt;'Type 2-3'!DW17,0,'Type 2-3'!DW$7)+IF(VLOOKUP(DW$1,'Data Type 2-3'!$A$1:$G$581,4,FALSE)-DW17=0,100,0)</f>
        <v>2.6965481748363809</v>
      </c>
      <c r="DX18" s="15">
        <f>IF(VLOOKUP(DX$1,'Data Type 2-3'!$A$1:$G$581,4,FALSE)&lt;'Type 2-3'!DX17,0,'Type 2-3'!DX$7)+IF(VLOOKUP(DX$1,'Data Type 2-3'!$A$1:$G$581,4,FALSE)-DX17=0,100,0)</f>
        <v>2.7718410018291832</v>
      </c>
      <c r="DY18" s="15">
        <f>IF(VLOOKUP(DY$1,'Data Type 2-3'!$A$1:$G$581,4,FALSE)&lt;'Type 2-3'!DY17,0,'Type 2-3'!DY$7)+IF(VLOOKUP(DY$1,'Data Type 2-3'!$A$1:$G$581,4,FALSE)-DY17=0,100,0)</f>
        <v>2.9757600745249269</v>
      </c>
      <c r="DZ18" s="15">
        <f>IF(VLOOKUP(DZ$1,'Data Type 2-3'!$A$1:$G$581,4,FALSE)&lt;'Type 2-3'!DZ17,0,'Type 2-3'!DZ$7)+IF(VLOOKUP(DZ$1,'Data Type 2-3'!$A$1:$G$581,4,FALSE)-DZ17=0,100,0)</f>
        <v>3.1454143139884274</v>
      </c>
      <c r="EA18" s="15">
        <f>IF(VLOOKUP(EA$1,'Data Type 2-3'!$A$1:$G$581,4,FALSE)&lt;'Type 2-3'!EA17,0,'Type 2-3'!EA$7)+IF(VLOOKUP(EA$1,'Data Type 2-3'!$A$1:$G$581,4,FALSE)-EA17=0,100,0)</f>
        <v>2.3773988637997925</v>
      </c>
      <c r="EB18" s="15">
        <f>IF(VLOOKUP(EB$1,'Data Type 2-3'!$A$1:$G$581,4,FALSE)&lt;'Type 2-3'!EB17,0,'Type 2-3'!EB$7)+IF(VLOOKUP(EB$1,'Data Type 2-3'!$A$1:$G$581,4,FALSE)-EB17=0,100,0)</f>
        <v>2.0681824951827408</v>
      </c>
      <c r="EC18" s="15">
        <f>IF(VLOOKUP(EC$1,'Data Type 2-3'!$A$1:$G$581,4,FALSE)&lt;'Type 2-3'!EC17,0,'Type 2-3'!EC$7)+IF(VLOOKUP(EC$1,'Data Type 2-3'!$A$1:$G$581,4,FALSE)-EC17=0,100,0)</f>
        <v>2.3035736752590217</v>
      </c>
      <c r="ED18" s="15">
        <f>IF(VLOOKUP(ED$1,'Data Type 2-3'!$A$1:$G$581,4,FALSE)&lt;'Type 2-3'!ED17,0,'Type 2-3'!ED$7)+IF(VLOOKUP(ED$1,'Data Type 2-3'!$A$1:$G$581,4,FALSE)-ED17=0,100,0)</f>
        <v>2.2237068952441614</v>
      </c>
      <c r="EE18" s="15">
        <f>IF(VLOOKUP(EE$1,'Data Type 2-3'!$A$1:$G$581,4,FALSE)&lt;'Type 2-3'!EE17,0,'Type 2-3'!EE$7)+IF(VLOOKUP(EE$1,'Data Type 2-3'!$A$1:$G$581,4,FALSE)-EE17=0,100,0)</f>
        <v>0</v>
      </c>
      <c r="EF18" s="15">
        <f>IF(VLOOKUP(EF$1,'Data Type 2-3'!$A$1:$G$581,4,FALSE)&lt;'Type 2-3'!EF17,0,'Type 2-3'!EF$7)+IF(VLOOKUP(EF$1,'Data Type 2-3'!$A$1:$G$581,4,FALSE)-EF17=0,100,0)</f>
        <v>2.0223916668992037</v>
      </c>
      <c r="EG18" s="15">
        <f>IF(VLOOKUP(EG$1,'Data Type 2-3'!$A$1:$G$581,4,FALSE)&lt;'Type 2-3'!EG17,0,'Type 2-3'!EG$7)+IF(VLOOKUP(EG$1,'Data Type 2-3'!$A$1:$G$581,4,FALSE)-EG17=0,100,0)</f>
        <v>3.3722089832013937</v>
      </c>
      <c r="EH18" s="15">
        <f>IF(VLOOKUP(EH$1,'Data Type 2-3'!$A$1:$G$581,4,FALSE)&lt;'Type 2-3'!EH17,0,'Type 2-3'!EH$7)+IF(VLOOKUP(EH$1,'Data Type 2-3'!$A$1:$G$581,4,FALSE)-EH17=0,100,0)</f>
        <v>3.4724052943335675</v>
      </c>
      <c r="EI18" s="15">
        <f>IF(VLOOKUP(EI$1,'Data Type 2-3'!$A$1:$G$581,4,FALSE)&lt;'Type 2-3'!EI17,0,'Type 2-3'!EI$7)+IF(VLOOKUP(EI$1,'Data Type 2-3'!$A$1:$G$581,4,FALSE)-EI17=0,100,0)</f>
        <v>2.7580833880838642</v>
      </c>
      <c r="EJ18" s="15">
        <f>IF(VLOOKUP(EJ$1,'Data Type 2-3'!$A$1:$G$581,4,FALSE)&lt;'Type 2-3'!EJ17,0,'Type 2-3'!EJ$7)+IF(VLOOKUP(EJ$1,'Data Type 2-3'!$A$1:$G$581,4,FALSE)-EJ17=0,100,0)</f>
        <v>0</v>
      </c>
      <c r="EK18" s="15">
        <f>IF(VLOOKUP(EK$1,'Data Type 2-3'!$A$1:$G$581,4,FALSE)&lt;'Type 2-3'!EK17,0,'Type 2-3'!EK$7)+IF(VLOOKUP(EK$1,'Data Type 2-3'!$A$1:$G$581,4,FALSE)-EK17=0,100,0)</f>
        <v>0</v>
      </c>
      <c r="EL18" s="15">
        <f>IF(VLOOKUP(EL$1,'Data Type 2-3'!$A$1:$G$581,4,FALSE)&lt;'Type 2-3'!EL17,0,'Type 2-3'!EL$7)+IF(VLOOKUP(EL$1,'Data Type 2-3'!$A$1:$G$581,4,FALSE)-EL17=0,100,0)</f>
        <v>2.3251132975222726</v>
      </c>
      <c r="EM18" s="15">
        <f>IF(VLOOKUP(EM$1,'Data Type 2-3'!$A$1:$G$581,4,FALSE)&lt;'Type 2-3'!EM17,0,'Type 2-3'!EM$7)+IF(VLOOKUP(EM$1,'Data Type 2-3'!$A$1:$G$581,4,FALSE)-EM17=0,100,0)</f>
        <v>102.81066405064982</v>
      </c>
      <c r="EN18" s="15">
        <f>IF(VLOOKUP(EN$1,'Data Type 2-3'!$A$1:$G$581,4,FALSE)&lt;'Type 2-3'!EN17,0,'Type 2-3'!EN$7)+IF(VLOOKUP(EN$1,'Data Type 2-3'!$A$1:$G$581,4,FALSE)-EN17=0,100,0)</f>
        <v>3.453009072308284</v>
      </c>
      <c r="EO18" s="15">
        <f>IF(VLOOKUP(EO$1,'Data Type 2-3'!$A$1:$G$581,4,FALSE)&lt;'Type 2-3'!EO17,0,'Type 2-3'!EO$7)+IF(VLOOKUP(EO$1,'Data Type 2-3'!$A$1:$G$581,4,FALSE)-EO17=0,100,0)</f>
        <v>2.8775488875464288</v>
      </c>
      <c r="EP18" s="15">
        <f>IF(VLOOKUP(EP$1,'Data Type 2-3'!$A$1:$G$581,4,FALSE)&lt;'Type 2-3'!EP17,0,'Type 2-3'!EP$7)+IF(VLOOKUP(EP$1,'Data Type 2-3'!$A$1:$G$581,4,FALSE)-EP17=0,100,0)</f>
        <v>3.3919831810223871</v>
      </c>
      <c r="EQ18" s="15">
        <f>IF(VLOOKUP(EQ$1,'Data Type 2-3'!$A$1:$G$581,4,FALSE)&lt;'Type 2-3'!EQ17,0,'Type 2-3'!EQ$7)+IF(VLOOKUP(EQ$1,'Data Type 2-3'!$A$1:$G$581,4,FALSE)-EQ17=0,100,0)</f>
        <v>2.360842589331452</v>
      </c>
      <c r="ER18" s="15">
        <f>IF(VLOOKUP(ER$1,'Data Type 2-3'!$A$1:$G$581,4,FALSE)&lt;'Type 2-3'!ER17,0,'Type 2-3'!ER$7)+IF(VLOOKUP(ER$1,'Data Type 2-3'!$A$1:$G$581,4,FALSE)-ER17=0,100,0)</f>
        <v>103.20628410916943</v>
      </c>
      <c r="ES18" s="15">
        <f>IF(VLOOKUP(ES$1,'Data Type 2-3'!$A$1:$G$581,4,FALSE)&lt;'Type 2-3'!ES17,0,'Type 2-3'!ES$7)+IF(VLOOKUP(ES$1,'Data Type 2-3'!$A$1:$G$581,4,FALSE)-ES17=0,100,0)</f>
        <v>102.17959381837132</v>
      </c>
      <c r="ET18" s="15">
        <f>IF(VLOOKUP(ET$1,'Data Type 2-3'!$A$1:$G$581,4,FALSE)&lt;'Type 2-3'!ET17,0,'Type 2-3'!ET$7)+IF(VLOOKUP(ET$1,'Data Type 2-3'!$A$1:$G$581,4,FALSE)-ET17=0,100,0)</f>
        <v>3.3617593655661002</v>
      </c>
      <c r="EU18" s="15">
        <f>IF(VLOOKUP(EU$1,'Data Type 2-3'!$A$1:$G$581,4,FALSE)&lt;'Type 2-3'!EU17,0,'Type 2-3'!EU$7)+IF(VLOOKUP(EU$1,'Data Type 2-3'!$A$1:$G$581,4,FALSE)-EU17=0,100,0)</f>
        <v>2.0830471377542708</v>
      </c>
      <c r="EV18" s="15">
        <f>IF(VLOOKUP(EV$1,'Data Type 2-3'!$A$1:$G$581,4,FALSE)&lt;'Type 2-3'!EV17,0,'Type 2-3'!EV$7)+IF(VLOOKUP(EV$1,'Data Type 2-3'!$A$1:$G$581,4,FALSE)-EV17=0,100,0)</f>
        <v>3.3795811044677162</v>
      </c>
      <c r="EW18" s="15">
        <f>IF(VLOOKUP(EW$1,'Data Type 2-3'!$A$1:$G$581,4,FALSE)&lt;'Type 2-3'!EW17,0,'Type 2-3'!EW$7)+IF(VLOOKUP(EW$1,'Data Type 2-3'!$A$1:$G$581,4,FALSE)-EW17=0,100,0)</f>
        <v>102.59058600147937</v>
      </c>
      <c r="EX18" s="15">
        <f>IF(VLOOKUP(EX$1,'Data Type 2-3'!$A$1:$G$581,4,FALSE)&lt;'Type 2-3'!EX17,0,'Type 2-3'!EX$7)+IF(VLOOKUP(EX$1,'Data Type 2-3'!$A$1:$G$581,4,FALSE)-EX17=0,100,0)</f>
        <v>0</v>
      </c>
      <c r="EY18" s="15">
        <f>IF(VLOOKUP(EY$1,'Data Type 2-3'!$A$1:$G$581,4,FALSE)&lt;'Type 2-3'!EY17,0,'Type 2-3'!EY$7)+IF(VLOOKUP(EY$1,'Data Type 2-3'!$A$1:$G$581,4,FALSE)-EY17=0,100,0)</f>
        <v>3.1039908885495353</v>
      </c>
      <c r="EZ18" s="15">
        <f>IF(VLOOKUP(EZ$1,'Data Type 2-3'!$A$1:$G$581,4,FALSE)&lt;'Type 2-3'!EZ17,0,'Type 2-3'!EZ$7)+IF(VLOOKUP(EZ$1,'Data Type 2-3'!$A$1:$G$581,4,FALSE)-EZ17=0,100,0)</f>
        <v>3.3434522614243272</v>
      </c>
      <c r="FA18" s="15">
        <f>IF(VLOOKUP(FA$1,'Data Type 2-3'!$A$1:$G$581,4,FALSE)&lt;'Type 2-3'!FA17,0,'Type 2-3'!FA$7)+IF(VLOOKUP(FA$1,'Data Type 2-3'!$A$1:$G$581,4,FALSE)-FA17=0,100,0)</f>
        <v>2.0204913403391438</v>
      </c>
      <c r="FB18" s="15">
        <f>IF(VLOOKUP(FB$1,'Data Type 2-3'!$A$1:$G$581,4,FALSE)&lt;'Type 2-3'!FB17,0,'Type 2-3'!FB$7)+IF(VLOOKUP(FB$1,'Data Type 2-3'!$A$1:$G$581,4,FALSE)-FB17=0,100,0)</f>
        <v>102.88727001954632</v>
      </c>
      <c r="FC18" s="15">
        <f>IF(VLOOKUP(FC$1,'Data Type 2-3'!$A$1:$G$581,4,FALSE)&lt;'Type 2-3'!FC17,0,'Type 2-3'!FC$7)+IF(VLOOKUP(FC$1,'Data Type 2-3'!$A$1:$G$581,4,FALSE)-FC17=0,100,0)</f>
        <v>2.068952800440774</v>
      </c>
      <c r="FD18" s="15">
        <f>IF(VLOOKUP(FD$1,'Data Type 2-3'!$A$1:$G$581,4,FALSE)&lt;'Type 2-3'!FD17,0,'Type 2-3'!FD$7)+IF(VLOOKUP(FD$1,'Data Type 2-3'!$A$1:$G$581,4,FALSE)-FD17=0,100,0)</f>
        <v>3.3500842105035074</v>
      </c>
      <c r="FE18" s="15">
        <f>IF(VLOOKUP(FE$1,'Data Type 2-3'!$A$1:$G$581,4,FALSE)&lt;'Type 2-3'!FE17,0,'Type 2-3'!FE$7)+IF(VLOOKUP(FE$1,'Data Type 2-3'!$A$1:$G$581,4,FALSE)-FE17=0,100,0)</f>
        <v>2.4320506309558065</v>
      </c>
      <c r="FF18" s="15">
        <f>IF(VLOOKUP(FF$1,'Data Type 2-3'!$A$1:$G$581,4,FALSE)&lt;'Type 2-3'!FF17,0,'Type 2-3'!FF$7)+IF(VLOOKUP(FF$1,'Data Type 2-3'!$A$1:$G$581,4,FALSE)-FF17=0,100,0)</f>
        <v>2.750839258848111</v>
      </c>
      <c r="FG18" s="15">
        <f>IF(VLOOKUP(FG$1,'Data Type 2-3'!$A$1:$G$581,4,FALSE)&lt;'Type 2-3'!FG17,0,'Type 2-3'!FG$7)+IF(VLOOKUP(FG$1,'Data Type 2-3'!$A$1:$G$581,4,FALSE)-FG17=0,100,0)</f>
        <v>0</v>
      </c>
      <c r="FH18" s="15">
        <f>IF(VLOOKUP(FH$1,'Data Type 2-3'!$A$1:$G$581,4,FALSE)&lt;'Type 2-3'!FH17,0,'Type 2-3'!FH$7)+IF(VLOOKUP(FH$1,'Data Type 2-3'!$A$1:$G$581,4,FALSE)-FH17=0,100,0)</f>
        <v>0</v>
      </c>
      <c r="FI18" s="15">
        <f>IF(VLOOKUP(FI$1,'Data Type 2-3'!$A$1:$G$581,4,FALSE)&lt;'Type 2-3'!FI17,0,'Type 2-3'!FI$7)+IF(VLOOKUP(FI$1,'Data Type 2-3'!$A$1:$G$581,4,FALSE)-FI17=0,100,0)</f>
        <v>3.2594180310665055</v>
      </c>
      <c r="FJ18" s="15">
        <f>IF(VLOOKUP(FJ$1,'Data Type 2-3'!$A$1:$G$581,4,FALSE)&lt;'Type 2-3'!FJ17,0,'Type 2-3'!FJ$7)+IF(VLOOKUP(FJ$1,'Data Type 2-3'!$A$1:$G$581,4,FALSE)-FJ17=0,100,0)</f>
        <v>2.7498452482268263</v>
      </c>
      <c r="FK18" s="15">
        <f>IF(VLOOKUP(FK$1,'Data Type 2-3'!$A$1:$G$581,4,FALSE)&lt;'Type 2-3'!FK17,0,'Type 2-3'!FK$7)+IF(VLOOKUP(FK$1,'Data Type 2-3'!$A$1:$G$581,4,FALSE)-FK17=0,100,0)</f>
        <v>2.3171974291425603</v>
      </c>
      <c r="FL18" s="15">
        <f>IF(VLOOKUP(FL$1,'Data Type 2-3'!$A$1:$G$581,4,FALSE)&lt;'Type 2-3'!FL17,0,'Type 2-3'!FL$7)+IF(VLOOKUP(FL$1,'Data Type 2-3'!$A$1:$G$581,4,FALSE)-FL17=0,100,0)</f>
        <v>3.3725597191429935</v>
      </c>
      <c r="FM18" s="15">
        <f>IF(VLOOKUP(FM$1,'Data Type 2-3'!$A$1:$G$581,4,FALSE)&lt;'Type 2-3'!FM17,0,'Type 2-3'!FM$7)+IF(VLOOKUP(FM$1,'Data Type 2-3'!$A$1:$G$581,4,FALSE)-FM17=0,100,0)</f>
        <v>3.3966468036419561</v>
      </c>
      <c r="FN18" s="15">
        <f>IF(VLOOKUP(FN$1,'Data Type 2-3'!$A$1:$G$581,4,FALSE)&lt;'Type 2-3'!FN17,0,'Type 2-3'!FN$7)+IF(VLOOKUP(FN$1,'Data Type 2-3'!$A$1:$G$581,4,FALSE)-FN17=0,100,0)</f>
        <v>103.07866959609341</v>
      </c>
      <c r="FO18" s="15">
        <f>IF(VLOOKUP(FO$1,'Data Type 2-3'!$A$1:$G$581,4,FALSE)&lt;'Type 2-3'!FO17,0,'Type 2-3'!FO$7)+IF(VLOOKUP(FO$1,'Data Type 2-3'!$A$1:$G$581,4,FALSE)-FO17=0,100,0)</f>
        <v>2.0655140318509195</v>
      </c>
      <c r="FP18" s="15">
        <f>IF(VLOOKUP(FP$1,'Data Type 2-3'!$A$1:$G$581,4,FALSE)&lt;'Type 2-3'!FP17,0,'Type 2-3'!FP$7)+IF(VLOOKUP(FP$1,'Data Type 2-3'!$A$1:$G$581,4,FALSE)-FP17=0,100,0)</f>
        <v>2.5751097559548173</v>
      </c>
      <c r="FQ18" s="15">
        <f>IF(VLOOKUP(FQ$1,'Data Type 2-3'!$A$1:$G$581,4,FALSE)&lt;'Type 2-3'!FQ17,0,'Type 2-3'!FQ$7)+IF(VLOOKUP(FQ$1,'Data Type 2-3'!$A$1:$G$581,4,FALSE)-FQ17=0,100,0)</f>
        <v>3.2945368415776803</v>
      </c>
      <c r="FR18" s="15">
        <f>IF(VLOOKUP(FR$1,'Data Type 2-3'!$A$1:$G$581,4,FALSE)&lt;'Type 2-3'!FR17,0,'Type 2-3'!FR$7)+IF(VLOOKUP(FR$1,'Data Type 2-3'!$A$1:$G$581,4,FALSE)-FR17=0,100,0)</f>
        <v>3.3760468968044872</v>
      </c>
      <c r="FS18" s="15">
        <f>IF(VLOOKUP(FS$1,'Data Type 2-3'!$A$1:$G$581,4,FALSE)&lt;'Type 2-3'!FS17,0,'Type 2-3'!FS$7)+IF(VLOOKUP(FS$1,'Data Type 2-3'!$A$1:$G$581,4,FALSE)-FS17=0,100,0)</f>
        <v>103.13712629442406</v>
      </c>
      <c r="FT18" s="15">
        <f>IF(VLOOKUP(FT$1,'Data Type 2-3'!$A$1:$G$581,4,FALSE)&lt;'Type 2-3'!FT17,0,'Type 2-3'!FT$7)+IF(VLOOKUP(FT$1,'Data Type 2-3'!$A$1:$G$581,4,FALSE)-FT17=0,100,0)</f>
        <v>3.2453185564444107</v>
      </c>
      <c r="FU18" s="15">
        <f>IF(VLOOKUP(FU$1,'Data Type 2-3'!$A$1:$G$581,4,FALSE)&lt;'Type 2-3'!FU17,0,'Type 2-3'!FU$7)+IF(VLOOKUP(FU$1,'Data Type 2-3'!$A$1:$G$581,4,FALSE)-FU17=0,100,0)</f>
        <v>3.3186660499450706</v>
      </c>
      <c r="FV18" s="15">
        <f>IF(VLOOKUP(FV$1,'Data Type 2-3'!$A$1:$G$581,4,FALSE)&lt;'Type 2-3'!FV17,0,'Type 2-3'!FV$7)+IF(VLOOKUP(FV$1,'Data Type 2-3'!$A$1:$G$581,4,FALSE)-FV17=0,100,0)</f>
        <v>2.958837404585613</v>
      </c>
      <c r="FW18" s="15">
        <f>IF(VLOOKUP(FW$1,'Data Type 2-3'!$A$1:$G$581,4,FALSE)&lt;'Type 2-3'!FW17,0,'Type 2-3'!FW$7)+IF(VLOOKUP(FW$1,'Data Type 2-3'!$A$1:$G$581,4,FALSE)-FW17=0,100,0)</f>
        <v>2.3951111860291263</v>
      </c>
      <c r="FX18" s="15">
        <f>IF(VLOOKUP(FX$1,'Data Type 2-3'!$A$1:$G$581,4,FALSE)&lt;'Type 2-3'!FX17,0,'Type 2-3'!FX$7)+IF(VLOOKUP(FX$1,'Data Type 2-3'!$A$1:$G$581,4,FALSE)-FX17=0,100,0)</f>
        <v>102.23293916212575</v>
      </c>
      <c r="FY18" s="15">
        <f>IF(VLOOKUP(FY$1,'Data Type 2-3'!$A$1:$G$581,4,FALSE)&lt;'Type 2-3'!FY17,0,'Type 2-3'!FY$7)+IF(VLOOKUP(FY$1,'Data Type 2-3'!$A$1:$G$581,4,FALSE)-FY17=0,100,0)</f>
        <v>2.8196099493641933</v>
      </c>
      <c r="FZ18" s="15">
        <f>IF(VLOOKUP(FZ$1,'Data Type 2-3'!$A$1:$G$581,4,FALSE)&lt;'Type 2-3'!FZ17,0,'Type 2-3'!FZ$7)+IF(VLOOKUP(FZ$1,'Data Type 2-3'!$A$1:$G$581,4,FALSE)-FZ17=0,100,0)</f>
        <v>0</v>
      </c>
      <c r="GA18" s="15">
        <f>IF(VLOOKUP(GA$1,'Data Type 2-3'!$A$1:$G$581,4,FALSE)&lt;'Type 2-3'!GA17,0,'Type 2-3'!GA$7)+IF(VLOOKUP(GA$1,'Data Type 2-3'!$A$1:$G$581,4,FALSE)-GA17=0,100,0)</f>
        <v>2.4550954431190166</v>
      </c>
      <c r="GB18" s="15">
        <f>IF(VLOOKUP(GB$1,'Data Type 2-3'!$A$1:$G$581,4,FALSE)&lt;'Type 2-3'!GB17,0,'Type 2-3'!GB$7)+IF(VLOOKUP(GB$1,'Data Type 2-3'!$A$1:$G$581,4,FALSE)-GB17=0,100,0)</f>
        <v>102.4499128700139</v>
      </c>
      <c r="GC18" s="15">
        <f>IF(VLOOKUP(GC$1,'Data Type 2-3'!$A$1:$G$581,4,FALSE)&lt;'Type 2-3'!GC17,0,'Type 2-3'!GC$7)+IF(VLOOKUP(GC$1,'Data Type 2-3'!$A$1:$G$581,4,FALSE)-GC17=0,100,0)</f>
        <v>2.7814645895396897</v>
      </c>
      <c r="GD18" s="15">
        <f>IF(VLOOKUP(GD$1,'Data Type 2-3'!$A$1:$G$581,4,FALSE)&lt;'Type 2-3'!GD17,0,'Type 2-3'!GD$7)+IF(VLOOKUP(GD$1,'Data Type 2-3'!$A$1:$G$581,4,FALSE)-GD17=0,100,0)</f>
        <v>3.0477800563198847</v>
      </c>
      <c r="GE18" s="15">
        <f>IF(VLOOKUP(GE$1,'Data Type 2-3'!$A$1:$G$581,4,FALSE)&lt;'Type 2-3'!GE17,0,'Type 2-3'!GE$7)+IF(VLOOKUP(GE$1,'Data Type 2-3'!$A$1:$G$581,4,FALSE)-GE17=0,100,0)</f>
        <v>3.4758583314495439</v>
      </c>
      <c r="GF18" s="15">
        <f>IF(VLOOKUP(GF$1,'Data Type 2-3'!$A$1:$G$581,4,FALSE)&lt;'Type 2-3'!GF17,0,'Type 2-3'!GF$7)+IF(VLOOKUP(GF$1,'Data Type 2-3'!$A$1:$G$581,4,FALSE)-GF17=0,100,0)</f>
        <v>2.4341009110210168</v>
      </c>
      <c r="GG18" s="15">
        <f>IF(VLOOKUP(GG$1,'Data Type 2-3'!$A$1:$G$581,4,FALSE)&lt;'Type 2-3'!GG17,0,'Type 2-3'!GG$7)+IF(VLOOKUP(GG$1,'Data Type 2-3'!$A$1:$G$581,4,FALSE)-GG17=0,100,0)</f>
        <v>3.4468597091519402</v>
      </c>
      <c r="GH18" s="15">
        <f>IF(VLOOKUP(GH$1,'Data Type 2-3'!$A$1:$G$581,4,FALSE)&lt;'Type 2-3'!GH17,0,'Type 2-3'!GH$7)+IF(VLOOKUP(GH$1,'Data Type 2-3'!$A$1:$G$581,4,FALSE)-GH17=0,100,0)</f>
        <v>2.6013235324539412</v>
      </c>
      <c r="GI18" s="15">
        <f>IF(VLOOKUP(GI$1,'Data Type 2-3'!$A$1:$G$581,4,FALSE)&lt;'Type 2-3'!GI17,0,'Type 2-3'!GI$7)+IF(VLOOKUP(GI$1,'Data Type 2-3'!$A$1:$G$581,4,FALSE)-GI17=0,100,0)</f>
        <v>2.849774407821529</v>
      </c>
      <c r="GJ18" s="15">
        <f>IF(VLOOKUP(GJ$1,'Data Type 2-3'!$A$1:$G$581,4,FALSE)&lt;'Type 2-3'!GJ17,0,'Type 2-3'!GJ$7)+IF(VLOOKUP(GJ$1,'Data Type 2-3'!$A$1:$G$581,4,FALSE)-GJ17=0,100,0)</f>
        <v>3.4673254741862269</v>
      </c>
      <c r="GK18" s="15">
        <f>IF(VLOOKUP(GK$1,'Data Type 2-3'!$A$1:$G$581,4,FALSE)&lt;'Type 2-3'!GK17,0,'Type 2-3'!GK$7)+IF(VLOOKUP(GK$1,'Data Type 2-3'!$A$1:$G$581,4,FALSE)-GK17=0,100,0)</f>
        <v>0</v>
      </c>
      <c r="GL18" s="15">
        <f>IF(VLOOKUP(GL$1,'Data Type 2-3'!$A$1:$G$581,4,FALSE)&lt;'Type 2-3'!GL17,0,'Type 2-3'!GL$7)+IF(VLOOKUP(GL$1,'Data Type 2-3'!$A$1:$G$581,4,FALSE)-GL17=0,100,0)</f>
        <v>3.1736890081341516</v>
      </c>
      <c r="GM18" s="15">
        <f>IF(VLOOKUP(GM$1,'Data Type 2-3'!$A$1:$G$581,4,FALSE)&lt;'Type 2-3'!GM17,0,'Type 2-3'!GM$7)+IF(VLOOKUP(GM$1,'Data Type 2-3'!$A$1:$G$581,4,FALSE)-GM17=0,100,0)</f>
        <v>3.0609915168038384</v>
      </c>
      <c r="GN18" s="15">
        <f>IF(VLOOKUP(GN$1,'Data Type 2-3'!$A$1:$G$581,4,FALSE)&lt;'Type 2-3'!GN17,0,'Type 2-3'!GN$7)+IF(VLOOKUP(GN$1,'Data Type 2-3'!$A$1:$G$581,4,FALSE)-GN17=0,100,0)</f>
        <v>2.1459762326513996</v>
      </c>
      <c r="GO18" s="15">
        <f>IF(VLOOKUP(GO$1,'Data Type 2-3'!$A$1:$G$581,4,FALSE)&lt;'Type 2-3'!GO17,0,'Type 2-3'!GO$7)+IF(VLOOKUP(GO$1,'Data Type 2-3'!$A$1:$G$581,4,FALSE)-GO17=0,100,0)</f>
        <v>2.5287662086924048</v>
      </c>
      <c r="GP18" s="15">
        <f>IF(VLOOKUP(GP$1,'Data Type 2-3'!$A$1:$G$581,4,FALSE)&lt;'Type 2-3'!GP17,0,'Type 2-3'!GP$7)+IF(VLOOKUP(GP$1,'Data Type 2-3'!$A$1:$G$581,4,FALSE)-GP17=0,100,0)</f>
        <v>2.4741350556767787</v>
      </c>
      <c r="GQ18" s="15">
        <f>IF(VLOOKUP(GQ$1,'Data Type 2-3'!$A$1:$G$581,4,FALSE)&lt;'Type 2-3'!GQ17,0,'Type 2-3'!GQ$7)+IF(VLOOKUP(GQ$1,'Data Type 2-3'!$A$1:$G$581,4,FALSE)-GQ17=0,100,0)</f>
        <v>2.081829922509649</v>
      </c>
      <c r="GR18" s="15">
        <f>IF(VLOOKUP(GR$1,'Data Type 2-3'!$A$1:$G$581,4,FALSE)&lt;'Type 2-3'!GR17,0,'Type 2-3'!GR$7)+IF(VLOOKUP(GR$1,'Data Type 2-3'!$A$1:$G$581,4,FALSE)-GR17=0,100,0)</f>
        <v>0</v>
      </c>
      <c r="GS18" s="15">
        <f>IF(VLOOKUP(GS$1,'Data Type 2-3'!$A$1:$G$581,4,FALSE)&lt;'Type 2-3'!GS17,0,'Type 2-3'!GS$7)+IF(VLOOKUP(GS$1,'Data Type 2-3'!$A$1:$G$581,4,FALSE)-GS17=0,100,0)</f>
        <v>2.7381699543379847</v>
      </c>
      <c r="GT18" s="15">
        <f>IF(VLOOKUP(GT$1,'Data Type 2-3'!$A$1:$G$581,4,FALSE)&lt;'Type 2-3'!GT17,0,'Type 2-3'!GT$7)+IF(VLOOKUP(GT$1,'Data Type 2-3'!$A$1:$G$581,4,FALSE)-GT17=0,100,0)</f>
        <v>3.184371751706216</v>
      </c>
      <c r="GU18" s="15">
        <f>IF(VLOOKUP(GU$1,'Data Type 2-3'!$A$1:$G$581,4,FALSE)&lt;'Type 2-3'!GU17,0,'Type 2-3'!GU$7)+IF(VLOOKUP(GU$1,'Data Type 2-3'!$A$1:$G$581,4,FALSE)-GU17=0,100,0)</f>
        <v>2.782489647666293</v>
      </c>
      <c r="GV18" s="15">
        <f>IF(VLOOKUP(GV$1,'Data Type 2-3'!$A$1:$G$581,4,FALSE)&lt;'Type 2-3'!GV17,0,'Type 2-3'!GV$7)+IF(VLOOKUP(GV$1,'Data Type 2-3'!$A$1:$G$581,4,FALSE)-GV17=0,100,0)</f>
        <v>2.0618893639929587</v>
      </c>
      <c r="GW18" s="15">
        <f>IF(VLOOKUP(GW$1,'Data Type 2-3'!$A$1:$G$581,4,FALSE)&lt;'Type 2-3'!GW17,0,'Type 2-3'!GW$7)+IF(VLOOKUP(GW$1,'Data Type 2-3'!$A$1:$G$581,4,FALSE)-GW17=0,100,0)</f>
        <v>2.7787867355704368</v>
      </c>
      <c r="GX18" s="15">
        <f>IF(VLOOKUP(GX$1,'Data Type 2-3'!$A$1:$G$581,4,FALSE)&lt;'Type 2-3'!GX17,0,'Type 2-3'!GX$7)+IF(VLOOKUP(GX$1,'Data Type 2-3'!$A$1:$G$581,4,FALSE)-GX17=0,100,0)</f>
        <v>2.2290066022401258</v>
      </c>
      <c r="GY18" s="15">
        <f>IF(VLOOKUP(GY$1,'Data Type 2-3'!$A$1:$G$581,4,FALSE)&lt;'Type 2-3'!GY17,0,'Type 2-3'!GY$7)+IF(VLOOKUP(GY$1,'Data Type 2-3'!$A$1:$G$581,4,FALSE)-GY17=0,100,0)</f>
        <v>0</v>
      </c>
      <c r="GZ18" s="15">
        <f>IF(VLOOKUP(GZ$1,'Data Type 2-3'!$A$1:$G$581,4,FALSE)&lt;'Type 2-3'!GZ17,0,'Type 2-3'!GZ$7)+IF(VLOOKUP(GZ$1,'Data Type 2-3'!$A$1:$G$581,4,FALSE)-GZ17=0,100,0)</f>
        <v>0</v>
      </c>
      <c r="HA18" s="15">
        <f>IF(VLOOKUP(HA$1,'Data Type 2-3'!$A$1:$G$581,4,FALSE)&lt;'Type 2-3'!HA17,0,'Type 2-3'!HA$7)+IF(VLOOKUP(HA$1,'Data Type 2-3'!$A$1:$G$581,4,FALSE)-HA17=0,100,0)</f>
        <v>2.2938462995916735</v>
      </c>
      <c r="HB18" s="15">
        <f>IF(VLOOKUP(HB$1,'Data Type 2-3'!$A$1:$G$581,4,FALSE)&lt;'Type 2-3'!HB17,0,'Type 2-3'!HB$7)+IF(VLOOKUP(HB$1,'Data Type 2-3'!$A$1:$G$581,4,FALSE)-HB17=0,100,0)</f>
        <v>2.2154705042930476</v>
      </c>
      <c r="HC18" s="15">
        <f>IF(VLOOKUP(HC$1,'Data Type 2-3'!$A$1:$G$581,4,FALSE)&lt;'Type 2-3'!HC17,0,'Type 2-3'!HC$7)+IF(VLOOKUP(HC$1,'Data Type 2-3'!$A$1:$G$581,4,FALSE)-HC17=0,100,0)</f>
        <v>2.6433545545713244</v>
      </c>
      <c r="HD18" s="15">
        <f>IF(VLOOKUP(HD$1,'Data Type 2-3'!$A$1:$G$581,4,FALSE)&lt;'Type 2-3'!HD17,0,'Type 2-3'!HD$7)+IF(VLOOKUP(HD$1,'Data Type 2-3'!$A$1:$G$581,4,FALSE)-HD17=0,100,0)</f>
        <v>2.005892906746773</v>
      </c>
      <c r="HE18" s="15">
        <f>IF(VLOOKUP(HE$1,'Data Type 2-3'!$A$1:$G$581,4,FALSE)&lt;'Type 2-3'!HE17,0,'Type 2-3'!HE$7)+IF(VLOOKUP(HE$1,'Data Type 2-3'!$A$1:$G$581,4,FALSE)-HE17=0,100,0)</f>
        <v>2.1799900124387581</v>
      </c>
      <c r="HF18" s="15">
        <f>IF(VLOOKUP(HF$1,'Data Type 2-3'!$A$1:$G$581,4,FALSE)&lt;'Type 2-3'!HF17,0,'Type 2-3'!HF$7)+IF(VLOOKUP(HF$1,'Data Type 2-3'!$A$1:$G$581,4,FALSE)-HF17=0,100,0)</f>
        <v>2.7099882349460489</v>
      </c>
      <c r="HG18" s="15">
        <f>IF(VLOOKUP(HG$1,'Data Type 2-3'!$A$1:$G$581,4,FALSE)&lt;'Type 2-3'!HG17,0,'Type 2-3'!HG$7)+IF(VLOOKUP(HG$1,'Data Type 2-3'!$A$1:$G$581,4,FALSE)-HG17=0,100,0)</f>
        <v>102.57003704665233</v>
      </c>
      <c r="HH18" s="15">
        <f>IF(VLOOKUP(HH$1,'Data Type 2-3'!$A$1:$G$581,4,FALSE)&lt;'Type 2-3'!HH17,0,'Type 2-3'!HH$7)+IF(VLOOKUP(HH$1,'Data Type 2-3'!$A$1:$G$581,4,FALSE)-HH17=0,100,0)</f>
        <v>0</v>
      </c>
      <c r="HI18" s="15">
        <f>IF(VLOOKUP(HI$1,'Data Type 2-3'!$A$1:$G$581,4,FALSE)&lt;'Type 2-3'!HI17,0,'Type 2-3'!HI$7)+IF(VLOOKUP(HI$1,'Data Type 2-3'!$A$1:$G$581,4,FALSE)-HI17=0,100,0)</f>
        <v>3.1411941551891349</v>
      </c>
      <c r="HJ18" s="15">
        <f>IF(VLOOKUP(HJ$1,'Data Type 2-3'!$A$1:$G$581,4,FALSE)&lt;'Type 2-3'!HJ17,0,'Type 2-3'!HJ$7)+IF(VLOOKUP(HJ$1,'Data Type 2-3'!$A$1:$G$581,4,FALSE)-HJ17=0,100,0)</f>
        <v>0</v>
      </c>
      <c r="HK18" s="15">
        <f>IF(VLOOKUP(HK$1,'Data Type 2-3'!$A$1:$G$581,4,FALSE)&lt;'Type 2-3'!HK17,0,'Type 2-3'!HK$7)+IF(VLOOKUP(HK$1,'Data Type 2-3'!$A$1:$G$581,4,FALSE)-HK17=0,100,0)</f>
        <v>2.8476660265367211</v>
      </c>
      <c r="HL18" s="15">
        <f>IF(VLOOKUP(HL$1,'Data Type 2-3'!$A$1:$G$581,4,FALSE)&lt;'Type 2-3'!HL17,0,'Type 2-3'!HL$7)+IF(VLOOKUP(HL$1,'Data Type 2-3'!$A$1:$G$581,4,FALSE)-HL17=0,100,0)</f>
        <v>0</v>
      </c>
      <c r="HM18" s="15">
        <f>IF(VLOOKUP(HM$1,'Data Type 2-3'!$A$1:$G$581,4,FALSE)&lt;'Type 2-3'!HM17,0,'Type 2-3'!HM$7)+IF(VLOOKUP(HM$1,'Data Type 2-3'!$A$1:$G$581,4,FALSE)-HM17=0,100,0)</f>
        <v>103.02015131664508</v>
      </c>
      <c r="HN18" s="15">
        <f>IF(VLOOKUP(HN$1,'Data Type 2-3'!$A$1:$G$581,4,FALSE)&lt;'Type 2-3'!HN17,0,'Type 2-3'!HN$7)+IF(VLOOKUP(HN$1,'Data Type 2-3'!$A$1:$G$581,4,FALSE)-HN17=0,100,0)</f>
        <v>3.2518341601028378</v>
      </c>
      <c r="HO18" s="15">
        <f>IF(VLOOKUP(HO$1,'Data Type 2-3'!$A$1:$G$581,4,FALSE)&lt;'Type 2-3'!HO17,0,'Type 2-3'!HO$7)+IF(VLOOKUP(HO$1,'Data Type 2-3'!$A$1:$G$581,4,FALSE)-HO17=0,100,0)</f>
        <v>2.2118226602468769</v>
      </c>
      <c r="HP18" s="15">
        <f>IF(VLOOKUP(HP$1,'Data Type 2-3'!$A$1:$G$581,4,FALSE)&lt;'Type 2-3'!HP17,0,'Type 2-3'!HP$7)+IF(VLOOKUP(HP$1,'Data Type 2-3'!$A$1:$G$581,4,FALSE)-HP17=0,100,0)</f>
        <v>3.3309723626546872</v>
      </c>
      <c r="HQ18" s="15">
        <f>IF(VLOOKUP(HQ$1,'Data Type 2-3'!$A$1:$G$581,4,FALSE)&lt;'Type 2-3'!HQ17,0,'Type 2-3'!HQ$7)+IF(VLOOKUP(HQ$1,'Data Type 2-3'!$A$1:$G$581,4,FALSE)-HQ17=0,100,0)</f>
        <v>2.5238874090001762</v>
      </c>
      <c r="HR18" s="15">
        <f>IF(VLOOKUP(HR$1,'Data Type 2-3'!$A$1:$G$581,4,FALSE)&lt;'Type 2-3'!HR17,0,'Type 2-3'!HR$7)+IF(VLOOKUP(HR$1,'Data Type 2-3'!$A$1:$G$581,4,FALSE)-HR17=0,100,0)</f>
        <v>2.3732515828692948</v>
      </c>
      <c r="HS18" s="15">
        <f>IF(VLOOKUP(HS$1,'Data Type 2-3'!$A$1:$G$581,4,FALSE)&lt;'Type 2-3'!HS17,0,'Type 2-3'!HS$7)+IF(VLOOKUP(HS$1,'Data Type 2-3'!$A$1:$G$581,4,FALSE)-HS17=0,100,0)</f>
        <v>3.212625351878291</v>
      </c>
      <c r="HT18" s="15">
        <f>IF(VLOOKUP(HT$1,'Data Type 2-3'!$A$1:$G$581,4,FALSE)&lt;'Type 2-3'!HT17,0,'Type 2-3'!HT$7)+IF(VLOOKUP(HT$1,'Data Type 2-3'!$A$1:$G$581,4,FALSE)-HT17=0,100,0)</f>
        <v>0</v>
      </c>
      <c r="HU18" s="15">
        <f>IF(VLOOKUP(HU$1,'Data Type 2-3'!$A$1:$G$581,4,FALSE)&lt;'Type 2-3'!HU17,0,'Type 2-3'!HU$7)+IF(VLOOKUP(HU$1,'Data Type 2-3'!$A$1:$G$581,4,FALSE)-HU17=0,100,0)</f>
        <v>3.1043614207285724</v>
      </c>
      <c r="HV18" s="15">
        <f>IF(VLOOKUP(HV$1,'Data Type 2-3'!$A$1:$G$581,4,FALSE)&lt;'Type 2-3'!HV17,0,'Type 2-3'!HV$7)+IF(VLOOKUP(HV$1,'Data Type 2-3'!$A$1:$G$581,4,FALSE)-HV17=0,100,0)</f>
        <v>3.0139980111341487</v>
      </c>
      <c r="HW18" s="15">
        <f>IF(VLOOKUP(HW$1,'Data Type 2-3'!$A$1:$G$581,4,FALSE)&lt;'Type 2-3'!HW17,0,'Type 2-3'!HW$7)+IF(VLOOKUP(HW$1,'Data Type 2-3'!$A$1:$G$581,4,FALSE)-HW17=0,100,0)</f>
        <v>2.3110886081092832</v>
      </c>
      <c r="HX18" s="15">
        <f>IF(VLOOKUP(HX$1,'Data Type 2-3'!$A$1:$G$581,4,FALSE)&lt;'Type 2-3'!HX17,0,'Type 2-3'!HX$7)+IF(VLOOKUP(HX$1,'Data Type 2-3'!$A$1:$G$581,4,FALSE)-HX17=0,100,0)</f>
        <v>2.8498825408632964</v>
      </c>
      <c r="HY18" s="15">
        <f>IF(VLOOKUP(HY$1,'Data Type 2-3'!$A$1:$G$581,4,FALSE)&lt;'Type 2-3'!HY17,0,'Type 2-3'!HY$7)+IF(VLOOKUP(HY$1,'Data Type 2-3'!$A$1:$G$581,4,FALSE)-HY17=0,100,0)</f>
        <v>0</v>
      </c>
      <c r="HZ18" s="15">
        <f>IF(VLOOKUP(HZ$1,'Data Type 2-3'!$A$1:$G$581,4,FALSE)&lt;'Type 2-3'!HZ17,0,'Type 2-3'!HZ$7)+IF(VLOOKUP(HZ$1,'Data Type 2-3'!$A$1:$G$581,4,FALSE)-HZ17=0,100,0)</f>
        <v>2.5833881673699359</v>
      </c>
      <c r="IA18" s="15">
        <f>IF(VLOOKUP(IA$1,'Data Type 2-3'!$A$1:$G$581,4,FALSE)&lt;'Type 2-3'!IA17,0,'Type 2-3'!IA$7)+IF(VLOOKUP(IA$1,'Data Type 2-3'!$A$1:$G$581,4,FALSE)-IA17=0,100,0)</f>
        <v>2.8226292285971981</v>
      </c>
      <c r="IB18" s="15">
        <f>IF(VLOOKUP(IB$1,'Data Type 2-3'!$A$1:$G$581,4,FALSE)&lt;'Type 2-3'!IB17,0,'Type 2-3'!IB$7)+IF(VLOOKUP(IB$1,'Data Type 2-3'!$A$1:$G$581,4,FALSE)-IB17=0,100,0)</f>
        <v>3.0808816067087186</v>
      </c>
      <c r="IC18" s="15">
        <f>IF(VLOOKUP(IC$1,'Data Type 2-3'!$A$1:$G$581,4,FALSE)&lt;'Type 2-3'!IC17,0,'Type 2-3'!IC$7)+IF(VLOOKUP(IC$1,'Data Type 2-3'!$A$1:$G$581,4,FALSE)-IC17=0,100,0)</f>
        <v>103.29465345110634</v>
      </c>
      <c r="ID18" s="15">
        <f>IF(VLOOKUP(ID$1,'Data Type 2-3'!$A$1:$G$581,4,FALSE)&lt;'Type 2-3'!ID17,0,'Type 2-3'!ID$7)+IF(VLOOKUP(ID$1,'Data Type 2-3'!$A$1:$G$581,4,FALSE)-ID17=0,100,0)</f>
        <v>2.1684375119635129</v>
      </c>
      <c r="IE18" s="15">
        <f>IF(VLOOKUP(IE$1,'Data Type 2-3'!$A$1:$G$581,4,FALSE)&lt;'Type 2-3'!IE17,0,'Type 2-3'!IE$7)+IF(VLOOKUP(IE$1,'Data Type 2-3'!$A$1:$G$581,4,FALSE)-IE17=0,100,0)</f>
        <v>2.074798739702834</v>
      </c>
      <c r="IF18" s="15">
        <f>IF(VLOOKUP(IF$1,'Data Type 2-3'!$A$1:$G$581,4,FALSE)&lt;'Type 2-3'!IF17,0,'Type 2-3'!IF$7)+IF(VLOOKUP(IF$1,'Data Type 2-3'!$A$1:$G$581,4,FALSE)-IF17=0,100,0)</f>
        <v>2.2285889491903985</v>
      </c>
      <c r="IG18" s="15">
        <f>IF(VLOOKUP(IG$1,'Data Type 2-3'!$A$1:$G$581,4,FALSE)&lt;'Type 2-3'!IG17,0,'Type 2-3'!IG$7)+IF(VLOOKUP(IG$1,'Data Type 2-3'!$A$1:$G$581,4,FALSE)-IG17=0,100,0)</f>
        <v>3.4305505832375598</v>
      </c>
      <c r="IH18" s="15">
        <f>IF(VLOOKUP(IH$1,'Data Type 2-3'!$A$1:$G$581,4,FALSE)&lt;'Type 2-3'!IH17,0,'Type 2-3'!IH$7)+IF(VLOOKUP(IH$1,'Data Type 2-3'!$A$1:$G$581,4,FALSE)-IH17=0,100,0)</f>
        <v>3.1023028859182933</v>
      </c>
      <c r="II18" s="15">
        <f>IF(VLOOKUP(II$1,'Data Type 2-3'!$A$1:$G$581,4,FALSE)&lt;'Type 2-3'!II17,0,'Type 2-3'!II$7)+IF(VLOOKUP(II$1,'Data Type 2-3'!$A$1:$G$581,4,FALSE)-II17=0,100,0)</f>
        <v>2.9693147169159246</v>
      </c>
      <c r="IJ18" s="15">
        <f>IF(VLOOKUP(IJ$1,'Data Type 2-3'!$A$1:$G$581,4,FALSE)&lt;'Type 2-3'!IJ17,0,'Type 2-3'!IJ$7)+IF(VLOOKUP(IJ$1,'Data Type 2-3'!$A$1:$G$581,4,FALSE)-IJ17=0,100,0)</f>
        <v>2.7109155297423815</v>
      </c>
      <c r="IK18" s="15">
        <f>IF(VLOOKUP(IK$1,'Data Type 2-3'!$A$1:$G$581,4,FALSE)&lt;'Type 2-3'!IK17,0,'Type 2-3'!IK$7)+IF(VLOOKUP(IK$1,'Data Type 2-3'!$A$1:$G$581,4,FALSE)-IK17=0,100,0)</f>
        <v>3.4188855990443514</v>
      </c>
      <c r="IL18" s="15">
        <f>IF(VLOOKUP(IL$1,'Data Type 2-3'!$A$1:$G$581,4,FALSE)&lt;'Type 2-3'!IL17,0,'Type 2-3'!IL$7)+IF(VLOOKUP(IL$1,'Data Type 2-3'!$A$1:$G$581,4,FALSE)-IL17=0,100,0)</f>
        <v>3.3698133419879532</v>
      </c>
      <c r="IM18" s="15">
        <f>IF(VLOOKUP(IM$1,'Data Type 2-3'!$A$1:$G$581,4,FALSE)&lt;'Type 2-3'!IM17,0,'Type 2-3'!IM$7)+IF(VLOOKUP(IM$1,'Data Type 2-3'!$A$1:$G$581,4,FALSE)-IM17=0,100,0)</f>
        <v>3.0020710198630081</v>
      </c>
      <c r="IN18" s="15">
        <f>IF(VLOOKUP(IN$1,'Data Type 2-3'!$A$1:$G$581,4,FALSE)&lt;'Type 2-3'!IN17,0,'Type 2-3'!IN$7)+IF(VLOOKUP(IN$1,'Data Type 2-3'!$A$1:$G$581,4,FALSE)-IN17=0,100,0)</f>
        <v>2.8720692337454841</v>
      </c>
      <c r="IO18" s="15">
        <f>IF(VLOOKUP(IO$1,'Data Type 2-3'!$A$1:$G$581,4,FALSE)&lt;'Type 2-3'!IO17,0,'Type 2-3'!IO$7)+IF(VLOOKUP(IO$1,'Data Type 2-3'!$A$1:$G$581,4,FALSE)-IO17=0,100,0)</f>
        <v>2.4789398080252623</v>
      </c>
      <c r="IP18" s="15">
        <f>IF(VLOOKUP(IP$1,'Data Type 2-3'!$A$1:$G$581,4,FALSE)&lt;'Type 2-3'!IP17,0,'Type 2-3'!IP$7)+IF(VLOOKUP(IP$1,'Data Type 2-3'!$A$1:$G$581,4,FALSE)-IP17=0,100,0)</f>
        <v>2.6429815016963154</v>
      </c>
      <c r="IQ18" s="15">
        <f>IF(VLOOKUP(IQ$1,'Data Type 2-3'!$A$1:$G$581,4,FALSE)&lt;'Type 2-3'!IQ17,0,'Type 2-3'!IQ$7)+IF(VLOOKUP(IQ$1,'Data Type 2-3'!$A$1:$G$581,4,FALSE)-IQ17=0,100,0)</f>
        <v>2.4270957851807955</v>
      </c>
      <c r="IR18" s="15">
        <f>IF(VLOOKUP(IR$1,'Data Type 2-3'!$A$1:$G$581,4,FALSE)&lt;'Type 2-3'!IR17,0,'Type 2-3'!IR$7)+IF(VLOOKUP(IR$1,'Data Type 2-3'!$A$1:$G$581,4,FALSE)-IR17=0,100,0)</f>
        <v>2.8483856506399494</v>
      </c>
      <c r="IS18" s="15">
        <f>IF(VLOOKUP(IS$1,'Data Type 2-3'!$A$1:$G$581,4,FALSE)&lt;'Type 2-3'!IS17,0,'Type 2-3'!IS$7)+IF(VLOOKUP(IS$1,'Data Type 2-3'!$A$1:$G$581,4,FALSE)-IS17=0,100,0)</f>
        <v>2.0848628320070293</v>
      </c>
      <c r="IT18" s="15">
        <f>IF(VLOOKUP(IT$1,'Data Type 2-3'!$A$1:$G$581,4,FALSE)&lt;'Type 2-3'!IT17,0,'Type 2-3'!IT$7)+IF(VLOOKUP(IT$1,'Data Type 2-3'!$A$1:$G$581,4,FALSE)-IT17=0,100,0)</f>
        <v>3.3122387850679438</v>
      </c>
      <c r="IU18" s="15">
        <f>IF(VLOOKUP(IU$1,'Data Type 2-3'!$A$1:$G$581,4,FALSE)&lt;'Type 2-3'!IU17,0,'Type 2-3'!IU$7)+IF(VLOOKUP(IU$1,'Data Type 2-3'!$A$1:$G$581,4,FALSE)-IU17=0,100,0)</f>
        <v>0</v>
      </c>
      <c r="IV18" s="15">
        <f>IF(VLOOKUP(IV$1,'Data Type 2-3'!$A$1:$G$581,4,FALSE)&lt;'Type 2-3'!IV17,0,'Type 2-3'!IV$7)+IF(VLOOKUP(IV$1,'Data Type 2-3'!$A$1:$G$581,4,FALSE)-IV17=0,100,0)</f>
        <v>102.71241848820786</v>
      </c>
      <c r="IW18" s="15">
        <f>IF(VLOOKUP(IW$1,'Data Type 2-3'!$A$1:$G$581,4,FALSE)&lt;'Type 2-3'!IW17,0,'Type 2-3'!IW$7)+IF(VLOOKUP(IW$1,'Data Type 2-3'!$A$1:$G$581,4,FALSE)-IW17=0,100,0)</f>
        <v>0</v>
      </c>
      <c r="IX18" s="15">
        <f>IF(VLOOKUP(IX$1,'Data Type 2-3'!$A$1:$G$581,4,FALSE)&lt;'Type 2-3'!IX17,0,'Type 2-3'!IX$7)+IF(VLOOKUP(IX$1,'Data Type 2-3'!$A$1:$G$581,4,FALSE)-IX17=0,100,0)</f>
        <v>0</v>
      </c>
      <c r="IY18" s="15">
        <f>IF(VLOOKUP(IY$1,'Data Type 2-3'!$A$1:$G$581,4,FALSE)&lt;'Type 2-3'!IY17,0,'Type 2-3'!IY$7)+IF(VLOOKUP(IY$1,'Data Type 2-3'!$A$1:$G$581,4,FALSE)-IY17=0,100,0)</f>
        <v>2.2014741319464508</v>
      </c>
      <c r="IZ18" s="15">
        <f>IF(VLOOKUP(IZ$1,'Data Type 2-3'!$A$1:$G$581,4,FALSE)&lt;'Type 2-3'!IZ17,0,'Type 2-3'!IZ$7)+IF(VLOOKUP(IZ$1,'Data Type 2-3'!$A$1:$G$581,4,FALSE)-IZ17=0,100,0)</f>
        <v>2.6692100534393894</v>
      </c>
      <c r="JA18" s="15">
        <f>IF(VLOOKUP(JA$1,'Data Type 2-3'!$A$1:$G$581,4,FALSE)&lt;'Type 2-3'!JA17,0,'Type 2-3'!JA$7)+IF(VLOOKUP(JA$1,'Data Type 2-3'!$A$1:$G$581,4,FALSE)-JA17=0,100,0)</f>
        <v>2.9479355316492288</v>
      </c>
      <c r="JB18" s="15">
        <f>IF(VLOOKUP(JB$1,'Data Type 2-3'!$A$1:$G$581,4,FALSE)&lt;'Type 2-3'!JB17,0,'Type 2-3'!JB$7)+IF(VLOOKUP(JB$1,'Data Type 2-3'!$A$1:$G$581,4,FALSE)-JB17=0,100,0)</f>
        <v>2.2519841142587946</v>
      </c>
      <c r="JC18" s="15">
        <f>IF(VLOOKUP(JC$1,'Data Type 2-3'!$A$1:$G$581,4,FALSE)&lt;'Type 2-3'!JC17,0,'Type 2-3'!JC$7)+IF(VLOOKUP(JC$1,'Data Type 2-3'!$A$1:$G$581,4,FALSE)-JC17=0,100,0)</f>
        <v>102.58372926999326</v>
      </c>
      <c r="JD18" s="15">
        <f>IF(VLOOKUP(JD$1,'Data Type 2-3'!$A$1:$G$581,4,FALSE)&lt;'Type 2-3'!JD17,0,'Type 2-3'!JD$7)+IF(VLOOKUP(JD$1,'Data Type 2-3'!$A$1:$G$581,4,FALSE)-JD17=0,100,0)</f>
        <v>2.8762116367873167</v>
      </c>
      <c r="JE18" s="15">
        <f>IF(VLOOKUP(JE$1,'Data Type 2-3'!$A$1:$G$581,4,FALSE)&lt;'Type 2-3'!JE17,0,'Type 2-3'!JE$7)+IF(VLOOKUP(JE$1,'Data Type 2-3'!$A$1:$G$581,4,FALSE)-JE17=0,100,0)</f>
        <v>2.0773471540150585</v>
      </c>
      <c r="JF18" s="15">
        <f>IF(VLOOKUP(JF$1,'Data Type 2-3'!$A$1:$G$581,4,FALSE)&lt;'Type 2-3'!JF17,0,'Type 2-3'!JF$7)+IF(VLOOKUP(JF$1,'Data Type 2-3'!$A$1:$G$581,4,FALSE)-JF17=0,100,0)</f>
        <v>0</v>
      </c>
      <c r="JG18" s="15">
        <f>IF(VLOOKUP(JG$1,'Data Type 2-3'!$A$1:$G$581,4,FALSE)&lt;'Type 2-3'!JG17,0,'Type 2-3'!JG$7)+IF(VLOOKUP(JG$1,'Data Type 2-3'!$A$1:$G$581,4,FALSE)-JG17=0,100,0)</f>
        <v>3.1061977503395841</v>
      </c>
      <c r="JH18" s="15">
        <f>IF(VLOOKUP(JH$1,'Data Type 2-3'!$A$1:$G$581,4,FALSE)&lt;'Type 2-3'!JH17,0,'Type 2-3'!JH$7)+IF(VLOOKUP(JH$1,'Data Type 2-3'!$A$1:$G$581,4,FALSE)-JH17=0,100,0)</f>
        <v>103.03468647823735</v>
      </c>
      <c r="JI18" s="15">
        <f>IF(VLOOKUP(JI$1,'Data Type 2-3'!$A$1:$G$581,4,FALSE)&lt;'Type 2-3'!JI17,0,'Type 2-3'!JI$7)+IF(VLOOKUP(JI$1,'Data Type 2-3'!$A$1:$G$581,4,FALSE)-JI17=0,100,0)</f>
        <v>2.9915289403239713</v>
      </c>
      <c r="JJ18" s="15">
        <f>IF(VLOOKUP(JJ$1,'Data Type 2-3'!$A$1:$G$581,4,FALSE)&lt;'Type 2-3'!JJ17,0,'Type 2-3'!JJ$7)+IF(VLOOKUP(JJ$1,'Data Type 2-3'!$A$1:$G$581,4,FALSE)-JJ17=0,100,0)</f>
        <v>3.4152951465707289</v>
      </c>
      <c r="JK18" s="15">
        <f>IF(VLOOKUP(JK$1,'Data Type 2-3'!$A$1:$G$581,4,FALSE)&lt;'Type 2-3'!JK17,0,'Type 2-3'!JK$7)+IF(VLOOKUP(JK$1,'Data Type 2-3'!$A$1:$G$581,4,FALSE)-JK17=0,100,0)</f>
        <v>0</v>
      </c>
      <c r="JL18" s="15">
        <f>IF(VLOOKUP(JL$1,'Data Type 2-3'!$A$1:$G$581,4,FALSE)&lt;'Type 2-3'!JL17,0,'Type 2-3'!JL$7)+IF(VLOOKUP(JL$1,'Data Type 2-3'!$A$1:$G$581,4,FALSE)-JL17=0,100,0)</f>
        <v>2.185558043550762</v>
      </c>
      <c r="JM18" s="15">
        <f>IF(VLOOKUP(JM$1,'Data Type 2-3'!$A$1:$G$581,4,FALSE)&lt;'Type 2-3'!JM17,0,'Type 2-3'!JM$7)+IF(VLOOKUP(JM$1,'Data Type 2-3'!$A$1:$G$581,4,FALSE)-JM17=0,100,0)</f>
        <v>0</v>
      </c>
      <c r="JN18" s="15">
        <f>IF(VLOOKUP(JN$1,'Data Type 2-3'!$A$1:$G$581,4,FALSE)&lt;'Type 2-3'!JN17,0,'Type 2-3'!JN$7)+IF(VLOOKUP(JN$1,'Data Type 2-3'!$A$1:$G$581,4,FALSE)-JN17=0,100,0)</f>
        <v>0</v>
      </c>
      <c r="JO18" s="15">
        <f>IF(VLOOKUP(JO$1,'Data Type 2-3'!$A$1:$G$581,4,FALSE)&lt;'Type 2-3'!JO17,0,'Type 2-3'!JO$7)+IF(VLOOKUP(JO$1,'Data Type 2-3'!$A$1:$G$581,4,FALSE)-JO17=0,100,0)</f>
        <v>3.0983887359958557</v>
      </c>
      <c r="JP18" s="15">
        <f>IF(VLOOKUP(JP$1,'Data Type 2-3'!$A$1:$G$581,4,FALSE)&lt;'Type 2-3'!JP17,0,'Type 2-3'!JP$7)+IF(VLOOKUP(JP$1,'Data Type 2-3'!$A$1:$G$581,4,FALSE)-JP17=0,100,0)</f>
        <v>2.6643668307339103</v>
      </c>
      <c r="JQ18" s="15">
        <f>IF(VLOOKUP(JQ$1,'Data Type 2-3'!$A$1:$G$581,4,FALSE)&lt;'Type 2-3'!JQ17,0,'Type 2-3'!JQ$7)+IF(VLOOKUP(JQ$1,'Data Type 2-3'!$A$1:$G$581,4,FALSE)-JQ17=0,100,0)</f>
        <v>2.1451957887696862</v>
      </c>
      <c r="JR18" s="15">
        <f>IF(VLOOKUP(JR$1,'Data Type 2-3'!$A$1:$G$581,4,FALSE)&lt;'Type 2-3'!JR17,0,'Type 2-3'!JR$7)+IF(VLOOKUP(JR$1,'Data Type 2-3'!$A$1:$G$581,4,FALSE)-JR17=0,100,0)</f>
        <v>2.4142813611113367</v>
      </c>
      <c r="JS18" s="15">
        <f>IF(VLOOKUP(JS$1,'Data Type 2-3'!$A$1:$G$581,4,FALSE)&lt;'Type 2-3'!JS17,0,'Type 2-3'!JS$7)+IF(VLOOKUP(JS$1,'Data Type 2-3'!$A$1:$G$581,4,FALSE)-JS17=0,100,0)</f>
        <v>2.6014900769365186</v>
      </c>
      <c r="JT18" s="15">
        <f>IF(VLOOKUP(JT$1,'Data Type 2-3'!$A$1:$G$581,4,FALSE)&lt;'Type 2-3'!JT17,0,'Type 2-3'!JT$7)+IF(VLOOKUP(JT$1,'Data Type 2-3'!$A$1:$G$581,4,FALSE)-JT17=0,100,0)</f>
        <v>2.8095032334504491</v>
      </c>
      <c r="JU18" s="15">
        <f>IF(VLOOKUP(JU$1,'Data Type 2-3'!$A$1:$G$581,4,FALSE)&lt;'Type 2-3'!JU17,0,'Type 2-3'!JU$7)+IF(VLOOKUP(JU$1,'Data Type 2-3'!$A$1:$G$581,4,FALSE)-JU17=0,100,0)</f>
        <v>102.37767520108984</v>
      </c>
      <c r="JV18" s="15">
        <f>IF(VLOOKUP(JV$1,'Data Type 2-3'!$A$1:$G$581,4,FALSE)&lt;'Type 2-3'!JV17,0,'Type 2-3'!JV$7)+IF(VLOOKUP(JV$1,'Data Type 2-3'!$A$1:$G$581,4,FALSE)-JV17=0,100,0)</f>
        <v>2.4129194599356327</v>
      </c>
      <c r="JW18" s="15">
        <f>IF(VLOOKUP(JW$1,'Data Type 2-3'!$A$1:$G$581,4,FALSE)&lt;'Type 2-3'!JW17,0,'Type 2-3'!JW$7)+IF(VLOOKUP(JW$1,'Data Type 2-3'!$A$1:$G$581,4,FALSE)-JW17=0,100,0)</f>
        <v>103.3932246204804</v>
      </c>
      <c r="JX18" s="15">
        <f>IF(VLOOKUP(JX$1,'Data Type 2-3'!$A$1:$G$581,4,FALSE)&lt;'Type 2-3'!JX17,0,'Type 2-3'!JX$7)+IF(VLOOKUP(JX$1,'Data Type 2-3'!$A$1:$G$581,4,FALSE)-JX17=0,100,0)</f>
        <v>2.1802601397574208</v>
      </c>
      <c r="JY18" s="15">
        <f>IF(VLOOKUP(JY$1,'Data Type 2-3'!$A$1:$G$581,4,FALSE)&lt;'Type 2-3'!JY17,0,'Type 2-3'!JY$7)+IF(VLOOKUP(JY$1,'Data Type 2-3'!$A$1:$G$581,4,FALSE)-JY17=0,100,0)</f>
        <v>2.8162013078538091</v>
      </c>
      <c r="JZ18" s="15">
        <f>IF(VLOOKUP(JZ$1,'Data Type 2-3'!$A$1:$G$581,4,FALSE)&lt;'Type 2-3'!JZ17,0,'Type 2-3'!JZ$7)+IF(VLOOKUP(JZ$1,'Data Type 2-3'!$A$1:$G$581,4,FALSE)-JZ17=0,100,0)</f>
        <v>0</v>
      </c>
      <c r="KA18" s="15">
        <f>IF(VLOOKUP(KA$1,'Data Type 2-3'!$A$1:$G$581,4,FALSE)&lt;'Type 2-3'!KA17,0,'Type 2-3'!KA$7)+IF(VLOOKUP(KA$1,'Data Type 2-3'!$A$1:$G$581,4,FALSE)-KA17=0,100,0)</f>
        <v>3.3275746900388179</v>
      </c>
      <c r="KB18" s="15">
        <f>IF(VLOOKUP(KB$1,'Data Type 2-3'!$A$1:$G$581,4,FALSE)&lt;'Type 2-3'!KB17,0,'Type 2-3'!KB$7)+IF(VLOOKUP(KB$1,'Data Type 2-3'!$A$1:$G$581,4,FALSE)-KB17=0,100,0)</f>
        <v>2.7645681389672712</v>
      </c>
      <c r="KC18" s="15">
        <f>IF(VLOOKUP(KC$1,'Data Type 2-3'!$A$1:$G$581,4,FALSE)&lt;'Type 2-3'!KC17,0,'Type 2-3'!KC$7)+IF(VLOOKUP(KC$1,'Data Type 2-3'!$A$1:$G$581,4,FALSE)-KC17=0,100,0)</f>
        <v>0</v>
      </c>
      <c r="KD18" s="15">
        <f>IF(VLOOKUP(KD$1,'Data Type 2-3'!$A$1:$G$581,4,FALSE)&lt;'Type 2-3'!KD17,0,'Type 2-3'!KD$7)+IF(VLOOKUP(KD$1,'Data Type 2-3'!$A$1:$G$581,4,FALSE)-KD17=0,100,0)</f>
        <v>102.5649448434736</v>
      </c>
      <c r="KE18" s="15">
        <f>IF(VLOOKUP(KE$1,'Data Type 2-3'!$A$1:$G$581,4,FALSE)&lt;'Type 2-3'!KE17,0,'Type 2-3'!KE$7)+IF(VLOOKUP(KE$1,'Data Type 2-3'!$A$1:$G$581,4,FALSE)-KE17=0,100,0)</f>
        <v>2.700944427805537</v>
      </c>
      <c r="KF18" s="15">
        <f>IF(VLOOKUP(KF$1,'Data Type 2-3'!$A$1:$G$581,4,FALSE)&lt;'Type 2-3'!KF17,0,'Type 2-3'!KF$7)+IF(VLOOKUP(KF$1,'Data Type 2-3'!$A$1:$G$581,4,FALSE)-KF17=0,100,0)</f>
        <v>2.8607273569856133</v>
      </c>
      <c r="KG18" s="15">
        <f>IF(VLOOKUP(KG$1,'Data Type 2-3'!$A$1:$G$581,4,FALSE)&lt;'Type 2-3'!KG17,0,'Type 2-3'!KG$7)+IF(VLOOKUP(KG$1,'Data Type 2-3'!$A$1:$G$581,4,FALSE)-KG17=0,100,0)</f>
        <v>102.97887850332604</v>
      </c>
      <c r="KH18" s="15">
        <f>IF(VLOOKUP(KH$1,'Data Type 2-3'!$A$1:$G$581,4,FALSE)&lt;'Type 2-3'!KH17,0,'Type 2-3'!KH$7)+IF(VLOOKUP(KH$1,'Data Type 2-3'!$A$1:$G$581,4,FALSE)-KH17=0,100,0)</f>
        <v>0</v>
      </c>
      <c r="KI18" s="15">
        <f>IF(VLOOKUP(KI$1,'Data Type 2-3'!$A$1:$G$581,4,FALSE)&lt;'Type 2-3'!KI17,0,'Type 2-3'!KI$7)+IF(VLOOKUP(KI$1,'Data Type 2-3'!$A$1:$G$581,4,FALSE)-KI17=0,100,0)</f>
        <v>2.6507648131759849</v>
      </c>
      <c r="KJ18" s="15">
        <f>IF(VLOOKUP(KJ$1,'Data Type 2-3'!$A$1:$G$581,4,FALSE)&lt;'Type 2-3'!KJ17,0,'Type 2-3'!KJ$7)+IF(VLOOKUP(KJ$1,'Data Type 2-3'!$A$1:$G$581,4,FALSE)-KJ17=0,100,0)</f>
        <v>3.2716946316125668</v>
      </c>
      <c r="KK18" s="15">
        <f>IF(VLOOKUP(KK$1,'Data Type 2-3'!$A$1:$G$581,4,FALSE)&lt;'Type 2-3'!KK17,0,'Type 2-3'!KK$7)+IF(VLOOKUP(KK$1,'Data Type 2-3'!$A$1:$G$581,4,FALSE)-KK17=0,100,0)</f>
        <v>2.0254539160231455</v>
      </c>
      <c r="KL18" s="15">
        <f>IF(VLOOKUP(KL$1,'Data Type 2-3'!$A$1:$G$581,4,FALSE)&lt;'Type 2-3'!KL17,0,'Type 2-3'!KL$7)+IF(VLOOKUP(KL$1,'Data Type 2-3'!$A$1:$G$581,4,FALSE)-KL17=0,100,0)</f>
        <v>102.81544821037126</v>
      </c>
      <c r="KM18" s="15">
        <f>IF(VLOOKUP(KM$1,'Data Type 2-3'!$A$1:$G$581,4,FALSE)&lt;'Type 2-3'!KM17,0,'Type 2-3'!KM$7)+IF(VLOOKUP(KM$1,'Data Type 2-3'!$A$1:$G$581,4,FALSE)-KM17=0,100,0)</f>
        <v>2.4130531454414896</v>
      </c>
      <c r="KN18" s="15">
        <f>IF(VLOOKUP(KN$1,'Data Type 2-3'!$A$1:$G$581,4,FALSE)&lt;'Type 2-3'!KN17,0,'Type 2-3'!KN$7)+IF(VLOOKUP(KN$1,'Data Type 2-3'!$A$1:$G$581,4,FALSE)-KN17=0,100,0)</f>
        <v>102.27507091845133</v>
      </c>
      <c r="KO18" s="15">
        <f>IF(VLOOKUP(KO$1,'Data Type 2-3'!$A$1:$G$581,4,FALSE)&lt;'Type 2-3'!KO17,0,'Type 2-3'!KO$7)+IF(VLOOKUP(KO$1,'Data Type 2-3'!$A$1:$G$581,4,FALSE)-KO17=0,100,0)</f>
        <v>3.3152571220636378</v>
      </c>
      <c r="KP18" s="15">
        <f>IF(VLOOKUP(KP$1,'Data Type 2-3'!$A$1:$G$581,4,FALSE)&lt;'Type 2-3'!KP17,0,'Type 2-3'!KP$7)+IF(VLOOKUP(KP$1,'Data Type 2-3'!$A$1:$G$581,4,FALSE)-KP17=0,100,0)</f>
        <v>102.14528708964671</v>
      </c>
      <c r="KQ18" s="15">
        <f>IF(VLOOKUP(KQ$1,'Data Type 2-3'!$A$1:$G$581,4,FALSE)&lt;'Type 2-3'!KQ17,0,'Type 2-3'!KQ$7)+IF(VLOOKUP(KQ$1,'Data Type 2-3'!$A$1:$G$581,4,FALSE)-KQ17=0,100,0)</f>
        <v>2.6352249080976216</v>
      </c>
      <c r="KR18" s="15">
        <f>IF(VLOOKUP(KR$1,'Data Type 2-3'!$A$1:$G$581,4,FALSE)&lt;'Type 2-3'!KR17,0,'Type 2-3'!KR$7)+IF(VLOOKUP(KR$1,'Data Type 2-3'!$A$1:$G$581,4,FALSE)-KR17=0,100,0)</f>
        <v>2.1644801008990138</v>
      </c>
      <c r="KS18" s="15">
        <f>IF(VLOOKUP(KS$1,'Data Type 2-3'!$A$1:$G$581,4,FALSE)&lt;'Type 2-3'!KS17,0,'Type 2-3'!KS$7)+IF(VLOOKUP(KS$1,'Data Type 2-3'!$A$1:$G$581,4,FALSE)-KS17=0,100,0)</f>
        <v>0</v>
      </c>
      <c r="KT18" s="15">
        <f>IF(VLOOKUP(KT$1,'Data Type 2-3'!$A$1:$G$581,4,FALSE)&lt;'Type 2-3'!KT17,0,'Type 2-3'!KT$7)+IF(VLOOKUP(KT$1,'Data Type 2-3'!$A$1:$G$581,4,FALSE)-KT17=0,100,0)</f>
        <v>3.0122600840648852</v>
      </c>
      <c r="KU18" s="15">
        <f>IF(VLOOKUP(KU$1,'Data Type 2-3'!$A$1:$G$581,4,FALSE)&lt;'Type 2-3'!KU17,0,'Type 2-3'!KU$7)+IF(VLOOKUP(KU$1,'Data Type 2-3'!$A$1:$G$581,4,FALSE)-KU17=0,100,0)</f>
        <v>0</v>
      </c>
      <c r="KV18" s="15">
        <f>IF(VLOOKUP(KV$1,'Data Type 2-3'!$A$1:$G$581,4,FALSE)&lt;'Type 2-3'!KV17,0,'Type 2-3'!KV$7)+IF(VLOOKUP(KV$1,'Data Type 2-3'!$A$1:$G$581,4,FALSE)-KV17=0,100,0)</f>
        <v>2.4247258212249565</v>
      </c>
      <c r="KW18" s="15">
        <f>IF(VLOOKUP(KW$1,'Data Type 2-3'!$A$1:$G$581,4,FALSE)&lt;'Type 2-3'!KW17,0,'Type 2-3'!KW$7)+IF(VLOOKUP(KW$1,'Data Type 2-3'!$A$1:$G$581,4,FALSE)-KW17=0,100,0)</f>
        <v>2.5718126034262725</v>
      </c>
      <c r="KX18" s="15">
        <f>IF(VLOOKUP(KX$1,'Data Type 2-3'!$A$1:$G$581,4,FALSE)&lt;'Type 2-3'!KX17,0,'Type 2-3'!KX$7)+IF(VLOOKUP(KX$1,'Data Type 2-3'!$A$1:$G$581,4,FALSE)-KX17=0,100,0)</f>
        <v>3.4028318665012849</v>
      </c>
      <c r="KY18" s="15">
        <f>IF(VLOOKUP(KY$1,'Data Type 2-3'!$A$1:$G$581,4,FALSE)&lt;'Type 2-3'!KY17,0,'Type 2-3'!KY$7)+IF(VLOOKUP(KY$1,'Data Type 2-3'!$A$1:$G$581,4,FALSE)-KY17=0,100,0)</f>
        <v>2.9453333388373415</v>
      </c>
      <c r="KZ18" s="15">
        <f>IF(VLOOKUP(KZ$1,'Data Type 2-3'!$A$1:$G$581,4,FALSE)&lt;'Type 2-3'!KZ17,0,'Type 2-3'!KZ$7)+IF(VLOOKUP(KZ$1,'Data Type 2-3'!$A$1:$G$581,4,FALSE)-KZ17=0,100,0)</f>
        <v>2.771307808271767</v>
      </c>
      <c r="LA18" s="15">
        <f>IF(VLOOKUP(LA$1,'Data Type 2-3'!$A$1:$G$581,4,FALSE)&lt;'Type 2-3'!LA17,0,'Type 2-3'!LA$7)+IF(VLOOKUP(LA$1,'Data Type 2-3'!$A$1:$G$581,4,FALSE)-LA17=0,100,0)</f>
        <v>2.7389327739676768</v>
      </c>
      <c r="LB18" s="15">
        <f>IF(VLOOKUP(LB$1,'Data Type 2-3'!$A$1:$G$581,4,FALSE)&lt;'Type 2-3'!LB17,0,'Type 2-3'!LB$7)+IF(VLOOKUP(LB$1,'Data Type 2-3'!$A$1:$G$581,4,FALSE)-LB17=0,100,0)</f>
        <v>102.52057292560033</v>
      </c>
      <c r="LC18" s="15">
        <f>IF(VLOOKUP(LC$1,'Data Type 2-3'!$A$1:$G$581,4,FALSE)&lt;'Type 2-3'!LC17,0,'Type 2-3'!LC$7)+IF(VLOOKUP(LC$1,'Data Type 2-3'!$A$1:$G$581,4,FALSE)-LC17=0,100,0)</f>
        <v>2.1305503243098851</v>
      </c>
      <c r="LD18" s="15">
        <f>IF(VLOOKUP(LD$1,'Data Type 2-3'!$A$1:$G$581,4,FALSE)&lt;'Type 2-3'!LD17,0,'Type 2-3'!LD$7)+IF(VLOOKUP(LD$1,'Data Type 2-3'!$A$1:$G$581,4,FALSE)-LD17=0,100,0)</f>
        <v>3.4080887256581738</v>
      </c>
      <c r="LE18" s="15">
        <f>IF(VLOOKUP(LE$1,'Data Type 2-3'!$A$1:$G$581,4,FALSE)&lt;'Type 2-3'!LE17,0,'Type 2-3'!LE$7)+IF(VLOOKUP(LE$1,'Data Type 2-3'!$A$1:$G$581,4,FALSE)-LE17=0,100,0)</f>
        <v>2.6925811116885265</v>
      </c>
      <c r="LF18" s="15">
        <f>IF(VLOOKUP(LF$1,'Data Type 2-3'!$A$1:$G$581,4,FALSE)&lt;'Type 2-3'!LF17,0,'Type 2-3'!LF$7)+IF(VLOOKUP(LF$1,'Data Type 2-3'!$A$1:$G$581,4,FALSE)-LF17=0,100,0)</f>
        <v>2.2407519227641872</v>
      </c>
      <c r="LG18" s="15">
        <f>IF(VLOOKUP(LG$1,'Data Type 2-3'!$A$1:$G$581,4,FALSE)&lt;'Type 2-3'!LG17,0,'Type 2-3'!LG$7)+IF(VLOOKUP(LG$1,'Data Type 2-3'!$A$1:$G$581,4,FALSE)-LG17=0,100,0)</f>
        <v>3.2673016571634115</v>
      </c>
      <c r="LH18" s="15">
        <f>IF(VLOOKUP(LH$1,'Data Type 2-3'!$A$1:$G$581,4,FALSE)&lt;'Type 2-3'!LH17,0,'Type 2-3'!LH$7)+IF(VLOOKUP(LH$1,'Data Type 2-3'!$A$1:$G$581,4,FALSE)-LH17=0,100,0)</f>
        <v>3.0542027518696746</v>
      </c>
      <c r="LI18" s="15">
        <f>IF(VLOOKUP(LI$1,'Data Type 2-3'!$A$1:$G$581,4,FALSE)&lt;'Type 2-3'!LI17,0,'Type 2-3'!LI$7)+IF(VLOOKUP(LI$1,'Data Type 2-3'!$A$1:$G$581,4,FALSE)-LI17=0,100,0)</f>
        <v>2.408097583206688</v>
      </c>
      <c r="LJ18" s="15">
        <f>IF(VLOOKUP(LJ$1,'Data Type 2-3'!$A$1:$G$581,4,FALSE)&lt;'Type 2-3'!LJ17,0,'Type 2-3'!LJ$7)+IF(VLOOKUP(LJ$1,'Data Type 2-3'!$A$1:$G$581,4,FALSE)-LJ17=0,100,0)</f>
        <v>3.2545650174755139</v>
      </c>
      <c r="LK18" s="15">
        <f>IF(VLOOKUP(LK$1,'Data Type 2-3'!$A$1:$G$581,4,FALSE)&lt;'Type 2-3'!LK17,0,'Type 2-3'!LK$7)+IF(VLOOKUP(LK$1,'Data Type 2-3'!$A$1:$G$581,4,FALSE)-LK17=0,100,0)</f>
        <v>2.0582571460910128</v>
      </c>
      <c r="LL18" s="15">
        <f>IF(VLOOKUP(LL$1,'Data Type 2-3'!$A$1:$G$581,4,FALSE)&lt;'Type 2-3'!LL17,0,'Type 2-3'!LL$7)+IF(VLOOKUP(LL$1,'Data Type 2-3'!$A$1:$G$581,4,FALSE)-LL17=0,100,0)</f>
        <v>2.6018414284713467</v>
      </c>
      <c r="LM18" s="15">
        <f>IF(VLOOKUP(LM$1,'Data Type 2-3'!$A$1:$G$581,4,FALSE)&lt;'Type 2-3'!LM17,0,'Type 2-3'!LM$7)+IF(VLOOKUP(LM$1,'Data Type 2-3'!$A$1:$G$581,4,FALSE)-LM17=0,100,0)</f>
        <v>0</v>
      </c>
      <c r="LN18" s="15">
        <f>IF(VLOOKUP(LN$1,'Data Type 2-3'!$A$1:$G$581,4,FALSE)&lt;'Type 2-3'!LN17,0,'Type 2-3'!LN$7)+IF(VLOOKUP(LN$1,'Data Type 2-3'!$A$1:$G$581,4,FALSE)-LN17=0,100,0)</f>
        <v>2.809644444648602</v>
      </c>
      <c r="LO18" s="15">
        <f>IF(VLOOKUP(LO$1,'Data Type 2-3'!$A$1:$G$581,4,FALSE)&lt;'Type 2-3'!LO17,0,'Type 2-3'!LO$7)+IF(VLOOKUP(LO$1,'Data Type 2-3'!$A$1:$G$581,4,FALSE)-LO17=0,100,0)</f>
        <v>103.30172131048283</v>
      </c>
      <c r="LP18" s="15">
        <f>IF(VLOOKUP(LP$1,'Data Type 2-3'!$A$1:$G$581,4,FALSE)&lt;'Type 2-3'!LP17,0,'Type 2-3'!LP$7)+IF(VLOOKUP(LP$1,'Data Type 2-3'!$A$1:$G$581,4,FALSE)-LP17=0,100,0)</f>
        <v>102.35899329299286</v>
      </c>
      <c r="LQ18" s="15">
        <f>IF(VLOOKUP(LQ$1,'Data Type 2-3'!$A$1:$G$581,4,FALSE)&lt;'Type 2-3'!LQ17,0,'Type 2-3'!LQ$7)+IF(VLOOKUP(LQ$1,'Data Type 2-3'!$A$1:$G$581,4,FALSE)-LQ17=0,100,0)</f>
        <v>2.6536936147100727</v>
      </c>
      <c r="LR18" s="15">
        <f>IF(VLOOKUP(LR$1,'Data Type 2-3'!$A$1:$G$581,4,FALSE)&lt;'Type 2-3'!LR17,0,'Type 2-3'!LR$7)+IF(VLOOKUP(LR$1,'Data Type 2-3'!$A$1:$G$581,4,FALSE)-LR17=0,100,0)</f>
        <v>2.7643434790773869</v>
      </c>
      <c r="LS18" s="15">
        <f>IF(VLOOKUP(LS$1,'Data Type 2-3'!$A$1:$G$581,4,FALSE)&lt;'Type 2-3'!LS17,0,'Type 2-3'!LS$7)+IF(VLOOKUP(LS$1,'Data Type 2-3'!$A$1:$G$581,4,FALSE)-LS17=0,100,0)</f>
        <v>2.1438129845694336</v>
      </c>
      <c r="LT18" s="15">
        <f>IF(VLOOKUP(LT$1,'Data Type 2-3'!$A$1:$G$581,4,FALSE)&lt;'Type 2-3'!LT17,0,'Type 2-3'!LT$7)+IF(VLOOKUP(LT$1,'Data Type 2-3'!$A$1:$G$581,4,FALSE)-LT17=0,100,0)</f>
        <v>2.8825384920957609</v>
      </c>
      <c r="LU18" s="15">
        <f>IF(VLOOKUP(LU$1,'Data Type 2-3'!$A$1:$G$581,4,FALSE)&lt;'Type 2-3'!LU17,0,'Type 2-3'!LU$7)+IF(VLOOKUP(LU$1,'Data Type 2-3'!$A$1:$G$581,4,FALSE)-LU17=0,100,0)</f>
        <v>3.0385379332491258</v>
      </c>
      <c r="LV18" s="15">
        <f>IF(VLOOKUP(LV$1,'Data Type 2-3'!$A$1:$G$581,4,FALSE)&lt;'Type 2-3'!LV17,0,'Type 2-3'!LV$7)+IF(VLOOKUP(LV$1,'Data Type 2-3'!$A$1:$G$581,4,FALSE)-LV17=0,100,0)</f>
        <v>2.755938043690445</v>
      </c>
      <c r="LW18" s="15">
        <f>IF(VLOOKUP(LW$1,'Data Type 2-3'!$A$1:$G$581,4,FALSE)&lt;'Type 2-3'!LW17,0,'Type 2-3'!LW$7)+IF(VLOOKUP(LW$1,'Data Type 2-3'!$A$1:$G$581,4,FALSE)-LW17=0,100,0)</f>
        <v>3.0997126198425056</v>
      </c>
      <c r="LX18" s="15">
        <f>IF(VLOOKUP(LX$1,'Data Type 2-3'!$A$1:$G$581,4,FALSE)&lt;'Type 2-3'!LX17,0,'Type 2-3'!LX$7)+IF(VLOOKUP(LX$1,'Data Type 2-3'!$A$1:$G$581,4,FALSE)-LX17=0,100,0)</f>
        <v>0</v>
      </c>
      <c r="LY18" s="15">
        <f>IF(VLOOKUP(LY$1,'Data Type 2-3'!$A$1:$G$581,4,FALSE)&lt;'Type 2-3'!LY17,0,'Type 2-3'!LY$7)+IF(VLOOKUP(LY$1,'Data Type 2-3'!$A$1:$G$581,4,FALSE)-LY17=0,100,0)</f>
        <v>0</v>
      </c>
      <c r="LZ18" s="15">
        <f>IF(VLOOKUP(LZ$1,'Data Type 2-3'!$A$1:$G$581,4,FALSE)&lt;'Type 2-3'!LZ17,0,'Type 2-3'!LZ$7)+IF(VLOOKUP(LZ$1,'Data Type 2-3'!$A$1:$G$581,4,FALSE)-LZ17=0,100,0)</f>
        <v>2.1210948783604886</v>
      </c>
      <c r="MA18" s="15">
        <f>IF(VLOOKUP(MA$1,'Data Type 2-3'!$A$1:$G$581,4,FALSE)&lt;'Type 2-3'!MA17,0,'Type 2-3'!MA$7)+IF(VLOOKUP(MA$1,'Data Type 2-3'!$A$1:$G$581,4,FALSE)-MA17=0,100,0)</f>
        <v>102.97988906898635</v>
      </c>
      <c r="MB18" s="15">
        <f>IF(VLOOKUP(MB$1,'Data Type 2-3'!$A$1:$G$581,4,FALSE)&lt;'Type 2-3'!MB17,0,'Type 2-3'!MB$7)+IF(VLOOKUP(MB$1,'Data Type 2-3'!$A$1:$G$581,4,FALSE)-MB17=0,100,0)</f>
        <v>2.2666590620996132</v>
      </c>
      <c r="MC18" s="15">
        <f>IF(VLOOKUP(MC$1,'Data Type 2-3'!$A$1:$G$581,4,FALSE)&lt;'Type 2-3'!MC17,0,'Type 2-3'!MC$7)+IF(VLOOKUP(MC$1,'Data Type 2-3'!$A$1:$G$581,4,FALSE)-MC17=0,100,0)</f>
        <v>2.782241695205808</v>
      </c>
      <c r="MD18" s="15">
        <f>IF(VLOOKUP(MD$1,'Data Type 2-3'!$A$1:$G$581,4,FALSE)&lt;'Type 2-3'!MD17,0,'Type 2-3'!MD$7)+IF(VLOOKUP(MD$1,'Data Type 2-3'!$A$1:$G$581,4,FALSE)-MD17=0,100,0)</f>
        <v>2.4187773969065516</v>
      </c>
      <c r="ME18" s="15">
        <f>IF(VLOOKUP(ME$1,'Data Type 2-3'!$A$1:$G$581,4,FALSE)&lt;'Type 2-3'!ME17,0,'Type 2-3'!ME$7)+IF(VLOOKUP(ME$1,'Data Type 2-3'!$A$1:$G$581,4,FALSE)-ME17=0,100,0)</f>
        <v>2.467552460853268</v>
      </c>
      <c r="MF18" s="15">
        <f>IF(VLOOKUP(MF$1,'Data Type 2-3'!$A$1:$G$581,4,FALSE)&lt;'Type 2-3'!MF17,0,'Type 2-3'!MF$7)+IF(VLOOKUP(MF$1,'Data Type 2-3'!$A$1:$G$581,4,FALSE)-MF17=0,100,0)</f>
        <v>2.573005368873897</v>
      </c>
      <c r="MG18" s="15">
        <f>IF(VLOOKUP(MG$1,'Data Type 2-3'!$A$1:$G$581,4,FALSE)&lt;'Type 2-3'!MG17,0,'Type 2-3'!MG$7)+IF(VLOOKUP(MG$1,'Data Type 2-3'!$A$1:$G$581,4,FALSE)-MG17=0,100,0)</f>
        <v>2.189457018542261</v>
      </c>
      <c r="MH18" s="15">
        <f>IF(VLOOKUP(MH$1,'Data Type 2-3'!$A$1:$G$581,4,FALSE)&lt;'Type 2-3'!MH17,0,'Type 2-3'!MH$7)+IF(VLOOKUP(MH$1,'Data Type 2-3'!$A$1:$G$581,4,FALSE)-MH17=0,100,0)</f>
        <v>3.1080224610379519</v>
      </c>
      <c r="MI18" s="15">
        <f>IF(VLOOKUP(MI$1,'Data Type 2-3'!$A$1:$G$581,4,FALSE)&lt;'Type 2-3'!MI17,0,'Type 2-3'!MI$7)+IF(VLOOKUP(MI$1,'Data Type 2-3'!$A$1:$G$581,4,FALSE)-MI17=0,100,0)</f>
        <v>2.6977440698156259</v>
      </c>
      <c r="MJ18" s="15">
        <f>IF(VLOOKUP(MJ$1,'Data Type 2-3'!$A$1:$G$581,4,FALSE)&lt;'Type 2-3'!MJ17,0,'Type 2-3'!MJ$7)+IF(VLOOKUP(MJ$1,'Data Type 2-3'!$A$1:$G$581,4,FALSE)-MJ17=0,100,0)</f>
        <v>3.3142492341463012</v>
      </c>
      <c r="MK18" s="15">
        <f>IF(VLOOKUP(MK$1,'Data Type 2-3'!$A$1:$G$581,4,FALSE)&lt;'Type 2-3'!MK17,0,'Type 2-3'!MK$7)+IF(VLOOKUP(MK$1,'Data Type 2-3'!$A$1:$G$581,4,FALSE)-MK17=0,100,0)</f>
        <v>3.0749918729770602</v>
      </c>
      <c r="ML18" s="15">
        <f>IF(VLOOKUP(ML$1,'Data Type 2-3'!$A$1:$G$581,4,FALSE)&lt;'Type 2-3'!ML17,0,'Type 2-3'!ML$7)+IF(VLOOKUP(ML$1,'Data Type 2-3'!$A$1:$G$581,4,FALSE)-ML17=0,100,0)</f>
        <v>2.7783271401139347</v>
      </c>
      <c r="MM18" s="15">
        <f>IF(VLOOKUP(MM$1,'Data Type 2-3'!$A$1:$G$581,4,FALSE)&lt;'Type 2-3'!MM17,0,'Type 2-3'!MM$7)+IF(VLOOKUP(MM$1,'Data Type 2-3'!$A$1:$G$581,4,FALSE)-MM17=0,100,0)</f>
        <v>3.0348611935845091</v>
      </c>
      <c r="MN18" s="15">
        <f>IF(VLOOKUP(MN$1,'Data Type 2-3'!$A$1:$G$581,4,FALSE)&lt;'Type 2-3'!MN17,0,'Type 2-3'!MN$7)+IF(VLOOKUP(MN$1,'Data Type 2-3'!$A$1:$G$581,4,FALSE)-MN17=0,100,0)</f>
        <v>3.4408676984899698</v>
      </c>
      <c r="MO18" s="15">
        <f>IF(VLOOKUP(MO$1,'Data Type 2-3'!$A$1:$G$581,4,FALSE)&lt;'Type 2-3'!MO17,0,'Type 2-3'!MO$7)+IF(VLOOKUP(MO$1,'Data Type 2-3'!$A$1:$G$581,4,FALSE)-MO17=0,100,0)</f>
        <v>2.2491430636599485</v>
      </c>
      <c r="MP18" s="15">
        <f>IF(VLOOKUP(MP$1,'Data Type 2-3'!$A$1:$G$581,4,FALSE)&lt;'Type 2-3'!MP17,0,'Type 2-3'!MP$7)+IF(VLOOKUP(MP$1,'Data Type 2-3'!$A$1:$G$581,4,FALSE)-MP17=0,100,0)</f>
        <v>2.3676029820176527</v>
      </c>
      <c r="MQ18" s="15">
        <f>IF(VLOOKUP(MQ$1,'Data Type 2-3'!$A$1:$G$581,4,FALSE)&lt;'Type 2-3'!MQ17,0,'Type 2-3'!MQ$7)+IF(VLOOKUP(MQ$1,'Data Type 2-3'!$A$1:$G$581,4,FALSE)-MQ17=0,100,0)</f>
        <v>0</v>
      </c>
      <c r="MR18" s="15">
        <f>IF(VLOOKUP(MR$1,'Data Type 2-3'!$A$1:$G$581,4,FALSE)&lt;'Type 2-3'!MR17,0,'Type 2-3'!MR$7)+IF(VLOOKUP(MR$1,'Data Type 2-3'!$A$1:$G$581,4,FALSE)-MR17=0,100,0)</f>
        <v>3.4236775116228371</v>
      </c>
      <c r="MS18" s="15">
        <f>IF(VLOOKUP(MS$1,'Data Type 2-3'!$A$1:$G$581,4,FALSE)&lt;'Type 2-3'!MS17,0,'Type 2-3'!MS$7)+IF(VLOOKUP(MS$1,'Data Type 2-3'!$A$1:$G$581,4,FALSE)-MS17=0,100,0)</f>
        <v>2.0057916237779443</v>
      </c>
      <c r="MT18" s="15">
        <f>IF(VLOOKUP(MT$1,'Data Type 2-3'!$A$1:$G$581,4,FALSE)&lt;'Type 2-3'!MT17,0,'Type 2-3'!MT$7)+IF(VLOOKUP(MT$1,'Data Type 2-3'!$A$1:$G$581,4,FALSE)-MT17=0,100,0)</f>
        <v>3.0911043533899019</v>
      </c>
      <c r="MU18" s="15">
        <f>IF(VLOOKUP(MU$1,'Data Type 2-3'!$A$1:$G$581,4,FALSE)&lt;'Type 2-3'!MU17,0,'Type 2-3'!MU$7)+IF(VLOOKUP(MU$1,'Data Type 2-3'!$A$1:$G$581,4,FALSE)-MU17=0,100,0)</f>
        <v>3.1977036778247623</v>
      </c>
      <c r="MV18" s="15">
        <f>IF(VLOOKUP(MV$1,'Data Type 2-3'!$A$1:$G$581,4,FALSE)&lt;'Type 2-3'!MV17,0,'Type 2-3'!MV$7)+IF(VLOOKUP(MV$1,'Data Type 2-3'!$A$1:$G$581,4,FALSE)-MV17=0,100,0)</f>
        <v>3.0823218134839641</v>
      </c>
      <c r="MW18" s="15">
        <f>IF(VLOOKUP(MW$1,'Data Type 2-3'!$A$1:$G$581,4,FALSE)&lt;'Type 2-3'!MW17,0,'Type 2-3'!MW$7)+IF(VLOOKUP(MW$1,'Data Type 2-3'!$A$1:$G$581,4,FALSE)-MW17=0,100,0)</f>
        <v>102.23766954114207</v>
      </c>
      <c r="MX18" s="15">
        <f>IF(VLOOKUP(MX$1,'Data Type 2-3'!$A$1:$G$581,4,FALSE)&lt;'Type 2-3'!MX17,0,'Type 2-3'!MX$7)+IF(VLOOKUP(MX$1,'Data Type 2-3'!$A$1:$G$581,4,FALSE)-MX17=0,100,0)</f>
        <v>2.5344237138700323</v>
      </c>
      <c r="MY18" s="15">
        <f>IF(VLOOKUP(MY$1,'Data Type 2-3'!$A$1:$G$581,4,FALSE)&lt;'Type 2-3'!MY17,0,'Type 2-3'!MY$7)+IF(VLOOKUP(MY$1,'Data Type 2-3'!$A$1:$G$581,4,FALSE)-MY17=0,100,0)</f>
        <v>2.2552788434931235</v>
      </c>
      <c r="MZ18" s="15">
        <f>IF(VLOOKUP(MZ$1,'Data Type 2-3'!$A$1:$G$581,4,FALSE)&lt;'Type 2-3'!MZ17,0,'Type 2-3'!MZ$7)+IF(VLOOKUP(MZ$1,'Data Type 2-3'!$A$1:$G$581,4,FALSE)-MZ17=0,100,0)</f>
        <v>0</v>
      </c>
      <c r="NA18" s="15">
        <f>IF(VLOOKUP(NA$1,'Data Type 2-3'!$A$1:$G$581,4,FALSE)&lt;'Type 2-3'!NA17,0,'Type 2-3'!NA$7)+IF(VLOOKUP(NA$1,'Data Type 2-3'!$A$1:$G$581,4,FALSE)-NA17=0,100,0)</f>
        <v>102.11871259275526</v>
      </c>
      <c r="NB18" s="15">
        <f>IF(VLOOKUP(NB$1,'Data Type 2-3'!$A$1:$G$581,4,FALSE)&lt;'Type 2-3'!NB17,0,'Type 2-3'!NB$7)+IF(VLOOKUP(NB$1,'Data Type 2-3'!$A$1:$G$581,4,FALSE)-NB17=0,100,0)</f>
        <v>3.0074655343571681</v>
      </c>
      <c r="NC18" s="15">
        <f>IF(VLOOKUP(NC$1,'Data Type 2-3'!$A$1:$G$581,4,FALSE)&lt;'Type 2-3'!NC17,0,'Type 2-3'!NC$7)+IF(VLOOKUP(NC$1,'Data Type 2-3'!$A$1:$G$581,4,FALSE)-NC17=0,100,0)</f>
        <v>3.4320238686669247</v>
      </c>
      <c r="ND18" s="15">
        <f>IF(VLOOKUP(ND$1,'Data Type 2-3'!$A$1:$G$581,4,FALSE)&lt;'Type 2-3'!ND17,0,'Type 2-3'!ND$7)+IF(VLOOKUP(ND$1,'Data Type 2-3'!$A$1:$G$581,4,FALSE)-ND17=0,100,0)</f>
        <v>0</v>
      </c>
      <c r="NE18" s="15">
        <f>IF(VLOOKUP(NE$1,'Data Type 2-3'!$A$1:$G$581,4,FALSE)&lt;'Type 2-3'!NE17,0,'Type 2-3'!NE$7)+IF(VLOOKUP(NE$1,'Data Type 2-3'!$A$1:$G$581,4,FALSE)-NE17=0,100,0)</f>
        <v>3.1353880758060937</v>
      </c>
      <c r="NF18" s="15">
        <f>IF(VLOOKUP(NF$1,'Data Type 2-3'!$A$1:$G$581,4,FALSE)&lt;'Type 2-3'!NF17,0,'Type 2-3'!NF$7)+IF(VLOOKUP(NF$1,'Data Type 2-3'!$A$1:$G$581,4,FALSE)-NF17=0,100,0)</f>
        <v>2.2325872939108535</v>
      </c>
      <c r="NG18" s="15">
        <f>IF(VLOOKUP(NG$1,'Data Type 2-3'!$A$1:$G$581,4,FALSE)&lt;'Type 2-3'!NG17,0,'Type 2-3'!NG$7)+IF(VLOOKUP(NG$1,'Data Type 2-3'!$A$1:$G$581,4,FALSE)-NG17=0,100,0)</f>
        <v>2.1437368682770122</v>
      </c>
      <c r="NH18" s="15">
        <f>IF(VLOOKUP(NH$1,'Data Type 2-3'!$A$1:$G$581,4,FALSE)&lt;'Type 2-3'!NH17,0,'Type 2-3'!NH$7)+IF(VLOOKUP(NH$1,'Data Type 2-3'!$A$1:$G$581,4,FALSE)-NH17=0,100,0)</f>
        <v>103.24872880250042</v>
      </c>
      <c r="NI18" s="15">
        <f>IF(VLOOKUP(NI$1,'Data Type 2-3'!$A$1:$G$581,4,FALSE)&lt;'Type 2-3'!NI17,0,'Type 2-3'!NI$7)+IF(VLOOKUP(NI$1,'Data Type 2-3'!$A$1:$G$581,4,FALSE)-NI17=0,100,0)</f>
        <v>2.1687411512975405</v>
      </c>
      <c r="NJ18" s="15">
        <f>IF(VLOOKUP(NJ$1,'Data Type 2-3'!$A$1:$G$581,4,FALSE)&lt;'Type 2-3'!NJ17,0,'Type 2-3'!NJ$7)+IF(VLOOKUP(NJ$1,'Data Type 2-3'!$A$1:$G$581,4,FALSE)-NJ17=0,100,0)</f>
        <v>3.1277729668991059</v>
      </c>
      <c r="NK18" s="15">
        <f>IF(VLOOKUP(NK$1,'Data Type 2-3'!$A$1:$G$581,4,FALSE)&lt;'Type 2-3'!NK17,0,'Type 2-3'!NK$7)+IF(VLOOKUP(NK$1,'Data Type 2-3'!$A$1:$G$581,4,FALSE)-NK17=0,100,0)</f>
        <v>0</v>
      </c>
      <c r="NL18" s="15">
        <f>IF(VLOOKUP(NL$1,'Data Type 2-3'!$A$1:$G$581,4,FALSE)&lt;'Type 2-3'!NL17,0,'Type 2-3'!NL$7)+IF(VLOOKUP(NL$1,'Data Type 2-3'!$A$1:$G$581,4,FALSE)-NL17=0,100,0)</f>
        <v>102.31148192553886</v>
      </c>
      <c r="NM18" s="15">
        <f>IF(VLOOKUP(NM$1,'Data Type 2-3'!$A$1:$G$581,4,FALSE)&lt;'Type 2-3'!NM17,0,'Type 2-3'!NM$7)+IF(VLOOKUP(NM$1,'Data Type 2-3'!$A$1:$G$581,4,FALSE)-NM17=0,100,0)</f>
        <v>0</v>
      </c>
      <c r="NN18" s="15">
        <f>IF(VLOOKUP(NN$1,'Data Type 2-3'!$A$1:$G$581,4,FALSE)&lt;'Type 2-3'!NN17,0,'Type 2-3'!NN$7)+IF(VLOOKUP(NN$1,'Data Type 2-3'!$A$1:$G$581,4,FALSE)-NN17=0,100,0)</f>
        <v>2.8670079427663957</v>
      </c>
      <c r="NO18" s="15">
        <f>IF(VLOOKUP(NO$1,'Data Type 2-3'!$A$1:$G$581,4,FALSE)&lt;'Type 2-3'!NO17,0,'Type 2-3'!NO$7)+IF(VLOOKUP(NO$1,'Data Type 2-3'!$A$1:$G$581,4,FALSE)-NO17=0,100,0)</f>
        <v>3.3748840182228581</v>
      </c>
      <c r="NP18" s="15">
        <f>IF(VLOOKUP(NP$1,'Data Type 2-3'!$A$1:$G$581,4,FALSE)&lt;'Type 2-3'!NP17,0,'Type 2-3'!NP$7)+IF(VLOOKUP(NP$1,'Data Type 2-3'!$A$1:$G$581,4,FALSE)-NP17=0,100,0)</f>
        <v>0</v>
      </c>
      <c r="NQ18" s="15">
        <f>IF(VLOOKUP(NQ$1,'Data Type 2-3'!$A$1:$G$581,4,FALSE)&lt;'Type 2-3'!NQ17,0,'Type 2-3'!NQ$7)+IF(VLOOKUP(NQ$1,'Data Type 2-3'!$A$1:$G$581,4,FALSE)-NQ17=0,100,0)</f>
        <v>2.766898298015227</v>
      </c>
      <c r="NR18" s="15">
        <f>IF(VLOOKUP(NR$1,'Data Type 2-3'!$A$1:$G$581,4,FALSE)&lt;'Type 2-3'!NR17,0,'Type 2-3'!NR$7)+IF(VLOOKUP(NR$1,'Data Type 2-3'!$A$1:$G$581,4,FALSE)-NR17=0,100,0)</f>
        <v>2.8556802836088924</v>
      </c>
      <c r="NS18" s="15">
        <f>IF(VLOOKUP(NS$1,'Data Type 2-3'!$A$1:$G$581,4,FALSE)&lt;'Type 2-3'!NS17,0,'Type 2-3'!NS$7)+IF(VLOOKUP(NS$1,'Data Type 2-3'!$A$1:$G$581,4,FALSE)-NS17=0,100,0)</f>
        <v>2.7583796817457022</v>
      </c>
      <c r="NT18" s="15">
        <f>IF(VLOOKUP(NT$1,'Data Type 2-3'!$A$1:$G$581,4,FALSE)&lt;'Type 2-3'!NT17,0,'Type 2-3'!NT$7)+IF(VLOOKUP(NT$1,'Data Type 2-3'!$A$1:$G$581,4,FALSE)-NT17=0,100,0)</f>
        <v>103.22745552663578</v>
      </c>
      <c r="NU18" s="15">
        <f>IF(VLOOKUP(NU$1,'Data Type 2-3'!$A$1:$G$581,4,FALSE)&lt;'Type 2-3'!NU17,0,'Type 2-3'!NU$7)+IF(VLOOKUP(NU$1,'Data Type 2-3'!$A$1:$G$581,4,FALSE)-NU17=0,100,0)</f>
        <v>2.1829823616948572</v>
      </c>
      <c r="NV18" s="15">
        <f>IF(VLOOKUP(NV$1,'Data Type 2-3'!$A$1:$G$581,4,FALSE)&lt;'Type 2-3'!NV17,0,'Type 2-3'!NV$7)+IF(VLOOKUP(NV$1,'Data Type 2-3'!$A$1:$G$581,4,FALSE)-NV17=0,100,0)</f>
        <v>2.2333016078074515</v>
      </c>
      <c r="NW18" s="15">
        <f>IF(VLOOKUP(NW$1,'Data Type 2-3'!$A$1:$G$581,4,FALSE)&lt;'Type 2-3'!NW17,0,'Type 2-3'!NW$7)+IF(VLOOKUP(NW$1,'Data Type 2-3'!$A$1:$G$581,4,FALSE)-NW17=0,100,0)</f>
        <v>3.4216696007616294</v>
      </c>
      <c r="NX18" s="15">
        <f>IF(VLOOKUP(NX$1,'Data Type 2-3'!$A$1:$G$581,4,FALSE)&lt;'Type 2-3'!NX17,0,'Type 2-3'!NX$7)+IF(VLOOKUP(NX$1,'Data Type 2-3'!$A$1:$G$581,4,FALSE)-NX17=0,100,0)</f>
        <v>3.215989974295312</v>
      </c>
      <c r="NY18" s="15">
        <f>IF(VLOOKUP(NY$1,'Data Type 2-3'!$A$1:$G$581,4,FALSE)&lt;'Type 2-3'!NY17,0,'Type 2-3'!NY$7)+IF(VLOOKUP(NY$1,'Data Type 2-3'!$A$1:$G$581,4,FALSE)-NY17=0,100,0)</f>
        <v>2.9725333793961535</v>
      </c>
      <c r="NZ18" s="15">
        <f>IF(VLOOKUP(NZ$1,'Data Type 2-3'!$A$1:$G$581,4,FALSE)&lt;'Type 2-3'!NZ17,0,'Type 2-3'!NZ$7)+IF(VLOOKUP(NZ$1,'Data Type 2-3'!$A$1:$G$581,4,FALSE)-NZ17=0,100,0)</f>
        <v>2.1545270319455163</v>
      </c>
      <c r="OA18" s="15">
        <f>IF(VLOOKUP(OA$1,'Data Type 2-3'!$A$1:$G$581,4,FALSE)&lt;'Type 2-3'!OA17,0,'Type 2-3'!OA$7)+IF(VLOOKUP(OA$1,'Data Type 2-3'!$A$1:$G$581,4,FALSE)-OA17=0,100,0)</f>
        <v>2.9001478388969191</v>
      </c>
      <c r="OB18" s="15">
        <f>IF(VLOOKUP(OB$1,'Data Type 2-3'!$A$1:$G$581,4,FALSE)&lt;'Type 2-3'!OB17,0,'Type 2-3'!OB$7)+IF(VLOOKUP(OB$1,'Data Type 2-3'!$A$1:$G$581,4,FALSE)-OB17=0,100,0)</f>
        <v>3.3175298340513821</v>
      </c>
      <c r="OC18" s="15">
        <f>IF(VLOOKUP(OC$1,'Data Type 2-3'!$A$1:$G$581,4,FALSE)&lt;'Type 2-3'!OC17,0,'Type 2-3'!OC$7)+IF(VLOOKUP(OC$1,'Data Type 2-3'!$A$1:$G$581,4,FALSE)-OC17=0,100,0)</f>
        <v>2.3097200512591218</v>
      </c>
      <c r="OD18" s="15">
        <f>IF(VLOOKUP(OD$1,'Data Type 2-3'!$A$1:$G$581,4,FALSE)&lt;'Type 2-3'!OD17,0,'Type 2-3'!OD$7)+IF(VLOOKUP(OD$1,'Data Type 2-3'!$A$1:$G$581,4,FALSE)-OD17=0,100,0)</f>
        <v>3.0855301187151274</v>
      </c>
      <c r="OE18" s="15">
        <f>IF(VLOOKUP(OE$1,'Data Type 2-3'!$A$1:$G$581,4,FALSE)&lt;'Type 2-3'!OE17,0,'Type 2-3'!OE$7)+IF(VLOOKUP(OE$1,'Data Type 2-3'!$A$1:$G$581,4,FALSE)-OE17=0,100,0)</f>
        <v>2.5404640841720623</v>
      </c>
      <c r="OF18" s="15">
        <f>IF(VLOOKUP(OF$1,'Data Type 2-3'!$A$1:$G$581,4,FALSE)&lt;'Type 2-3'!OF17,0,'Type 2-3'!OF$7)+IF(VLOOKUP(OF$1,'Data Type 2-3'!$A$1:$G$581,4,FALSE)-OF17=0,100,0)</f>
        <v>2.3840675510480969</v>
      </c>
      <c r="OG18" s="15">
        <f>IF(VLOOKUP(OG$1,'Data Type 2-3'!$A$1:$G$581,4,FALSE)&lt;'Type 2-3'!OG17,0,'Type 2-3'!OG$7)+IF(VLOOKUP(OG$1,'Data Type 2-3'!$A$1:$G$581,4,FALSE)-OG17=0,100,0)</f>
        <v>3.1135677598970046</v>
      </c>
      <c r="OH18" s="15">
        <f>IF(VLOOKUP(OH$1,'Data Type 2-3'!$A$1:$G$581,4,FALSE)&lt;'Type 2-3'!OH17,0,'Type 2-3'!OH$7)+IF(VLOOKUP(OH$1,'Data Type 2-3'!$A$1:$G$581,4,FALSE)-OH17=0,100,0)</f>
        <v>2.8635520490411115</v>
      </c>
      <c r="OI18" s="15">
        <f>IF(VLOOKUP(OI$1,'Data Type 2-3'!$A$1:$G$581,4,FALSE)&lt;'Type 2-3'!OI17,0,'Type 2-3'!OI$7)+IF(VLOOKUP(OI$1,'Data Type 2-3'!$A$1:$G$581,4,FALSE)-OI17=0,100,0)</f>
        <v>2.70148604376962</v>
      </c>
      <c r="OJ18" s="15">
        <f>IF(VLOOKUP(OJ$1,'Data Type 2-3'!$A$1:$G$581,4,FALSE)&lt;'Type 2-3'!OJ17,0,'Type 2-3'!OJ$7)+IF(VLOOKUP(OJ$1,'Data Type 2-3'!$A$1:$G$581,4,FALSE)-OJ17=0,100,0)</f>
        <v>2.1197122007632498</v>
      </c>
      <c r="OK18" s="15">
        <f>IF(VLOOKUP(OK$1,'Data Type 2-3'!$A$1:$G$581,4,FALSE)&lt;'Type 2-3'!OK17,0,'Type 2-3'!OK$7)+IF(VLOOKUP(OK$1,'Data Type 2-3'!$A$1:$G$581,4,FALSE)-OK17=0,100,0)</f>
        <v>2.7387798489668045</v>
      </c>
      <c r="OL18" s="15">
        <f>IF(VLOOKUP(OL$1,'Data Type 2-3'!$A$1:$G$581,4,FALSE)&lt;'Type 2-3'!OL17,0,'Type 2-3'!OL$7)+IF(VLOOKUP(OL$1,'Data Type 2-3'!$A$1:$G$581,4,FALSE)-OL17=0,100,0)</f>
        <v>103.43248681307011</v>
      </c>
      <c r="OM18" s="15">
        <f>IF(VLOOKUP(OM$1,'Data Type 2-3'!$A$1:$G$581,4,FALSE)&lt;'Type 2-3'!OM17,0,'Type 2-3'!OM$7)+IF(VLOOKUP(OM$1,'Data Type 2-3'!$A$1:$G$581,4,FALSE)-OM17=0,100,0)</f>
        <v>3.1634892002435078</v>
      </c>
      <c r="ON18" s="15">
        <f>IF(VLOOKUP(ON$1,'Data Type 2-3'!$A$1:$G$581,4,FALSE)&lt;'Type 2-3'!ON17,0,'Type 2-3'!ON$7)+IF(VLOOKUP(ON$1,'Data Type 2-3'!$A$1:$G$581,4,FALSE)-ON17=0,100,0)</f>
        <v>103.02149837150591</v>
      </c>
      <c r="OO18" s="15">
        <f>IF(VLOOKUP(OO$1,'Data Type 2-3'!$A$1:$G$581,4,FALSE)&lt;'Type 2-3'!OO17,0,'Type 2-3'!OO$7)+IF(VLOOKUP(OO$1,'Data Type 2-3'!$A$1:$G$581,4,FALSE)-OO17=0,100,0)</f>
        <v>102.13769586263845</v>
      </c>
      <c r="OP18" s="15">
        <f>IF(VLOOKUP(OP$1,'Data Type 2-3'!$A$1:$G$581,4,FALSE)&lt;'Type 2-3'!OP17,0,'Type 2-3'!OP$7)+IF(VLOOKUP(OP$1,'Data Type 2-3'!$A$1:$G$581,4,FALSE)-OP17=0,100,0)</f>
        <v>3.28208307213752</v>
      </c>
      <c r="OQ18" s="15">
        <f>IF(VLOOKUP(OQ$1,'Data Type 2-3'!$A$1:$G$581,4,FALSE)&lt;'Type 2-3'!OQ17,0,'Type 2-3'!OQ$7)+IF(VLOOKUP(OQ$1,'Data Type 2-3'!$A$1:$G$581,4,FALSE)-OQ17=0,100,0)</f>
        <v>102.6182544307822</v>
      </c>
      <c r="OR18" s="15">
        <f>IF(VLOOKUP(OR$1,'Data Type 2-3'!$A$1:$G$581,4,FALSE)&lt;'Type 2-3'!OR17,0,'Type 2-3'!OR$7)+IF(VLOOKUP(OR$1,'Data Type 2-3'!$A$1:$G$581,4,FALSE)-OR17=0,100,0)</f>
        <v>2.4394479141591838</v>
      </c>
      <c r="OS18" s="15">
        <f>IF(VLOOKUP(OS$1,'Data Type 2-3'!$A$1:$G$581,4,FALSE)&lt;'Type 2-3'!OS17,0,'Type 2-3'!OS$7)+IF(VLOOKUP(OS$1,'Data Type 2-3'!$A$1:$G$581,4,FALSE)-OS17=0,100,0)</f>
        <v>2.4280995516454325</v>
      </c>
      <c r="OT18" s="15">
        <f>IF(VLOOKUP(OT$1,'Data Type 2-3'!$A$1:$G$581,4,FALSE)&lt;'Type 2-3'!OT17,0,'Type 2-3'!OT$7)+IF(VLOOKUP(OT$1,'Data Type 2-3'!$A$1:$G$581,4,FALSE)-OT17=0,100,0)</f>
        <v>3.3804097765277916</v>
      </c>
      <c r="OU18" s="15">
        <f>IF(VLOOKUP(OU$1,'Data Type 2-3'!$A$1:$G$581,4,FALSE)&lt;'Type 2-3'!OU17,0,'Type 2-3'!OU$7)+IF(VLOOKUP(OU$1,'Data Type 2-3'!$A$1:$G$581,4,FALSE)-OU17=0,100,0)</f>
        <v>2.8676402433059662</v>
      </c>
      <c r="OV18" s="15">
        <f>IF(VLOOKUP(OV$1,'Data Type 2-3'!$A$1:$G$581,4,FALSE)&lt;'Type 2-3'!OV17,0,'Type 2-3'!OV$7)+IF(VLOOKUP(OV$1,'Data Type 2-3'!$A$1:$G$581,4,FALSE)-OV17=0,100,0)</f>
        <v>2.5007181607344564</v>
      </c>
      <c r="OW18" s="15">
        <f>IF(VLOOKUP(OW$1,'Data Type 2-3'!$A$1:$G$581,4,FALSE)&lt;'Type 2-3'!OW17,0,'Type 2-3'!OW$7)+IF(VLOOKUP(OW$1,'Data Type 2-3'!$A$1:$G$581,4,FALSE)-OW17=0,100,0)</f>
        <v>3.0173815890584619</v>
      </c>
      <c r="OX18" s="15">
        <f>IF(VLOOKUP(OX$1,'Data Type 2-3'!$A$1:$G$581,4,FALSE)&lt;'Type 2-3'!OX17,0,'Type 2-3'!OX$7)+IF(VLOOKUP(OX$1,'Data Type 2-3'!$A$1:$G$581,4,FALSE)-OX17=0,100,0)</f>
        <v>3.1228556244397243</v>
      </c>
      <c r="OY18" s="15">
        <f>IF(VLOOKUP(OY$1,'Data Type 2-3'!$A$1:$G$581,4,FALSE)&lt;'Type 2-3'!OY17,0,'Type 2-3'!OY$7)+IF(VLOOKUP(OY$1,'Data Type 2-3'!$A$1:$G$581,4,FALSE)-OY17=0,100,0)</f>
        <v>102.90295650579552</v>
      </c>
      <c r="OZ18" s="15">
        <f>IF(VLOOKUP(OZ$1,'Data Type 2-3'!$A$1:$G$581,4,FALSE)&lt;'Type 2-3'!OZ17,0,'Type 2-3'!OZ$7)+IF(VLOOKUP(OZ$1,'Data Type 2-3'!$A$1:$G$581,4,FALSE)-OZ17=0,100,0)</f>
        <v>3.1669622726626501</v>
      </c>
      <c r="PA18" s="15">
        <f>IF(VLOOKUP(PA$1,'Data Type 2-3'!$A$1:$G$581,4,FALSE)&lt;'Type 2-3'!PA17,0,'Type 2-3'!PA$7)+IF(VLOOKUP(PA$1,'Data Type 2-3'!$A$1:$G$581,4,FALSE)-PA17=0,100,0)</f>
        <v>3.1132601897184351</v>
      </c>
      <c r="PB18" s="15">
        <f>IF(VLOOKUP(PB$1,'Data Type 2-3'!$A$1:$G$581,4,FALSE)&lt;'Type 2-3'!PB17,0,'Type 2-3'!PB$7)+IF(VLOOKUP(PB$1,'Data Type 2-3'!$A$1:$G$581,4,FALSE)-PB17=0,100,0)</f>
        <v>0</v>
      </c>
      <c r="PC18" s="15">
        <f>IF(VLOOKUP(PC$1,'Data Type 2-3'!$A$1:$G$581,4,FALSE)&lt;'Type 2-3'!PC17,0,'Type 2-3'!PC$7)+IF(VLOOKUP(PC$1,'Data Type 2-3'!$A$1:$G$581,4,FALSE)-PC17=0,100,0)</f>
        <v>2.9171307911729745</v>
      </c>
      <c r="PD18" s="15">
        <f>IF(VLOOKUP(PD$1,'Data Type 2-3'!$A$1:$G$581,4,FALSE)&lt;'Type 2-3'!PD17,0,'Type 2-3'!PD$7)+IF(VLOOKUP(PD$1,'Data Type 2-3'!$A$1:$G$581,4,FALSE)-PD17=0,100,0)</f>
        <v>2.420625789301794</v>
      </c>
      <c r="PE18" s="15">
        <f>IF(VLOOKUP(PE$1,'Data Type 2-3'!$A$1:$G$581,4,FALSE)&lt;'Type 2-3'!PE17,0,'Type 2-3'!PE$7)+IF(VLOOKUP(PE$1,'Data Type 2-3'!$A$1:$G$581,4,FALSE)-PE17=0,100,0)</f>
        <v>102.45975185695872</v>
      </c>
      <c r="PF18" s="15">
        <f>IF(VLOOKUP(PF$1,'Data Type 2-3'!$A$1:$G$581,4,FALSE)&lt;'Type 2-3'!PF17,0,'Type 2-3'!PF$7)+IF(VLOOKUP(PF$1,'Data Type 2-3'!$A$1:$G$581,4,FALSE)-PF17=0,100,0)</f>
        <v>2.0792759111404941</v>
      </c>
      <c r="PG18" s="15">
        <f>IF(VLOOKUP(PG$1,'Data Type 2-3'!$A$1:$G$581,4,FALSE)&lt;'Type 2-3'!PG17,0,'Type 2-3'!PG$7)+IF(VLOOKUP(PG$1,'Data Type 2-3'!$A$1:$G$581,4,FALSE)-PG17=0,100,0)</f>
        <v>2.5621920376090404</v>
      </c>
      <c r="PH18" s="15">
        <f>IF(VLOOKUP(PH$1,'Data Type 2-3'!$A$1:$G$581,4,FALSE)&lt;'Type 2-3'!PH17,0,'Type 2-3'!PH$7)+IF(VLOOKUP(PH$1,'Data Type 2-3'!$A$1:$G$581,4,FALSE)-PH17=0,100,0)</f>
        <v>2.3262622897278922</v>
      </c>
      <c r="PI18" s="15">
        <f>IF(VLOOKUP(PI$1,'Data Type 2-3'!$A$1:$G$581,4,FALSE)&lt;'Type 2-3'!PI17,0,'Type 2-3'!PI$7)+IF(VLOOKUP(PI$1,'Data Type 2-3'!$A$1:$G$581,4,FALSE)-PI17=0,100,0)</f>
        <v>2.5749177532248946</v>
      </c>
      <c r="PJ18" s="15">
        <f>IF(VLOOKUP(PJ$1,'Data Type 2-3'!$A$1:$G$581,4,FALSE)&lt;'Type 2-3'!PJ17,0,'Type 2-3'!PJ$7)+IF(VLOOKUP(PJ$1,'Data Type 2-3'!$A$1:$G$581,4,FALSE)-PJ17=0,100,0)</f>
        <v>0</v>
      </c>
      <c r="PK18" s="15">
        <f>IF(VLOOKUP(PK$1,'Data Type 2-3'!$A$1:$G$581,4,FALSE)&lt;'Type 2-3'!PK17,0,'Type 2-3'!PK$7)+IF(VLOOKUP(PK$1,'Data Type 2-3'!$A$1:$G$581,4,FALSE)-PK17=0,100,0)</f>
        <v>2.9573552306492932</v>
      </c>
      <c r="PL18" s="15">
        <f>IF(VLOOKUP(PL$1,'Data Type 2-3'!$A$1:$G$581,4,FALSE)&lt;'Type 2-3'!PL17,0,'Type 2-3'!PL$7)+IF(VLOOKUP(PL$1,'Data Type 2-3'!$A$1:$G$581,4,FALSE)-PL17=0,100,0)</f>
        <v>103.03809418920946</v>
      </c>
      <c r="PM18" s="15">
        <f>IF(VLOOKUP(PM$1,'Data Type 2-3'!$A$1:$G$581,4,FALSE)&lt;'Type 2-3'!PM17,0,'Type 2-3'!PM$7)+IF(VLOOKUP(PM$1,'Data Type 2-3'!$A$1:$G$581,4,FALSE)-PM17=0,100,0)</f>
        <v>2.5554433123933666</v>
      </c>
      <c r="PN18" s="15">
        <f>IF(VLOOKUP(PN$1,'Data Type 2-3'!$A$1:$G$581,4,FALSE)&lt;'Type 2-3'!PN17,0,'Type 2-3'!PN$7)+IF(VLOOKUP(PN$1,'Data Type 2-3'!$A$1:$G$581,4,FALSE)-PN17=0,100,0)</f>
        <v>3.473424050039458</v>
      </c>
      <c r="PO18" s="15">
        <f>IF(VLOOKUP(PO$1,'Data Type 2-3'!$A$1:$G$581,4,FALSE)&lt;'Type 2-3'!PO17,0,'Type 2-3'!PO$7)+IF(VLOOKUP(PO$1,'Data Type 2-3'!$A$1:$G$581,4,FALSE)-PO17=0,100,0)</f>
        <v>0</v>
      </c>
      <c r="PP18" s="15">
        <f>IF(VLOOKUP(PP$1,'Data Type 2-3'!$A$1:$G$581,4,FALSE)&lt;'Type 2-3'!PP17,0,'Type 2-3'!PP$7)+IF(VLOOKUP(PP$1,'Data Type 2-3'!$A$1:$G$581,4,FALSE)-PP17=0,100,0)</f>
        <v>0</v>
      </c>
      <c r="PQ18" s="15">
        <f>IF(VLOOKUP(PQ$1,'Data Type 2-3'!$A$1:$G$581,4,FALSE)&lt;'Type 2-3'!PQ17,0,'Type 2-3'!PQ$7)+IF(VLOOKUP(PQ$1,'Data Type 2-3'!$A$1:$G$581,4,FALSE)-PQ17=0,100,0)</f>
        <v>3.3484289105040448</v>
      </c>
      <c r="PR18" s="15">
        <f>IF(VLOOKUP(PR$1,'Data Type 2-3'!$A$1:$G$581,4,FALSE)&lt;'Type 2-3'!PR17,0,'Type 2-3'!PR$7)+IF(VLOOKUP(PR$1,'Data Type 2-3'!$A$1:$G$581,4,FALSE)-PR17=0,100,0)</f>
        <v>2.5253506685202507</v>
      </c>
      <c r="PS18" s="15">
        <f>IF(VLOOKUP(PS$1,'Data Type 2-3'!$A$1:$G$581,4,FALSE)&lt;'Type 2-3'!PS17,0,'Type 2-3'!PS$7)+IF(VLOOKUP(PS$1,'Data Type 2-3'!$A$1:$G$581,4,FALSE)-PS17=0,100,0)</f>
        <v>2.8037099404846408</v>
      </c>
      <c r="PT18" s="15">
        <f>IF(VLOOKUP(PT$1,'Data Type 2-3'!$A$1:$G$581,4,FALSE)&lt;'Type 2-3'!PT17,0,'Type 2-3'!PT$7)+IF(VLOOKUP(PT$1,'Data Type 2-3'!$A$1:$G$581,4,FALSE)-PT17=0,100,0)</f>
        <v>2.176801792211585</v>
      </c>
      <c r="PU18" s="15">
        <f>IF(VLOOKUP(PU$1,'Data Type 2-3'!$A$1:$G$581,4,FALSE)&lt;'Type 2-3'!PU17,0,'Type 2-3'!PU$7)+IF(VLOOKUP(PU$1,'Data Type 2-3'!$A$1:$G$581,4,FALSE)-PU17=0,100,0)</f>
        <v>2.9133038551257462</v>
      </c>
      <c r="PV18" s="15">
        <f>IF(VLOOKUP(PV$1,'Data Type 2-3'!$A$1:$G$581,4,FALSE)&lt;'Type 2-3'!PV17,0,'Type 2-3'!PV$7)+IF(VLOOKUP(PV$1,'Data Type 2-3'!$A$1:$G$581,4,FALSE)-PV17=0,100,0)</f>
        <v>3.33143236854111</v>
      </c>
      <c r="PW18" s="15">
        <f>IF(VLOOKUP(PW$1,'Data Type 2-3'!$A$1:$G$581,4,FALSE)&lt;'Type 2-3'!PW17,0,'Type 2-3'!PW$7)+IF(VLOOKUP(PW$1,'Data Type 2-3'!$A$1:$G$581,4,FALSE)-PW17=0,100,0)</f>
        <v>2.6211303734312708</v>
      </c>
      <c r="PX18" s="15">
        <f>IF(VLOOKUP(PX$1,'Data Type 2-3'!$A$1:$G$581,4,FALSE)&lt;'Type 2-3'!PX17,0,'Type 2-3'!PX$7)+IF(VLOOKUP(PX$1,'Data Type 2-3'!$A$1:$G$581,4,FALSE)-PX17=0,100,0)</f>
        <v>2.1367811441596078</v>
      </c>
      <c r="PY18" s="15">
        <f>IF(VLOOKUP(PY$1,'Data Type 2-3'!$A$1:$G$581,4,FALSE)&lt;'Type 2-3'!PY17,0,'Type 2-3'!PY$7)+IF(VLOOKUP(PY$1,'Data Type 2-3'!$A$1:$G$581,4,FALSE)-PY17=0,100,0)</f>
        <v>2.579462694946864</v>
      </c>
      <c r="PZ18" s="15">
        <f>IF(VLOOKUP(PZ$1,'Data Type 2-3'!$A$1:$G$581,4,FALSE)&lt;'Type 2-3'!PZ17,0,'Type 2-3'!PZ$7)+IF(VLOOKUP(PZ$1,'Data Type 2-3'!$A$1:$G$581,4,FALSE)-PZ17=0,100,0)</f>
        <v>2.3942395248534054</v>
      </c>
      <c r="QA18" s="15">
        <f>IF(VLOOKUP(QA$1,'Data Type 2-3'!$A$1:$G$581,4,FALSE)&lt;'Type 2-3'!QA17,0,'Type 2-3'!QA$7)+IF(VLOOKUP(QA$1,'Data Type 2-3'!$A$1:$G$581,4,FALSE)-QA17=0,100,0)</f>
        <v>3.2870736167599572</v>
      </c>
      <c r="QB18" s="15">
        <f>IF(VLOOKUP(QB$1,'Data Type 2-3'!$A$1:$G$581,4,FALSE)&lt;'Type 2-3'!QB17,0,'Type 2-3'!QB$7)+IF(VLOOKUP(QB$1,'Data Type 2-3'!$A$1:$G$581,4,FALSE)-QB17=0,100,0)</f>
        <v>102.33037988023943</v>
      </c>
      <c r="QC18" s="15">
        <f>IF(VLOOKUP(QC$1,'Data Type 2-3'!$A$1:$G$581,4,FALSE)&lt;'Type 2-3'!QC17,0,'Type 2-3'!QC$7)+IF(VLOOKUP(QC$1,'Data Type 2-3'!$A$1:$G$581,4,FALSE)-QC17=0,100,0)</f>
        <v>0</v>
      </c>
      <c r="QD18" s="15">
        <f>IF(VLOOKUP(QD$1,'Data Type 2-3'!$A$1:$G$581,4,FALSE)&lt;'Type 2-3'!QD17,0,'Type 2-3'!QD$7)+IF(VLOOKUP(QD$1,'Data Type 2-3'!$A$1:$G$581,4,FALSE)-QD17=0,100,0)</f>
        <v>2.9050203438345199</v>
      </c>
      <c r="QE18" s="15">
        <f>IF(VLOOKUP(QE$1,'Data Type 2-3'!$A$1:$G$581,4,FALSE)&lt;'Type 2-3'!QE17,0,'Type 2-3'!QE$7)+IF(VLOOKUP(QE$1,'Data Type 2-3'!$A$1:$G$581,4,FALSE)-QE17=0,100,0)</f>
        <v>2.1714455282190244</v>
      </c>
      <c r="QF18" s="15">
        <f>IF(VLOOKUP(QF$1,'Data Type 2-3'!$A$1:$G$581,4,FALSE)&lt;'Type 2-3'!QF17,0,'Type 2-3'!QF$7)+IF(VLOOKUP(QF$1,'Data Type 2-3'!$A$1:$G$581,4,FALSE)-QF17=0,100,0)</f>
        <v>2.4307055403749747</v>
      </c>
      <c r="QG18" s="15">
        <f>IF(VLOOKUP(QG$1,'Data Type 2-3'!$A$1:$G$581,4,FALSE)&lt;'Type 2-3'!QG17,0,'Type 2-3'!QG$7)+IF(VLOOKUP(QG$1,'Data Type 2-3'!$A$1:$G$581,4,FALSE)-QG17=0,100,0)</f>
        <v>2.2710101869755328</v>
      </c>
      <c r="QH18" s="15">
        <f>IF(VLOOKUP(QH$1,'Data Type 2-3'!$A$1:$G$581,4,FALSE)&lt;'Type 2-3'!QH17,0,'Type 2-3'!QH$7)+IF(VLOOKUP(QH$1,'Data Type 2-3'!$A$1:$G$581,4,FALSE)-QH17=0,100,0)</f>
        <v>2.4391758244989972</v>
      </c>
      <c r="QI18" s="15">
        <f>IF(VLOOKUP(QI$1,'Data Type 2-3'!$A$1:$G$581,4,FALSE)&lt;'Type 2-3'!QI17,0,'Type 2-3'!QI$7)+IF(VLOOKUP(QI$1,'Data Type 2-3'!$A$1:$G$581,4,FALSE)-QI17=0,100,0)</f>
        <v>0</v>
      </c>
      <c r="QJ18" s="15">
        <f>IF(VLOOKUP(QJ$1,'Data Type 2-3'!$A$1:$G$581,4,FALSE)&lt;'Type 2-3'!QJ17,0,'Type 2-3'!QJ$7)+IF(VLOOKUP(QJ$1,'Data Type 2-3'!$A$1:$G$581,4,FALSE)-QJ17=0,100,0)</f>
        <v>103.46324232432765</v>
      </c>
      <c r="QK18" s="15">
        <f>IF(VLOOKUP(QK$1,'Data Type 2-3'!$A$1:$G$581,4,FALSE)&lt;'Type 2-3'!QK17,0,'Type 2-3'!QK$7)+IF(VLOOKUP(QK$1,'Data Type 2-3'!$A$1:$G$581,4,FALSE)-QK17=0,100,0)</f>
        <v>2.5150271817938696</v>
      </c>
      <c r="QL18" s="15">
        <f>IF(VLOOKUP(QL$1,'Data Type 2-3'!$A$1:$G$581,4,FALSE)&lt;'Type 2-3'!QL17,0,'Type 2-3'!QL$7)+IF(VLOOKUP(QL$1,'Data Type 2-3'!$A$1:$G$581,4,FALSE)-QL17=0,100,0)</f>
        <v>2.3979324617463647</v>
      </c>
      <c r="QM18" s="15">
        <f>IF(VLOOKUP(QM$1,'Data Type 2-3'!$A$1:$G$581,4,FALSE)&lt;'Type 2-3'!QM17,0,'Type 2-3'!QM$7)+IF(VLOOKUP(QM$1,'Data Type 2-3'!$A$1:$G$581,4,FALSE)-QM17=0,100,0)</f>
        <v>2.8460333978090828</v>
      </c>
      <c r="QN18" s="15">
        <f>IF(VLOOKUP(QN$1,'Data Type 2-3'!$A$1:$G$581,4,FALSE)&lt;'Type 2-3'!QN17,0,'Type 2-3'!QN$7)+IF(VLOOKUP(QN$1,'Data Type 2-3'!$A$1:$G$581,4,FALSE)-QN17=0,100,0)</f>
        <v>103.12478461085033</v>
      </c>
      <c r="QO18" s="15">
        <f>IF(VLOOKUP(QO$1,'Data Type 2-3'!$A$1:$G$581,4,FALSE)&lt;'Type 2-3'!QO17,0,'Type 2-3'!QO$7)+IF(VLOOKUP(QO$1,'Data Type 2-3'!$A$1:$G$581,4,FALSE)-QO17=0,100,0)</f>
        <v>2.2379173393553446</v>
      </c>
      <c r="QP18" s="15">
        <f>IF(VLOOKUP(QP$1,'Data Type 2-3'!$A$1:$G$581,4,FALSE)&lt;'Type 2-3'!QP17,0,'Type 2-3'!QP$7)+IF(VLOOKUP(QP$1,'Data Type 2-3'!$A$1:$G$581,4,FALSE)-QP17=0,100,0)</f>
        <v>2.7296475067673738</v>
      </c>
      <c r="QQ18" s="15">
        <f>IF(VLOOKUP(QQ$1,'Data Type 2-3'!$A$1:$G$581,4,FALSE)&lt;'Type 2-3'!QQ17,0,'Type 2-3'!QQ$7)+IF(VLOOKUP(QQ$1,'Data Type 2-3'!$A$1:$G$581,4,FALSE)-QQ17=0,100,0)</f>
        <v>2.8935268085351535</v>
      </c>
      <c r="QR18" s="15">
        <f>IF(VLOOKUP(QR$1,'Data Type 2-3'!$A$1:$G$581,4,FALSE)&lt;'Type 2-3'!QR17,0,'Type 2-3'!QR$7)+IF(VLOOKUP(QR$1,'Data Type 2-3'!$A$1:$G$581,4,FALSE)-QR17=0,100,0)</f>
        <v>2.0130966065876237</v>
      </c>
      <c r="QS18" s="15">
        <f>IF(VLOOKUP(QS$1,'Data Type 2-3'!$A$1:$G$581,4,FALSE)&lt;'Type 2-3'!QS17,0,'Type 2-3'!QS$7)+IF(VLOOKUP(QS$1,'Data Type 2-3'!$A$1:$G$581,4,FALSE)-QS17=0,100,0)</f>
        <v>2.2250740460358589</v>
      </c>
      <c r="QT18" s="15">
        <f>IF(VLOOKUP(QT$1,'Data Type 2-3'!$A$1:$G$581,4,FALSE)&lt;'Type 2-3'!QT17,0,'Type 2-3'!QT$7)+IF(VLOOKUP(QT$1,'Data Type 2-3'!$A$1:$G$581,4,FALSE)-QT17=0,100,0)</f>
        <v>2.3676011340745324</v>
      </c>
      <c r="QU18" s="15">
        <f>IF(VLOOKUP(QU$1,'Data Type 2-3'!$A$1:$G$581,4,FALSE)&lt;'Type 2-3'!QU17,0,'Type 2-3'!QU$7)+IF(VLOOKUP(QU$1,'Data Type 2-3'!$A$1:$G$581,4,FALSE)-QU17=0,100,0)</f>
        <v>3.2330563498069909</v>
      </c>
      <c r="QV18" s="15">
        <f>IF(VLOOKUP(QV$1,'Data Type 2-3'!$A$1:$G$581,4,FALSE)&lt;'Type 2-3'!QV17,0,'Type 2-3'!QV$7)+IF(VLOOKUP(QV$1,'Data Type 2-3'!$A$1:$G$581,4,FALSE)-QV17=0,100,0)</f>
        <v>2.3932546763237692</v>
      </c>
      <c r="QW18" s="15">
        <f>IF(VLOOKUP(QW$1,'Data Type 2-3'!$A$1:$G$581,4,FALSE)&lt;'Type 2-3'!QW17,0,'Type 2-3'!QW$7)+IF(VLOOKUP(QW$1,'Data Type 2-3'!$A$1:$G$581,4,FALSE)-QW17=0,100,0)</f>
        <v>3.1762904402255234</v>
      </c>
      <c r="QX18" s="15">
        <f>IF(VLOOKUP(QX$1,'Data Type 2-3'!$A$1:$G$581,4,FALSE)&lt;'Type 2-3'!QX17,0,'Type 2-3'!QX$7)+IF(VLOOKUP(QX$1,'Data Type 2-3'!$A$1:$G$581,4,FALSE)-QX17=0,100,0)</f>
        <v>2.6545508639251487</v>
      </c>
      <c r="QY18" s="15">
        <f>IF(VLOOKUP(QY$1,'Data Type 2-3'!$A$1:$G$581,4,FALSE)&lt;'Type 2-3'!QY17,0,'Type 2-3'!QY$7)+IF(VLOOKUP(QY$1,'Data Type 2-3'!$A$1:$G$581,4,FALSE)-QY17=0,100,0)</f>
        <v>2.2508570810526618</v>
      </c>
      <c r="QZ18" s="15">
        <f>IF(VLOOKUP(QZ$1,'Data Type 2-3'!$A$1:$G$581,4,FALSE)&lt;'Type 2-3'!QZ17,0,'Type 2-3'!QZ$7)+IF(VLOOKUP(QZ$1,'Data Type 2-3'!$A$1:$G$581,4,FALSE)-QZ17=0,100,0)</f>
        <v>2.1635604845558505</v>
      </c>
      <c r="RA18" s="15">
        <f>IF(VLOOKUP(RA$1,'Data Type 2-3'!$A$1:$G$581,4,FALSE)&lt;'Type 2-3'!RA17,0,'Type 2-3'!RA$7)+IF(VLOOKUP(RA$1,'Data Type 2-3'!$A$1:$G$581,4,FALSE)-RA17=0,100,0)</f>
        <v>2.1103989967031396</v>
      </c>
      <c r="RB18" s="15">
        <f>IF(VLOOKUP(RB$1,'Data Type 2-3'!$A$1:$G$581,4,FALSE)&lt;'Type 2-3'!RB17,0,'Type 2-3'!RB$7)+IF(VLOOKUP(RB$1,'Data Type 2-3'!$A$1:$G$581,4,FALSE)-RB17=0,100,0)</f>
        <v>3.2082313547899037</v>
      </c>
      <c r="RC18" s="15">
        <f>IF(VLOOKUP(RC$1,'Data Type 2-3'!$A$1:$G$581,4,FALSE)&lt;'Type 2-3'!RC17,0,'Type 2-3'!RC$7)+IF(VLOOKUP(RC$1,'Data Type 2-3'!$A$1:$G$581,4,FALSE)-RC17=0,100,0)</f>
        <v>0</v>
      </c>
      <c r="RD18" s="15">
        <f>IF(VLOOKUP(RD$1,'Data Type 2-3'!$A$1:$G$581,4,FALSE)&lt;'Type 2-3'!RD17,0,'Type 2-3'!RD$7)+IF(VLOOKUP(RD$1,'Data Type 2-3'!$A$1:$G$581,4,FALSE)-RD17=0,100,0)</f>
        <v>0</v>
      </c>
      <c r="RE18" s="15">
        <f>IF(VLOOKUP(RE$1,'Data Type 2-3'!$A$1:$G$581,4,FALSE)&lt;'Type 2-3'!RE17,0,'Type 2-3'!RE$7)+IF(VLOOKUP(RE$1,'Data Type 2-3'!$A$1:$G$581,4,FALSE)-RE17=0,100,0)</f>
        <v>0</v>
      </c>
      <c r="RF18" s="15">
        <f>IF(VLOOKUP(RF$1,'Data Type 2-3'!$A$1:$G$581,4,FALSE)&lt;'Type 2-3'!RF17,0,'Type 2-3'!RF$7)+IF(VLOOKUP(RF$1,'Data Type 2-3'!$A$1:$G$581,4,FALSE)-RF17=0,100,0)</f>
        <v>0</v>
      </c>
      <c r="RG18" s="15">
        <f>IF(VLOOKUP(RG$1,'Data Type 2-3'!$A$1:$G$581,4,FALSE)&lt;'Type 2-3'!RG17,0,'Type 2-3'!RG$7)+IF(VLOOKUP(RG$1,'Data Type 2-3'!$A$1:$G$581,4,FALSE)-RG17=0,100,0)</f>
        <v>103.29149233688209</v>
      </c>
      <c r="RH18" s="15">
        <f>IF(VLOOKUP(RH$1,'Data Type 2-3'!$A$1:$G$581,4,FALSE)&lt;'Type 2-3'!RH17,0,'Type 2-3'!RH$7)+IF(VLOOKUP(RH$1,'Data Type 2-3'!$A$1:$G$581,4,FALSE)-RH17=0,100,0)</f>
        <v>2.740341498821282</v>
      </c>
      <c r="RI18" s="15">
        <f>IF(VLOOKUP(RI$1,'Data Type 2-3'!$A$1:$G$581,4,FALSE)&lt;'Type 2-3'!RI17,0,'Type 2-3'!RI$7)+IF(VLOOKUP(RI$1,'Data Type 2-3'!$A$1:$G$581,4,FALSE)-RI17=0,100,0)</f>
        <v>3.4871636951749529</v>
      </c>
      <c r="RJ18" s="15">
        <f>IF(VLOOKUP(RJ$1,'Data Type 2-3'!$A$1:$G$581,4,FALSE)&lt;'Type 2-3'!RJ17,0,'Type 2-3'!RJ$7)+IF(VLOOKUP(RJ$1,'Data Type 2-3'!$A$1:$G$581,4,FALSE)-RJ17=0,100,0)</f>
        <v>2.7395277061422494</v>
      </c>
      <c r="RK18" s="15">
        <f>IF(VLOOKUP(RK$1,'Data Type 2-3'!$A$1:$G$581,4,FALSE)&lt;'Type 2-3'!RK17,0,'Type 2-3'!RK$7)+IF(VLOOKUP(RK$1,'Data Type 2-3'!$A$1:$G$581,4,FALSE)-RK17=0,100,0)</f>
        <v>2.8172854173016626</v>
      </c>
      <c r="RL18" s="15">
        <f>IF(VLOOKUP(RL$1,'Data Type 2-3'!$A$1:$G$581,4,FALSE)&lt;'Type 2-3'!RL17,0,'Type 2-3'!RL$7)+IF(VLOOKUP(RL$1,'Data Type 2-3'!$A$1:$G$581,4,FALSE)-RL17=0,100,0)</f>
        <v>0</v>
      </c>
      <c r="RM18" s="15">
        <f>IF(VLOOKUP(RM$1,'Data Type 2-3'!$A$1:$G$581,4,FALSE)&lt;'Type 2-3'!RM17,0,'Type 2-3'!RM$7)+IF(VLOOKUP(RM$1,'Data Type 2-3'!$A$1:$G$581,4,FALSE)-RM17=0,100,0)</f>
        <v>0</v>
      </c>
      <c r="RN18" s="15">
        <f>IF(VLOOKUP(RN$1,'Data Type 2-3'!$A$1:$G$581,4,FALSE)&lt;'Type 2-3'!RN17,0,'Type 2-3'!RN$7)+IF(VLOOKUP(RN$1,'Data Type 2-3'!$A$1:$G$581,4,FALSE)-RN17=0,100,0)</f>
        <v>3.1752278164542593</v>
      </c>
      <c r="RO18" s="15">
        <f>IF(VLOOKUP(RO$1,'Data Type 2-3'!$A$1:$G$581,4,FALSE)&lt;'Type 2-3'!RO17,0,'Type 2-3'!RO$7)+IF(VLOOKUP(RO$1,'Data Type 2-3'!$A$1:$G$581,4,FALSE)-RO17=0,100,0)</f>
        <v>2.0017445259943365</v>
      </c>
      <c r="RP18" s="15">
        <f>IF(VLOOKUP(RP$1,'Data Type 2-3'!$A$1:$G$581,4,FALSE)&lt;'Type 2-3'!RP17,0,'Type 2-3'!RP$7)+IF(VLOOKUP(RP$1,'Data Type 2-3'!$A$1:$G$581,4,FALSE)-RP17=0,100,0)</f>
        <v>2.7229243417728561</v>
      </c>
      <c r="RQ18" s="15">
        <f>IF(VLOOKUP(RQ$1,'Data Type 2-3'!$A$1:$G$581,4,FALSE)&lt;'Type 2-3'!RQ17,0,'Type 2-3'!RQ$7)+IF(VLOOKUP(RQ$1,'Data Type 2-3'!$A$1:$G$581,4,FALSE)-RQ17=0,100,0)</f>
        <v>3.3577063012276915</v>
      </c>
      <c r="RR18" s="15">
        <f>IF(VLOOKUP(RR$1,'Data Type 2-3'!$A$1:$G$581,4,FALSE)&lt;'Type 2-3'!RR17,0,'Type 2-3'!RR$7)+IF(VLOOKUP(RR$1,'Data Type 2-3'!$A$1:$G$581,4,FALSE)-RR17=0,100,0)</f>
        <v>2.3042289608485444</v>
      </c>
      <c r="RS18" s="15">
        <f>IF(VLOOKUP(RS$1,'Data Type 2-3'!$A$1:$G$581,4,FALSE)&lt;'Type 2-3'!RS17,0,'Type 2-3'!RS$7)+IF(VLOOKUP(RS$1,'Data Type 2-3'!$A$1:$G$581,4,FALSE)-RS17=0,100,0)</f>
        <v>2.6704942952927144</v>
      </c>
      <c r="RT18" s="15">
        <f>IF(VLOOKUP(RT$1,'Data Type 2-3'!$A$1:$G$581,4,FALSE)&lt;'Type 2-3'!RT17,0,'Type 2-3'!RT$7)+IF(VLOOKUP(RT$1,'Data Type 2-3'!$A$1:$G$581,4,FALSE)-RT17=0,100,0)</f>
        <v>2.8489855338679813</v>
      </c>
      <c r="RU18" s="15">
        <f>IF(VLOOKUP(RU$1,'Data Type 2-3'!$A$1:$G$581,4,FALSE)&lt;'Type 2-3'!RU17,0,'Type 2-3'!RU$7)+IF(VLOOKUP(RU$1,'Data Type 2-3'!$A$1:$G$581,4,FALSE)-RU17=0,100,0)</f>
        <v>3.1335117483355504</v>
      </c>
      <c r="RV18" s="15">
        <f>IF(VLOOKUP(RV$1,'Data Type 2-3'!$A$1:$G$581,4,FALSE)&lt;'Type 2-3'!RV17,0,'Type 2-3'!RV$7)+IF(VLOOKUP(RV$1,'Data Type 2-3'!$A$1:$G$581,4,FALSE)-RV17=0,100,0)</f>
        <v>0</v>
      </c>
      <c r="RW18" s="15">
        <f>IF(VLOOKUP(RW$1,'Data Type 2-3'!$A$1:$G$581,4,FALSE)&lt;'Type 2-3'!RW17,0,'Type 2-3'!RW$7)+IF(VLOOKUP(RW$1,'Data Type 2-3'!$A$1:$G$581,4,FALSE)-RW17=0,100,0)</f>
        <v>3.0176657315980164</v>
      </c>
      <c r="RX18" s="15">
        <f>IF(VLOOKUP(RX$1,'Data Type 2-3'!$A$1:$G$581,4,FALSE)&lt;'Type 2-3'!RX17,0,'Type 2-3'!RX$7)+IF(VLOOKUP(RX$1,'Data Type 2-3'!$A$1:$G$581,4,FALSE)-RX17=0,100,0)</f>
        <v>2.2088562360290709</v>
      </c>
      <c r="RY18" s="15">
        <f>IF(VLOOKUP(RY$1,'Data Type 2-3'!$A$1:$G$581,4,FALSE)&lt;'Type 2-3'!RY17,0,'Type 2-3'!RY$7)+IF(VLOOKUP(RY$1,'Data Type 2-3'!$A$1:$G$581,4,FALSE)-RY17=0,100,0)</f>
        <v>2.3098545325264155</v>
      </c>
      <c r="RZ18" s="15">
        <f>IF(VLOOKUP(RZ$1,'Data Type 2-3'!$A$1:$G$581,4,FALSE)&lt;'Type 2-3'!RZ17,0,'Type 2-3'!RZ$7)+IF(VLOOKUP(RZ$1,'Data Type 2-3'!$A$1:$G$581,4,FALSE)-RZ17=0,100,0)</f>
        <v>0</v>
      </c>
      <c r="SA18" s="15">
        <f>IF(VLOOKUP(SA$1,'Data Type 2-3'!$A$1:$G$581,4,FALSE)&lt;'Type 2-3'!SA17,0,'Type 2-3'!SA$7)+IF(VLOOKUP(SA$1,'Data Type 2-3'!$A$1:$G$581,4,FALSE)-SA17=0,100,0)</f>
        <v>2.9732553718080994</v>
      </c>
      <c r="SB18" s="15">
        <f>IF(VLOOKUP(SB$1,'Data Type 2-3'!$A$1:$G$581,4,FALSE)&lt;'Type 2-3'!SB17,0,'Type 2-3'!SB$7)+IF(VLOOKUP(SB$1,'Data Type 2-3'!$A$1:$G$581,4,FALSE)-SB17=0,100,0)</f>
        <v>3.3813688098423684</v>
      </c>
      <c r="SC18" s="15">
        <f>IF(VLOOKUP(SC$1,'Data Type 2-3'!$A$1:$G$581,4,FALSE)&lt;'Type 2-3'!SC17,0,'Type 2-3'!SC$7)+IF(VLOOKUP(SC$1,'Data Type 2-3'!$A$1:$G$581,4,FALSE)-SC17=0,100,0)</f>
        <v>2.4644898858292494</v>
      </c>
      <c r="SD18" s="15">
        <f>IF(VLOOKUP(SD$1,'Data Type 2-3'!$A$1:$G$581,4,FALSE)&lt;'Type 2-3'!SD17,0,'Type 2-3'!SD$7)+IF(VLOOKUP(SD$1,'Data Type 2-3'!$A$1:$G$581,4,FALSE)-SD17=0,100,0)</f>
        <v>2.0015322295611315</v>
      </c>
      <c r="SE18" s="15">
        <f>IF(VLOOKUP(SE$1,'Data Type 2-3'!$A$1:$G$581,4,FALSE)&lt;'Type 2-3'!SE17,0,'Type 2-3'!SE$7)+IF(VLOOKUP(SE$1,'Data Type 2-3'!$A$1:$G$581,4,FALSE)-SE17=0,100,0)</f>
        <v>102.10937910547754</v>
      </c>
      <c r="SF18" s="15">
        <f>IF(VLOOKUP(SF$1,'Data Type 2-3'!$A$1:$G$581,4,FALSE)&lt;'Type 2-3'!SF17,0,'Type 2-3'!SF$7)+IF(VLOOKUP(SF$1,'Data Type 2-3'!$A$1:$G$581,4,FALSE)-SF17=0,100,0)</f>
        <v>2.0176905563508281</v>
      </c>
      <c r="SG18" s="15">
        <f>IF(VLOOKUP(SG$1,'Data Type 2-3'!$A$1:$G$581,4,FALSE)&lt;'Type 2-3'!SG17,0,'Type 2-3'!SG$7)+IF(VLOOKUP(SG$1,'Data Type 2-3'!$A$1:$G$581,4,FALSE)-SG17=0,100,0)</f>
        <v>2.8579113994588869</v>
      </c>
      <c r="SH18" s="15">
        <f>IF(VLOOKUP(SH$1,'Data Type 2-3'!$A$1:$G$581,4,FALSE)&lt;'Type 2-3'!SH17,0,'Type 2-3'!SH$7)+IF(VLOOKUP(SH$1,'Data Type 2-3'!$A$1:$G$581,4,FALSE)-SH17=0,100,0)</f>
        <v>2.2284394996235868</v>
      </c>
      <c r="SI18" s="15">
        <f>IF(VLOOKUP(SI$1,'Data Type 2-3'!$A$1:$G$581,4,FALSE)&lt;'Type 2-3'!SI17,0,'Type 2-3'!SI$7)+IF(VLOOKUP(SI$1,'Data Type 2-3'!$A$1:$G$581,4,FALSE)-SI17=0,100,0)</f>
        <v>0</v>
      </c>
      <c r="SJ18" s="15">
        <f>IF(VLOOKUP(SJ$1,'Data Type 2-3'!$A$1:$G$581,4,FALSE)&lt;'Type 2-3'!SJ17,0,'Type 2-3'!SJ$7)+IF(VLOOKUP(SJ$1,'Data Type 2-3'!$A$1:$G$581,4,FALSE)-SJ17=0,100,0)</f>
        <v>2.9738795999976801</v>
      </c>
      <c r="SK18" s="15">
        <f>IF(VLOOKUP(SK$1,'Data Type 2-3'!$A$1:$G$581,4,FALSE)&lt;'Type 2-3'!SK17,0,'Type 2-3'!SK$7)+IF(VLOOKUP(SK$1,'Data Type 2-3'!$A$1:$G$581,4,FALSE)-SK17=0,100,0)</f>
        <v>2.7262275981545407</v>
      </c>
      <c r="SL18" s="15">
        <f>IF(VLOOKUP(SL$1,'Data Type 2-3'!$A$1:$G$581,4,FALSE)&lt;'Type 2-3'!SL17,0,'Type 2-3'!SL$7)+IF(VLOOKUP(SL$1,'Data Type 2-3'!$A$1:$G$581,4,FALSE)-SL17=0,100,0)</f>
        <v>2.5225553802516085</v>
      </c>
      <c r="SM18" s="15">
        <f>IF(VLOOKUP(SM$1,'Data Type 2-3'!$A$1:$G$581,4,FALSE)&lt;'Type 2-3'!SM17,0,'Type 2-3'!SM$7)+IF(VLOOKUP(SM$1,'Data Type 2-3'!$A$1:$G$581,4,FALSE)-SM17=0,100,0)</f>
        <v>103.3250101414441</v>
      </c>
      <c r="SN18" s="15">
        <f>IF(VLOOKUP(SN$1,'Data Type 2-3'!$A$1:$G$581,4,FALSE)&lt;'Type 2-3'!SN17,0,'Type 2-3'!SN$7)+IF(VLOOKUP(SN$1,'Data Type 2-3'!$A$1:$G$581,4,FALSE)-SN17=0,100,0)</f>
        <v>0</v>
      </c>
      <c r="SO18" s="15">
        <f>IF(VLOOKUP(SO$1,'Data Type 2-3'!$A$1:$G$581,4,FALSE)&lt;'Type 2-3'!SO17,0,'Type 2-3'!SO$7)+IF(VLOOKUP(SO$1,'Data Type 2-3'!$A$1:$G$581,4,FALSE)-SO17=0,100,0)</f>
        <v>0</v>
      </c>
      <c r="SP18" s="15">
        <f>IF(VLOOKUP(SP$1,'Data Type 2-3'!$A$1:$G$581,4,FALSE)&lt;'Type 2-3'!SP17,0,'Type 2-3'!SP$7)+IF(VLOOKUP(SP$1,'Data Type 2-3'!$A$1:$G$581,4,FALSE)-SP17=0,100,0)</f>
        <v>2.7424262811517472</v>
      </c>
      <c r="SQ18" s="15">
        <f>IF(VLOOKUP(SQ$1,'Data Type 2-3'!$A$1:$G$581,4,FALSE)&lt;'Type 2-3'!SQ17,0,'Type 2-3'!SQ$7)+IF(VLOOKUP(SQ$1,'Data Type 2-3'!$A$1:$G$581,4,FALSE)-SQ17=0,100,0)</f>
        <v>0</v>
      </c>
      <c r="SR18" s="15">
        <f>IF(VLOOKUP(SR$1,'Data Type 2-3'!$A$1:$G$581,4,FALSE)&lt;'Type 2-3'!SR17,0,'Type 2-3'!SR$7)+IF(VLOOKUP(SR$1,'Data Type 2-3'!$A$1:$G$581,4,FALSE)-SR17=0,100,0)</f>
        <v>103.09592519113643</v>
      </c>
      <c r="SS18" s="15">
        <f>IF(VLOOKUP(SS$1,'Data Type 2-3'!$A$1:$G$581,4,FALSE)&lt;'Type 2-3'!SS17,0,'Type 2-3'!SS$7)+IF(VLOOKUP(SS$1,'Data Type 2-3'!$A$1:$G$581,4,FALSE)-SS17=0,100,0)</f>
        <v>2.7304105026089021</v>
      </c>
      <c r="ST18" s="15">
        <f>IF(VLOOKUP(ST$1,'Data Type 2-3'!$A$1:$G$581,4,FALSE)&lt;'Type 2-3'!ST17,0,'Type 2-3'!ST$7)+IF(VLOOKUP(ST$1,'Data Type 2-3'!$A$1:$G$581,4,FALSE)-ST17=0,100,0)</f>
        <v>3.0162430761616736</v>
      </c>
      <c r="SU18" s="15">
        <f>IF(VLOOKUP(SU$1,'Data Type 2-3'!$A$1:$G$581,4,FALSE)&lt;'Type 2-3'!SU17,0,'Type 2-3'!SU$7)+IF(VLOOKUP(SU$1,'Data Type 2-3'!$A$1:$G$581,4,FALSE)-SU17=0,100,0)</f>
        <v>0</v>
      </c>
      <c r="SV18" s="15">
        <f>IF(VLOOKUP(SV$1,'Data Type 2-3'!$A$1:$G$581,4,FALSE)&lt;'Type 2-3'!SV17,0,'Type 2-3'!SV$7)+IF(VLOOKUP(SV$1,'Data Type 2-3'!$A$1:$G$581,4,FALSE)-SV17=0,100,0)</f>
        <v>2.9747478856359932</v>
      </c>
      <c r="SW18" s="15">
        <f>IF(VLOOKUP(SW$1,'Data Type 2-3'!$A$1:$G$581,4,FALSE)&lt;'Type 2-3'!SW17,0,'Type 2-3'!SW$7)+IF(VLOOKUP(SW$1,'Data Type 2-3'!$A$1:$G$581,4,FALSE)-SW17=0,100,0)</f>
        <v>3.2538683165845588</v>
      </c>
      <c r="SX18" s="15">
        <f>IF(VLOOKUP(SX$1,'Data Type 2-3'!$A$1:$G$581,4,FALSE)&lt;'Type 2-3'!SX17,0,'Type 2-3'!SX$7)+IF(VLOOKUP(SX$1,'Data Type 2-3'!$A$1:$G$581,4,FALSE)-SX17=0,100,0)</f>
        <v>3.2763704463073711</v>
      </c>
      <c r="SY18" s="15">
        <f>IF(VLOOKUP(SY$1,'Data Type 2-3'!$A$1:$G$581,4,FALSE)&lt;'Type 2-3'!SY17,0,'Type 2-3'!SY$7)+IF(VLOOKUP(SY$1,'Data Type 2-3'!$A$1:$G$581,4,FALSE)-SY17=0,100,0)</f>
        <v>3.4368822905348049</v>
      </c>
      <c r="SZ18" s="15">
        <f>IF(VLOOKUP(SZ$1,'Data Type 2-3'!$A$1:$G$581,4,FALSE)&lt;'Type 2-3'!SZ17,0,'Type 2-3'!SZ$7)+IF(VLOOKUP(SZ$1,'Data Type 2-3'!$A$1:$G$581,4,FALSE)-SZ17=0,100,0)</f>
        <v>2.4615492017672396</v>
      </c>
      <c r="TA18" s="15">
        <f>IF(VLOOKUP(TA$1,'Data Type 2-3'!$A$1:$G$581,4,FALSE)&lt;'Type 2-3'!TA17,0,'Type 2-3'!TA$7)+IF(VLOOKUP(TA$1,'Data Type 2-3'!$A$1:$G$581,4,FALSE)-TA17=0,100,0)</f>
        <v>2.7091180266528441</v>
      </c>
      <c r="TB18" s="15">
        <f>IF(VLOOKUP(TB$1,'Data Type 2-3'!$A$1:$G$581,4,FALSE)&lt;'Type 2-3'!TB17,0,'Type 2-3'!TB$7)+IF(VLOOKUP(TB$1,'Data Type 2-3'!$A$1:$G$581,4,FALSE)-TB17=0,100,0)</f>
        <v>2.3577579443750625</v>
      </c>
      <c r="TC18" s="15">
        <f>IF(VLOOKUP(TC$1,'Data Type 2-3'!$A$1:$G$581,4,FALSE)&lt;'Type 2-3'!TC17,0,'Type 2-3'!TC$7)+IF(VLOOKUP(TC$1,'Data Type 2-3'!$A$1:$G$581,4,FALSE)-TC17=0,100,0)</f>
        <v>3.0200119076206957</v>
      </c>
      <c r="TD18" s="15">
        <f>IF(VLOOKUP(TD$1,'Data Type 2-3'!$A$1:$G$581,4,FALSE)&lt;'Type 2-3'!TD17,0,'Type 2-3'!TD$7)+IF(VLOOKUP(TD$1,'Data Type 2-3'!$A$1:$G$581,4,FALSE)-TD17=0,100,0)</f>
        <v>3.3660253108571929</v>
      </c>
      <c r="TE18" s="15">
        <f>IF(VLOOKUP(TE$1,'Data Type 2-3'!$A$1:$G$581,4,FALSE)&lt;'Type 2-3'!TE17,0,'Type 2-3'!TE$7)+IF(VLOOKUP(TE$1,'Data Type 2-3'!$A$1:$G$581,4,FALSE)-TE17=0,100,0)</f>
        <v>2.3307635615222804</v>
      </c>
      <c r="TF18" s="15">
        <f>IF(VLOOKUP(TF$1,'Data Type 2-3'!$A$1:$G$581,4,FALSE)&lt;'Type 2-3'!TF17,0,'Type 2-3'!TF$7)+IF(VLOOKUP(TF$1,'Data Type 2-3'!$A$1:$G$581,4,FALSE)-TF17=0,100,0)</f>
        <v>0</v>
      </c>
      <c r="TG18" s="15">
        <f>IF(VLOOKUP(TG$1,'Data Type 2-3'!$A$1:$G$581,4,FALSE)&lt;'Type 2-3'!TG17,0,'Type 2-3'!TG$7)+IF(VLOOKUP(TG$1,'Data Type 2-3'!$A$1:$G$581,4,FALSE)-TG17=0,100,0)</f>
        <v>3.0254715006509527</v>
      </c>
      <c r="TH18" s="15">
        <f>IF(VLOOKUP(TH$1,'Data Type 2-3'!$A$1:$G$581,4,FALSE)&lt;'Type 2-3'!TH17,0,'Type 2-3'!TH$7)+IF(VLOOKUP(TH$1,'Data Type 2-3'!$A$1:$G$581,4,FALSE)-TH17=0,100,0)</f>
        <v>3.347399702782913</v>
      </c>
      <c r="TI18" s="15">
        <f>IF(VLOOKUP(TI$1,'Data Type 2-3'!$A$1:$G$581,4,FALSE)&lt;'Type 2-3'!TI17,0,'Type 2-3'!TI$7)+IF(VLOOKUP(TI$1,'Data Type 2-3'!$A$1:$G$581,4,FALSE)-TI17=0,100,0)</f>
        <v>0</v>
      </c>
      <c r="TJ18" s="15">
        <f>IF(VLOOKUP(TJ$1,'Data Type 2-3'!$A$1:$G$581,4,FALSE)&lt;'Type 2-3'!TJ17,0,'Type 2-3'!TJ$7)+IF(VLOOKUP(TJ$1,'Data Type 2-3'!$A$1:$G$581,4,FALSE)-TJ17=0,100,0)</f>
        <v>2.0028302305959294</v>
      </c>
      <c r="TK18" s="15">
        <f>IF(VLOOKUP(TK$1,'Data Type 2-3'!$A$1:$G$581,4,FALSE)&lt;'Type 2-3'!TK17,0,'Type 2-3'!TK$7)+IF(VLOOKUP(TK$1,'Data Type 2-3'!$A$1:$G$581,4,FALSE)-TK17=0,100,0)</f>
        <v>3.2320298369519884</v>
      </c>
      <c r="TL18" s="15">
        <f>IF(VLOOKUP(TL$1,'Data Type 2-3'!$A$1:$G$581,4,FALSE)&lt;'Type 2-3'!TL17,0,'Type 2-3'!TL$7)+IF(VLOOKUP(TL$1,'Data Type 2-3'!$A$1:$G$581,4,FALSE)-TL17=0,100,0)</f>
        <v>2.7796619309214528</v>
      </c>
      <c r="TM18" s="15">
        <f>IF(VLOOKUP(TM$1,'Data Type 2-3'!$A$1:$G$581,4,FALSE)&lt;'Type 2-3'!TM17,0,'Type 2-3'!TM$7)+IF(VLOOKUP(TM$1,'Data Type 2-3'!$A$1:$G$581,4,FALSE)-TM17=0,100,0)</f>
        <v>0</v>
      </c>
      <c r="TN18" s="15">
        <f>IF(VLOOKUP(TN$1,'Data Type 2-3'!$A$1:$G$581,4,FALSE)&lt;'Type 2-3'!TN17,0,'Type 2-3'!TN$7)+IF(VLOOKUP(TN$1,'Data Type 2-3'!$A$1:$G$581,4,FALSE)-TN17=0,100,0)</f>
        <v>2.9198477983477673</v>
      </c>
      <c r="TO18" s="15">
        <f>IF(VLOOKUP(TO$1,'Data Type 2-3'!$A$1:$G$581,4,FALSE)&lt;'Type 2-3'!TO17,0,'Type 2-3'!TO$7)+IF(VLOOKUP(TO$1,'Data Type 2-3'!$A$1:$G$581,4,FALSE)-TO17=0,100,0)</f>
        <v>0</v>
      </c>
      <c r="TP18" s="15">
        <f>IF(VLOOKUP(TP$1,'Data Type 2-3'!$A$1:$G$581,4,FALSE)&lt;'Type 2-3'!TP17,0,'Type 2-3'!TP$7)+IF(VLOOKUP(TP$1,'Data Type 2-3'!$A$1:$G$581,4,FALSE)-TP17=0,100,0)</f>
        <v>2.9542695587939587</v>
      </c>
      <c r="TQ18" s="15">
        <f>IF(VLOOKUP(TQ$1,'Data Type 2-3'!$A$1:$G$581,4,FALSE)&lt;'Type 2-3'!TQ17,0,'Type 2-3'!TQ$7)+IF(VLOOKUP(TQ$1,'Data Type 2-3'!$A$1:$G$581,4,FALSE)-TQ17=0,100,0)</f>
        <v>2.3371126688310953</v>
      </c>
      <c r="TR18" s="15">
        <f>IF(VLOOKUP(TR$1,'Data Type 2-3'!$A$1:$G$581,4,FALSE)&lt;'Type 2-3'!TR17,0,'Type 2-3'!TR$7)+IF(VLOOKUP(TR$1,'Data Type 2-3'!$A$1:$G$581,4,FALSE)-TR17=0,100,0)</f>
        <v>2.6755535860238426</v>
      </c>
      <c r="TS18" s="15">
        <f>IF(VLOOKUP(TS$1,'Data Type 2-3'!$A$1:$G$581,4,FALSE)&lt;'Type 2-3'!TS17,0,'Type 2-3'!TS$7)+IF(VLOOKUP(TS$1,'Data Type 2-3'!$A$1:$G$581,4,FALSE)-TS17=0,100,0)</f>
        <v>2.9005814380109234</v>
      </c>
      <c r="TT18" s="15">
        <f>IF(VLOOKUP(TT$1,'Data Type 2-3'!$A$1:$G$581,4,FALSE)&lt;'Type 2-3'!TT17,0,'Type 2-3'!TT$7)+IF(VLOOKUP(TT$1,'Data Type 2-3'!$A$1:$G$581,4,FALSE)-TT17=0,100,0)</f>
        <v>2.0124658483855598</v>
      </c>
      <c r="TU18" s="15">
        <f>IF(VLOOKUP(TU$1,'Data Type 2-3'!$A$1:$G$581,4,FALSE)&lt;'Type 2-3'!TU17,0,'Type 2-3'!TU$7)+IF(VLOOKUP(TU$1,'Data Type 2-3'!$A$1:$G$581,4,FALSE)-TU17=0,100,0)</f>
        <v>2.4073549504826568</v>
      </c>
      <c r="TV18" s="15">
        <f>IF(VLOOKUP(TV$1,'Data Type 2-3'!$A$1:$G$581,4,FALSE)&lt;'Type 2-3'!TV17,0,'Type 2-3'!TV$7)+IF(VLOOKUP(TV$1,'Data Type 2-3'!$A$1:$G$581,4,FALSE)-TV17=0,100,0)</f>
        <v>2.6294094897714255</v>
      </c>
      <c r="TW18" s="15">
        <f>IF(VLOOKUP(TW$1,'Data Type 2-3'!$A$1:$G$581,4,FALSE)&lt;'Type 2-3'!TW17,0,'Type 2-3'!TW$7)+IF(VLOOKUP(TW$1,'Data Type 2-3'!$A$1:$G$581,4,FALSE)-TW17=0,100,0)</f>
        <v>0</v>
      </c>
      <c r="TX18" s="15">
        <f>IF(VLOOKUP(TX$1,'Data Type 2-3'!$A$1:$G$581,4,FALSE)&lt;'Type 2-3'!TX17,0,'Type 2-3'!TX$7)+IF(VLOOKUP(TX$1,'Data Type 2-3'!$A$1:$G$581,4,FALSE)-TX17=0,100,0)</f>
        <v>2.6112655940662712</v>
      </c>
      <c r="TY18" s="15">
        <f>IF(VLOOKUP(TY$1,'Data Type 2-3'!$A$1:$G$581,4,FALSE)&lt;'Type 2-3'!TY17,0,'Type 2-3'!TY$7)+IF(VLOOKUP(TY$1,'Data Type 2-3'!$A$1:$G$581,4,FALSE)-TY17=0,100,0)</f>
        <v>2.2659070631420049</v>
      </c>
      <c r="TZ18" s="15">
        <f>IF(VLOOKUP(TZ$1,'Data Type 2-3'!$A$1:$G$581,4,FALSE)&lt;'Type 2-3'!TZ17,0,'Type 2-3'!TZ$7)+IF(VLOOKUP(TZ$1,'Data Type 2-3'!$A$1:$G$581,4,FALSE)-TZ17=0,100,0)</f>
        <v>3.1088647315704092</v>
      </c>
      <c r="UA18" s="15">
        <f>IF(VLOOKUP(UA$1,'Data Type 2-3'!$A$1:$G$581,4,FALSE)&lt;'Type 2-3'!UA17,0,'Type 2-3'!UA$7)+IF(VLOOKUP(UA$1,'Data Type 2-3'!$A$1:$G$581,4,FALSE)-UA17=0,100,0)</f>
        <v>2.5471200992108862</v>
      </c>
      <c r="UB18" s="15">
        <f>IF(VLOOKUP(UB$1,'Data Type 2-3'!$A$1:$G$581,4,FALSE)&lt;'Type 2-3'!UB17,0,'Type 2-3'!UB$7)+IF(VLOOKUP(UB$1,'Data Type 2-3'!$A$1:$G$581,4,FALSE)-UB17=0,100,0)</f>
        <v>0</v>
      </c>
      <c r="UC18" s="15">
        <f>IF(VLOOKUP(UC$1,'Data Type 2-3'!$A$1:$G$581,4,FALSE)&lt;'Type 2-3'!UC17,0,'Type 2-3'!UC$7)+IF(VLOOKUP(UC$1,'Data Type 2-3'!$A$1:$G$581,4,FALSE)-UC17=0,100,0)</f>
        <v>2.8540226755547424</v>
      </c>
      <c r="UD18" s="15">
        <f>IF(VLOOKUP(UD$1,'Data Type 2-3'!$A$1:$G$581,4,FALSE)&lt;'Type 2-3'!UD17,0,'Type 2-3'!UD$7)+IF(VLOOKUP(UD$1,'Data Type 2-3'!$A$1:$G$581,4,FALSE)-UD17=0,100,0)</f>
        <v>2.0479452508157578</v>
      </c>
      <c r="UE18" s="15">
        <f>IF(VLOOKUP(UE$1,'Data Type 2-3'!$A$1:$G$581,4,FALSE)&lt;'Type 2-3'!UE17,0,'Type 2-3'!UE$7)+IF(VLOOKUP(UE$1,'Data Type 2-3'!$A$1:$G$581,4,FALSE)-UE17=0,100,0)</f>
        <v>0</v>
      </c>
      <c r="UF18" s="15">
        <f>IF(VLOOKUP(UF$1,'Data Type 2-3'!$A$1:$G$581,4,FALSE)&lt;'Type 2-3'!UF17,0,'Type 2-3'!UF$7)+IF(VLOOKUP(UF$1,'Data Type 2-3'!$A$1:$G$581,4,FALSE)-UF17=0,100,0)</f>
        <v>2.5369256129016922</v>
      </c>
      <c r="UG18" s="15">
        <f>IF(VLOOKUP(UG$1,'Data Type 2-3'!$A$1:$G$581,4,FALSE)&lt;'Type 2-3'!UG17,0,'Type 2-3'!UG$7)+IF(VLOOKUP(UG$1,'Data Type 2-3'!$A$1:$G$581,4,FALSE)-UG17=0,100,0)</f>
        <v>0</v>
      </c>
      <c r="UH18" s="15">
        <f>IF(VLOOKUP(UH$1,'Data Type 2-3'!$A$1:$G$581,4,FALSE)&lt;'Type 2-3'!UH17,0,'Type 2-3'!UH$7)+IF(VLOOKUP(UH$1,'Data Type 2-3'!$A$1:$G$581,4,FALSE)-UH17=0,100,0)</f>
        <v>3.1118486729150225</v>
      </c>
      <c r="UI18" s="15">
        <f>IF(VLOOKUP(UI$1,'Data Type 2-3'!$A$1:$G$581,4,FALSE)&lt;'Type 2-3'!UI17,0,'Type 2-3'!UI$7)+IF(VLOOKUP(UI$1,'Data Type 2-3'!$A$1:$G$581,4,FALSE)-UI17=0,100,0)</f>
        <v>0</v>
      </c>
      <c r="UJ18" s="15">
        <f>IF(VLOOKUP(UJ$1,'Data Type 2-3'!$A$1:$G$581,4,FALSE)&lt;'Type 2-3'!UJ17,0,'Type 2-3'!UJ$7)+IF(VLOOKUP(UJ$1,'Data Type 2-3'!$A$1:$G$581,4,FALSE)-UJ17=0,100,0)</f>
        <v>103.18890745297192</v>
      </c>
      <c r="UK18" s="15">
        <f>IF(VLOOKUP(UK$1,'Data Type 2-3'!$A$1:$G$581,4,FALSE)&lt;'Type 2-3'!UK17,0,'Type 2-3'!UK$7)+IF(VLOOKUP(UK$1,'Data Type 2-3'!$A$1:$G$581,4,FALSE)-UK17=0,100,0)</f>
        <v>3.1631593371338438</v>
      </c>
      <c r="UL18" s="15">
        <f>IF(VLOOKUP(UL$1,'Data Type 2-3'!$A$1:$G$581,4,FALSE)&lt;'Type 2-3'!UL17,0,'Type 2-3'!UL$7)+IF(VLOOKUP(UL$1,'Data Type 2-3'!$A$1:$G$581,4,FALSE)-UL17=0,100,0)</f>
        <v>2.9526412923684902</v>
      </c>
      <c r="UM18" s="15">
        <f>IF(VLOOKUP(UM$1,'Data Type 2-3'!$A$1:$G$581,4,FALSE)&lt;'Type 2-3'!UM17,0,'Type 2-3'!UM$7)+IF(VLOOKUP(UM$1,'Data Type 2-3'!$A$1:$G$581,4,FALSE)-UM17=0,100,0)</f>
        <v>2.8256355777966045</v>
      </c>
      <c r="UN18" s="15">
        <f>IF(VLOOKUP(UN$1,'Data Type 2-3'!$A$1:$G$581,4,FALSE)&lt;'Type 2-3'!UN17,0,'Type 2-3'!UN$7)+IF(VLOOKUP(UN$1,'Data Type 2-3'!$A$1:$G$581,4,FALSE)-UN17=0,100,0)</f>
        <v>2.026841527872878</v>
      </c>
      <c r="UO18" s="15">
        <f>IF(VLOOKUP(UO$1,'Data Type 2-3'!$A$1:$G$581,4,FALSE)&lt;'Type 2-3'!UO17,0,'Type 2-3'!UO$7)+IF(VLOOKUP(UO$1,'Data Type 2-3'!$A$1:$G$581,4,FALSE)-UO17=0,100,0)</f>
        <v>2.4807605275089717</v>
      </c>
      <c r="UP18" s="15">
        <f>IF(VLOOKUP(UP$1,'Data Type 2-3'!$A$1:$G$581,4,FALSE)&lt;'Type 2-3'!UP17,0,'Type 2-3'!UP$7)+IF(VLOOKUP(UP$1,'Data Type 2-3'!$A$1:$G$581,4,FALSE)-UP17=0,100,0)</f>
        <v>3.2474640766570202</v>
      </c>
      <c r="UQ18" s="15">
        <f>IF(VLOOKUP(UQ$1,'Data Type 2-3'!$A$1:$G$581,4,FALSE)&lt;'Type 2-3'!UQ17,0,'Type 2-3'!UQ$7)+IF(VLOOKUP(UQ$1,'Data Type 2-3'!$A$1:$G$581,4,FALSE)-UQ17=0,100,0)</f>
        <v>2.5873197013462423</v>
      </c>
      <c r="UR18" s="15">
        <f>IF(VLOOKUP(UR$1,'Data Type 2-3'!$A$1:$G$581,4,FALSE)&lt;'Type 2-3'!UR17,0,'Type 2-3'!UR$7)+IF(VLOOKUP(UR$1,'Data Type 2-3'!$A$1:$G$581,4,FALSE)-UR17=0,100,0)</f>
        <v>2.8461141180354432</v>
      </c>
      <c r="US18" s="15">
        <f>IF(VLOOKUP(US$1,'Data Type 2-3'!$A$1:$G$581,4,FALSE)&lt;'Type 2-3'!US17,0,'Type 2-3'!US$7)+IF(VLOOKUP(US$1,'Data Type 2-3'!$A$1:$G$581,4,FALSE)-US17=0,100,0)</f>
        <v>103.38671521792369</v>
      </c>
      <c r="UT18" s="15">
        <f>IF(VLOOKUP(UT$1,'Data Type 2-3'!$A$1:$G$581,4,FALSE)&lt;'Type 2-3'!UT17,0,'Type 2-3'!UT$7)+IF(VLOOKUP(UT$1,'Data Type 2-3'!$A$1:$G$581,4,FALSE)-UT17=0,100,0)</f>
        <v>3.4593532442904831</v>
      </c>
      <c r="UU18" s="15">
        <f>IF(VLOOKUP(UU$1,'Data Type 2-3'!$A$1:$G$581,4,FALSE)&lt;'Type 2-3'!UU17,0,'Type 2-3'!UU$7)+IF(VLOOKUP(UU$1,'Data Type 2-3'!$A$1:$G$581,4,FALSE)-UU17=0,100,0)</f>
        <v>2.6276174672615831</v>
      </c>
      <c r="UV18" s="15">
        <f>IF(VLOOKUP(UV$1,'Data Type 2-3'!$A$1:$G$581,4,FALSE)&lt;'Type 2-3'!UV17,0,'Type 2-3'!UV$7)+IF(VLOOKUP(UV$1,'Data Type 2-3'!$A$1:$G$581,4,FALSE)-UV17=0,100,0)</f>
        <v>2.7597568932652976</v>
      </c>
      <c r="UW18" s="15">
        <f>IF(VLOOKUP(UW$1,'Data Type 2-3'!$A$1:$G$581,4,FALSE)&lt;'Type 2-3'!UW17,0,'Type 2-3'!UW$7)+IF(VLOOKUP(UW$1,'Data Type 2-3'!$A$1:$G$581,4,FALSE)-UW17=0,100,0)</f>
        <v>0</v>
      </c>
      <c r="UX18" s="15">
        <f>IF(VLOOKUP(UX$1,'Data Type 2-3'!$A$1:$G$581,4,FALSE)&lt;'Type 2-3'!UX17,0,'Type 2-3'!UX$7)+IF(VLOOKUP(UX$1,'Data Type 2-3'!$A$1:$G$581,4,FALSE)-UX17=0,100,0)</f>
        <v>3.0430979711089021</v>
      </c>
      <c r="UY18" s="15">
        <f>IF(VLOOKUP(UY$1,'Data Type 2-3'!$A$1:$G$581,4,FALSE)&lt;'Type 2-3'!UY17,0,'Type 2-3'!UY$7)+IF(VLOOKUP(UY$1,'Data Type 2-3'!$A$1:$G$581,4,FALSE)-UY17=0,100,0)</f>
        <v>3.1338344101522058</v>
      </c>
      <c r="UZ18" s="15">
        <f>IF(VLOOKUP(UZ$1,'Data Type 2-3'!$A$1:$G$581,4,FALSE)&lt;'Type 2-3'!UZ17,0,'Type 2-3'!UZ$7)+IF(VLOOKUP(UZ$1,'Data Type 2-3'!$A$1:$G$581,4,FALSE)-UZ17=0,100,0)</f>
        <v>3.2756745311060058</v>
      </c>
      <c r="VA18" s="15">
        <f>IF(VLOOKUP(VA$1,'Data Type 2-3'!$A$1:$G$581,4,FALSE)&lt;'Type 2-3'!VA17,0,'Type 2-3'!VA$7)+IF(VLOOKUP(VA$1,'Data Type 2-3'!$A$1:$G$581,4,FALSE)-VA17=0,100,0)</f>
        <v>102.78848325861443</v>
      </c>
      <c r="VB18" s="15">
        <f>IF(VLOOKUP(VB$1,'Data Type 2-3'!$A$1:$G$581,4,FALSE)&lt;'Type 2-3'!VB17,0,'Type 2-3'!VB$7)+IF(VLOOKUP(VB$1,'Data Type 2-3'!$A$1:$G$581,4,FALSE)-VB17=0,100,0)</f>
        <v>102.65104939099579</v>
      </c>
      <c r="VC18" s="15">
        <f>IF(VLOOKUP(VC$1,'Data Type 2-3'!$A$1:$G$581,4,FALSE)&lt;'Type 2-3'!VC17,0,'Type 2-3'!VC$7)+IF(VLOOKUP(VC$1,'Data Type 2-3'!$A$1:$G$581,4,FALSE)-VC17=0,100,0)</f>
        <v>2.5116163026423006</v>
      </c>
      <c r="VD18" s="15">
        <f>IF(VLOOKUP(VD$1,'Data Type 2-3'!$A$1:$G$581,4,FALSE)&lt;'Type 2-3'!VD17,0,'Type 2-3'!VD$7)+IF(VLOOKUP(VD$1,'Data Type 2-3'!$A$1:$G$581,4,FALSE)-VD17=0,100,0)</f>
        <v>3.0107667897980339</v>
      </c>
      <c r="VE18" s="15">
        <f>IF(VLOOKUP(VE$1,'Data Type 2-3'!$A$1:$G$581,4,FALSE)&lt;'Type 2-3'!VE17,0,'Type 2-3'!VE$7)+IF(VLOOKUP(VE$1,'Data Type 2-3'!$A$1:$G$581,4,FALSE)-VE17=0,100,0)</f>
        <v>0</v>
      </c>
      <c r="VF18" s="15">
        <f>IF(VLOOKUP(VF$1,'Data Type 2-3'!$A$1:$G$581,4,FALSE)&lt;'Type 2-3'!VF17,0,'Type 2-3'!VF$7)+IF(VLOOKUP(VF$1,'Data Type 2-3'!$A$1:$G$581,4,FALSE)-VF17=0,100,0)</f>
        <v>3.4587600235432356</v>
      </c>
      <c r="VG18" s="15">
        <f>IF(VLOOKUP(VG$1,'Data Type 2-3'!$A$1:$G$581,4,FALSE)&lt;'Type 2-3'!VG17,0,'Type 2-3'!VG$7)+IF(VLOOKUP(VG$1,'Data Type 2-3'!$A$1:$G$581,4,FALSE)-VG17=0,100,0)</f>
        <v>3.4786097399653348</v>
      </c>
      <c r="VH18" s="15">
        <f>IF(VLOOKUP(VH$1,'Data Type 2-3'!$A$1:$G$581,4,FALSE)&lt;'Type 2-3'!VH17,0,'Type 2-3'!VH$7)+IF(VLOOKUP(VH$1,'Data Type 2-3'!$A$1:$G$581,4,FALSE)-VH17=0,100,0)</f>
        <v>102.80481313208692</v>
      </c>
      <c r="VI18" s="15">
        <f>IF(VLOOKUP(VI$1,'Data Type 2-3'!$A$1:$G$581,4,FALSE)&lt;'Type 2-3'!VI17,0,'Type 2-3'!VI$7)+IF(VLOOKUP(VI$1,'Data Type 2-3'!$A$1:$G$581,4,FALSE)-VI17=0,100,0)</f>
        <v>3.0170391512090804</v>
      </c>
    </row>
    <row r="19" spans="1:581" s="4" customFormat="1" x14ac:dyDescent="0.25">
      <c r="A19" s="8" t="s">
        <v>43</v>
      </c>
      <c r="B19" s="15">
        <f>VLOOKUP(B17,'Risk-free'!$A$1:$B$11,2,FALSE)</f>
        <v>0.43582337199999999</v>
      </c>
      <c r="C19" s="15">
        <f>VLOOKUP(C17,'Risk-free'!$A$1:$B$11,2,FALSE)</f>
        <v>0.43582337199999999</v>
      </c>
      <c r="D19" s="15">
        <f>VLOOKUP(D17,'Risk-free'!$A$1:$B$11,2,FALSE)</f>
        <v>0.43582337199999999</v>
      </c>
      <c r="E19" s="15">
        <f>VLOOKUP(E17,'Risk-free'!$A$1:$B$11,2,FALSE)</f>
        <v>0.43582337199999999</v>
      </c>
      <c r="F19" s="15">
        <f>VLOOKUP(F17,'Risk-free'!$A$1:$B$11,2,FALSE)</f>
        <v>0.43582337199999999</v>
      </c>
      <c r="G19" s="15">
        <f>VLOOKUP(G17,'Risk-free'!$A$1:$B$11,2,FALSE)</f>
        <v>0.43582337199999999</v>
      </c>
      <c r="H19" s="15">
        <f>VLOOKUP(H17,'Risk-free'!$A$1:$B$11,2,FALSE)</f>
        <v>0.43582337199999999</v>
      </c>
      <c r="I19" s="15">
        <f>VLOOKUP(I17,'Risk-free'!$A$1:$B$11,2,FALSE)</f>
        <v>0.43582337199999999</v>
      </c>
      <c r="J19" s="15">
        <f>VLOOKUP(J17,'Risk-free'!$A$1:$B$11,2,FALSE)</f>
        <v>0.43582337199999999</v>
      </c>
      <c r="K19" s="15">
        <f>VLOOKUP(K17,'Risk-free'!$A$1:$B$11,2,FALSE)</f>
        <v>0.43582337199999999</v>
      </c>
      <c r="L19" s="15">
        <f>VLOOKUP(L17,'Risk-free'!$A$1:$B$11,2,FALSE)</f>
        <v>0.43582337199999999</v>
      </c>
      <c r="M19" s="15">
        <f>VLOOKUP(M17,'Risk-free'!$A$1:$B$11,2,FALSE)</f>
        <v>0.43582337199999999</v>
      </c>
      <c r="N19" s="15">
        <f>VLOOKUP(N17,'Risk-free'!$A$1:$B$11,2,FALSE)</f>
        <v>0.43582337199999999</v>
      </c>
      <c r="O19" s="15">
        <f>VLOOKUP(O17,'Risk-free'!$A$1:$B$11,2,FALSE)</f>
        <v>0.43582337199999999</v>
      </c>
      <c r="P19" s="15">
        <f>VLOOKUP(P17,'Risk-free'!$A$1:$B$11,2,FALSE)</f>
        <v>0.43582337199999999</v>
      </c>
      <c r="Q19" s="15">
        <f>VLOOKUP(Q17,'Risk-free'!$A$1:$B$11,2,FALSE)</f>
        <v>0.43582337199999999</v>
      </c>
      <c r="R19" s="15">
        <f>VLOOKUP(R17,'Risk-free'!$A$1:$B$11,2,FALSE)</f>
        <v>0.43582337199999999</v>
      </c>
      <c r="S19" s="15">
        <f>VLOOKUP(S17,'Risk-free'!$A$1:$B$11,2,FALSE)</f>
        <v>0.43582337199999999</v>
      </c>
      <c r="T19" s="15">
        <f>VLOOKUP(T17,'Risk-free'!$A$1:$B$11,2,FALSE)</f>
        <v>0.43582337199999999</v>
      </c>
      <c r="U19" s="15">
        <f>VLOOKUP(U17,'Risk-free'!$A$1:$B$11,2,FALSE)</f>
        <v>0.43582337199999999</v>
      </c>
      <c r="V19" s="15">
        <f>VLOOKUP(V17,'Risk-free'!$A$1:$B$11,2,FALSE)</f>
        <v>0.43582337199999999</v>
      </c>
      <c r="W19" s="15">
        <f>VLOOKUP(W17,'Risk-free'!$A$1:$B$11,2,FALSE)</f>
        <v>0.43582337199999999</v>
      </c>
      <c r="X19" s="15">
        <f>VLOOKUP(X17,'Risk-free'!$A$1:$B$11,2,FALSE)</f>
        <v>0.43582337199999999</v>
      </c>
      <c r="Y19" s="15">
        <f>VLOOKUP(Y17,'Risk-free'!$A$1:$B$11,2,FALSE)</f>
        <v>0.43582337199999999</v>
      </c>
      <c r="Z19" s="15">
        <f>VLOOKUP(Z17,'Risk-free'!$A$1:$B$11,2,FALSE)</f>
        <v>0.43582337199999999</v>
      </c>
      <c r="AA19" s="15">
        <f>VLOOKUP(AA17,'Risk-free'!$A$1:$B$11,2,FALSE)</f>
        <v>0.43582337199999999</v>
      </c>
      <c r="AB19" s="15">
        <f>VLOOKUP(AB17,'Risk-free'!$A$1:$B$11,2,FALSE)</f>
        <v>0.43582337199999999</v>
      </c>
      <c r="AC19" s="15">
        <f>VLOOKUP(AC17,'Risk-free'!$A$1:$B$11,2,FALSE)</f>
        <v>0.43582337199999999</v>
      </c>
      <c r="AD19" s="15">
        <f>VLOOKUP(AD17,'Risk-free'!$A$1:$B$11,2,FALSE)</f>
        <v>0.43582337199999999</v>
      </c>
      <c r="AE19" s="15">
        <f>VLOOKUP(AE17,'Risk-free'!$A$1:$B$11,2,FALSE)</f>
        <v>0.43582337199999999</v>
      </c>
      <c r="AF19" s="15">
        <f>VLOOKUP(AF17,'Risk-free'!$A$1:$B$11,2,FALSE)</f>
        <v>0.43582337199999999</v>
      </c>
      <c r="AG19" s="15">
        <f>VLOOKUP(AG17,'Risk-free'!$A$1:$B$11,2,FALSE)</f>
        <v>0.43582337199999999</v>
      </c>
      <c r="AH19" s="15">
        <f>VLOOKUP(AH17,'Risk-free'!$A$1:$B$11,2,FALSE)</f>
        <v>0.43582337199999999</v>
      </c>
      <c r="AI19" s="15">
        <f>VLOOKUP(AI17,'Risk-free'!$A$1:$B$11,2,FALSE)</f>
        <v>0.43582337199999999</v>
      </c>
      <c r="AJ19" s="15">
        <f>VLOOKUP(AJ17,'Risk-free'!$A$1:$B$11,2,FALSE)</f>
        <v>0.43582337199999999</v>
      </c>
      <c r="AK19" s="15">
        <f>VLOOKUP(AK17,'Risk-free'!$A$1:$B$11,2,FALSE)</f>
        <v>0.43582337199999999</v>
      </c>
      <c r="AL19" s="15">
        <f>VLOOKUP(AL17,'Risk-free'!$A$1:$B$11,2,FALSE)</f>
        <v>0.43582337199999999</v>
      </c>
      <c r="AM19" s="15">
        <f>VLOOKUP(AM17,'Risk-free'!$A$1:$B$11,2,FALSE)</f>
        <v>0.43582337199999999</v>
      </c>
      <c r="AN19" s="15">
        <f>VLOOKUP(AN17,'Risk-free'!$A$1:$B$11,2,FALSE)</f>
        <v>0.43582337199999999</v>
      </c>
      <c r="AO19" s="15">
        <f>VLOOKUP(AO17,'Risk-free'!$A$1:$B$11,2,FALSE)</f>
        <v>0.43582337199999999</v>
      </c>
      <c r="AP19" s="15">
        <f>VLOOKUP(AP17,'Risk-free'!$A$1:$B$11,2,FALSE)</f>
        <v>0.43582337199999999</v>
      </c>
      <c r="AQ19" s="15">
        <f>VLOOKUP(AQ17,'Risk-free'!$A$1:$B$11,2,FALSE)</f>
        <v>0.43582337199999999</v>
      </c>
      <c r="AR19" s="15">
        <f>VLOOKUP(AR17,'Risk-free'!$A$1:$B$11,2,FALSE)</f>
        <v>0.43582337199999999</v>
      </c>
      <c r="AS19" s="15">
        <f>VLOOKUP(AS17,'Risk-free'!$A$1:$B$11,2,FALSE)</f>
        <v>0.43582337199999999</v>
      </c>
      <c r="AT19" s="15">
        <f>VLOOKUP(AT17,'Risk-free'!$A$1:$B$11,2,FALSE)</f>
        <v>0.43582337199999999</v>
      </c>
      <c r="AU19" s="15">
        <f>VLOOKUP(AU17,'Risk-free'!$A$1:$B$11,2,FALSE)</f>
        <v>0.43582337199999999</v>
      </c>
      <c r="AV19" s="15">
        <f>VLOOKUP(AV17,'Risk-free'!$A$1:$B$11,2,FALSE)</f>
        <v>0.43582337199999999</v>
      </c>
      <c r="AW19" s="15">
        <f>VLOOKUP(AW17,'Risk-free'!$A$1:$B$11,2,FALSE)</f>
        <v>0.43582337199999999</v>
      </c>
      <c r="AX19" s="15">
        <f>VLOOKUP(AX17,'Risk-free'!$A$1:$B$11,2,FALSE)</f>
        <v>0.43582337199999999</v>
      </c>
      <c r="AY19" s="15">
        <f>VLOOKUP(AY17,'Risk-free'!$A$1:$B$11,2,FALSE)</f>
        <v>0.43582337199999999</v>
      </c>
      <c r="AZ19" s="15">
        <f>VLOOKUP(AZ17,'Risk-free'!$A$1:$B$11,2,FALSE)</f>
        <v>0.43582337199999999</v>
      </c>
      <c r="BA19" s="15">
        <f>VLOOKUP(BA17,'Risk-free'!$A$1:$B$11,2,FALSE)</f>
        <v>0.43582337199999999</v>
      </c>
      <c r="BB19" s="15">
        <f>VLOOKUP(BB17,'Risk-free'!$A$1:$B$11,2,FALSE)</f>
        <v>0.43582337199999999</v>
      </c>
      <c r="BC19" s="15">
        <f>VLOOKUP(BC17,'Risk-free'!$A$1:$B$11,2,FALSE)</f>
        <v>0.43582337199999999</v>
      </c>
      <c r="BD19" s="15">
        <f>VLOOKUP(BD17,'Risk-free'!$A$1:$B$11,2,FALSE)</f>
        <v>0.43582337199999999</v>
      </c>
      <c r="BE19" s="15">
        <f>VLOOKUP(BE17,'Risk-free'!$A$1:$B$11,2,FALSE)</f>
        <v>0.43582337199999999</v>
      </c>
      <c r="BF19" s="15">
        <f>VLOOKUP(BF17,'Risk-free'!$A$1:$B$11,2,FALSE)</f>
        <v>0.43582337199999999</v>
      </c>
      <c r="BG19" s="15">
        <f>VLOOKUP(BG17,'Risk-free'!$A$1:$B$11,2,FALSE)</f>
        <v>0.43582337199999999</v>
      </c>
      <c r="BH19" s="15">
        <f>VLOOKUP(BH17,'Risk-free'!$A$1:$B$11,2,FALSE)</f>
        <v>0.43582337199999999</v>
      </c>
      <c r="BI19" s="15">
        <f>VLOOKUP(BI17,'Risk-free'!$A$1:$B$11,2,FALSE)</f>
        <v>0.43582337199999999</v>
      </c>
      <c r="BJ19" s="15">
        <f>VLOOKUP(BJ17,'Risk-free'!$A$1:$B$11,2,FALSE)</f>
        <v>0.43582337199999999</v>
      </c>
      <c r="BK19" s="15">
        <f>VLOOKUP(BK17,'Risk-free'!$A$1:$B$11,2,FALSE)</f>
        <v>0.43582337199999999</v>
      </c>
      <c r="BL19" s="15">
        <f>VLOOKUP(BL17,'Risk-free'!$A$1:$B$11,2,FALSE)</f>
        <v>0.43582337199999999</v>
      </c>
      <c r="BM19" s="15">
        <f>VLOOKUP(BM17,'Risk-free'!$A$1:$B$11,2,FALSE)</f>
        <v>0.43582337199999999</v>
      </c>
      <c r="BN19" s="15">
        <f>VLOOKUP(BN17,'Risk-free'!$A$1:$B$11,2,FALSE)</f>
        <v>0.43582337199999999</v>
      </c>
      <c r="BO19" s="15">
        <f>VLOOKUP(BO17,'Risk-free'!$A$1:$B$11,2,FALSE)</f>
        <v>0.43582337199999999</v>
      </c>
      <c r="BP19" s="15">
        <f>VLOOKUP(BP17,'Risk-free'!$A$1:$B$11,2,FALSE)</f>
        <v>0.43582337199999999</v>
      </c>
      <c r="BQ19" s="15">
        <f>VLOOKUP(BQ17,'Risk-free'!$A$1:$B$11,2,FALSE)</f>
        <v>0.43582337199999999</v>
      </c>
      <c r="BR19" s="15">
        <f>VLOOKUP(BR17,'Risk-free'!$A$1:$B$11,2,FALSE)</f>
        <v>0.43582337199999999</v>
      </c>
      <c r="BS19" s="15">
        <f>VLOOKUP(BS17,'Risk-free'!$A$1:$B$11,2,FALSE)</f>
        <v>0.43582337199999999</v>
      </c>
      <c r="BT19" s="15">
        <f>VLOOKUP(BT17,'Risk-free'!$A$1:$B$11,2,FALSE)</f>
        <v>0.43582337199999999</v>
      </c>
      <c r="BU19" s="15">
        <f>VLOOKUP(BU17,'Risk-free'!$A$1:$B$11,2,FALSE)</f>
        <v>0.43582337199999999</v>
      </c>
      <c r="BV19" s="15">
        <f>VLOOKUP(BV17,'Risk-free'!$A$1:$B$11,2,FALSE)</f>
        <v>0.43582337199999999</v>
      </c>
      <c r="BW19" s="15">
        <f>VLOOKUP(BW17,'Risk-free'!$A$1:$B$11,2,FALSE)</f>
        <v>0.43582337199999999</v>
      </c>
      <c r="BX19" s="15">
        <f>VLOOKUP(BX17,'Risk-free'!$A$1:$B$11,2,FALSE)</f>
        <v>0.43582337199999999</v>
      </c>
      <c r="BY19" s="15">
        <f>VLOOKUP(BY17,'Risk-free'!$A$1:$B$11,2,FALSE)</f>
        <v>0.43582337199999999</v>
      </c>
      <c r="BZ19" s="15">
        <f>VLOOKUP(BZ17,'Risk-free'!$A$1:$B$11,2,FALSE)</f>
        <v>0.43582337199999999</v>
      </c>
      <c r="CA19" s="15">
        <f>VLOOKUP(CA17,'Risk-free'!$A$1:$B$11,2,FALSE)</f>
        <v>0.43582337199999999</v>
      </c>
      <c r="CB19" s="15">
        <f>VLOOKUP(CB17,'Risk-free'!$A$1:$B$11,2,FALSE)</f>
        <v>0.43582337199999999</v>
      </c>
      <c r="CC19" s="15">
        <f>VLOOKUP(CC17,'Risk-free'!$A$1:$B$11,2,FALSE)</f>
        <v>0.43582337199999999</v>
      </c>
      <c r="CD19" s="15">
        <f>VLOOKUP(CD17,'Risk-free'!$A$1:$B$11,2,FALSE)</f>
        <v>0.43582337199999999</v>
      </c>
      <c r="CE19" s="15">
        <f>VLOOKUP(CE17,'Risk-free'!$A$1:$B$11,2,FALSE)</f>
        <v>0.43582337199999999</v>
      </c>
      <c r="CF19" s="15">
        <f>VLOOKUP(CF17,'Risk-free'!$A$1:$B$11,2,FALSE)</f>
        <v>0.43582337199999999</v>
      </c>
      <c r="CG19" s="15">
        <f>VLOOKUP(CG17,'Risk-free'!$A$1:$B$11,2,FALSE)</f>
        <v>0.43582337199999999</v>
      </c>
      <c r="CH19" s="15">
        <f>VLOOKUP(CH17,'Risk-free'!$A$1:$B$11,2,FALSE)</f>
        <v>0.43582337199999999</v>
      </c>
      <c r="CI19" s="15">
        <f>VLOOKUP(CI17,'Risk-free'!$A$1:$B$11,2,FALSE)</f>
        <v>0.43582337199999999</v>
      </c>
      <c r="CJ19" s="15">
        <f>VLOOKUP(CJ17,'Risk-free'!$A$1:$B$11,2,FALSE)</f>
        <v>0.43582337199999999</v>
      </c>
      <c r="CK19" s="15">
        <f>VLOOKUP(CK17,'Risk-free'!$A$1:$B$11,2,FALSE)</f>
        <v>0.43582337199999999</v>
      </c>
      <c r="CL19" s="15">
        <f>VLOOKUP(CL17,'Risk-free'!$A$1:$B$11,2,FALSE)</f>
        <v>0.43582337199999999</v>
      </c>
      <c r="CM19" s="15">
        <f>VLOOKUP(CM17,'Risk-free'!$A$1:$B$11,2,FALSE)</f>
        <v>0.43582337199999999</v>
      </c>
      <c r="CN19" s="15">
        <f>VLOOKUP(CN17,'Risk-free'!$A$1:$B$11,2,FALSE)</f>
        <v>0.43582337199999999</v>
      </c>
      <c r="CO19" s="15">
        <f>VLOOKUP(CO17,'Risk-free'!$A$1:$B$11,2,FALSE)</f>
        <v>0.43582337199999999</v>
      </c>
      <c r="CP19" s="15">
        <f>VLOOKUP(CP17,'Risk-free'!$A$1:$B$11,2,FALSE)</f>
        <v>0.43582337199999999</v>
      </c>
      <c r="CQ19" s="15">
        <f>VLOOKUP(CQ17,'Risk-free'!$A$1:$B$11,2,FALSE)</f>
        <v>0.43582337199999999</v>
      </c>
      <c r="CR19" s="15">
        <f>VLOOKUP(CR17,'Risk-free'!$A$1:$B$11,2,FALSE)</f>
        <v>0.43582337199999999</v>
      </c>
      <c r="CS19" s="15">
        <f>VLOOKUP(CS17,'Risk-free'!$A$1:$B$11,2,FALSE)</f>
        <v>0.43582337199999999</v>
      </c>
      <c r="CT19" s="15">
        <f>VLOOKUP(CT17,'Risk-free'!$A$1:$B$11,2,FALSE)</f>
        <v>0.43582337199999999</v>
      </c>
      <c r="CU19" s="15">
        <f>VLOOKUP(CU17,'Risk-free'!$A$1:$B$11,2,FALSE)</f>
        <v>0.43582337199999999</v>
      </c>
      <c r="CV19" s="15">
        <f>VLOOKUP(CV17,'Risk-free'!$A$1:$B$11,2,FALSE)</f>
        <v>0.43582337199999999</v>
      </c>
      <c r="CW19" s="15">
        <f>VLOOKUP(CW17,'Risk-free'!$A$1:$B$11,2,FALSE)</f>
        <v>0.43582337199999999</v>
      </c>
      <c r="CX19" s="15">
        <f>VLOOKUP(CX17,'Risk-free'!$A$1:$B$11,2,FALSE)</f>
        <v>0.43582337199999999</v>
      </c>
      <c r="CY19" s="15">
        <f>VLOOKUP(CY17,'Risk-free'!$A$1:$B$11,2,FALSE)</f>
        <v>0.43582337199999999</v>
      </c>
      <c r="CZ19" s="15">
        <f>VLOOKUP(CZ17,'Risk-free'!$A$1:$B$11,2,FALSE)</f>
        <v>0.43582337199999999</v>
      </c>
      <c r="DA19" s="15">
        <f>VLOOKUP(DA17,'Risk-free'!$A$1:$B$11,2,FALSE)</f>
        <v>0.43582337199999999</v>
      </c>
      <c r="DB19" s="15">
        <f>VLOOKUP(DB17,'Risk-free'!$A$1:$B$11,2,FALSE)</f>
        <v>0.43582337199999999</v>
      </c>
      <c r="DC19" s="15">
        <f>VLOOKUP(DC17,'Risk-free'!$A$1:$B$11,2,FALSE)</f>
        <v>0.43582337199999999</v>
      </c>
      <c r="DD19" s="15">
        <f>VLOOKUP(DD17,'Risk-free'!$A$1:$B$11,2,FALSE)</f>
        <v>0.43582337199999999</v>
      </c>
      <c r="DE19" s="15">
        <f>VLOOKUP(DE17,'Risk-free'!$A$1:$B$11,2,FALSE)</f>
        <v>0.43582337199999999</v>
      </c>
      <c r="DF19" s="15">
        <f>VLOOKUP(DF17,'Risk-free'!$A$1:$B$11,2,FALSE)</f>
        <v>0.43582337199999999</v>
      </c>
      <c r="DG19" s="15">
        <f>VLOOKUP(DG17,'Risk-free'!$A$1:$B$11,2,FALSE)</f>
        <v>0.43582337199999999</v>
      </c>
      <c r="DH19" s="15">
        <f>VLOOKUP(DH17,'Risk-free'!$A$1:$B$11,2,FALSE)</f>
        <v>0.43582337199999999</v>
      </c>
      <c r="DI19" s="15">
        <f>VLOOKUP(DI17,'Risk-free'!$A$1:$B$11,2,FALSE)</f>
        <v>0.43582337199999999</v>
      </c>
      <c r="DJ19" s="15">
        <f>VLOOKUP(DJ17,'Risk-free'!$A$1:$B$11,2,FALSE)</f>
        <v>0.43582337199999999</v>
      </c>
      <c r="DK19" s="15">
        <f>VLOOKUP(DK17,'Risk-free'!$A$1:$B$11,2,FALSE)</f>
        <v>0.43582337199999999</v>
      </c>
      <c r="DL19" s="15">
        <f>VLOOKUP(DL17,'Risk-free'!$A$1:$B$11,2,FALSE)</f>
        <v>0.43582337199999999</v>
      </c>
      <c r="DM19" s="15">
        <f>VLOOKUP(DM17,'Risk-free'!$A$1:$B$11,2,FALSE)</f>
        <v>0.43582337199999999</v>
      </c>
      <c r="DN19" s="15">
        <f>VLOOKUP(DN17,'Risk-free'!$A$1:$B$11,2,FALSE)</f>
        <v>0.43582337199999999</v>
      </c>
      <c r="DO19" s="15">
        <f>VLOOKUP(DO17,'Risk-free'!$A$1:$B$11,2,FALSE)</f>
        <v>0.43582337199999999</v>
      </c>
      <c r="DP19" s="15">
        <f>VLOOKUP(DP17,'Risk-free'!$A$1:$B$11,2,FALSE)</f>
        <v>0.43582337199999999</v>
      </c>
      <c r="DQ19" s="15">
        <f>VLOOKUP(DQ17,'Risk-free'!$A$1:$B$11,2,FALSE)</f>
        <v>0.43582337199999999</v>
      </c>
      <c r="DR19" s="15">
        <f>VLOOKUP(DR17,'Risk-free'!$A$1:$B$11,2,FALSE)</f>
        <v>0.43582337199999999</v>
      </c>
      <c r="DS19" s="15">
        <f>VLOOKUP(DS17,'Risk-free'!$A$1:$B$11,2,FALSE)</f>
        <v>0.43582337199999999</v>
      </c>
      <c r="DT19" s="15">
        <f>VLOOKUP(DT17,'Risk-free'!$A$1:$B$11,2,FALSE)</f>
        <v>0.43582337199999999</v>
      </c>
      <c r="DU19" s="15">
        <f>VLOOKUP(DU17,'Risk-free'!$A$1:$B$11,2,FALSE)</f>
        <v>0.43582337199999999</v>
      </c>
      <c r="DV19" s="15">
        <f>VLOOKUP(DV17,'Risk-free'!$A$1:$B$11,2,FALSE)</f>
        <v>0.43582337199999999</v>
      </c>
      <c r="DW19" s="15">
        <f>VLOOKUP(DW17,'Risk-free'!$A$1:$B$11,2,FALSE)</f>
        <v>0.43582337199999999</v>
      </c>
      <c r="DX19" s="15">
        <f>VLOOKUP(DX17,'Risk-free'!$A$1:$B$11,2,FALSE)</f>
        <v>0.43582337199999999</v>
      </c>
      <c r="DY19" s="15">
        <f>VLOOKUP(DY17,'Risk-free'!$A$1:$B$11,2,FALSE)</f>
        <v>0.43582337199999999</v>
      </c>
      <c r="DZ19" s="15">
        <f>VLOOKUP(DZ17,'Risk-free'!$A$1:$B$11,2,FALSE)</f>
        <v>0.43582337199999999</v>
      </c>
      <c r="EA19" s="15">
        <f>VLOOKUP(EA17,'Risk-free'!$A$1:$B$11,2,FALSE)</f>
        <v>0.43582337199999999</v>
      </c>
      <c r="EB19" s="15">
        <f>VLOOKUP(EB17,'Risk-free'!$A$1:$B$11,2,FALSE)</f>
        <v>0.43582337199999999</v>
      </c>
      <c r="EC19" s="15">
        <f>VLOOKUP(EC17,'Risk-free'!$A$1:$B$11,2,FALSE)</f>
        <v>0.43582337199999999</v>
      </c>
      <c r="ED19" s="15">
        <f>VLOOKUP(ED17,'Risk-free'!$A$1:$B$11,2,FALSE)</f>
        <v>0.43582337199999999</v>
      </c>
      <c r="EE19" s="15">
        <f>VLOOKUP(EE17,'Risk-free'!$A$1:$B$11,2,FALSE)</f>
        <v>0.43582337199999999</v>
      </c>
      <c r="EF19" s="15">
        <f>VLOOKUP(EF17,'Risk-free'!$A$1:$B$11,2,FALSE)</f>
        <v>0.43582337199999999</v>
      </c>
      <c r="EG19" s="15">
        <f>VLOOKUP(EG17,'Risk-free'!$A$1:$B$11,2,FALSE)</f>
        <v>0.43582337199999999</v>
      </c>
      <c r="EH19" s="15">
        <f>VLOOKUP(EH17,'Risk-free'!$A$1:$B$11,2,FALSE)</f>
        <v>0.43582337199999999</v>
      </c>
      <c r="EI19" s="15">
        <f>VLOOKUP(EI17,'Risk-free'!$A$1:$B$11,2,FALSE)</f>
        <v>0.43582337199999999</v>
      </c>
      <c r="EJ19" s="15">
        <f>VLOOKUP(EJ17,'Risk-free'!$A$1:$B$11,2,FALSE)</f>
        <v>0.43582337199999999</v>
      </c>
      <c r="EK19" s="15">
        <f>VLOOKUP(EK17,'Risk-free'!$A$1:$B$11,2,FALSE)</f>
        <v>0.43582337199999999</v>
      </c>
      <c r="EL19" s="15">
        <f>VLOOKUP(EL17,'Risk-free'!$A$1:$B$11,2,FALSE)</f>
        <v>0.43582337199999999</v>
      </c>
      <c r="EM19" s="15">
        <f>VLOOKUP(EM17,'Risk-free'!$A$1:$B$11,2,FALSE)</f>
        <v>0.43582337199999999</v>
      </c>
      <c r="EN19" s="15">
        <f>VLOOKUP(EN17,'Risk-free'!$A$1:$B$11,2,FALSE)</f>
        <v>0.43582337199999999</v>
      </c>
      <c r="EO19" s="15">
        <f>VLOOKUP(EO17,'Risk-free'!$A$1:$B$11,2,FALSE)</f>
        <v>0.43582337199999999</v>
      </c>
      <c r="EP19" s="15">
        <f>VLOOKUP(EP17,'Risk-free'!$A$1:$B$11,2,FALSE)</f>
        <v>0.43582337199999999</v>
      </c>
      <c r="EQ19" s="15">
        <f>VLOOKUP(EQ17,'Risk-free'!$A$1:$B$11,2,FALSE)</f>
        <v>0.43582337199999999</v>
      </c>
      <c r="ER19" s="15">
        <f>VLOOKUP(ER17,'Risk-free'!$A$1:$B$11,2,FALSE)</f>
        <v>0.43582337199999999</v>
      </c>
      <c r="ES19" s="15">
        <f>VLOOKUP(ES17,'Risk-free'!$A$1:$B$11,2,FALSE)</f>
        <v>0.43582337199999999</v>
      </c>
      <c r="ET19" s="15">
        <f>VLOOKUP(ET17,'Risk-free'!$A$1:$B$11,2,FALSE)</f>
        <v>0.43582337199999999</v>
      </c>
      <c r="EU19" s="15">
        <f>VLOOKUP(EU17,'Risk-free'!$A$1:$B$11,2,FALSE)</f>
        <v>0.43582337199999999</v>
      </c>
      <c r="EV19" s="15">
        <f>VLOOKUP(EV17,'Risk-free'!$A$1:$B$11,2,FALSE)</f>
        <v>0.43582337199999999</v>
      </c>
      <c r="EW19" s="15">
        <f>VLOOKUP(EW17,'Risk-free'!$A$1:$B$11,2,FALSE)</f>
        <v>0.43582337199999999</v>
      </c>
      <c r="EX19" s="15">
        <f>VLOOKUP(EX17,'Risk-free'!$A$1:$B$11,2,FALSE)</f>
        <v>0.43582337199999999</v>
      </c>
      <c r="EY19" s="15">
        <f>VLOOKUP(EY17,'Risk-free'!$A$1:$B$11,2,FALSE)</f>
        <v>0.43582337199999999</v>
      </c>
      <c r="EZ19" s="15">
        <f>VLOOKUP(EZ17,'Risk-free'!$A$1:$B$11,2,FALSE)</f>
        <v>0.43582337199999999</v>
      </c>
      <c r="FA19" s="15">
        <f>VLOOKUP(FA17,'Risk-free'!$A$1:$B$11,2,FALSE)</f>
        <v>0.43582337199999999</v>
      </c>
      <c r="FB19" s="15">
        <f>VLOOKUP(FB17,'Risk-free'!$A$1:$B$11,2,FALSE)</f>
        <v>0.43582337199999999</v>
      </c>
      <c r="FC19" s="15">
        <f>VLOOKUP(FC17,'Risk-free'!$A$1:$B$11,2,FALSE)</f>
        <v>0.43582337199999999</v>
      </c>
      <c r="FD19" s="15">
        <f>VLOOKUP(FD17,'Risk-free'!$A$1:$B$11,2,FALSE)</f>
        <v>0.43582337199999999</v>
      </c>
      <c r="FE19" s="15">
        <f>VLOOKUP(FE17,'Risk-free'!$A$1:$B$11,2,FALSE)</f>
        <v>0.43582337199999999</v>
      </c>
      <c r="FF19" s="15">
        <f>VLOOKUP(FF17,'Risk-free'!$A$1:$B$11,2,FALSE)</f>
        <v>0.43582337199999999</v>
      </c>
      <c r="FG19" s="15">
        <f>VLOOKUP(FG17,'Risk-free'!$A$1:$B$11,2,FALSE)</f>
        <v>0.43582337199999999</v>
      </c>
      <c r="FH19" s="15">
        <f>VLOOKUP(FH17,'Risk-free'!$A$1:$B$11,2,FALSE)</f>
        <v>0.43582337199999999</v>
      </c>
      <c r="FI19" s="15">
        <f>VLOOKUP(FI17,'Risk-free'!$A$1:$B$11,2,FALSE)</f>
        <v>0.43582337199999999</v>
      </c>
      <c r="FJ19" s="15">
        <f>VLOOKUP(FJ17,'Risk-free'!$A$1:$B$11,2,FALSE)</f>
        <v>0.43582337199999999</v>
      </c>
      <c r="FK19" s="15">
        <f>VLOOKUP(FK17,'Risk-free'!$A$1:$B$11,2,FALSE)</f>
        <v>0.43582337199999999</v>
      </c>
      <c r="FL19" s="15">
        <f>VLOOKUP(FL17,'Risk-free'!$A$1:$B$11,2,FALSE)</f>
        <v>0.43582337199999999</v>
      </c>
      <c r="FM19" s="15">
        <f>VLOOKUP(FM17,'Risk-free'!$A$1:$B$11,2,FALSE)</f>
        <v>0.43582337199999999</v>
      </c>
      <c r="FN19" s="15">
        <f>VLOOKUP(FN17,'Risk-free'!$A$1:$B$11,2,FALSE)</f>
        <v>0.43582337199999999</v>
      </c>
      <c r="FO19" s="15">
        <f>VLOOKUP(FO17,'Risk-free'!$A$1:$B$11,2,FALSE)</f>
        <v>0.43582337199999999</v>
      </c>
      <c r="FP19" s="15">
        <f>VLOOKUP(FP17,'Risk-free'!$A$1:$B$11,2,FALSE)</f>
        <v>0.43582337199999999</v>
      </c>
      <c r="FQ19" s="15">
        <f>VLOOKUP(FQ17,'Risk-free'!$A$1:$B$11,2,FALSE)</f>
        <v>0.43582337199999999</v>
      </c>
      <c r="FR19" s="15">
        <f>VLOOKUP(FR17,'Risk-free'!$A$1:$B$11,2,FALSE)</f>
        <v>0.43582337199999999</v>
      </c>
      <c r="FS19" s="15">
        <f>VLOOKUP(FS17,'Risk-free'!$A$1:$B$11,2,FALSE)</f>
        <v>0.43582337199999999</v>
      </c>
      <c r="FT19" s="15">
        <f>VLOOKUP(FT17,'Risk-free'!$A$1:$B$11,2,FALSE)</f>
        <v>0.43582337199999999</v>
      </c>
      <c r="FU19" s="15">
        <f>VLOOKUP(FU17,'Risk-free'!$A$1:$B$11,2,FALSE)</f>
        <v>0.43582337199999999</v>
      </c>
      <c r="FV19" s="15">
        <f>VLOOKUP(FV17,'Risk-free'!$A$1:$B$11,2,FALSE)</f>
        <v>0.43582337199999999</v>
      </c>
      <c r="FW19" s="15">
        <f>VLOOKUP(FW17,'Risk-free'!$A$1:$B$11,2,FALSE)</f>
        <v>0.43582337199999999</v>
      </c>
      <c r="FX19" s="15">
        <f>VLOOKUP(FX17,'Risk-free'!$A$1:$B$11,2,FALSE)</f>
        <v>0.43582337199999999</v>
      </c>
      <c r="FY19" s="15">
        <f>VLOOKUP(FY17,'Risk-free'!$A$1:$B$11,2,FALSE)</f>
        <v>0.43582337199999999</v>
      </c>
      <c r="FZ19" s="15">
        <f>VLOOKUP(FZ17,'Risk-free'!$A$1:$B$11,2,FALSE)</f>
        <v>0.43582337199999999</v>
      </c>
      <c r="GA19" s="15">
        <f>VLOOKUP(GA17,'Risk-free'!$A$1:$B$11,2,FALSE)</f>
        <v>0.43582337199999999</v>
      </c>
      <c r="GB19" s="15">
        <f>VLOOKUP(GB17,'Risk-free'!$A$1:$B$11,2,FALSE)</f>
        <v>0.43582337199999999</v>
      </c>
      <c r="GC19" s="15">
        <f>VLOOKUP(GC17,'Risk-free'!$A$1:$B$11,2,FALSE)</f>
        <v>0.43582337199999999</v>
      </c>
      <c r="GD19" s="15">
        <f>VLOOKUP(GD17,'Risk-free'!$A$1:$B$11,2,FALSE)</f>
        <v>0.43582337199999999</v>
      </c>
      <c r="GE19" s="15">
        <f>VLOOKUP(GE17,'Risk-free'!$A$1:$B$11,2,FALSE)</f>
        <v>0.43582337199999999</v>
      </c>
      <c r="GF19" s="15">
        <f>VLOOKUP(GF17,'Risk-free'!$A$1:$B$11,2,FALSE)</f>
        <v>0.43582337199999999</v>
      </c>
      <c r="GG19" s="15">
        <f>VLOOKUP(GG17,'Risk-free'!$A$1:$B$11,2,FALSE)</f>
        <v>0.43582337199999999</v>
      </c>
      <c r="GH19" s="15">
        <f>VLOOKUP(GH17,'Risk-free'!$A$1:$B$11,2,FALSE)</f>
        <v>0.43582337199999999</v>
      </c>
      <c r="GI19" s="15">
        <f>VLOOKUP(GI17,'Risk-free'!$A$1:$B$11,2,FALSE)</f>
        <v>0.43582337199999999</v>
      </c>
      <c r="GJ19" s="15">
        <f>VLOOKUP(GJ17,'Risk-free'!$A$1:$B$11,2,FALSE)</f>
        <v>0.43582337199999999</v>
      </c>
      <c r="GK19" s="15">
        <f>VLOOKUP(GK17,'Risk-free'!$A$1:$B$11,2,FALSE)</f>
        <v>0.43582337199999999</v>
      </c>
      <c r="GL19" s="15">
        <f>VLOOKUP(GL17,'Risk-free'!$A$1:$B$11,2,FALSE)</f>
        <v>0.43582337199999999</v>
      </c>
      <c r="GM19" s="15">
        <f>VLOOKUP(GM17,'Risk-free'!$A$1:$B$11,2,FALSE)</f>
        <v>0.43582337199999999</v>
      </c>
      <c r="GN19" s="15">
        <f>VLOOKUP(GN17,'Risk-free'!$A$1:$B$11,2,FALSE)</f>
        <v>0.43582337199999999</v>
      </c>
      <c r="GO19" s="15">
        <f>VLOOKUP(GO17,'Risk-free'!$A$1:$B$11,2,FALSE)</f>
        <v>0.43582337199999999</v>
      </c>
      <c r="GP19" s="15">
        <f>VLOOKUP(GP17,'Risk-free'!$A$1:$B$11,2,FALSE)</f>
        <v>0.43582337199999999</v>
      </c>
      <c r="GQ19" s="15">
        <f>VLOOKUP(GQ17,'Risk-free'!$A$1:$B$11,2,FALSE)</f>
        <v>0.43582337199999999</v>
      </c>
      <c r="GR19" s="15">
        <f>VLOOKUP(GR17,'Risk-free'!$A$1:$B$11,2,FALSE)</f>
        <v>0.43582337199999999</v>
      </c>
      <c r="GS19" s="15">
        <f>VLOOKUP(GS17,'Risk-free'!$A$1:$B$11,2,FALSE)</f>
        <v>0.43582337199999999</v>
      </c>
      <c r="GT19" s="15">
        <f>VLOOKUP(GT17,'Risk-free'!$A$1:$B$11,2,FALSE)</f>
        <v>0.43582337199999999</v>
      </c>
      <c r="GU19" s="15">
        <f>VLOOKUP(GU17,'Risk-free'!$A$1:$B$11,2,FALSE)</f>
        <v>0.43582337199999999</v>
      </c>
      <c r="GV19" s="15">
        <f>VLOOKUP(GV17,'Risk-free'!$A$1:$B$11,2,FALSE)</f>
        <v>0.43582337199999999</v>
      </c>
      <c r="GW19" s="15">
        <f>VLOOKUP(GW17,'Risk-free'!$A$1:$B$11,2,FALSE)</f>
        <v>0.43582337199999999</v>
      </c>
      <c r="GX19" s="15">
        <f>VLOOKUP(GX17,'Risk-free'!$A$1:$B$11,2,FALSE)</f>
        <v>0.43582337199999999</v>
      </c>
      <c r="GY19" s="15">
        <f>VLOOKUP(GY17,'Risk-free'!$A$1:$B$11,2,FALSE)</f>
        <v>0.43582337199999999</v>
      </c>
      <c r="GZ19" s="15">
        <f>VLOOKUP(GZ17,'Risk-free'!$A$1:$B$11,2,FALSE)</f>
        <v>0.43582337199999999</v>
      </c>
      <c r="HA19" s="15">
        <f>VLOOKUP(HA17,'Risk-free'!$A$1:$B$11,2,FALSE)</f>
        <v>0.43582337199999999</v>
      </c>
      <c r="HB19" s="15">
        <f>VLOOKUP(HB17,'Risk-free'!$A$1:$B$11,2,FALSE)</f>
        <v>0.43582337199999999</v>
      </c>
      <c r="HC19" s="15">
        <f>VLOOKUP(HC17,'Risk-free'!$A$1:$B$11,2,FALSE)</f>
        <v>0.43582337199999999</v>
      </c>
      <c r="HD19" s="15">
        <f>VLOOKUP(HD17,'Risk-free'!$A$1:$B$11,2,FALSE)</f>
        <v>0.43582337199999999</v>
      </c>
      <c r="HE19" s="15">
        <f>VLOOKUP(HE17,'Risk-free'!$A$1:$B$11,2,FALSE)</f>
        <v>0.43582337199999999</v>
      </c>
      <c r="HF19" s="15">
        <f>VLOOKUP(HF17,'Risk-free'!$A$1:$B$11,2,FALSE)</f>
        <v>0.43582337199999999</v>
      </c>
      <c r="HG19" s="15">
        <f>VLOOKUP(HG17,'Risk-free'!$A$1:$B$11,2,FALSE)</f>
        <v>0.43582337199999999</v>
      </c>
      <c r="HH19" s="15">
        <f>VLOOKUP(HH17,'Risk-free'!$A$1:$B$11,2,FALSE)</f>
        <v>0.43582337199999999</v>
      </c>
      <c r="HI19" s="15">
        <f>VLOOKUP(HI17,'Risk-free'!$A$1:$B$11,2,FALSE)</f>
        <v>0.43582337199999999</v>
      </c>
      <c r="HJ19" s="15">
        <f>VLOOKUP(HJ17,'Risk-free'!$A$1:$B$11,2,FALSE)</f>
        <v>0.43582337199999999</v>
      </c>
      <c r="HK19" s="15">
        <f>VLOOKUP(HK17,'Risk-free'!$A$1:$B$11,2,FALSE)</f>
        <v>0.43582337199999999</v>
      </c>
      <c r="HL19" s="15">
        <f>VLOOKUP(HL17,'Risk-free'!$A$1:$B$11,2,FALSE)</f>
        <v>0.43582337199999999</v>
      </c>
      <c r="HM19" s="15">
        <f>VLOOKUP(HM17,'Risk-free'!$A$1:$B$11,2,FALSE)</f>
        <v>0.43582337199999999</v>
      </c>
      <c r="HN19" s="15">
        <f>VLOOKUP(HN17,'Risk-free'!$A$1:$B$11,2,FALSE)</f>
        <v>0.43582337199999999</v>
      </c>
      <c r="HO19" s="15">
        <f>VLOOKUP(HO17,'Risk-free'!$A$1:$B$11,2,FALSE)</f>
        <v>0.43582337199999999</v>
      </c>
      <c r="HP19" s="15">
        <f>VLOOKUP(HP17,'Risk-free'!$A$1:$B$11,2,FALSE)</f>
        <v>0.43582337199999999</v>
      </c>
      <c r="HQ19" s="15">
        <f>VLOOKUP(HQ17,'Risk-free'!$A$1:$B$11,2,FALSE)</f>
        <v>0.43582337199999999</v>
      </c>
      <c r="HR19" s="15">
        <f>VLOOKUP(HR17,'Risk-free'!$A$1:$B$11,2,FALSE)</f>
        <v>0.43582337199999999</v>
      </c>
      <c r="HS19" s="15">
        <f>VLOOKUP(HS17,'Risk-free'!$A$1:$B$11,2,FALSE)</f>
        <v>0.43582337199999999</v>
      </c>
      <c r="HT19" s="15">
        <f>VLOOKUP(HT17,'Risk-free'!$A$1:$B$11,2,FALSE)</f>
        <v>0.43582337199999999</v>
      </c>
      <c r="HU19" s="15">
        <f>VLOOKUP(HU17,'Risk-free'!$A$1:$B$11,2,FALSE)</f>
        <v>0.43582337199999999</v>
      </c>
      <c r="HV19" s="15">
        <f>VLOOKUP(HV17,'Risk-free'!$A$1:$B$11,2,FALSE)</f>
        <v>0.43582337199999999</v>
      </c>
      <c r="HW19" s="15">
        <f>VLOOKUP(HW17,'Risk-free'!$A$1:$B$11,2,FALSE)</f>
        <v>0.43582337199999999</v>
      </c>
      <c r="HX19" s="15">
        <f>VLOOKUP(HX17,'Risk-free'!$A$1:$B$11,2,FALSE)</f>
        <v>0.43582337199999999</v>
      </c>
      <c r="HY19" s="15">
        <f>VLOOKUP(HY17,'Risk-free'!$A$1:$B$11,2,FALSE)</f>
        <v>0.43582337199999999</v>
      </c>
      <c r="HZ19" s="15">
        <f>VLOOKUP(HZ17,'Risk-free'!$A$1:$B$11,2,FALSE)</f>
        <v>0.43582337199999999</v>
      </c>
      <c r="IA19" s="15">
        <f>VLOOKUP(IA17,'Risk-free'!$A$1:$B$11,2,FALSE)</f>
        <v>0.43582337199999999</v>
      </c>
      <c r="IB19" s="15">
        <f>VLOOKUP(IB17,'Risk-free'!$A$1:$B$11,2,FALSE)</f>
        <v>0.43582337199999999</v>
      </c>
      <c r="IC19" s="15">
        <f>VLOOKUP(IC17,'Risk-free'!$A$1:$B$11,2,FALSE)</f>
        <v>0.43582337199999999</v>
      </c>
      <c r="ID19" s="15">
        <f>VLOOKUP(ID17,'Risk-free'!$A$1:$B$11,2,FALSE)</f>
        <v>0.43582337199999999</v>
      </c>
      <c r="IE19" s="15">
        <f>VLOOKUP(IE17,'Risk-free'!$A$1:$B$11,2,FALSE)</f>
        <v>0.43582337199999999</v>
      </c>
      <c r="IF19" s="15">
        <f>VLOOKUP(IF17,'Risk-free'!$A$1:$B$11,2,FALSE)</f>
        <v>0.43582337199999999</v>
      </c>
      <c r="IG19" s="15">
        <f>VLOOKUP(IG17,'Risk-free'!$A$1:$B$11,2,FALSE)</f>
        <v>0.43582337199999999</v>
      </c>
      <c r="IH19" s="15">
        <f>VLOOKUP(IH17,'Risk-free'!$A$1:$B$11,2,FALSE)</f>
        <v>0.43582337199999999</v>
      </c>
      <c r="II19" s="15">
        <f>VLOOKUP(II17,'Risk-free'!$A$1:$B$11,2,FALSE)</f>
        <v>0.43582337199999999</v>
      </c>
      <c r="IJ19" s="15">
        <f>VLOOKUP(IJ17,'Risk-free'!$A$1:$B$11,2,FALSE)</f>
        <v>0.43582337199999999</v>
      </c>
      <c r="IK19" s="15">
        <f>VLOOKUP(IK17,'Risk-free'!$A$1:$B$11,2,FALSE)</f>
        <v>0.43582337199999999</v>
      </c>
      <c r="IL19" s="15">
        <f>VLOOKUP(IL17,'Risk-free'!$A$1:$B$11,2,FALSE)</f>
        <v>0.43582337199999999</v>
      </c>
      <c r="IM19" s="15">
        <f>VLOOKUP(IM17,'Risk-free'!$A$1:$B$11,2,FALSE)</f>
        <v>0.43582337199999999</v>
      </c>
      <c r="IN19" s="15">
        <f>VLOOKUP(IN17,'Risk-free'!$A$1:$B$11,2,FALSE)</f>
        <v>0.43582337199999999</v>
      </c>
      <c r="IO19" s="15">
        <f>VLOOKUP(IO17,'Risk-free'!$A$1:$B$11,2,FALSE)</f>
        <v>0.43582337199999999</v>
      </c>
      <c r="IP19" s="15">
        <f>VLOOKUP(IP17,'Risk-free'!$A$1:$B$11,2,FALSE)</f>
        <v>0.43582337199999999</v>
      </c>
      <c r="IQ19" s="15">
        <f>VLOOKUP(IQ17,'Risk-free'!$A$1:$B$11,2,FALSE)</f>
        <v>0.43582337199999999</v>
      </c>
      <c r="IR19" s="15">
        <f>VLOOKUP(IR17,'Risk-free'!$A$1:$B$11,2,FALSE)</f>
        <v>0.43582337199999999</v>
      </c>
      <c r="IS19" s="15">
        <f>VLOOKUP(IS17,'Risk-free'!$A$1:$B$11,2,FALSE)</f>
        <v>0.43582337199999999</v>
      </c>
      <c r="IT19" s="15">
        <f>VLOOKUP(IT17,'Risk-free'!$A$1:$B$11,2,FALSE)</f>
        <v>0.43582337199999999</v>
      </c>
      <c r="IU19" s="15">
        <f>VLOOKUP(IU17,'Risk-free'!$A$1:$B$11,2,FALSE)</f>
        <v>0.43582337199999999</v>
      </c>
      <c r="IV19" s="15">
        <f>VLOOKUP(IV17,'Risk-free'!$A$1:$B$11,2,FALSE)</f>
        <v>0.43582337199999999</v>
      </c>
      <c r="IW19" s="15">
        <f>VLOOKUP(IW17,'Risk-free'!$A$1:$B$11,2,FALSE)</f>
        <v>0.43582337199999999</v>
      </c>
      <c r="IX19" s="15">
        <f>VLOOKUP(IX17,'Risk-free'!$A$1:$B$11,2,FALSE)</f>
        <v>0.43582337199999999</v>
      </c>
      <c r="IY19" s="15">
        <f>VLOOKUP(IY17,'Risk-free'!$A$1:$B$11,2,FALSE)</f>
        <v>0.43582337199999999</v>
      </c>
      <c r="IZ19" s="15">
        <f>VLOOKUP(IZ17,'Risk-free'!$A$1:$B$11,2,FALSE)</f>
        <v>0.43582337199999999</v>
      </c>
      <c r="JA19" s="15">
        <f>VLOOKUP(JA17,'Risk-free'!$A$1:$B$11,2,FALSE)</f>
        <v>0.43582337199999999</v>
      </c>
      <c r="JB19" s="15">
        <f>VLOOKUP(JB17,'Risk-free'!$A$1:$B$11,2,FALSE)</f>
        <v>0.43582337199999999</v>
      </c>
      <c r="JC19" s="15">
        <f>VLOOKUP(JC17,'Risk-free'!$A$1:$B$11,2,FALSE)</f>
        <v>0.43582337199999999</v>
      </c>
      <c r="JD19" s="15">
        <f>VLOOKUP(JD17,'Risk-free'!$A$1:$B$11,2,FALSE)</f>
        <v>0.43582337199999999</v>
      </c>
      <c r="JE19" s="15">
        <f>VLOOKUP(JE17,'Risk-free'!$A$1:$B$11,2,FALSE)</f>
        <v>0.43582337199999999</v>
      </c>
      <c r="JF19" s="15">
        <f>VLOOKUP(JF17,'Risk-free'!$A$1:$B$11,2,FALSE)</f>
        <v>0.43582337199999999</v>
      </c>
      <c r="JG19" s="15">
        <f>VLOOKUP(JG17,'Risk-free'!$A$1:$B$11,2,FALSE)</f>
        <v>0.43582337199999999</v>
      </c>
      <c r="JH19" s="15">
        <f>VLOOKUP(JH17,'Risk-free'!$A$1:$B$11,2,FALSE)</f>
        <v>0.43582337199999999</v>
      </c>
      <c r="JI19" s="15">
        <f>VLOOKUP(JI17,'Risk-free'!$A$1:$B$11,2,FALSE)</f>
        <v>0.43582337199999999</v>
      </c>
      <c r="JJ19" s="15">
        <f>VLOOKUP(JJ17,'Risk-free'!$A$1:$B$11,2,FALSE)</f>
        <v>0.43582337199999999</v>
      </c>
      <c r="JK19" s="15">
        <f>VLOOKUP(JK17,'Risk-free'!$A$1:$B$11,2,FALSE)</f>
        <v>0.43582337199999999</v>
      </c>
      <c r="JL19" s="15">
        <f>VLOOKUP(JL17,'Risk-free'!$A$1:$B$11,2,FALSE)</f>
        <v>0.43582337199999999</v>
      </c>
      <c r="JM19" s="15">
        <f>VLOOKUP(JM17,'Risk-free'!$A$1:$B$11,2,FALSE)</f>
        <v>0.43582337199999999</v>
      </c>
      <c r="JN19" s="15">
        <f>VLOOKUP(JN17,'Risk-free'!$A$1:$B$11,2,FALSE)</f>
        <v>0.43582337199999999</v>
      </c>
      <c r="JO19" s="15">
        <f>VLOOKUP(JO17,'Risk-free'!$A$1:$B$11,2,FALSE)</f>
        <v>0.43582337199999999</v>
      </c>
      <c r="JP19" s="15">
        <f>VLOOKUP(JP17,'Risk-free'!$A$1:$B$11,2,FALSE)</f>
        <v>0.43582337199999999</v>
      </c>
      <c r="JQ19" s="15">
        <f>VLOOKUP(JQ17,'Risk-free'!$A$1:$B$11,2,FALSE)</f>
        <v>0.43582337199999999</v>
      </c>
      <c r="JR19" s="15">
        <f>VLOOKUP(JR17,'Risk-free'!$A$1:$B$11,2,FALSE)</f>
        <v>0.43582337199999999</v>
      </c>
      <c r="JS19" s="15">
        <f>VLOOKUP(JS17,'Risk-free'!$A$1:$B$11,2,FALSE)</f>
        <v>0.43582337199999999</v>
      </c>
      <c r="JT19" s="15">
        <f>VLOOKUP(JT17,'Risk-free'!$A$1:$B$11,2,FALSE)</f>
        <v>0.43582337199999999</v>
      </c>
      <c r="JU19" s="15">
        <f>VLOOKUP(JU17,'Risk-free'!$A$1:$B$11,2,FALSE)</f>
        <v>0.43582337199999999</v>
      </c>
      <c r="JV19" s="15">
        <f>VLOOKUP(JV17,'Risk-free'!$A$1:$B$11,2,FALSE)</f>
        <v>0.43582337199999999</v>
      </c>
      <c r="JW19" s="15">
        <f>VLOOKUP(JW17,'Risk-free'!$A$1:$B$11,2,FALSE)</f>
        <v>0.43582337199999999</v>
      </c>
      <c r="JX19" s="15">
        <f>VLOOKUP(JX17,'Risk-free'!$A$1:$B$11,2,FALSE)</f>
        <v>0.43582337199999999</v>
      </c>
      <c r="JY19" s="15">
        <f>VLOOKUP(JY17,'Risk-free'!$A$1:$B$11,2,FALSE)</f>
        <v>0.43582337199999999</v>
      </c>
      <c r="JZ19" s="15">
        <f>VLOOKUP(JZ17,'Risk-free'!$A$1:$B$11,2,FALSE)</f>
        <v>0.43582337199999999</v>
      </c>
      <c r="KA19" s="15">
        <f>VLOOKUP(KA17,'Risk-free'!$A$1:$B$11,2,FALSE)</f>
        <v>0.43582337199999999</v>
      </c>
      <c r="KB19" s="15">
        <f>VLOOKUP(KB17,'Risk-free'!$A$1:$B$11,2,FALSE)</f>
        <v>0.43582337199999999</v>
      </c>
      <c r="KC19" s="15">
        <f>VLOOKUP(KC17,'Risk-free'!$A$1:$B$11,2,FALSE)</f>
        <v>0.43582337199999999</v>
      </c>
      <c r="KD19" s="15">
        <f>VLOOKUP(KD17,'Risk-free'!$A$1:$B$11,2,FALSE)</f>
        <v>0.43582337199999999</v>
      </c>
      <c r="KE19" s="15">
        <f>VLOOKUP(KE17,'Risk-free'!$A$1:$B$11,2,FALSE)</f>
        <v>0.43582337199999999</v>
      </c>
      <c r="KF19" s="15">
        <f>VLOOKUP(KF17,'Risk-free'!$A$1:$B$11,2,FALSE)</f>
        <v>0.43582337199999999</v>
      </c>
      <c r="KG19" s="15">
        <f>VLOOKUP(KG17,'Risk-free'!$A$1:$B$11,2,FALSE)</f>
        <v>0.43582337199999999</v>
      </c>
      <c r="KH19" s="15">
        <f>VLOOKUP(KH17,'Risk-free'!$A$1:$B$11,2,FALSE)</f>
        <v>0.43582337199999999</v>
      </c>
      <c r="KI19" s="15">
        <f>VLOOKUP(KI17,'Risk-free'!$A$1:$B$11,2,FALSE)</f>
        <v>0.43582337199999999</v>
      </c>
      <c r="KJ19" s="15">
        <f>VLOOKUP(KJ17,'Risk-free'!$A$1:$B$11,2,FALSE)</f>
        <v>0.43582337199999999</v>
      </c>
      <c r="KK19" s="15">
        <f>VLOOKUP(KK17,'Risk-free'!$A$1:$B$11,2,FALSE)</f>
        <v>0.43582337199999999</v>
      </c>
      <c r="KL19" s="15">
        <f>VLOOKUP(KL17,'Risk-free'!$A$1:$B$11,2,FALSE)</f>
        <v>0.43582337199999999</v>
      </c>
      <c r="KM19" s="15">
        <f>VLOOKUP(KM17,'Risk-free'!$A$1:$B$11,2,FALSE)</f>
        <v>0.43582337199999999</v>
      </c>
      <c r="KN19" s="15">
        <f>VLOOKUP(KN17,'Risk-free'!$A$1:$B$11,2,FALSE)</f>
        <v>0.43582337199999999</v>
      </c>
      <c r="KO19" s="15">
        <f>VLOOKUP(KO17,'Risk-free'!$A$1:$B$11,2,FALSE)</f>
        <v>0.43582337199999999</v>
      </c>
      <c r="KP19" s="15">
        <f>VLOOKUP(KP17,'Risk-free'!$A$1:$B$11,2,FALSE)</f>
        <v>0.43582337199999999</v>
      </c>
      <c r="KQ19" s="15">
        <f>VLOOKUP(KQ17,'Risk-free'!$A$1:$B$11,2,FALSE)</f>
        <v>0.43582337199999999</v>
      </c>
      <c r="KR19" s="15">
        <f>VLOOKUP(KR17,'Risk-free'!$A$1:$B$11,2,FALSE)</f>
        <v>0.43582337199999999</v>
      </c>
      <c r="KS19" s="15">
        <f>VLOOKUP(KS17,'Risk-free'!$A$1:$B$11,2,FALSE)</f>
        <v>0.43582337199999999</v>
      </c>
      <c r="KT19" s="15">
        <f>VLOOKUP(KT17,'Risk-free'!$A$1:$B$11,2,FALSE)</f>
        <v>0.43582337199999999</v>
      </c>
      <c r="KU19" s="15">
        <f>VLOOKUP(KU17,'Risk-free'!$A$1:$B$11,2,FALSE)</f>
        <v>0.43582337199999999</v>
      </c>
      <c r="KV19" s="15">
        <f>VLOOKUP(KV17,'Risk-free'!$A$1:$B$11,2,FALSE)</f>
        <v>0.43582337199999999</v>
      </c>
      <c r="KW19" s="15">
        <f>VLOOKUP(KW17,'Risk-free'!$A$1:$B$11,2,FALSE)</f>
        <v>0.43582337199999999</v>
      </c>
      <c r="KX19" s="15">
        <f>VLOOKUP(KX17,'Risk-free'!$A$1:$B$11,2,FALSE)</f>
        <v>0.43582337199999999</v>
      </c>
      <c r="KY19" s="15">
        <f>VLOOKUP(KY17,'Risk-free'!$A$1:$B$11,2,FALSE)</f>
        <v>0.43582337199999999</v>
      </c>
      <c r="KZ19" s="15">
        <f>VLOOKUP(KZ17,'Risk-free'!$A$1:$B$11,2,FALSE)</f>
        <v>0.43582337199999999</v>
      </c>
      <c r="LA19" s="15">
        <f>VLOOKUP(LA17,'Risk-free'!$A$1:$B$11,2,FALSE)</f>
        <v>0.43582337199999999</v>
      </c>
      <c r="LB19" s="15">
        <f>VLOOKUP(LB17,'Risk-free'!$A$1:$B$11,2,FALSE)</f>
        <v>0.43582337199999999</v>
      </c>
      <c r="LC19" s="15">
        <f>VLOOKUP(LC17,'Risk-free'!$A$1:$B$11,2,FALSE)</f>
        <v>0.43582337199999999</v>
      </c>
      <c r="LD19" s="15">
        <f>VLOOKUP(LD17,'Risk-free'!$A$1:$B$11,2,FALSE)</f>
        <v>0.43582337199999999</v>
      </c>
      <c r="LE19" s="15">
        <f>VLOOKUP(LE17,'Risk-free'!$A$1:$B$11,2,FALSE)</f>
        <v>0.43582337199999999</v>
      </c>
      <c r="LF19" s="15">
        <f>VLOOKUP(LF17,'Risk-free'!$A$1:$B$11,2,FALSE)</f>
        <v>0.43582337199999999</v>
      </c>
      <c r="LG19" s="15">
        <f>VLOOKUP(LG17,'Risk-free'!$A$1:$B$11,2,FALSE)</f>
        <v>0.43582337199999999</v>
      </c>
      <c r="LH19" s="15">
        <f>VLOOKUP(LH17,'Risk-free'!$A$1:$B$11,2,FALSE)</f>
        <v>0.43582337199999999</v>
      </c>
      <c r="LI19" s="15">
        <f>VLOOKUP(LI17,'Risk-free'!$A$1:$B$11,2,FALSE)</f>
        <v>0.43582337199999999</v>
      </c>
      <c r="LJ19" s="15">
        <f>VLOOKUP(LJ17,'Risk-free'!$A$1:$B$11,2,FALSE)</f>
        <v>0.43582337199999999</v>
      </c>
      <c r="LK19" s="15">
        <f>VLOOKUP(LK17,'Risk-free'!$A$1:$B$11,2,FALSE)</f>
        <v>0.43582337199999999</v>
      </c>
      <c r="LL19" s="15">
        <f>VLOOKUP(LL17,'Risk-free'!$A$1:$B$11,2,FALSE)</f>
        <v>0.43582337199999999</v>
      </c>
      <c r="LM19" s="15">
        <f>VLOOKUP(LM17,'Risk-free'!$A$1:$B$11,2,FALSE)</f>
        <v>0.43582337199999999</v>
      </c>
      <c r="LN19" s="15">
        <f>VLOOKUP(LN17,'Risk-free'!$A$1:$B$11,2,FALSE)</f>
        <v>0.43582337199999999</v>
      </c>
      <c r="LO19" s="15">
        <f>VLOOKUP(LO17,'Risk-free'!$A$1:$B$11,2,FALSE)</f>
        <v>0.43582337199999999</v>
      </c>
      <c r="LP19" s="15">
        <f>VLOOKUP(LP17,'Risk-free'!$A$1:$B$11,2,FALSE)</f>
        <v>0.43582337199999999</v>
      </c>
      <c r="LQ19" s="15">
        <f>VLOOKUP(LQ17,'Risk-free'!$A$1:$B$11,2,FALSE)</f>
        <v>0.43582337199999999</v>
      </c>
      <c r="LR19" s="15">
        <f>VLOOKUP(LR17,'Risk-free'!$A$1:$B$11,2,FALSE)</f>
        <v>0.43582337199999999</v>
      </c>
      <c r="LS19" s="15">
        <f>VLOOKUP(LS17,'Risk-free'!$A$1:$B$11,2,FALSE)</f>
        <v>0.43582337199999999</v>
      </c>
      <c r="LT19" s="15">
        <f>VLOOKUP(LT17,'Risk-free'!$A$1:$B$11,2,FALSE)</f>
        <v>0.43582337199999999</v>
      </c>
      <c r="LU19" s="15">
        <f>VLOOKUP(LU17,'Risk-free'!$A$1:$B$11,2,FALSE)</f>
        <v>0.43582337199999999</v>
      </c>
      <c r="LV19" s="15">
        <f>VLOOKUP(LV17,'Risk-free'!$A$1:$B$11,2,FALSE)</f>
        <v>0.43582337199999999</v>
      </c>
      <c r="LW19" s="15">
        <f>VLOOKUP(LW17,'Risk-free'!$A$1:$B$11,2,FALSE)</f>
        <v>0.43582337199999999</v>
      </c>
      <c r="LX19" s="15">
        <f>VLOOKUP(LX17,'Risk-free'!$A$1:$B$11,2,FALSE)</f>
        <v>0.43582337199999999</v>
      </c>
      <c r="LY19" s="15">
        <f>VLOOKUP(LY17,'Risk-free'!$A$1:$B$11,2,FALSE)</f>
        <v>0.43582337199999999</v>
      </c>
      <c r="LZ19" s="15">
        <f>VLOOKUP(LZ17,'Risk-free'!$A$1:$B$11,2,FALSE)</f>
        <v>0.43582337199999999</v>
      </c>
      <c r="MA19" s="15">
        <f>VLOOKUP(MA17,'Risk-free'!$A$1:$B$11,2,FALSE)</f>
        <v>0.43582337199999999</v>
      </c>
      <c r="MB19" s="15">
        <f>VLOOKUP(MB17,'Risk-free'!$A$1:$B$11,2,FALSE)</f>
        <v>0.43582337199999999</v>
      </c>
      <c r="MC19" s="15">
        <f>VLOOKUP(MC17,'Risk-free'!$A$1:$B$11,2,FALSE)</f>
        <v>0.43582337199999999</v>
      </c>
      <c r="MD19" s="15">
        <f>VLOOKUP(MD17,'Risk-free'!$A$1:$B$11,2,FALSE)</f>
        <v>0.43582337199999999</v>
      </c>
      <c r="ME19" s="15">
        <f>VLOOKUP(ME17,'Risk-free'!$A$1:$B$11,2,FALSE)</f>
        <v>0.43582337199999999</v>
      </c>
      <c r="MF19" s="15">
        <f>VLOOKUP(MF17,'Risk-free'!$A$1:$B$11,2,FALSE)</f>
        <v>0.43582337199999999</v>
      </c>
      <c r="MG19" s="15">
        <f>VLOOKUP(MG17,'Risk-free'!$A$1:$B$11,2,FALSE)</f>
        <v>0.43582337199999999</v>
      </c>
      <c r="MH19" s="15">
        <f>VLOOKUP(MH17,'Risk-free'!$A$1:$B$11,2,FALSE)</f>
        <v>0.43582337199999999</v>
      </c>
      <c r="MI19" s="15">
        <f>VLOOKUP(MI17,'Risk-free'!$A$1:$B$11,2,FALSE)</f>
        <v>0.43582337199999999</v>
      </c>
      <c r="MJ19" s="15">
        <f>VLOOKUP(MJ17,'Risk-free'!$A$1:$B$11,2,FALSE)</f>
        <v>0.43582337199999999</v>
      </c>
      <c r="MK19" s="15">
        <f>VLOOKUP(MK17,'Risk-free'!$A$1:$B$11,2,FALSE)</f>
        <v>0.43582337199999999</v>
      </c>
      <c r="ML19" s="15">
        <f>VLOOKUP(ML17,'Risk-free'!$A$1:$B$11,2,FALSE)</f>
        <v>0.43582337199999999</v>
      </c>
      <c r="MM19" s="15">
        <f>VLOOKUP(MM17,'Risk-free'!$A$1:$B$11,2,FALSE)</f>
        <v>0.43582337199999999</v>
      </c>
      <c r="MN19" s="15">
        <f>VLOOKUP(MN17,'Risk-free'!$A$1:$B$11,2,FALSE)</f>
        <v>0.43582337199999999</v>
      </c>
      <c r="MO19" s="15">
        <f>VLOOKUP(MO17,'Risk-free'!$A$1:$B$11,2,FALSE)</f>
        <v>0.43582337199999999</v>
      </c>
      <c r="MP19" s="15">
        <f>VLOOKUP(MP17,'Risk-free'!$A$1:$B$11,2,FALSE)</f>
        <v>0.43582337199999999</v>
      </c>
      <c r="MQ19" s="15">
        <f>VLOOKUP(MQ17,'Risk-free'!$A$1:$B$11,2,FALSE)</f>
        <v>0.43582337199999999</v>
      </c>
      <c r="MR19" s="15">
        <f>VLOOKUP(MR17,'Risk-free'!$A$1:$B$11,2,FALSE)</f>
        <v>0.43582337199999999</v>
      </c>
      <c r="MS19" s="15">
        <f>VLOOKUP(MS17,'Risk-free'!$A$1:$B$11,2,FALSE)</f>
        <v>0.43582337199999999</v>
      </c>
      <c r="MT19" s="15">
        <f>VLOOKUP(MT17,'Risk-free'!$A$1:$B$11,2,FALSE)</f>
        <v>0.43582337199999999</v>
      </c>
      <c r="MU19" s="15">
        <f>VLOOKUP(MU17,'Risk-free'!$A$1:$B$11,2,FALSE)</f>
        <v>0.43582337199999999</v>
      </c>
      <c r="MV19" s="15">
        <f>VLOOKUP(MV17,'Risk-free'!$A$1:$B$11,2,FALSE)</f>
        <v>0.43582337199999999</v>
      </c>
      <c r="MW19" s="15">
        <f>VLOOKUP(MW17,'Risk-free'!$A$1:$B$11,2,FALSE)</f>
        <v>0.43582337199999999</v>
      </c>
      <c r="MX19" s="15">
        <f>VLOOKUP(MX17,'Risk-free'!$A$1:$B$11,2,FALSE)</f>
        <v>0.43582337199999999</v>
      </c>
      <c r="MY19" s="15">
        <f>VLOOKUP(MY17,'Risk-free'!$A$1:$B$11,2,FALSE)</f>
        <v>0.43582337199999999</v>
      </c>
      <c r="MZ19" s="15">
        <f>VLOOKUP(MZ17,'Risk-free'!$A$1:$B$11,2,FALSE)</f>
        <v>0.43582337199999999</v>
      </c>
      <c r="NA19" s="15">
        <f>VLOOKUP(NA17,'Risk-free'!$A$1:$B$11,2,FALSE)</f>
        <v>0.43582337199999999</v>
      </c>
      <c r="NB19" s="15">
        <f>VLOOKUP(NB17,'Risk-free'!$A$1:$B$11,2,FALSE)</f>
        <v>0.43582337199999999</v>
      </c>
      <c r="NC19" s="15">
        <f>VLOOKUP(NC17,'Risk-free'!$A$1:$B$11,2,FALSE)</f>
        <v>0.43582337199999999</v>
      </c>
      <c r="ND19" s="15">
        <f>VLOOKUP(ND17,'Risk-free'!$A$1:$B$11,2,FALSE)</f>
        <v>0.43582337199999999</v>
      </c>
      <c r="NE19" s="15">
        <f>VLOOKUP(NE17,'Risk-free'!$A$1:$B$11,2,FALSE)</f>
        <v>0.43582337199999999</v>
      </c>
      <c r="NF19" s="15">
        <f>VLOOKUP(NF17,'Risk-free'!$A$1:$B$11,2,FALSE)</f>
        <v>0.43582337199999999</v>
      </c>
      <c r="NG19" s="15">
        <f>VLOOKUP(NG17,'Risk-free'!$A$1:$B$11,2,FALSE)</f>
        <v>0.43582337199999999</v>
      </c>
      <c r="NH19" s="15">
        <f>VLOOKUP(NH17,'Risk-free'!$A$1:$B$11,2,FALSE)</f>
        <v>0.43582337199999999</v>
      </c>
      <c r="NI19" s="15">
        <f>VLOOKUP(NI17,'Risk-free'!$A$1:$B$11,2,FALSE)</f>
        <v>0.43582337199999999</v>
      </c>
      <c r="NJ19" s="15">
        <f>VLOOKUP(NJ17,'Risk-free'!$A$1:$B$11,2,FALSE)</f>
        <v>0.43582337199999999</v>
      </c>
      <c r="NK19" s="15">
        <f>VLOOKUP(NK17,'Risk-free'!$A$1:$B$11,2,FALSE)</f>
        <v>0.43582337199999999</v>
      </c>
      <c r="NL19" s="15">
        <f>VLOOKUP(NL17,'Risk-free'!$A$1:$B$11,2,FALSE)</f>
        <v>0.43582337199999999</v>
      </c>
      <c r="NM19" s="15">
        <f>VLOOKUP(NM17,'Risk-free'!$A$1:$B$11,2,FALSE)</f>
        <v>0.43582337199999999</v>
      </c>
      <c r="NN19" s="15">
        <f>VLOOKUP(NN17,'Risk-free'!$A$1:$B$11,2,FALSE)</f>
        <v>0.43582337199999999</v>
      </c>
      <c r="NO19" s="15">
        <f>VLOOKUP(NO17,'Risk-free'!$A$1:$B$11,2,FALSE)</f>
        <v>0.43582337199999999</v>
      </c>
      <c r="NP19" s="15">
        <f>VLOOKUP(NP17,'Risk-free'!$A$1:$B$11,2,FALSE)</f>
        <v>0.43582337199999999</v>
      </c>
      <c r="NQ19" s="15">
        <f>VLOOKUP(NQ17,'Risk-free'!$A$1:$B$11,2,FALSE)</f>
        <v>0.43582337199999999</v>
      </c>
      <c r="NR19" s="15">
        <f>VLOOKUP(NR17,'Risk-free'!$A$1:$B$11,2,FALSE)</f>
        <v>0.43582337199999999</v>
      </c>
      <c r="NS19" s="15">
        <f>VLOOKUP(NS17,'Risk-free'!$A$1:$B$11,2,FALSE)</f>
        <v>0.43582337199999999</v>
      </c>
      <c r="NT19" s="15">
        <f>VLOOKUP(NT17,'Risk-free'!$A$1:$B$11,2,FALSE)</f>
        <v>0.43582337199999999</v>
      </c>
      <c r="NU19" s="15">
        <f>VLOOKUP(NU17,'Risk-free'!$A$1:$B$11,2,FALSE)</f>
        <v>0.43582337199999999</v>
      </c>
      <c r="NV19" s="15">
        <f>VLOOKUP(NV17,'Risk-free'!$A$1:$B$11,2,FALSE)</f>
        <v>0.43582337199999999</v>
      </c>
      <c r="NW19" s="15">
        <f>VLOOKUP(NW17,'Risk-free'!$A$1:$B$11,2,FALSE)</f>
        <v>0.43582337199999999</v>
      </c>
      <c r="NX19" s="15">
        <f>VLOOKUP(NX17,'Risk-free'!$A$1:$B$11,2,FALSE)</f>
        <v>0.43582337199999999</v>
      </c>
      <c r="NY19" s="15">
        <f>VLOOKUP(NY17,'Risk-free'!$A$1:$B$11,2,FALSE)</f>
        <v>0.43582337199999999</v>
      </c>
      <c r="NZ19" s="15">
        <f>VLOOKUP(NZ17,'Risk-free'!$A$1:$B$11,2,FALSE)</f>
        <v>0.43582337199999999</v>
      </c>
      <c r="OA19" s="15">
        <f>VLOOKUP(OA17,'Risk-free'!$A$1:$B$11,2,FALSE)</f>
        <v>0.43582337199999999</v>
      </c>
      <c r="OB19" s="15">
        <f>VLOOKUP(OB17,'Risk-free'!$A$1:$B$11,2,FALSE)</f>
        <v>0.43582337199999999</v>
      </c>
      <c r="OC19" s="15">
        <f>VLOOKUP(OC17,'Risk-free'!$A$1:$B$11,2,FALSE)</f>
        <v>0.43582337199999999</v>
      </c>
      <c r="OD19" s="15">
        <f>VLOOKUP(OD17,'Risk-free'!$A$1:$B$11,2,FALSE)</f>
        <v>0.43582337199999999</v>
      </c>
      <c r="OE19" s="15">
        <f>VLOOKUP(OE17,'Risk-free'!$A$1:$B$11,2,FALSE)</f>
        <v>0.43582337199999999</v>
      </c>
      <c r="OF19" s="15">
        <f>VLOOKUP(OF17,'Risk-free'!$A$1:$B$11,2,FALSE)</f>
        <v>0.43582337199999999</v>
      </c>
      <c r="OG19" s="15">
        <f>VLOOKUP(OG17,'Risk-free'!$A$1:$B$11,2,FALSE)</f>
        <v>0.43582337199999999</v>
      </c>
      <c r="OH19" s="15">
        <f>VLOOKUP(OH17,'Risk-free'!$A$1:$B$11,2,FALSE)</f>
        <v>0.43582337199999999</v>
      </c>
      <c r="OI19" s="15">
        <f>VLOOKUP(OI17,'Risk-free'!$A$1:$B$11,2,FALSE)</f>
        <v>0.43582337199999999</v>
      </c>
      <c r="OJ19" s="15">
        <f>VLOOKUP(OJ17,'Risk-free'!$A$1:$B$11,2,FALSE)</f>
        <v>0.43582337199999999</v>
      </c>
      <c r="OK19" s="15">
        <f>VLOOKUP(OK17,'Risk-free'!$A$1:$B$11,2,FALSE)</f>
        <v>0.43582337199999999</v>
      </c>
      <c r="OL19" s="15">
        <f>VLOOKUP(OL17,'Risk-free'!$A$1:$B$11,2,FALSE)</f>
        <v>0.43582337199999999</v>
      </c>
      <c r="OM19" s="15">
        <f>VLOOKUP(OM17,'Risk-free'!$A$1:$B$11,2,FALSE)</f>
        <v>0.43582337199999999</v>
      </c>
      <c r="ON19" s="15">
        <f>VLOOKUP(ON17,'Risk-free'!$A$1:$B$11,2,FALSE)</f>
        <v>0.43582337199999999</v>
      </c>
      <c r="OO19" s="15">
        <f>VLOOKUP(OO17,'Risk-free'!$A$1:$B$11,2,FALSE)</f>
        <v>0.43582337199999999</v>
      </c>
      <c r="OP19" s="15">
        <f>VLOOKUP(OP17,'Risk-free'!$A$1:$B$11,2,FALSE)</f>
        <v>0.43582337199999999</v>
      </c>
      <c r="OQ19" s="15">
        <f>VLOOKUP(OQ17,'Risk-free'!$A$1:$B$11,2,FALSE)</f>
        <v>0.43582337199999999</v>
      </c>
      <c r="OR19" s="15">
        <f>VLOOKUP(OR17,'Risk-free'!$A$1:$B$11,2,FALSE)</f>
        <v>0.43582337199999999</v>
      </c>
      <c r="OS19" s="15">
        <f>VLOOKUP(OS17,'Risk-free'!$A$1:$B$11,2,FALSE)</f>
        <v>0.43582337199999999</v>
      </c>
      <c r="OT19" s="15">
        <f>VLOOKUP(OT17,'Risk-free'!$A$1:$B$11,2,FALSE)</f>
        <v>0.43582337199999999</v>
      </c>
      <c r="OU19" s="15">
        <f>VLOOKUP(OU17,'Risk-free'!$A$1:$B$11,2,FALSE)</f>
        <v>0.43582337199999999</v>
      </c>
      <c r="OV19" s="15">
        <f>VLOOKUP(OV17,'Risk-free'!$A$1:$B$11,2,FALSE)</f>
        <v>0.43582337199999999</v>
      </c>
      <c r="OW19" s="15">
        <f>VLOOKUP(OW17,'Risk-free'!$A$1:$B$11,2,FALSE)</f>
        <v>0.43582337199999999</v>
      </c>
      <c r="OX19" s="15">
        <f>VLOOKUP(OX17,'Risk-free'!$A$1:$B$11,2,FALSE)</f>
        <v>0.43582337199999999</v>
      </c>
      <c r="OY19" s="15">
        <f>VLOOKUP(OY17,'Risk-free'!$A$1:$B$11,2,FALSE)</f>
        <v>0.43582337199999999</v>
      </c>
      <c r="OZ19" s="15">
        <f>VLOOKUP(OZ17,'Risk-free'!$A$1:$B$11,2,FALSE)</f>
        <v>0.43582337199999999</v>
      </c>
      <c r="PA19" s="15">
        <f>VLOOKUP(PA17,'Risk-free'!$A$1:$B$11,2,FALSE)</f>
        <v>0.43582337199999999</v>
      </c>
      <c r="PB19" s="15">
        <f>VLOOKUP(PB17,'Risk-free'!$A$1:$B$11,2,FALSE)</f>
        <v>0.43582337199999999</v>
      </c>
      <c r="PC19" s="15">
        <f>VLOOKUP(PC17,'Risk-free'!$A$1:$B$11,2,FALSE)</f>
        <v>0.43582337199999999</v>
      </c>
      <c r="PD19" s="15">
        <f>VLOOKUP(PD17,'Risk-free'!$A$1:$B$11,2,FALSE)</f>
        <v>0.43582337199999999</v>
      </c>
      <c r="PE19" s="15">
        <f>VLOOKUP(PE17,'Risk-free'!$A$1:$B$11,2,FALSE)</f>
        <v>0.43582337199999999</v>
      </c>
      <c r="PF19" s="15">
        <f>VLOOKUP(PF17,'Risk-free'!$A$1:$B$11,2,FALSE)</f>
        <v>0.43582337199999999</v>
      </c>
      <c r="PG19" s="15">
        <f>VLOOKUP(PG17,'Risk-free'!$A$1:$B$11,2,FALSE)</f>
        <v>0.43582337199999999</v>
      </c>
      <c r="PH19" s="15">
        <f>VLOOKUP(PH17,'Risk-free'!$A$1:$B$11,2,FALSE)</f>
        <v>0.43582337199999999</v>
      </c>
      <c r="PI19" s="15">
        <f>VLOOKUP(PI17,'Risk-free'!$A$1:$B$11,2,FALSE)</f>
        <v>0.43582337199999999</v>
      </c>
      <c r="PJ19" s="15">
        <f>VLOOKUP(PJ17,'Risk-free'!$A$1:$B$11,2,FALSE)</f>
        <v>0.43582337199999999</v>
      </c>
      <c r="PK19" s="15">
        <f>VLOOKUP(PK17,'Risk-free'!$A$1:$B$11,2,FALSE)</f>
        <v>0.43582337199999999</v>
      </c>
      <c r="PL19" s="15">
        <f>VLOOKUP(PL17,'Risk-free'!$A$1:$B$11,2,FALSE)</f>
        <v>0.43582337199999999</v>
      </c>
      <c r="PM19" s="15">
        <f>VLOOKUP(PM17,'Risk-free'!$A$1:$B$11,2,FALSE)</f>
        <v>0.43582337199999999</v>
      </c>
      <c r="PN19" s="15">
        <f>VLOOKUP(PN17,'Risk-free'!$A$1:$B$11,2,FALSE)</f>
        <v>0.43582337199999999</v>
      </c>
      <c r="PO19" s="15">
        <f>VLOOKUP(PO17,'Risk-free'!$A$1:$B$11,2,FALSE)</f>
        <v>0.43582337199999999</v>
      </c>
      <c r="PP19" s="15">
        <f>VLOOKUP(PP17,'Risk-free'!$A$1:$B$11,2,FALSE)</f>
        <v>0.43582337199999999</v>
      </c>
      <c r="PQ19" s="15">
        <f>VLOOKUP(PQ17,'Risk-free'!$A$1:$B$11,2,FALSE)</f>
        <v>0.43582337199999999</v>
      </c>
      <c r="PR19" s="15">
        <f>VLOOKUP(PR17,'Risk-free'!$A$1:$B$11,2,FALSE)</f>
        <v>0.43582337199999999</v>
      </c>
      <c r="PS19" s="15">
        <f>VLOOKUP(PS17,'Risk-free'!$A$1:$B$11,2,FALSE)</f>
        <v>0.43582337199999999</v>
      </c>
      <c r="PT19" s="15">
        <f>VLOOKUP(PT17,'Risk-free'!$A$1:$B$11,2,FALSE)</f>
        <v>0.43582337199999999</v>
      </c>
      <c r="PU19" s="15">
        <f>VLOOKUP(PU17,'Risk-free'!$A$1:$B$11,2,FALSE)</f>
        <v>0.43582337199999999</v>
      </c>
      <c r="PV19" s="15">
        <f>VLOOKUP(PV17,'Risk-free'!$A$1:$B$11,2,FALSE)</f>
        <v>0.43582337199999999</v>
      </c>
      <c r="PW19" s="15">
        <f>VLOOKUP(PW17,'Risk-free'!$A$1:$B$11,2,FALSE)</f>
        <v>0.43582337199999999</v>
      </c>
      <c r="PX19" s="15">
        <f>VLOOKUP(PX17,'Risk-free'!$A$1:$B$11,2,FALSE)</f>
        <v>0.43582337199999999</v>
      </c>
      <c r="PY19" s="15">
        <f>VLOOKUP(PY17,'Risk-free'!$A$1:$B$11,2,FALSE)</f>
        <v>0.43582337199999999</v>
      </c>
      <c r="PZ19" s="15">
        <f>VLOOKUP(PZ17,'Risk-free'!$A$1:$B$11,2,FALSE)</f>
        <v>0.43582337199999999</v>
      </c>
      <c r="QA19" s="15">
        <f>VLOOKUP(QA17,'Risk-free'!$A$1:$B$11,2,FALSE)</f>
        <v>0.43582337199999999</v>
      </c>
      <c r="QB19" s="15">
        <f>VLOOKUP(QB17,'Risk-free'!$A$1:$B$11,2,FALSE)</f>
        <v>0.43582337199999999</v>
      </c>
      <c r="QC19" s="15">
        <f>VLOOKUP(QC17,'Risk-free'!$A$1:$B$11,2,FALSE)</f>
        <v>0.43582337199999999</v>
      </c>
      <c r="QD19" s="15">
        <f>VLOOKUP(QD17,'Risk-free'!$A$1:$B$11,2,FALSE)</f>
        <v>0.43582337199999999</v>
      </c>
      <c r="QE19" s="15">
        <f>VLOOKUP(QE17,'Risk-free'!$A$1:$B$11,2,FALSE)</f>
        <v>0.43582337199999999</v>
      </c>
      <c r="QF19" s="15">
        <f>VLOOKUP(QF17,'Risk-free'!$A$1:$B$11,2,FALSE)</f>
        <v>0.43582337199999999</v>
      </c>
      <c r="QG19" s="15">
        <f>VLOOKUP(QG17,'Risk-free'!$A$1:$B$11,2,FALSE)</f>
        <v>0.43582337199999999</v>
      </c>
      <c r="QH19" s="15">
        <f>VLOOKUP(QH17,'Risk-free'!$A$1:$B$11,2,FALSE)</f>
        <v>0.43582337199999999</v>
      </c>
      <c r="QI19" s="15">
        <f>VLOOKUP(QI17,'Risk-free'!$A$1:$B$11,2,FALSE)</f>
        <v>0.43582337199999999</v>
      </c>
      <c r="QJ19" s="15">
        <f>VLOOKUP(QJ17,'Risk-free'!$A$1:$B$11,2,FALSE)</f>
        <v>0.43582337199999999</v>
      </c>
      <c r="QK19" s="15">
        <f>VLOOKUP(QK17,'Risk-free'!$A$1:$B$11,2,FALSE)</f>
        <v>0.43582337199999999</v>
      </c>
      <c r="QL19" s="15">
        <f>VLOOKUP(QL17,'Risk-free'!$A$1:$B$11,2,FALSE)</f>
        <v>0.43582337199999999</v>
      </c>
      <c r="QM19" s="15">
        <f>VLOOKUP(QM17,'Risk-free'!$A$1:$B$11,2,FALSE)</f>
        <v>0.43582337199999999</v>
      </c>
      <c r="QN19" s="15">
        <f>VLOOKUP(QN17,'Risk-free'!$A$1:$B$11,2,FALSE)</f>
        <v>0.43582337199999999</v>
      </c>
      <c r="QO19" s="15">
        <f>VLOOKUP(QO17,'Risk-free'!$A$1:$B$11,2,FALSE)</f>
        <v>0.43582337199999999</v>
      </c>
      <c r="QP19" s="15">
        <f>VLOOKUP(QP17,'Risk-free'!$A$1:$B$11,2,FALSE)</f>
        <v>0.43582337199999999</v>
      </c>
      <c r="QQ19" s="15">
        <f>VLOOKUP(QQ17,'Risk-free'!$A$1:$B$11,2,FALSE)</f>
        <v>0.43582337199999999</v>
      </c>
      <c r="QR19" s="15">
        <f>VLOOKUP(QR17,'Risk-free'!$A$1:$B$11,2,FALSE)</f>
        <v>0.43582337199999999</v>
      </c>
      <c r="QS19" s="15">
        <f>VLOOKUP(QS17,'Risk-free'!$A$1:$B$11,2,FALSE)</f>
        <v>0.43582337199999999</v>
      </c>
      <c r="QT19" s="15">
        <f>VLOOKUP(QT17,'Risk-free'!$A$1:$B$11,2,FALSE)</f>
        <v>0.43582337199999999</v>
      </c>
      <c r="QU19" s="15">
        <f>VLOOKUP(QU17,'Risk-free'!$A$1:$B$11,2,FALSE)</f>
        <v>0.43582337199999999</v>
      </c>
      <c r="QV19" s="15">
        <f>VLOOKUP(QV17,'Risk-free'!$A$1:$B$11,2,FALSE)</f>
        <v>0.43582337199999999</v>
      </c>
      <c r="QW19" s="15">
        <f>VLOOKUP(QW17,'Risk-free'!$A$1:$B$11,2,FALSE)</f>
        <v>0.43582337199999999</v>
      </c>
      <c r="QX19" s="15">
        <f>VLOOKUP(QX17,'Risk-free'!$A$1:$B$11,2,FALSE)</f>
        <v>0.43582337199999999</v>
      </c>
      <c r="QY19" s="15">
        <f>VLOOKUP(QY17,'Risk-free'!$A$1:$B$11,2,FALSE)</f>
        <v>0.43582337199999999</v>
      </c>
      <c r="QZ19" s="15">
        <f>VLOOKUP(QZ17,'Risk-free'!$A$1:$B$11,2,FALSE)</f>
        <v>0.43582337199999999</v>
      </c>
      <c r="RA19" s="15">
        <f>VLOOKUP(RA17,'Risk-free'!$A$1:$B$11,2,FALSE)</f>
        <v>0.43582337199999999</v>
      </c>
      <c r="RB19" s="15">
        <f>VLOOKUP(RB17,'Risk-free'!$A$1:$B$11,2,FALSE)</f>
        <v>0.43582337199999999</v>
      </c>
      <c r="RC19" s="15">
        <f>VLOOKUP(RC17,'Risk-free'!$A$1:$B$11,2,FALSE)</f>
        <v>0.43582337199999999</v>
      </c>
      <c r="RD19" s="15">
        <f>VLOOKUP(RD17,'Risk-free'!$A$1:$B$11,2,FALSE)</f>
        <v>0.43582337199999999</v>
      </c>
      <c r="RE19" s="15">
        <f>VLOOKUP(RE17,'Risk-free'!$A$1:$B$11,2,FALSE)</f>
        <v>0.43582337199999999</v>
      </c>
      <c r="RF19" s="15">
        <f>VLOOKUP(RF17,'Risk-free'!$A$1:$B$11,2,FALSE)</f>
        <v>0.43582337199999999</v>
      </c>
      <c r="RG19" s="15">
        <f>VLOOKUP(RG17,'Risk-free'!$A$1:$B$11,2,FALSE)</f>
        <v>0.43582337199999999</v>
      </c>
      <c r="RH19" s="15">
        <f>VLOOKUP(RH17,'Risk-free'!$A$1:$B$11,2,FALSE)</f>
        <v>0.43582337199999999</v>
      </c>
      <c r="RI19" s="15">
        <f>VLOOKUP(RI17,'Risk-free'!$A$1:$B$11,2,FALSE)</f>
        <v>0.43582337199999999</v>
      </c>
      <c r="RJ19" s="15">
        <f>VLOOKUP(RJ17,'Risk-free'!$A$1:$B$11,2,FALSE)</f>
        <v>0.43582337199999999</v>
      </c>
      <c r="RK19" s="15">
        <f>VLOOKUP(RK17,'Risk-free'!$A$1:$B$11,2,FALSE)</f>
        <v>0.43582337199999999</v>
      </c>
      <c r="RL19" s="15">
        <f>VLOOKUP(RL17,'Risk-free'!$A$1:$B$11,2,FALSE)</f>
        <v>0.43582337199999999</v>
      </c>
      <c r="RM19" s="15">
        <f>VLOOKUP(RM17,'Risk-free'!$A$1:$B$11,2,FALSE)</f>
        <v>0.43582337199999999</v>
      </c>
      <c r="RN19" s="15">
        <f>VLOOKUP(RN17,'Risk-free'!$A$1:$B$11,2,FALSE)</f>
        <v>0.43582337199999999</v>
      </c>
      <c r="RO19" s="15">
        <f>VLOOKUP(RO17,'Risk-free'!$A$1:$B$11,2,FALSE)</f>
        <v>0.43582337199999999</v>
      </c>
      <c r="RP19" s="15">
        <f>VLOOKUP(RP17,'Risk-free'!$A$1:$B$11,2,FALSE)</f>
        <v>0.43582337199999999</v>
      </c>
      <c r="RQ19" s="15">
        <f>VLOOKUP(RQ17,'Risk-free'!$A$1:$B$11,2,FALSE)</f>
        <v>0.43582337199999999</v>
      </c>
      <c r="RR19" s="15">
        <f>VLOOKUP(RR17,'Risk-free'!$A$1:$B$11,2,FALSE)</f>
        <v>0.43582337199999999</v>
      </c>
      <c r="RS19" s="15">
        <f>VLOOKUP(RS17,'Risk-free'!$A$1:$B$11,2,FALSE)</f>
        <v>0.43582337199999999</v>
      </c>
      <c r="RT19" s="15">
        <f>VLOOKUP(RT17,'Risk-free'!$A$1:$B$11,2,FALSE)</f>
        <v>0.43582337199999999</v>
      </c>
      <c r="RU19" s="15">
        <f>VLOOKUP(RU17,'Risk-free'!$A$1:$B$11,2,FALSE)</f>
        <v>0.43582337199999999</v>
      </c>
      <c r="RV19" s="15">
        <f>VLOOKUP(RV17,'Risk-free'!$A$1:$B$11,2,FALSE)</f>
        <v>0.43582337199999999</v>
      </c>
      <c r="RW19" s="15">
        <f>VLOOKUP(RW17,'Risk-free'!$A$1:$B$11,2,FALSE)</f>
        <v>0.43582337199999999</v>
      </c>
      <c r="RX19" s="15">
        <f>VLOOKUP(RX17,'Risk-free'!$A$1:$B$11,2,FALSE)</f>
        <v>0.43582337199999999</v>
      </c>
      <c r="RY19" s="15">
        <f>VLOOKUP(RY17,'Risk-free'!$A$1:$B$11,2,FALSE)</f>
        <v>0.43582337199999999</v>
      </c>
      <c r="RZ19" s="15">
        <f>VLOOKUP(RZ17,'Risk-free'!$A$1:$B$11,2,FALSE)</f>
        <v>0.43582337199999999</v>
      </c>
      <c r="SA19" s="15">
        <f>VLOOKUP(SA17,'Risk-free'!$A$1:$B$11,2,FALSE)</f>
        <v>0.43582337199999999</v>
      </c>
      <c r="SB19" s="15">
        <f>VLOOKUP(SB17,'Risk-free'!$A$1:$B$11,2,FALSE)</f>
        <v>0.43582337199999999</v>
      </c>
      <c r="SC19" s="15">
        <f>VLOOKUP(SC17,'Risk-free'!$A$1:$B$11,2,FALSE)</f>
        <v>0.43582337199999999</v>
      </c>
      <c r="SD19" s="15">
        <f>VLOOKUP(SD17,'Risk-free'!$A$1:$B$11,2,FALSE)</f>
        <v>0.43582337199999999</v>
      </c>
      <c r="SE19" s="15">
        <f>VLOOKUP(SE17,'Risk-free'!$A$1:$B$11,2,FALSE)</f>
        <v>0.43582337199999999</v>
      </c>
      <c r="SF19" s="15">
        <f>VLOOKUP(SF17,'Risk-free'!$A$1:$B$11,2,FALSE)</f>
        <v>0.43582337199999999</v>
      </c>
      <c r="SG19" s="15">
        <f>VLOOKUP(SG17,'Risk-free'!$A$1:$B$11,2,FALSE)</f>
        <v>0.43582337199999999</v>
      </c>
      <c r="SH19" s="15">
        <f>VLOOKUP(SH17,'Risk-free'!$A$1:$B$11,2,FALSE)</f>
        <v>0.43582337199999999</v>
      </c>
      <c r="SI19" s="15">
        <f>VLOOKUP(SI17,'Risk-free'!$A$1:$B$11,2,FALSE)</f>
        <v>0.43582337199999999</v>
      </c>
      <c r="SJ19" s="15">
        <f>VLOOKUP(SJ17,'Risk-free'!$A$1:$B$11,2,FALSE)</f>
        <v>0.43582337199999999</v>
      </c>
      <c r="SK19" s="15">
        <f>VLOOKUP(SK17,'Risk-free'!$A$1:$B$11,2,FALSE)</f>
        <v>0.43582337199999999</v>
      </c>
      <c r="SL19" s="15">
        <f>VLOOKUP(SL17,'Risk-free'!$A$1:$B$11,2,FALSE)</f>
        <v>0.43582337199999999</v>
      </c>
      <c r="SM19" s="15">
        <f>VLOOKUP(SM17,'Risk-free'!$A$1:$B$11,2,FALSE)</f>
        <v>0.43582337199999999</v>
      </c>
      <c r="SN19" s="15">
        <f>VLOOKUP(SN17,'Risk-free'!$A$1:$B$11,2,FALSE)</f>
        <v>0.43582337199999999</v>
      </c>
      <c r="SO19" s="15">
        <f>VLOOKUP(SO17,'Risk-free'!$A$1:$B$11,2,FALSE)</f>
        <v>0.43582337199999999</v>
      </c>
      <c r="SP19" s="15">
        <f>VLOOKUP(SP17,'Risk-free'!$A$1:$B$11,2,FALSE)</f>
        <v>0.43582337199999999</v>
      </c>
      <c r="SQ19" s="15">
        <f>VLOOKUP(SQ17,'Risk-free'!$A$1:$B$11,2,FALSE)</f>
        <v>0.43582337199999999</v>
      </c>
      <c r="SR19" s="15">
        <f>VLOOKUP(SR17,'Risk-free'!$A$1:$B$11,2,FALSE)</f>
        <v>0.43582337199999999</v>
      </c>
      <c r="SS19" s="15">
        <f>VLOOKUP(SS17,'Risk-free'!$A$1:$B$11,2,FALSE)</f>
        <v>0.43582337199999999</v>
      </c>
      <c r="ST19" s="15">
        <f>VLOOKUP(ST17,'Risk-free'!$A$1:$B$11,2,FALSE)</f>
        <v>0.43582337199999999</v>
      </c>
      <c r="SU19" s="15">
        <f>VLOOKUP(SU17,'Risk-free'!$A$1:$B$11,2,FALSE)</f>
        <v>0.43582337199999999</v>
      </c>
      <c r="SV19" s="15">
        <f>VLOOKUP(SV17,'Risk-free'!$A$1:$B$11,2,FALSE)</f>
        <v>0.43582337199999999</v>
      </c>
      <c r="SW19" s="15">
        <f>VLOOKUP(SW17,'Risk-free'!$A$1:$B$11,2,FALSE)</f>
        <v>0.43582337199999999</v>
      </c>
      <c r="SX19" s="15">
        <f>VLOOKUP(SX17,'Risk-free'!$A$1:$B$11,2,FALSE)</f>
        <v>0.43582337199999999</v>
      </c>
      <c r="SY19" s="15">
        <f>VLOOKUP(SY17,'Risk-free'!$A$1:$B$11,2,FALSE)</f>
        <v>0.43582337199999999</v>
      </c>
      <c r="SZ19" s="15">
        <f>VLOOKUP(SZ17,'Risk-free'!$A$1:$B$11,2,FALSE)</f>
        <v>0.43582337199999999</v>
      </c>
      <c r="TA19" s="15">
        <f>VLOOKUP(TA17,'Risk-free'!$A$1:$B$11,2,FALSE)</f>
        <v>0.43582337199999999</v>
      </c>
      <c r="TB19" s="15">
        <f>VLOOKUP(TB17,'Risk-free'!$A$1:$B$11,2,FALSE)</f>
        <v>0.43582337199999999</v>
      </c>
      <c r="TC19" s="15">
        <f>VLOOKUP(TC17,'Risk-free'!$A$1:$B$11,2,FALSE)</f>
        <v>0.43582337199999999</v>
      </c>
      <c r="TD19" s="15">
        <f>VLOOKUP(TD17,'Risk-free'!$A$1:$B$11,2,FALSE)</f>
        <v>0.43582337199999999</v>
      </c>
      <c r="TE19" s="15">
        <f>VLOOKUP(TE17,'Risk-free'!$A$1:$B$11,2,FALSE)</f>
        <v>0.43582337199999999</v>
      </c>
      <c r="TF19" s="15">
        <f>VLOOKUP(TF17,'Risk-free'!$A$1:$B$11,2,FALSE)</f>
        <v>0.43582337199999999</v>
      </c>
      <c r="TG19" s="15">
        <f>VLOOKUP(TG17,'Risk-free'!$A$1:$B$11,2,FALSE)</f>
        <v>0.43582337199999999</v>
      </c>
      <c r="TH19" s="15">
        <f>VLOOKUP(TH17,'Risk-free'!$A$1:$B$11,2,FALSE)</f>
        <v>0.43582337199999999</v>
      </c>
      <c r="TI19" s="15">
        <f>VLOOKUP(TI17,'Risk-free'!$A$1:$B$11,2,FALSE)</f>
        <v>0.43582337199999999</v>
      </c>
      <c r="TJ19" s="15">
        <f>VLOOKUP(TJ17,'Risk-free'!$A$1:$B$11,2,FALSE)</f>
        <v>0.43582337199999999</v>
      </c>
      <c r="TK19" s="15">
        <f>VLOOKUP(TK17,'Risk-free'!$A$1:$B$11,2,FALSE)</f>
        <v>0.43582337199999999</v>
      </c>
      <c r="TL19" s="15">
        <f>VLOOKUP(TL17,'Risk-free'!$A$1:$B$11,2,FALSE)</f>
        <v>0.43582337199999999</v>
      </c>
      <c r="TM19" s="15">
        <f>VLOOKUP(TM17,'Risk-free'!$A$1:$B$11,2,FALSE)</f>
        <v>0.43582337199999999</v>
      </c>
      <c r="TN19" s="15">
        <f>VLOOKUP(TN17,'Risk-free'!$A$1:$B$11,2,FALSE)</f>
        <v>0.43582337199999999</v>
      </c>
      <c r="TO19" s="15">
        <f>VLOOKUP(TO17,'Risk-free'!$A$1:$B$11,2,FALSE)</f>
        <v>0.43582337199999999</v>
      </c>
      <c r="TP19" s="15">
        <f>VLOOKUP(TP17,'Risk-free'!$A$1:$B$11,2,FALSE)</f>
        <v>0.43582337199999999</v>
      </c>
      <c r="TQ19" s="15">
        <f>VLOOKUP(TQ17,'Risk-free'!$A$1:$B$11,2,FALSE)</f>
        <v>0.43582337199999999</v>
      </c>
      <c r="TR19" s="15">
        <f>VLOOKUP(TR17,'Risk-free'!$A$1:$B$11,2,FALSE)</f>
        <v>0.43582337199999999</v>
      </c>
      <c r="TS19" s="15">
        <f>VLOOKUP(TS17,'Risk-free'!$A$1:$B$11,2,FALSE)</f>
        <v>0.43582337199999999</v>
      </c>
      <c r="TT19" s="15">
        <f>VLOOKUP(TT17,'Risk-free'!$A$1:$B$11,2,FALSE)</f>
        <v>0.43582337199999999</v>
      </c>
      <c r="TU19" s="15">
        <f>VLOOKUP(TU17,'Risk-free'!$A$1:$B$11,2,FALSE)</f>
        <v>0.43582337199999999</v>
      </c>
      <c r="TV19" s="15">
        <f>VLOOKUP(TV17,'Risk-free'!$A$1:$B$11,2,FALSE)</f>
        <v>0.43582337199999999</v>
      </c>
      <c r="TW19" s="15">
        <f>VLOOKUP(TW17,'Risk-free'!$A$1:$B$11,2,FALSE)</f>
        <v>0.43582337199999999</v>
      </c>
      <c r="TX19" s="15">
        <f>VLOOKUP(TX17,'Risk-free'!$A$1:$B$11,2,FALSE)</f>
        <v>0.43582337199999999</v>
      </c>
      <c r="TY19" s="15">
        <f>VLOOKUP(TY17,'Risk-free'!$A$1:$B$11,2,FALSE)</f>
        <v>0.43582337199999999</v>
      </c>
      <c r="TZ19" s="15">
        <f>VLOOKUP(TZ17,'Risk-free'!$A$1:$B$11,2,FALSE)</f>
        <v>0.43582337199999999</v>
      </c>
      <c r="UA19" s="15">
        <f>VLOOKUP(UA17,'Risk-free'!$A$1:$B$11,2,FALSE)</f>
        <v>0.43582337199999999</v>
      </c>
      <c r="UB19" s="15">
        <f>VLOOKUP(UB17,'Risk-free'!$A$1:$B$11,2,FALSE)</f>
        <v>0.43582337199999999</v>
      </c>
      <c r="UC19" s="15">
        <f>VLOOKUP(UC17,'Risk-free'!$A$1:$B$11,2,FALSE)</f>
        <v>0.43582337199999999</v>
      </c>
      <c r="UD19" s="15">
        <f>VLOOKUP(UD17,'Risk-free'!$A$1:$B$11,2,FALSE)</f>
        <v>0.43582337199999999</v>
      </c>
      <c r="UE19" s="15">
        <f>VLOOKUP(UE17,'Risk-free'!$A$1:$B$11,2,FALSE)</f>
        <v>0.43582337199999999</v>
      </c>
      <c r="UF19" s="15">
        <f>VLOOKUP(UF17,'Risk-free'!$A$1:$B$11,2,FALSE)</f>
        <v>0.43582337199999999</v>
      </c>
      <c r="UG19" s="15">
        <f>VLOOKUP(UG17,'Risk-free'!$A$1:$B$11,2,FALSE)</f>
        <v>0.43582337199999999</v>
      </c>
      <c r="UH19" s="15">
        <f>VLOOKUP(UH17,'Risk-free'!$A$1:$B$11,2,FALSE)</f>
        <v>0.43582337199999999</v>
      </c>
      <c r="UI19" s="15">
        <f>VLOOKUP(UI17,'Risk-free'!$A$1:$B$11,2,FALSE)</f>
        <v>0.43582337199999999</v>
      </c>
      <c r="UJ19" s="15">
        <f>VLOOKUP(UJ17,'Risk-free'!$A$1:$B$11,2,FALSE)</f>
        <v>0.43582337199999999</v>
      </c>
      <c r="UK19" s="15">
        <f>VLOOKUP(UK17,'Risk-free'!$A$1:$B$11,2,FALSE)</f>
        <v>0.43582337199999999</v>
      </c>
      <c r="UL19" s="15">
        <f>VLOOKUP(UL17,'Risk-free'!$A$1:$B$11,2,FALSE)</f>
        <v>0.43582337199999999</v>
      </c>
      <c r="UM19" s="15">
        <f>VLOOKUP(UM17,'Risk-free'!$A$1:$B$11,2,FALSE)</f>
        <v>0.43582337199999999</v>
      </c>
      <c r="UN19" s="15">
        <f>VLOOKUP(UN17,'Risk-free'!$A$1:$B$11,2,FALSE)</f>
        <v>0.43582337199999999</v>
      </c>
      <c r="UO19" s="15">
        <f>VLOOKUP(UO17,'Risk-free'!$A$1:$B$11,2,FALSE)</f>
        <v>0.43582337199999999</v>
      </c>
      <c r="UP19" s="15">
        <f>VLOOKUP(UP17,'Risk-free'!$A$1:$B$11,2,FALSE)</f>
        <v>0.43582337199999999</v>
      </c>
      <c r="UQ19" s="15">
        <f>VLOOKUP(UQ17,'Risk-free'!$A$1:$B$11,2,FALSE)</f>
        <v>0.43582337199999999</v>
      </c>
      <c r="UR19" s="15">
        <f>VLOOKUP(UR17,'Risk-free'!$A$1:$B$11,2,FALSE)</f>
        <v>0.43582337199999999</v>
      </c>
      <c r="US19" s="15">
        <f>VLOOKUP(US17,'Risk-free'!$A$1:$B$11,2,FALSE)</f>
        <v>0.43582337199999999</v>
      </c>
      <c r="UT19" s="15">
        <f>VLOOKUP(UT17,'Risk-free'!$A$1:$B$11,2,FALSE)</f>
        <v>0.43582337199999999</v>
      </c>
      <c r="UU19" s="15">
        <f>VLOOKUP(UU17,'Risk-free'!$A$1:$B$11,2,FALSE)</f>
        <v>0.43582337199999999</v>
      </c>
      <c r="UV19" s="15">
        <f>VLOOKUP(UV17,'Risk-free'!$A$1:$B$11,2,FALSE)</f>
        <v>0.43582337199999999</v>
      </c>
      <c r="UW19" s="15">
        <f>VLOOKUP(UW17,'Risk-free'!$A$1:$B$11,2,FALSE)</f>
        <v>0.43582337199999999</v>
      </c>
      <c r="UX19" s="15">
        <f>VLOOKUP(UX17,'Risk-free'!$A$1:$B$11,2,FALSE)</f>
        <v>0.43582337199999999</v>
      </c>
      <c r="UY19" s="15">
        <f>VLOOKUP(UY17,'Risk-free'!$A$1:$B$11,2,FALSE)</f>
        <v>0.43582337199999999</v>
      </c>
      <c r="UZ19" s="15">
        <f>VLOOKUP(UZ17,'Risk-free'!$A$1:$B$11,2,FALSE)</f>
        <v>0.43582337199999999</v>
      </c>
      <c r="VA19" s="15">
        <f>VLOOKUP(VA17,'Risk-free'!$A$1:$B$11,2,FALSE)</f>
        <v>0.43582337199999999</v>
      </c>
      <c r="VB19" s="15">
        <f>VLOOKUP(VB17,'Risk-free'!$A$1:$B$11,2,FALSE)</f>
        <v>0.43582337199999999</v>
      </c>
      <c r="VC19" s="15">
        <f>VLOOKUP(VC17,'Risk-free'!$A$1:$B$11,2,FALSE)</f>
        <v>0.43582337199999999</v>
      </c>
      <c r="VD19" s="15">
        <f>VLOOKUP(VD17,'Risk-free'!$A$1:$B$11,2,FALSE)</f>
        <v>0.43582337199999999</v>
      </c>
      <c r="VE19" s="15">
        <f>VLOOKUP(VE17,'Risk-free'!$A$1:$B$11,2,FALSE)</f>
        <v>0.43582337199999999</v>
      </c>
      <c r="VF19" s="15">
        <f>VLOOKUP(VF17,'Risk-free'!$A$1:$B$11,2,FALSE)</f>
        <v>0.43582337199999999</v>
      </c>
      <c r="VG19" s="15">
        <f>VLOOKUP(VG17,'Risk-free'!$A$1:$B$11,2,FALSE)</f>
        <v>0.43582337199999999</v>
      </c>
      <c r="VH19" s="15">
        <f>VLOOKUP(VH17,'Risk-free'!$A$1:$B$11,2,FALSE)</f>
        <v>0.43582337199999999</v>
      </c>
      <c r="VI19" s="15">
        <f>VLOOKUP(VI17,'Risk-free'!$A$1:$B$11,2,FALSE)</f>
        <v>0.43582337199999999</v>
      </c>
    </row>
    <row r="20" spans="1:581" s="4" customFormat="1" x14ac:dyDescent="0.25">
      <c r="A20" s="8" t="s">
        <v>44</v>
      </c>
      <c r="B20" s="15">
        <f>B$8+B19</f>
        <v>15.241044627004886</v>
      </c>
      <c r="C20" s="15">
        <f t="shared" ref="C20:BN20" si="30">C$8+C19</f>
        <v>3.4218119040705819</v>
      </c>
      <c r="D20" s="15">
        <f t="shared" si="30"/>
        <v>3.8296585144636381</v>
      </c>
      <c r="E20" s="15">
        <f t="shared" si="30"/>
        <v>7.668921434228837</v>
      </c>
      <c r="F20" s="15">
        <f t="shared" si="30"/>
        <v>10.905280154528361</v>
      </c>
      <c r="G20" s="15">
        <f t="shared" si="30"/>
        <v>3.8282655987008072</v>
      </c>
      <c r="H20" s="15">
        <f t="shared" si="30"/>
        <v>12.465206279823121</v>
      </c>
      <c r="I20" s="15">
        <f t="shared" si="30"/>
        <v>6.743257178620925</v>
      </c>
      <c r="J20" s="15">
        <f t="shared" si="30"/>
        <v>15.697890207753359</v>
      </c>
      <c r="K20" s="15">
        <f t="shared" si="30"/>
        <v>11.079547425183643</v>
      </c>
      <c r="L20" s="15">
        <f t="shared" si="30"/>
        <v>3.3596044204547422</v>
      </c>
      <c r="M20" s="15">
        <f t="shared" si="30"/>
        <v>3.4535278678840982</v>
      </c>
      <c r="N20" s="15">
        <f t="shared" si="30"/>
        <v>6.6816749962990318</v>
      </c>
      <c r="O20" s="15">
        <f t="shared" si="30"/>
        <v>3.9153289712470798</v>
      </c>
      <c r="P20" s="15">
        <f t="shared" si="30"/>
        <v>8.8126903593374948</v>
      </c>
      <c r="Q20" s="15">
        <f t="shared" si="30"/>
        <v>5.1087136790590728</v>
      </c>
      <c r="R20" s="15">
        <f t="shared" si="30"/>
        <v>3.0783041599725394</v>
      </c>
      <c r="S20" s="15">
        <f t="shared" si="30"/>
        <v>4.7631327799573366</v>
      </c>
      <c r="T20" s="15">
        <f t="shared" si="30"/>
        <v>5.0222085881580156</v>
      </c>
      <c r="U20" s="15">
        <f t="shared" si="30"/>
        <v>5.0788551044262382</v>
      </c>
      <c r="V20" s="15">
        <f t="shared" si="30"/>
        <v>3.2421450985750235</v>
      </c>
      <c r="W20" s="15">
        <f t="shared" si="30"/>
        <v>12.475721965551768</v>
      </c>
      <c r="X20" s="15">
        <f t="shared" si="30"/>
        <v>15.748479358771172</v>
      </c>
      <c r="Y20" s="15">
        <f t="shared" si="30"/>
        <v>13.252358928751086</v>
      </c>
      <c r="Z20" s="15">
        <f t="shared" si="30"/>
        <v>7.6685866244089818</v>
      </c>
      <c r="AA20" s="15">
        <f t="shared" si="30"/>
        <v>16.277659382478983</v>
      </c>
      <c r="AB20" s="15">
        <f t="shared" si="30"/>
        <v>3.89994101912764</v>
      </c>
      <c r="AC20" s="15">
        <f t="shared" si="30"/>
        <v>10.672868901703994</v>
      </c>
      <c r="AD20" s="15">
        <f t="shared" si="30"/>
        <v>12.549097366674566</v>
      </c>
      <c r="AE20" s="15">
        <f t="shared" si="30"/>
        <v>3.5918102525394877</v>
      </c>
      <c r="AF20" s="15">
        <f t="shared" si="30"/>
        <v>5.3407878882616906</v>
      </c>
      <c r="AG20" s="15">
        <f t="shared" si="30"/>
        <v>4.3105781621025852</v>
      </c>
      <c r="AH20" s="15">
        <f t="shared" si="30"/>
        <v>15.630537618761581</v>
      </c>
      <c r="AI20" s="15">
        <f t="shared" si="30"/>
        <v>5.409573569441708</v>
      </c>
      <c r="AJ20" s="15">
        <f t="shared" si="30"/>
        <v>6.3216152353321657</v>
      </c>
      <c r="AK20" s="15">
        <f t="shared" si="30"/>
        <v>6.1371449477769788</v>
      </c>
      <c r="AL20" s="15">
        <f t="shared" si="30"/>
        <v>3.3019811352616486</v>
      </c>
      <c r="AM20" s="15">
        <f t="shared" si="30"/>
        <v>4.1699068204846217</v>
      </c>
      <c r="AN20" s="15">
        <f t="shared" si="30"/>
        <v>3.174716029958323</v>
      </c>
      <c r="AO20" s="15">
        <f t="shared" si="30"/>
        <v>4.4962360047409913</v>
      </c>
      <c r="AP20" s="15">
        <f t="shared" si="30"/>
        <v>3.3206146429985104</v>
      </c>
      <c r="AQ20" s="15">
        <f t="shared" si="30"/>
        <v>3.5477754829604997</v>
      </c>
      <c r="AR20" s="15">
        <f t="shared" si="30"/>
        <v>11.706436010317347</v>
      </c>
      <c r="AS20" s="15">
        <f t="shared" si="30"/>
        <v>3.7792646069743379</v>
      </c>
      <c r="AT20" s="15">
        <f t="shared" si="30"/>
        <v>6.202021407920765</v>
      </c>
      <c r="AU20" s="15">
        <f t="shared" si="30"/>
        <v>3.0265225690130633</v>
      </c>
      <c r="AV20" s="15">
        <f t="shared" si="30"/>
        <v>4.6983309553829598</v>
      </c>
      <c r="AW20" s="15">
        <f t="shared" si="30"/>
        <v>22.327231327762419</v>
      </c>
      <c r="AX20" s="15">
        <f t="shared" si="30"/>
        <v>4.6293466498942948</v>
      </c>
      <c r="AY20" s="15">
        <f t="shared" si="30"/>
        <v>5.713812958998763</v>
      </c>
      <c r="AZ20" s="15">
        <f t="shared" si="30"/>
        <v>15.486390419655027</v>
      </c>
      <c r="BA20" s="15">
        <f t="shared" si="30"/>
        <v>7.3411350627075391</v>
      </c>
      <c r="BB20" s="15">
        <f t="shared" si="30"/>
        <v>7.0049018773032241</v>
      </c>
      <c r="BC20" s="15">
        <f t="shared" si="30"/>
        <v>11.087199161282497</v>
      </c>
      <c r="BD20" s="15">
        <f t="shared" si="30"/>
        <v>6.1068043635590632</v>
      </c>
      <c r="BE20" s="15">
        <f t="shared" si="30"/>
        <v>5.9548421522182675</v>
      </c>
      <c r="BF20" s="15">
        <f t="shared" si="30"/>
        <v>3.7462091712067362</v>
      </c>
      <c r="BG20" s="15">
        <f t="shared" si="30"/>
        <v>2.9051044791266616</v>
      </c>
      <c r="BH20" s="15">
        <f t="shared" si="30"/>
        <v>69.109539535301977</v>
      </c>
      <c r="BI20" s="15">
        <f t="shared" si="30"/>
        <v>15.605484508714689</v>
      </c>
      <c r="BJ20" s="15">
        <f t="shared" si="30"/>
        <v>4.4314063519658626</v>
      </c>
      <c r="BK20" s="15">
        <f t="shared" si="30"/>
        <v>4.5179460548938515</v>
      </c>
      <c r="BL20" s="15">
        <f t="shared" si="30"/>
        <v>10.992186276196389</v>
      </c>
      <c r="BM20" s="15">
        <f t="shared" si="30"/>
        <v>74.374946792310425</v>
      </c>
      <c r="BN20" s="15">
        <f t="shared" si="30"/>
        <v>4.9777686608466896</v>
      </c>
      <c r="BO20" s="15">
        <f t="shared" ref="BO20:DZ20" si="31">BO$8+BO19</f>
        <v>12.029688270859937</v>
      </c>
      <c r="BP20" s="15">
        <f t="shared" si="31"/>
        <v>5.8364753998368126</v>
      </c>
      <c r="BQ20" s="15">
        <f t="shared" si="31"/>
        <v>7.7608667402459233</v>
      </c>
      <c r="BR20" s="15">
        <f t="shared" si="31"/>
        <v>5.0886033642632347</v>
      </c>
      <c r="BS20" s="15">
        <f t="shared" si="31"/>
        <v>81.151549801804535</v>
      </c>
      <c r="BT20" s="15">
        <f t="shared" si="31"/>
        <v>3.6591908353509499</v>
      </c>
      <c r="BU20" s="15">
        <f t="shared" si="31"/>
        <v>6.300567543630792</v>
      </c>
      <c r="BV20" s="15">
        <f t="shared" si="31"/>
        <v>11.270140359266264</v>
      </c>
      <c r="BW20" s="15">
        <f t="shared" si="31"/>
        <v>14.779411194485528</v>
      </c>
      <c r="BX20" s="15">
        <f t="shared" si="31"/>
        <v>6.3100945608991683</v>
      </c>
      <c r="BY20" s="15">
        <f t="shared" si="31"/>
        <v>3.656101171225953</v>
      </c>
      <c r="BZ20" s="15">
        <f t="shared" si="31"/>
        <v>6.9943776787360843</v>
      </c>
      <c r="CA20" s="15">
        <f t="shared" si="31"/>
        <v>5.2847194863814098</v>
      </c>
      <c r="CB20" s="15">
        <f t="shared" si="31"/>
        <v>6.451994874524587</v>
      </c>
      <c r="CC20" s="15">
        <f t="shared" si="31"/>
        <v>15.285387096890396</v>
      </c>
      <c r="CD20" s="15">
        <f t="shared" si="31"/>
        <v>15.330491680179067</v>
      </c>
      <c r="CE20" s="15">
        <f t="shared" si="31"/>
        <v>10.264476185214097</v>
      </c>
      <c r="CF20" s="15">
        <f t="shared" si="31"/>
        <v>43.676603714182775</v>
      </c>
      <c r="CG20" s="15">
        <f t="shared" si="31"/>
        <v>9.2360376770002262</v>
      </c>
      <c r="CH20" s="15">
        <f t="shared" si="31"/>
        <v>7.7659870139175151</v>
      </c>
      <c r="CI20" s="15">
        <f t="shared" si="31"/>
        <v>14.52170583177138</v>
      </c>
      <c r="CJ20" s="15">
        <f t="shared" si="31"/>
        <v>3.1168239997458622</v>
      </c>
      <c r="CK20" s="15">
        <f t="shared" si="31"/>
        <v>21.281655421221028</v>
      </c>
      <c r="CL20" s="15">
        <f t="shared" si="31"/>
        <v>5.7239747746573784</v>
      </c>
      <c r="CM20" s="15">
        <f t="shared" si="31"/>
        <v>5.9732669841118184</v>
      </c>
      <c r="CN20" s="15">
        <f t="shared" si="31"/>
        <v>5.3808925939953589</v>
      </c>
      <c r="CO20" s="15">
        <f t="shared" si="31"/>
        <v>6.9571769191369315</v>
      </c>
      <c r="CP20" s="15">
        <f t="shared" si="31"/>
        <v>9.9583787273100555</v>
      </c>
      <c r="CQ20" s="15">
        <f t="shared" si="31"/>
        <v>7.2941700473328321</v>
      </c>
      <c r="CR20" s="15">
        <f t="shared" si="31"/>
        <v>8.4585492801357791</v>
      </c>
      <c r="CS20" s="15">
        <f t="shared" si="31"/>
        <v>5.5904178126995738</v>
      </c>
      <c r="CT20" s="15">
        <f t="shared" si="31"/>
        <v>5.1515266488462448</v>
      </c>
      <c r="CU20" s="15">
        <f t="shared" si="31"/>
        <v>4.0283325567533508</v>
      </c>
      <c r="CV20" s="15">
        <f t="shared" si="31"/>
        <v>4.2277955348546676</v>
      </c>
      <c r="CW20" s="15">
        <f t="shared" si="31"/>
        <v>4.8334487948150997</v>
      </c>
      <c r="CX20" s="15">
        <f t="shared" si="31"/>
        <v>4.3820411586544026</v>
      </c>
      <c r="CY20" s="15">
        <f t="shared" si="31"/>
        <v>17.177957435819678</v>
      </c>
      <c r="CZ20" s="15">
        <f t="shared" si="31"/>
        <v>23.841130566070227</v>
      </c>
      <c r="DA20" s="15">
        <f t="shared" si="31"/>
        <v>6.6101811836611661</v>
      </c>
      <c r="DB20" s="15">
        <f t="shared" si="31"/>
        <v>6.939671132332502</v>
      </c>
      <c r="DC20" s="15">
        <f t="shared" si="31"/>
        <v>3.271624623905578</v>
      </c>
      <c r="DD20" s="15">
        <f t="shared" si="31"/>
        <v>6.823095653294434</v>
      </c>
      <c r="DE20" s="15">
        <f t="shared" si="31"/>
        <v>3.2262907090043749</v>
      </c>
      <c r="DF20" s="15">
        <f t="shared" si="31"/>
        <v>3.7182525975085507</v>
      </c>
      <c r="DG20" s="15">
        <f t="shared" si="31"/>
        <v>7.2635594967226478</v>
      </c>
      <c r="DH20" s="15">
        <f t="shared" si="31"/>
        <v>11.225607637449844</v>
      </c>
      <c r="DI20" s="15">
        <f t="shared" si="31"/>
        <v>4.4432475615471994</v>
      </c>
      <c r="DJ20" s="15">
        <f t="shared" si="31"/>
        <v>5.2445245204706783</v>
      </c>
      <c r="DK20" s="15">
        <f t="shared" si="31"/>
        <v>9.3109206621124123</v>
      </c>
      <c r="DL20" s="15">
        <f t="shared" si="31"/>
        <v>11.069307009997091</v>
      </c>
      <c r="DM20" s="15">
        <f t="shared" si="31"/>
        <v>4.8051909943456907</v>
      </c>
      <c r="DN20" s="15">
        <f t="shared" si="31"/>
        <v>2.968081556395167</v>
      </c>
      <c r="DO20" s="15">
        <f t="shared" si="31"/>
        <v>11.428767787973873</v>
      </c>
      <c r="DP20" s="15">
        <f t="shared" si="31"/>
        <v>3.94802473250195</v>
      </c>
      <c r="DQ20" s="15">
        <f t="shared" si="31"/>
        <v>4.1329419501806255</v>
      </c>
      <c r="DR20" s="15">
        <f t="shared" si="31"/>
        <v>6.4198337929542104</v>
      </c>
      <c r="DS20" s="15">
        <f t="shared" si="31"/>
        <v>10.347319592038508</v>
      </c>
      <c r="DT20" s="15">
        <f t="shared" si="31"/>
        <v>7.0260181871911422</v>
      </c>
      <c r="DU20" s="15">
        <f t="shared" si="31"/>
        <v>8.4202545812507417</v>
      </c>
      <c r="DV20" s="15">
        <f t="shared" si="31"/>
        <v>7.4314704807906153</v>
      </c>
      <c r="DW20" s="15">
        <f t="shared" si="31"/>
        <v>10.198072016295136</v>
      </c>
      <c r="DX20" s="15">
        <f t="shared" si="31"/>
        <v>13.591743941224067</v>
      </c>
      <c r="DY20" s="15">
        <f t="shared" si="31"/>
        <v>15.60402173840777</v>
      </c>
      <c r="DZ20" s="15">
        <f t="shared" si="31"/>
        <v>7.2343209688417751</v>
      </c>
      <c r="EA20" s="15">
        <f t="shared" ref="EA20:GL20" si="32">EA$8+EA19</f>
        <v>3.3872100216130097</v>
      </c>
      <c r="EB20" s="15">
        <f t="shared" si="32"/>
        <v>3.3388984971847302</v>
      </c>
      <c r="EC20" s="15">
        <f t="shared" si="32"/>
        <v>6.7701257835561037</v>
      </c>
      <c r="ED20" s="15">
        <f t="shared" si="32"/>
        <v>2.8889777027260548</v>
      </c>
      <c r="EE20" s="15">
        <f t="shared" si="32"/>
        <v>15.673199349367753</v>
      </c>
      <c r="EF20" s="15">
        <f t="shared" si="32"/>
        <v>4.1916355102426177</v>
      </c>
      <c r="EG20" s="15">
        <f t="shared" si="32"/>
        <v>5.8573006159945074</v>
      </c>
      <c r="EH20" s="15">
        <f t="shared" si="32"/>
        <v>9.4026620317601974</v>
      </c>
      <c r="EI20" s="15">
        <f t="shared" si="32"/>
        <v>4.2275419983462177</v>
      </c>
      <c r="EJ20" s="15">
        <f t="shared" si="32"/>
        <v>77.879758159072182</v>
      </c>
      <c r="EK20" s="15">
        <f t="shared" si="32"/>
        <v>7.9339119311273718</v>
      </c>
      <c r="EL20" s="15">
        <f t="shared" si="32"/>
        <v>4.3319806222094677</v>
      </c>
      <c r="EM20" s="15">
        <f t="shared" si="32"/>
        <v>3.723618144365779</v>
      </c>
      <c r="EN20" s="15">
        <f t="shared" si="32"/>
        <v>4.2021436236430807</v>
      </c>
      <c r="EO20" s="15">
        <f t="shared" si="32"/>
        <v>11.922604160515702</v>
      </c>
      <c r="EP20" s="15">
        <f t="shared" si="32"/>
        <v>6.6967367152750592</v>
      </c>
      <c r="EQ20" s="15">
        <f t="shared" si="32"/>
        <v>13.908930666764125</v>
      </c>
      <c r="ER20" s="15">
        <f t="shared" si="32"/>
        <v>5.8148571732153851</v>
      </c>
      <c r="ES20" s="15">
        <f t="shared" si="32"/>
        <v>6.8369943923797436</v>
      </c>
      <c r="ET20" s="15">
        <f t="shared" si="32"/>
        <v>9.7642792052020777</v>
      </c>
      <c r="EU20" s="15">
        <f t="shared" si="32"/>
        <v>19.681560079260137</v>
      </c>
      <c r="EV20" s="15">
        <f t="shared" si="32"/>
        <v>14.602110278592473</v>
      </c>
      <c r="EW20" s="15">
        <f t="shared" si="32"/>
        <v>12.332601101775154</v>
      </c>
      <c r="EX20" s="15">
        <f t="shared" si="32"/>
        <v>9.6378723728773679</v>
      </c>
      <c r="EY20" s="15">
        <f t="shared" si="32"/>
        <v>4.3584110205485178</v>
      </c>
      <c r="EZ20" s="15">
        <f t="shared" si="32"/>
        <v>4.0266895824386824</v>
      </c>
      <c r="FA20" s="15">
        <f t="shared" si="32"/>
        <v>7.5106120265348988</v>
      </c>
      <c r="FB20" s="15">
        <f t="shared" si="32"/>
        <v>5.2876663880281587</v>
      </c>
      <c r="FC20" s="15">
        <f t="shared" si="32"/>
        <v>7.8283447407056768</v>
      </c>
      <c r="FD20" s="15">
        <f t="shared" si="32"/>
        <v>3.8625691669081874</v>
      </c>
      <c r="FE20" s="15">
        <f t="shared" si="32"/>
        <v>13.521553108111277</v>
      </c>
      <c r="FF20" s="15">
        <f t="shared" si="32"/>
        <v>3.6752805130176096</v>
      </c>
      <c r="FG20" s="15">
        <f t="shared" si="32"/>
        <v>6.0484060170847327</v>
      </c>
      <c r="FH20" s="15">
        <f t="shared" si="32"/>
        <v>3.2810323650358999</v>
      </c>
      <c r="FI20" s="15">
        <f t="shared" si="32"/>
        <v>6.1465570846800617</v>
      </c>
      <c r="FJ20" s="15">
        <f t="shared" si="32"/>
        <v>6.4779041899096086</v>
      </c>
      <c r="FK20" s="15">
        <f t="shared" si="32"/>
        <v>13.164317545449528</v>
      </c>
      <c r="FL20" s="15">
        <f t="shared" si="32"/>
        <v>16.965049837506083</v>
      </c>
      <c r="FM20" s="15">
        <f t="shared" si="32"/>
        <v>3.3921862855636826</v>
      </c>
      <c r="FN20" s="15">
        <f t="shared" si="32"/>
        <v>3.9468228016735454</v>
      </c>
      <c r="FO20" s="15">
        <f t="shared" si="32"/>
        <v>4.7389023235417396</v>
      </c>
      <c r="FP20" s="15">
        <f t="shared" si="32"/>
        <v>3.2097285275625884</v>
      </c>
      <c r="FQ20" s="15">
        <f t="shared" si="32"/>
        <v>5.5114655406807858</v>
      </c>
      <c r="FR20" s="15">
        <f t="shared" si="32"/>
        <v>7.4070660604182139</v>
      </c>
      <c r="FS20" s="15">
        <f t="shared" si="32"/>
        <v>3.8867758271298118</v>
      </c>
      <c r="FT20" s="15">
        <f t="shared" si="32"/>
        <v>5.0662041876737618</v>
      </c>
      <c r="FU20" s="15">
        <f t="shared" si="32"/>
        <v>7.5854002783108863</v>
      </c>
      <c r="FV20" s="15">
        <f t="shared" si="32"/>
        <v>11.175038110076702</v>
      </c>
      <c r="FW20" s="15">
        <f t="shared" si="32"/>
        <v>14.051104888604755</v>
      </c>
      <c r="FX20" s="15">
        <f t="shared" si="32"/>
        <v>18.123539250397151</v>
      </c>
      <c r="FY20" s="15">
        <f t="shared" si="32"/>
        <v>3.2721867580647874</v>
      </c>
      <c r="FZ20" s="15">
        <f t="shared" si="32"/>
        <v>3.4067301407010566</v>
      </c>
      <c r="GA20" s="15">
        <f t="shared" si="32"/>
        <v>3.6768987060274343</v>
      </c>
      <c r="GB20" s="15">
        <f t="shared" si="32"/>
        <v>17.009751993562908</v>
      </c>
      <c r="GC20" s="15">
        <f t="shared" si="32"/>
        <v>3.1921287855430034</v>
      </c>
      <c r="GD20" s="15">
        <f t="shared" si="32"/>
        <v>5.8769743916370443</v>
      </c>
      <c r="GE20" s="15">
        <f t="shared" si="32"/>
        <v>7.7409752442059085</v>
      </c>
      <c r="GF20" s="15">
        <f t="shared" si="32"/>
        <v>5.3798098132154966</v>
      </c>
      <c r="GG20" s="15">
        <f t="shared" si="32"/>
        <v>7.3782384607768297</v>
      </c>
      <c r="GH20" s="15">
        <f t="shared" si="32"/>
        <v>7.7452277432614869</v>
      </c>
      <c r="GI20" s="15">
        <f t="shared" si="32"/>
        <v>3.7366978804775792</v>
      </c>
      <c r="GJ20" s="15">
        <f t="shared" si="32"/>
        <v>7.3133355352935476</v>
      </c>
      <c r="GK20" s="15">
        <f t="shared" si="32"/>
        <v>11.344178514405071</v>
      </c>
      <c r="GL20" s="15">
        <f t="shared" si="32"/>
        <v>6.5178855463883973</v>
      </c>
      <c r="GM20" s="15">
        <f t="shared" ref="GM20:IX20" si="33">GM$8+GM19</f>
        <v>8.111642014053162</v>
      </c>
      <c r="GN20" s="15">
        <f t="shared" si="33"/>
        <v>7.2668570455747004</v>
      </c>
      <c r="GO20" s="15">
        <f t="shared" si="33"/>
        <v>0.45096069042089615</v>
      </c>
      <c r="GP20" s="15">
        <f t="shared" si="33"/>
        <v>6.9604138468408605</v>
      </c>
      <c r="GQ20" s="15">
        <f t="shared" si="33"/>
        <v>9.3669355406807373</v>
      </c>
      <c r="GR20" s="15">
        <f t="shared" si="33"/>
        <v>12.274964601780496</v>
      </c>
      <c r="GS20" s="15">
        <f t="shared" si="33"/>
        <v>10.229723648675273</v>
      </c>
      <c r="GT20" s="15">
        <f t="shared" si="33"/>
        <v>11.005086765001064</v>
      </c>
      <c r="GU20" s="15">
        <f t="shared" si="33"/>
        <v>6.7136051375228689</v>
      </c>
      <c r="GV20" s="15">
        <f t="shared" si="33"/>
        <v>4.5707033129916601</v>
      </c>
      <c r="GW20" s="15">
        <f t="shared" si="33"/>
        <v>3.1002390230567087</v>
      </c>
      <c r="GX20" s="15">
        <f t="shared" si="33"/>
        <v>8.7947125158347674</v>
      </c>
      <c r="GY20" s="15">
        <f t="shared" si="33"/>
        <v>14.307794634234552</v>
      </c>
      <c r="GZ20" s="15">
        <f t="shared" si="33"/>
        <v>6.2838389874529472</v>
      </c>
      <c r="HA20" s="15">
        <f t="shared" si="33"/>
        <v>10.88930429247444</v>
      </c>
      <c r="HB20" s="15">
        <f t="shared" si="33"/>
        <v>13.0079850146626</v>
      </c>
      <c r="HC20" s="15">
        <f t="shared" si="33"/>
        <v>8.3717080432103312</v>
      </c>
      <c r="HD20" s="15">
        <f t="shared" si="33"/>
        <v>0.53909202988507354</v>
      </c>
      <c r="HE20" s="15">
        <f t="shared" si="33"/>
        <v>8.1930220859221041</v>
      </c>
      <c r="HF20" s="15">
        <f t="shared" si="33"/>
        <v>12.97902412362426</v>
      </c>
      <c r="HG20" s="15">
        <f t="shared" si="33"/>
        <v>7.567399204889556</v>
      </c>
      <c r="HH20" s="15">
        <f t="shared" si="33"/>
        <v>4.3843021138140994</v>
      </c>
      <c r="HI20" s="15">
        <f t="shared" si="33"/>
        <v>13.782882159875161</v>
      </c>
      <c r="HJ20" s="15">
        <f t="shared" si="33"/>
        <v>6.2077339698582703</v>
      </c>
      <c r="HK20" s="15">
        <f t="shared" si="33"/>
        <v>3.3098321691925889</v>
      </c>
      <c r="HL20" s="15">
        <f t="shared" si="33"/>
        <v>68.430967135402128</v>
      </c>
      <c r="HM20" s="15">
        <f t="shared" si="33"/>
        <v>19.705236874510984</v>
      </c>
      <c r="HN20" s="15">
        <f t="shared" si="33"/>
        <v>4.2784812235651186</v>
      </c>
      <c r="HO20" s="15">
        <f t="shared" si="33"/>
        <v>8.9999040791982985</v>
      </c>
      <c r="HP20" s="15">
        <f t="shared" si="33"/>
        <v>6.7919380028694754</v>
      </c>
      <c r="HQ20" s="15">
        <f t="shared" si="33"/>
        <v>16.759559497644666</v>
      </c>
      <c r="HR20" s="15">
        <f t="shared" si="33"/>
        <v>10.639579649984263</v>
      </c>
      <c r="HS20" s="15">
        <f t="shared" si="33"/>
        <v>5.0497095217606223</v>
      </c>
      <c r="HT20" s="15">
        <f t="shared" si="33"/>
        <v>15.968735370546106</v>
      </c>
      <c r="HU20" s="15">
        <f t="shared" si="33"/>
        <v>4.6861625445038619</v>
      </c>
      <c r="HV20" s="15">
        <f t="shared" si="33"/>
        <v>12.023819792247187</v>
      </c>
      <c r="HW20" s="15">
        <f t="shared" si="33"/>
        <v>4.2713787200605884</v>
      </c>
      <c r="HX20" s="15">
        <f t="shared" si="33"/>
        <v>6.0066686118156687</v>
      </c>
      <c r="HY20" s="15">
        <f t="shared" si="33"/>
        <v>16.098086861138164</v>
      </c>
      <c r="HZ20" s="15">
        <f t="shared" si="33"/>
        <v>10.521406305046375</v>
      </c>
      <c r="IA20" s="15">
        <f t="shared" si="33"/>
        <v>15.55738669243874</v>
      </c>
      <c r="IB20" s="15">
        <f t="shared" si="33"/>
        <v>4.4489748678103958</v>
      </c>
      <c r="IC20" s="15">
        <f t="shared" si="33"/>
        <v>3.9057147957320835</v>
      </c>
      <c r="ID20" s="15">
        <f t="shared" si="33"/>
        <v>4.8390826760120857</v>
      </c>
      <c r="IE20" s="15">
        <f t="shared" si="33"/>
        <v>19.57838977983408</v>
      </c>
      <c r="IF20" s="15">
        <f t="shared" si="33"/>
        <v>4.6541335105058144</v>
      </c>
      <c r="IG20" s="15">
        <f t="shared" si="33"/>
        <v>6.8307974062719889</v>
      </c>
      <c r="IH20" s="15">
        <f t="shared" si="33"/>
        <v>5.4265064401820577</v>
      </c>
      <c r="II20" s="15">
        <f t="shared" si="33"/>
        <v>6.0164651323064078</v>
      </c>
      <c r="IJ20" s="15">
        <f t="shared" si="33"/>
        <v>11.68170493597049</v>
      </c>
      <c r="IK20" s="15">
        <f t="shared" si="33"/>
        <v>3.3243411176030015</v>
      </c>
      <c r="IL20" s="15">
        <f t="shared" si="33"/>
        <v>6.5969346931499961</v>
      </c>
      <c r="IM20" s="15">
        <f t="shared" si="33"/>
        <v>13.471348850842343</v>
      </c>
      <c r="IN20" s="15">
        <f t="shared" si="33"/>
        <v>5.7580409839121067</v>
      </c>
      <c r="IO20" s="15">
        <f t="shared" si="33"/>
        <v>10.166521143046207</v>
      </c>
      <c r="IP20" s="15">
        <f t="shared" si="33"/>
        <v>8.472917207249953</v>
      </c>
      <c r="IQ20" s="15">
        <f t="shared" si="33"/>
        <v>3.9615236718398972</v>
      </c>
      <c r="IR20" s="15">
        <f t="shared" si="33"/>
        <v>8.2413303544617165</v>
      </c>
      <c r="IS20" s="15">
        <f t="shared" si="33"/>
        <v>2.7321027675105993</v>
      </c>
      <c r="IT20" s="15">
        <f t="shared" si="33"/>
        <v>4.6945577759299146</v>
      </c>
      <c r="IU20" s="15">
        <f t="shared" si="33"/>
        <v>5.8279907581923869</v>
      </c>
      <c r="IV20" s="15">
        <f t="shared" si="33"/>
        <v>8.8268824615285002</v>
      </c>
      <c r="IW20" s="15">
        <f t="shared" si="33"/>
        <v>8.9891772265384198</v>
      </c>
      <c r="IX20" s="15">
        <f t="shared" si="33"/>
        <v>9.571091488203141</v>
      </c>
      <c r="IY20" s="15">
        <f t="shared" ref="IY20:LJ20" si="34">IY$8+IY19</f>
        <v>4.2236070042466896</v>
      </c>
      <c r="IZ20" s="15">
        <f t="shared" si="34"/>
        <v>4.2161110343639487</v>
      </c>
      <c r="JA20" s="15">
        <f t="shared" si="34"/>
        <v>18.455024964949452</v>
      </c>
      <c r="JB20" s="15">
        <f t="shared" si="34"/>
        <v>5.5492861354612844</v>
      </c>
      <c r="JC20" s="15">
        <f t="shared" si="34"/>
        <v>10.939333116616348</v>
      </c>
      <c r="JD20" s="15">
        <f t="shared" si="34"/>
        <v>3.4952741755695769</v>
      </c>
      <c r="JE20" s="15">
        <f t="shared" si="34"/>
        <v>8.166342944758691</v>
      </c>
      <c r="JF20" s="15">
        <f t="shared" si="34"/>
        <v>26.307503804532814</v>
      </c>
      <c r="JG20" s="15">
        <f t="shared" si="34"/>
        <v>14.291727364615513</v>
      </c>
      <c r="JH20" s="15">
        <f t="shared" si="34"/>
        <v>13.055797222634443</v>
      </c>
      <c r="JI20" s="15">
        <f t="shared" si="34"/>
        <v>10.75534222476454</v>
      </c>
      <c r="JJ20" s="15">
        <f t="shared" si="34"/>
        <v>4.1459655061870198</v>
      </c>
      <c r="JK20" s="15">
        <f t="shared" si="34"/>
        <v>5.1866694301232217</v>
      </c>
      <c r="JL20" s="15">
        <f t="shared" si="34"/>
        <v>11.691491222108549</v>
      </c>
      <c r="JM20" s="15">
        <f t="shared" si="34"/>
        <v>25.192133825910229</v>
      </c>
      <c r="JN20" s="15">
        <f t="shared" si="34"/>
        <v>6.4254649867331963</v>
      </c>
      <c r="JO20" s="15">
        <f t="shared" si="34"/>
        <v>3.2441769891587589</v>
      </c>
      <c r="JP20" s="15">
        <f t="shared" si="34"/>
        <v>4.4708998033105454</v>
      </c>
      <c r="JQ20" s="15">
        <f t="shared" si="34"/>
        <v>8.8142182203522204</v>
      </c>
      <c r="JR20" s="15">
        <f t="shared" si="34"/>
        <v>7.8985862469395549</v>
      </c>
      <c r="JS20" s="15">
        <f t="shared" si="34"/>
        <v>5.0489276708733613</v>
      </c>
      <c r="JT20" s="15">
        <f t="shared" si="34"/>
        <v>4.5656083129438629</v>
      </c>
      <c r="JU20" s="15">
        <f t="shared" si="34"/>
        <v>4.4656180921753359</v>
      </c>
      <c r="JV20" s="15">
        <f t="shared" si="34"/>
        <v>3.2040868861892653</v>
      </c>
      <c r="JW20" s="15">
        <f t="shared" si="34"/>
        <v>15.314365287569817</v>
      </c>
      <c r="JX20" s="15">
        <f t="shared" si="34"/>
        <v>3.5681776381890851</v>
      </c>
      <c r="JY20" s="15">
        <f t="shared" si="34"/>
        <v>10.963408652653793</v>
      </c>
      <c r="JZ20" s="15">
        <f t="shared" si="34"/>
        <v>4.2449997743590595</v>
      </c>
      <c r="KA20" s="15">
        <f t="shared" si="34"/>
        <v>4.9408008723174888</v>
      </c>
      <c r="KB20" s="15">
        <f t="shared" si="34"/>
        <v>5.7683887366936304</v>
      </c>
      <c r="KC20" s="15">
        <f t="shared" si="34"/>
        <v>3.2035228599718577</v>
      </c>
      <c r="KD20" s="15">
        <f t="shared" si="34"/>
        <v>3.7788947086874352</v>
      </c>
      <c r="KE20" s="15">
        <f t="shared" si="34"/>
        <v>13.636563896343743</v>
      </c>
      <c r="KF20" s="15">
        <f t="shared" si="34"/>
        <v>15.881449336941657</v>
      </c>
      <c r="KG20" s="15">
        <f t="shared" si="34"/>
        <v>6.3658941475097564</v>
      </c>
      <c r="KH20" s="15">
        <f t="shared" si="34"/>
        <v>17.377225496565742</v>
      </c>
      <c r="KI20" s="15">
        <f t="shared" si="34"/>
        <v>9.2948781488772436</v>
      </c>
      <c r="KJ20" s="15">
        <f t="shared" si="34"/>
        <v>5.8402548736122943</v>
      </c>
      <c r="KK20" s="15">
        <f t="shared" si="34"/>
        <v>8.6287049564674749</v>
      </c>
      <c r="KL20" s="15">
        <f t="shared" si="34"/>
        <v>47.720668564688488</v>
      </c>
      <c r="KM20" s="15">
        <f t="shared" si="34"/>
        <v>5.942433118888844</v>
      </c>
      <c r="KN20" s="15">
        <f t="shared" si="34"/>
        <v>3.6623327714595275</v>
      </c>
      <c r="KO20" s="15">
        <f t="shared" si="34"/>
        <v>23.890235562122047</v>
      </c>
      <c r="KP20" s="15">
        <f t="shared" si="34"/>
        <v>3.3060116422746013</v>
      </c>
      <c r="KQ20" s="15">
        <f t="shared" si="34"/>
        <v>3.3100593436707131</v>
      </c>
      <c r="KR20" s="15">
        <f t="shared" si="34"/>
        <v>11.200161144977566</v>
      </c>
      <c r="KS20" s="15">
        <f t="shared" si="34"/>
        <v>9.4472227690814528</v>
      </c>
      <c r="KT20" s="15">
        <f t="shared" si="34"/>
        <v>8.4578921920030332</v>
      </c>
      <c r="KU20" s="15">
        <f t="shared" si="34"/>
        <v>3.5355274558836225</v>
      </c>
      <c r="KV20" s="15">
        <f t="shared" si="34"/>
        <v>14.179062751694964</v>
      </c>
      <c r="KW20" s="15">
        <f t="shared" si="34"/>
        <v>4.2071083316706712</v>
      </c>
      <c r="KX20" s="15">
        <f t="shared" si="34"/>
        <v>15.67936183720998</v>
      </c>
      <c r="KY20" s="15">
        <f t="shared" si="34"/>
        <v>6.5519396699324304</v>
      </c>
      <c r="KZ20" s="15">
        <f t="shared" si="34"/>
        <v>11.667929412048798</v>
      </c>
      <c r="LA20" s="15">
        <f t="shared" si="34"/>
        <v>5.8197871450345184</v>
      </c>
      <c r="LB20" s="15">
        <f t="shared" si="34"/>
        <v>3.5893878954828153</v>
      </c>
      <c r="LC20" s="15">
        <f t="shared" si="34"/>
        <v>4.8480264644589237</v>
      </c>
      <c r="LD20" s="15">
        <f t="shared" si="34"/>
        <v>13.172594971689893</v>
      </c>
      <c r="LE20" s="15">
        <f t="shared" si="34"/>
        <v>3.8662387920688079</v>
      </c>
      <c r="LF20" s="15">
        <f t="shared" si="34"/>
        <v>3.1269746323513017</v>
      </c>
      <c r="LG20" s="15">
        <f t="shared" si="34"/>
        <v>4.8986395849735711</v>
      </c>
      <c r="LH20" s="15">
        <f t="shared" si="34"/>
        <v>4.3958447780153884</v>
      </c>
      <c r="LI20" s="15">
        <f t="shared" si="34"/>
        <v>3.9526089579992068</v>
      </c>
      <c r="LJ20" s="15">
        <f t="shared" si="34"/>
        <v>3.1764017977565659</v>
      </c>
      <c r="LK20" s="15">
        <f t="shared" ref="LK20:NV20" si="35">LK$8+LK19</f>
        <v>4.4586849643309012</v>
      </c>
      <c r="LL20" s="15">
        <f t="shared" si="35"/>
        <v>4.2709542957140316</v>
      </c>
      <c r="LM20" s="15">
        <f t="shared" si="35"/>
        <v>4.3025028113194219</v>
      </c>
      <c r="LN20" s="15">
        <f t="shared" si="35"/>
        <v>9.9548265562407305</v>
      </c>
      <c r="LO20" s="15">
        <f t="shared" si="35"/>
        <v>5.3192686826185129</v>
      </c>
      <c r="LP20" s="15">
        <f t="shared" si="35"/>
        <v>11.80525630869719</v>
      </c>
      <c r="LQ20" s="15">
        <f t="shared" si="35"/>
        <v>13.55413607529999</v>
      </c>
      <c r="LR20" s="15">
        <f t="shared" si="35"/>
        <v>17.091095021735818</v>
      </c>
      <c r="LS20" s="15">
        <f t="shared" si="35"/>
        <v>5.6392109275807876</v>
      </c>
      <c r="LT20" s="15">
        <f t="shared" si="35"/>
        <v>3.309254471088229</v>
      </c>
      <c r="LU20" s="15">
        <f t="shared" si="35"/>
        <v>3.6255164508490232</v>
      </c>
      <c r="LV20" s="15">
        <f t="shared" si="35"/>
        <v>5.8328592927544074</v>
      </c>
      <c r="LW20" s="15">
        <f t="shared" si="35"/>
        <v>16.230493458943439</v>
      </c>
      <c r="LX20" s="15">
        <f t="shared" si="35"/>
        <v>11.110056999675672</v>
      </c>
      <c r="LY20" s="15">
        <f t="shared" si="35"/>
        <v>6.2210589415691979</v>
      </c>
      <c r="LZ20" s="15">
        <f t="shared" si="35"/>
        <v>5.8922098459479688</v>
      </c>
      <c r="MA20" s="15">
        <f t="shared" si="35"/>
        <v>20.335033067939413</v>
      </c>
      <c r="MB20" s="15">
        <f t="shared" si="35"/>
        <v>10.759777767056539</v>
      </c>
      <c r="MC20" s="15">
        <f t="shared" si="35"/>
        <v>4.8765008771002591</v>
      </c>
      <c r="MD20" s="15">
        <f t="shared" si="35"/>
        <v>3.3362102264447291</v>
      </c>
      <c r="ME20" s="15">
        <f t="shared" si="35"/>
        <v>5.0992290141328693</v>
      </c>
      <c r="MF20" s="15">
        <f t="shared" si="35"/>
        <v>5.0766938868281439</v>
      </c>
      <c r="MG20" s="15">
        <f t="shared" si="35"/>
        <v>9.0155592097599904</v>
      </c>
      <c r="MH20" s="15">
        <f t="shared" si="35"/>
        <v>4.5369291221489769</v>
      </c>
      <c r="MI20" s="15">
        <f t="shared" si="35"/>
        <v>11.169694880113878</v>
      </c>
      <c r="MJ20" s="15">
        <f t="shared" si="35"/>
        <v>3.1764520030938845</v>
      </c>
      <c r="MK20" s="15">
        <f t="shared" si="35"/>
        <v>10.859096210562855</v>
      </c>
      <c r="ML20" s="15">
        <f t="shared" si="35"/>
        <v>3.3070403207782748</v>
      </c>
      <c r="MM20" s="15">
        <f t="shared" si="35"/>
        <v>4.6801134591924862</v>
      </c>
      <c r="MN20" s="15">
        <f t="shared" si="35"/>
        <v>3.9796292062127607</v>
      </c>
      <c r="MO20" s="15">
        <f t="shared" si="35"/>
        <v>17.455907698347438</v>
      </c>
      <c r="MP20" s="15">
        <f t="shared" si="35"/>
        <v>3.0411222523413359</v>
      </c>
      <c r="MQ20" s="15">
        <f t="shared" si="35"/>
        <v>3.1027054020520595</v>
      </c>
      <c r="MR20" s="15">
        <f t="shared" si="35"/>
        <v>5.912119874331724</v>
      </c>
      <c r="MS20" s="15">
        <f t="shared" si="35"/>
        <v>13.846307351193021</v>
      </c>
      <c r="MT20" s="15">
        <f t="shared" si="35"/>
        <v>3.4947501345080685</v>
      </c>
      <c r="MU20" s="15">
        <f t="shared" si="35"/>
        <v>3.284411556900241</v>
      </c>
      <c r="MV20" s="15">
        <f t="shared" si="35"/>
        <v>7.9172970440343526</v>
      </c>
      <c r="MW20" s="15">
        <f t="shared" si="35"/>
        <v>4.7852796652524283</v>
      </c>
      <c r="MX20" s="15">
        <f t="shared" si="35"/>
        <v>3.0485567981328714</v>
      </c>
      <c r="MY20" s="15">
        <f t="shared" si="35"/>
        <v>3.4887834407934353</v>
      </c>
      <c r="MZ20" s="15">
        <f t="shared" si="35"/>
        <v>10.773723097002065</v>
      </c>
      <c r="NA20" s="15">
        <f t="shared" si="35"/>
        <v>15.683187385723377</v>
      </c>
      <c r="NB20" s="15">
        <f t="shared" si="35"/>
        <v>5.1315117846785858</v>
      </c>
      <c r="NC20" s="15">
        <f t="shared" si="35"/>
        <v>11.095257542327108</v>
      </c>
      <c r="ND20" s="15">
        <f t="shared" si="35"/>
        <v>19.531381489475688</v>
      </c>
      <c r="NE20" s="15">
        <f t="shared" si="35"/>
        <v>7.3635590163095994</v>
      </c>
      <c r="NF20" s="15">
        <f t="shared" si="35"/>
        <v>12.997363079022112</v>
      </c>
      <c r="NG20" s="15">
        <f t="shared" si="35"/>
        <v>9.5496549958113626</v>
      </c>
      <c r="NH20" s="15">
        <f t="shared" si="35"/>
        <v>6.1935663488741683</v>
      </c>
      <c r="NI20" s="15">
        <f t="shared" si="35"/>
        <v>9.1059674665272361</v>
      </c>
      <c r="NJ20" s="15">
        <f t="shared" si="35"/>
        <v>11.363088715323325</v>
      </c>
      <c r="NK20" s="15">
        <f t="shared" si="35"/>
        <v>0.63318577922806785</v>
      </c>
      <c r="NL20" s="15">
        <f t="shared" si="35"/>
        <v>18.28144616731176</v>
      </c>
      <c r="NM20" s="15">
        <f t="shared" si="35"/>
        <v>87.211629329791734</v>
      </c>
      <c r="NN20" s="15">
        <f t="shared" si="35"/>
        <v>5.1191627984373262</v>
      </c>
      <c r="NO20" s="15">
        <f t="shared" si="35"/>
        <v>11.281798740265067</v>
      </c>
      <c r="NP20" s="15">
        <f t="shared" si="35"/>
        <v>58.177471042087042</v>
      </c>
      <c r="NQ20" s="15">
        <f t="shared" si="35"/>
        <v>3.504189998785046</v>
      </c>
      <c r="NR20" s="15">
        <f t="shared" si="35"/>
        <v>4.296528660408149</v>
      </c>
      <c r="NS20" s="15">
        <f t="shared" si="35"/>
        <v>5.236735484736899</v>
      </c>
      <c r="NT20" s="15">
        <f t="shared" si="35"/>
        <v>6.4019573685560847</v>
      </c>
      <c r="NU20" s="15">
        <f t="shared" si="35"/>
        <v>3.6730324014558757</v>
      </c>
      <c r="NV20" s="15">
        <f t="shared" si="35"/>
        <v>11.859223096450865</v>
      </c>
      <c r="NW20" s="15">
        <f t="shared" ref="NW20:QH20" si="36">NW$8+NW19</f>
        <v>10.362850328558402</v>
      </c>
      <c r="NX20" s="15">
        <f t="shared" si="36"/>
        <v>18.812126631748765</v>
      </c>
      <c r="NY20" s="15">
        <f t="shared" si="36"/>
        <v>4.5735437552364475</v>
      </c>
      <c r="NZ20" s="15">
        <f t="shared" si="36"/>
        <v>3.0127780406811544</v>
      </c>
      <c r="OA20" s="15">
        <f t="shared" si="36"/>
        <v>3.5893916312505274</v>
      </c>
      <c r="OB20" s="15">
        <f t="shared" si="36"/>
        <v>15.546785166625529</v>
      </c>
      <c r="OC20" s="15">
        <f t="shared" si="36"/>
        <v>5.5346480456994804</v>
      </c>
      <c r="OD20" s="15">
        <f t="shared" si="36"/>
        <v>5.8140708049924097</v>
      </c>
      <c r="OE20" s="15">
        <f t="shared" si="36"/>
        <v>7.9732684047601685</v>
      </c>
      <c r="OF20" s="15">
        <f t="shared" si="36"/>
        <v>3.20300315046675</v>
      </c>
      <c r="OG20" s="15">
        <f t="shared" si="36"/>
        <v>15.894245255449821</v>
      </c>
      <c r="OH20" s="15">
        <f t="shared" si="36"/>
        <v>3.770209621839701</v>
      </c>
      <c r="OI20" s="15">
        <f t="shared" si="36"/>
        <v>15.021381383982906</v>
      </c>
      <c r="OJ20" s="15">
        <f t="shared" si="36"/>
        <v>4.8298984773490199</v>
      </c>
      <c r="OK20" s="15">
        <f t="shared" si="36"/>
        <v>5.3581042481709851</v>
      </c>
      <c r="OL20" s="15">
        <f t="shared" si="36"/>
        <v>5.002240943471036</v>
      </c>
      <c r="OM20" s="15">
        <f t="shared" si="36"/>
        <v>15.488356720676125</v>
      </c>
      <c r="ON20" s="15">
        <f t="shared" si="36"/>
        <v>3.3106246130341699</v>
      </c>
      <c r="OO20" s="15">
        <f t="shared" si="36"/>
        <v>8.8111354503359003</v>
      </c>
      <c r="OP20" s="15">
        <f t="shared" si="36"/>
        <v>4.1269857197202393</v>
      </c>
      <c r="OQ20" s="15">
        <f t="shared" si="36"/>
        <v>5.2192220325882781</v>
      </c>
      <c r="OR20" s="15">
        <f t="shared" si="36"/>
        <v>4.4693608019761095</v>
      </c>
      <c r="OS20" s="15">
        <f t="shared" si="36"/>
        <v>7.7409829639112138</v>
      </c>
      <c r="OT20" s="15">
        <f t="shared" si="36"/>
        <v>4.2223779588534454</v>
      </c>
      <c r="OU20" s="15">
        <f t="shared" si="36"/>
        <v>12.297888404899574</v>
      </c>
      <c r="OV20" s="15">
        <f t="shared" si="36"/>
        <v>10.913773049354235</v>
      </c>
      <c r="OW20" s="15">
        <f t="shared" si="36"/>
        <v>12.058760986064474</v>
      </c>
      <c r="OX20" s="15">
        <f t="shared" si="36"/>
        <v>5.3792235396835375</v>
      </c>
      <c r="OY20" s="15">
        <f t="shared" si="36"/>
        <v>11.477288485158361</v>
      </c>
      <c r="OZ20" s="15">
        <f t="shared" si="36"/>
        <v>3.7348168690614116</v>
      </c>
      <c r="PA20" s="15">
        <f t="shared" si="36"/>
        <v>5.7346779866534154</v>
      </c>
      <c r="PB20" s="15">
        <f t="shared" si="36"/>
        <v>26.281223718025611</v>
      </c>
      <c r="PC20" s="15">
        <f t="shared" si="36"/>
        <v>7.7698978869660111</v>
      </c>
      <c r="PD20" s="15">
        <f t="shared" si="36"/>
        <v>3.2109324103002663</v>
      </c>
      <c r="PE20" s="15">
        <f t="shared" si="36"/>
        <v>3.2831260113842831</v>
      </c>
      <c r="PF20" s="15">
        <f t="shared" si="36"/>
        <v>11.057345519479165</v>
      </c>
      <c r="PG20" s="15">
        <f t="shared" si="36"/>
        <v>9.3347647544563763</v>
      </c>
      <c r="PH20" s="15">
        <f t="shared" si="36"/>
        <v>11.082432041887365</v>
      </c>
      <c r="PI20" s="15">
        <f t="shared" si="36"/>
        <v>3.3081692025308476</v>
      </c>
      <c r="PJ20" s="15">
        <f t="shared" si="36"/>
        <v>4.8897141309987902</v>
      </c>
      <c r="PK20" s="15">
        <f t="shared" si="36"/>
        <v>11.087958945763534</v>
      </c>
      <c r="PL20" s="15">
        <f t="shared" si="36"/>
        <v>0.58046562054679862</v>
      </c>
      <c r="PM20" s="15">
        <f t="shared" si="36"/>
        <v>17.552445567375717</v>
      </c>
      <c r="PN20" s="15">
        <f t="shared" si="36"/>
        <v>9.3984720531185157</v>
      </c>
      <c r="PO20" s="15">
        <f t="shared" si="36"/>
        <v>69.553070654688909</v>
      </c>
      <c r="PP20" s="15">
        <f t="shared" si="36"/>
        <v>3.0328852088279712</v>
      </c>
      <c r="PQ20" s="15">
        <f t="shared" si="36"/>
        <v>5.3954256974437342</v>
      </c>
      <c r="PR20" s="15">
        <f t="shared" si="36"/>
        <v>14.119075121494454</v>
      </c>
      <c r="PS20" s="15">
        <f t="shared" si="36"/>
        <v>5.7305776733550271</v>
      </c>
      <c r="PT20" s="15">
        <f t="shared" si="36"/>
        <v>4.9489590879058731</v>
      </c>
      <c r="PU20" s="15">
        <f t="shared" si="36"/>
        <v>3.1851311446969577</v>
      </c>
      <c r="PV20" s="15">
        <f t="shared" si="36"/>
        <v>15.442820613211095</v>
      </c>
      <c r="PW20" s="15">
        <f t="shared" si="36"/>
        <v>9.0420340402002477</v>
      </c>
      <c r="PX20" s="15">
        <f t="shared" si="36"/>
        <v>4.7319570669266726</v>
      </c>
      <c r="PY20" s="15">
        <f t="shared" si="36"/>
        <v>8.2660622626274183</v>
      </c>
      <c r="PZ20" s="15">
        <f t="shared" si="36"/>
        <v>5.2606919264970697</v>
      </c>
      <c r="QA20" s="15">
        <f t="shared" si="36"/>
        <v>8.4216002916638626</v>
      </c>
      <c r="QB20" s="15">
        <f t="shared" si="36"/>
        <v>5.4320848000288926</v>
      </c>
      <c r="QC20" s="15">
        <f t="shared" si="36"/>
        <v>2.7381681709504733</v>
      </c>
      <c r="QD20" s="15">
        <f t="shared" si="36"/>
        <v>3.2793163672261922</v>
      </c>
      <c r="QE20" s="15">
        <f t="shared" si="36"/>
        <v>7.6346908785449195</v>
      </c>
      <c r="QF20" s="15">
        <f t="shared" si="36"/>
        <v>0.47312208978698445</v>
      </c>
      <c r="QG20" s="15">
        <f t="shared" si="36"/>
        <v>20.877972198428413</v>
      </c>
      <c r="QH20" s="15">
        <f t="shared" si="36"/>
        <v>6.7374146007073472</v>
      </c>
      <c r="QI20" s="15">
        <f t="shared" ref="QI20:ST20" si="37">QI$8+QI19</f>
        <v>24.685822611772334</v>
      </c>
      <c r="QJ20" s="15">
        <f t="shared" si="37"/>
        <v>55.134243909918844</v>
      </c>
      <c r="QK20" s="15">
        <f t="shared" si="37"/>
        <v>14.277584195992818</v>
      </c>
      <c r="QL20" s="15">
        <f t="shared" si="37"/>
        <v>3.264688049208007</v>
      </c>
      <c r="QM20" s="15">
        <f t="shared" si="37"/>
        <v>4.1254976404868779</v>
      </c>
      <c r="QN20" s="15">
        <f t="shared" si="37"/>
        <v>5.8153132957153737</v>
      </c>
      <c r="QO20" s="15">
        <f t="shared" si="37"/>
        <v>3.8364125101428748</v>
      </c>
      <c r="QP20" s="15">
        <f t="shared" si="37"/>
        <v>5.2026415277516467</v>
      </c>
      <c r="QQ20" s="15">
        <f t="shared" si="37"/>
        <v>4.1145629878246464</v>
      </c>
      <c r="QR20" s="15">
        <f t="shared" si="37"/>
        <v>9.8237621716385828</v>
      </c>
      <c r="QS20" s="15">
        <f t="shared" si="37"/>
        <v>3.955419226285942</v>
      </c>
      <c r="QT20" s="15">
        <f t="shared" si="37"/>
        <v>5.3124939976471683</v>
      </c>
      <c r="QU20" s="15">
        <f t="shared" si="37"/>
        <v>12.875558272511057</v>
      </c>
      <c r="QV20" s="15">
        <f t="shared" si="37"/>
        <v>15.371460832142821</v>
      </c>
      <c r="QW20" s="15">
        <f t="shared" si="37"/>
        <v>3.3914066728762595</v>
      </c>
      <c r="QX20" s="15">
        <f t="shared" si="37"/>
        <v>11.60706852311686</v>
      </c>
      <c r="QY20" s="15">
        <f t="shared" si="37"/>
        <v>4.0199219192298026</v>
      </c>
      <c r="QZ20" s="15">
        <f t="shared" si="37"/>
        <v>10.79708290800367</v>
      </c>
      <c r="RA20" s="15">
        <f t="shared" si="37"/>
        <v>8.3034776649225286</v>
      </c>
      <c r="RB20" s="15">
        <f t="shared" si="37"/>
        <v>4.2661021936081562</v>
      </c>
      <c r="RC20" s="15">
        <f t="shared" si="37"/>
        <v>75.685784256597657</v>
      </c>
      <c r="RD20" s="15">
        <f t="shared" si="37"/>
        <v>15.440094423363879</v>
      </c>
      <c r="RE20" s="15">
        <f t="shared" si="37"/>
        <v>3.3546461233301921</v>
      </c>
      <c r="RF20" s="15">
        <f t="shared" si="37"/>
        <v>4.229293547901344</v>
      </c>
      <c r="RG20" s="15">
        <f t="shared" si="37"/>
        <v>9.0003655809880652</v>
      </c>
      <c r="RH20" s="15">
        <f t="shared" si="37"/>
        <v>12.713307848405034</v>
      </c>
      <c r="RI20" s="15">
        <f t="shared" si="37"/>
        <v>4.3900689265358981</v>
      </c>
      <c r="RJ20" s="15">
        <f t="shared" si="37"/>
        <v>3.6567035348963222</v>
      </c>
      <c r="RK20" s="15">
        <f t="shared" si="37"/>
        <v>7.8681311590704839</v>
      </c>
      <c r="RL20" s="15">
        <f t="shared" si="37"/>
        <v>26.277244597195651</v>
      </c>
      <c r="RM20" s="15">
        <f t="shared" si="37"/>
        <v>6.2672610655561343</v>
      </c>
      <c r="RN20" s="15">
        <f t="shared" si="37"/>
        <v>6.9544475193724589</v>
      </c>
      <c r="RO20" s="15">
        <f t="shared" si="37"/>
        <v>7.7939508512833502</v>
      </c>
      <c r="RP20" s="15">
        <f t="shared" si="37"/>
        <v>14.610290089765842</v>
      </c>
      <c r="RQ20" s="15">
        <f t="shared" si="37"/>
        <v>3.711720498114202</v>
      </c>
      <c r="RR20" s="15">
        <f t="shared" si="37"/>
        <v>4.3494128216941528</v>
      </c>
      <c r="RS20" s="15">
        <f t="shared" si="37"/>
        <v>3.1655580789228281</v>
      </c>
      <c r="RT20" s="15">
        <f t="shared" si="37"/>
        <v>5.2161761373377091</v>
      </c>
      <c r="RU20" s="15">
        <f t="shared" si="37"/>
        <v>4.3370744109333605</v>
      </c>
      <c r="RV20" s="15">
        <f t="shared" si="37"/>
        <v>19.307897654451924</v>
      </c>
      <c r="RW20" s="15">
        <f t="shared" si="37"/>
        <v>7.9347545104119073</v>
      </c>
      <c r="RX20" s="15">
        <f t="shared" si="37"/>
        <v>6.8514436545441564</v>
      </c>
      <c r="RY20" s="15">
        <f t="shared" si="37"/>
        <v>19.879624062548359</v>
      </c>
      <c r="RZ20" s="15">
        <f t="shared" si="37"/>
        <v>3.6302981887948178</v>
      </c>
      <c r="SA20" s="15">
        <f t="shared" si="37"/>
        <v>15.986212303635016</v>
      </c>
      <c r="SB20" s="15">
        <f t="shared" si="37"/>
        <v>4.06783515023176</v>
      </c>
      <c r="SC20" s="15">
        <f t="shared" si="37"/>
        <v>3.9946287664574509</v>
      </c>
      <c r="SD20" s="15">
        <f t="shared" si="37"/>
        <v>4.4855292617584386</v>
      </c>
      <c r="SE20" s="15">
        <f t="shared" si="37"/>
        <v>3.1540968711426789</v>
      </c>
      <c r="SF20" s="15">
        <f t="shared" si="37"/>
        <v>3.9980491939446159</v>
      </c>
      <c r="SG20" s="15">
        <f t="shared" si="37"/>
        <v>16.68756965309727</v>
      </c>
      <c r="SH20" s="15">
        <f t="shared" si="37"/>
        <v>4.0990368537704605</v>
      </c>
      <c r="SI20" s="15">
        <f t="shared" si="37"/>
        <v>3.0993668076649632</v>
      </c>
      <c r="SJ20" s="15">
        <f t="shared" si="37"/>
        <v>4.1493145383674275</v>
      </c>
      <c r="SK20" s="15">
        <f t="shared" si="37"/>
        <v>4.2353332439587472</v>
      </c>
      <c r="SL20" s="15">
        <f t="shared" si="37"/>
        <v>7.0390809433699788</v>
      </c>
      <c r="SM20" s="15">
        <f t="shared" si="37"/>
        <v>5.7920979604963803</v>
      </c>
      <c r="SN20" s="15">
        <f t="shared" si="37"/>
        <v>23.821051299168005</v>
      </c>
      <c r="SO20" s="15">
        <f t="shared" si="37"/>
        <v>8.375282798686456</v>
      </c>
      <c r="SP20" s="15">
        <f t="shared" si="37"/>
        <v>3.2560694813332027</v>
      </c>
      <c r="SQ20" s="15">
        <f t="shared" si="37"/>
        <v>54.380477619422948</v>
      </c>
      <c r="SR20" s="15">
        <f t="shared" si="37"/>
        <v>18.317453691877059</v>
      </c>
      <c r="SS20" s="15">
        <f t="shared" si="37"/>
        <v>7.7603654842189522</v>
      </c>
      <c r="ST20" s="15">
        <f t="shared" si="37"/>
        <v>3.645514433227306</v>
      </c>
      <c r="SU20" s="15">
        <f t="shared" ref="SU20:VF20" si="38">SU$8+SU19</f>
        <v>2.7516818582623106</v>
      </c>
      <c r="SV20" s="15">
        <f t="shared" si="38"/>
        <v>15.585146126671241</v>
      </c>
      <c r="SW20" s="15">
        <f t="shared" si="38"/>
        <v>3.6616601665125659</v>
      </c>
      <c r="SX20" s="15">
        <f t="shared" si="38"/>
        <v>14.987331889599552</v>
      </c>
      <c r="SY20" s="15">
        <f t="shared" si="38"/>
        <v>4.0338165677540179</v>
      </c>
      <c r="SZ20" s="15">
        <f t="shared" si="38"/>
        <v>4.9343760938679733</v>
      </c>
      <c r="TA20" s="15">
        <f t="shared" si="38"/>
        <v>7.4713440413844827</v>
      </c>
      <c r="TB20" s="15">
        <f t="shared" si="38"/>
        <v>6.2432558446780986</v>
      </c>
      <c r="TC20" s="15">
        <f t="shared" si="38"/>
        <v>7.6928572121266203</v>
      </c>
      <c r="TD20" s="15">
        <f t="shared" si="38"/>
        <v>6.4622669459668138</v>
      </c>
      <c r="TE20" s="15">
        <f t="shared" si="38"/>
        <v>3.1068898613617719</v>
      </c>
      <c r="TF20" s="15">
        <f t="shared" si="38"/>
        <v>3.1690269845036614</v>
      </c>
      <c r="TG20" s="15">
        <f t="shared" si="38"/>
        <v>3.5071775805329795</v>
      </c>
      <c r="TH20" s="15">
        <f t="shared" si="38"/>
        <v>6.436473647783604</v>
      </c>
      <c r="TI20" s="15">
        <f t="shared" si="38"/>
        <v>4.686609849637235</v>
      </c>
      <c r="TJ20" s="15">
        <f t="shared" si="38"/>
        <v>3.4542953257551803</v>
      </c>
      <c r="TK20" s="15">
        <f t="shared" si="38"/>
        <v>3.4702725500969045</v>
      </c>
      <c r="TL20" s="15">
        <f t="shared" si="38"/>
        <v>11.266790874852788</v>
      </c>
      <c r="TM20" s="15">
        <f t="shared" si="38"/>
        <v>10.297298783775748</v>
      </c>
      <c r="TN20" s="15">
        <f t="shared" si="38"/>
        <v>3.5362414254683436</v>
      </c>
      <c r="TO20" s="15">
        <f t="shared" si="38"/>
        <v>11.7409752092319</v>
      </c>
      <c r="TP20" s="15">
        <f t="shared" si="38"/>
        <v>7.7733297473129568</v>
      </c>
      <c r="TQ20" s="15">
        <f t="shared" si="38"/>
        <v>4.0499519006125668</v>
      </c>
      <c r="TR20" s="15">
        <f t="shared" si="38"/>
        <v>4.6291794433846123</v>
      </c>
      <c r="TS20" s="15">
        <f t="shared" si="38"/>
        <v>10.12778178360867</v>
      </c>
      <c r="TT20" s="15">
        <f t="shared" si="38"/>
        <v>7.3235511964554041</v>
      </c>
      <c r="TU20" s="15">
        <f t="shared" si="38"/>
        <v>15.431814932401327</v>
      </c>
      <c r="TV20" s="15">
        <f t="shared" si="38"/>
        <v>8.6356645496032662</v>
      </c>
      <c r="TW20" s="15">
        <f t="shared" si="38"/>
        <v>4.6155423078332909</v>
      </c>
      <c r="TX20" s="15">
        <f t="shared" si="38"/>
        <v>3.4274288868735914</v>
      </c>
      <c r="TY20" s="15">
        <f t="shared" si="38"/>
        <v>3.0339981416727522</v>
      </c>
      <c r="TZ20" s="15">
        <f t="shared" si="38"/>
        <v>3.3679086425701223</v>
      </c>
      <c r="UA20" s="15">
        <f t="shared" si="38"/>
        <v>3.159935319111054</v>
      </c>
      <c r="UB20" s="15">
        <f t="shared" si="38"/>
        <v>5.0254344144146081</v>
      </c>
      <c r="UC20" s="15">
        <f t="shared" si="38"/>
        <v>10.819958168762737</v>
      </c>
      <c r="UD20" s="15">
        <f t="shared" si="38"/>
        <v>2.6039098892054273</v>
      </c>
      <c r="UE20" s="15">
        <f t="shared" si="38"/>
        <v>12.381700873381416</v>
      </c>
      <c r="UF20" s="15">
        <f t="shared" si="38"/>
        <v>2.8144474978467739</v>
      </c>
      <c r="UG20" s="15">
        <f t="shared" si="38"/>
        <v>6.9083158518438674</v>
      </c>
      <c r="UH20" s="15">
        <f t="shared" si="38"/>
        <v>13.076721164633524</v>
      </c>
      <c r="UI20" s="15">
        <f t="shared" si="38"/>
        <v>7.5675912370746108</v>
      </c>
      <c r="UJ20" s="15">
        <f t="shared" si="38"/>
        <v>15.197902660918592</v>
      </c>
      <c r="UK20" s="15">
        <f t="shared" si="38"/>
        <v>15.622183948137769</v>
      </c>
      <c r="UL20" s="15">
        <f t="shared" si="38"/>
        <v>9.3705192188733957</v>
      </c>
      <c r="UM20" s="15">
        <f t="shared" si="38"/>
        <v>7.6239684368800509</v>
      </c>
      <c r="UN20" s="15">
        <f t="shared" si="38"/>
        <v>10.88457999029837</v>
      </c>
      <c r="UO20" s="15">
        <f t="shared" si="38"/>
        <v>10.3704843062369</v>
      </c>
      <c r="UP20" s="15">
        <f t="shared" si="38"/>
        <v>4.2518867491031322</v>
      </c>
      <c r="UQ20" s="15">
        <f t="shared" si="38"/>
        <v>13.207685926950429</v>
      </c>
      <c r="UR20" s="15">
        <f t="shared" si="38"/>
        <v>12.696629160845289</v>
      </c>
      <c r="US20" s="15">
        <f t="shared" si="38"/>
        <v>7.3072464654127316</v>
      </c>
      <c r="UT20" s="15">
        <f t="shared" si="38"/>
        <v>5.1629230582575714</v>
      </c>
      <c r="UU20" s="15">
        <f t="shared" si="38"/>
        <v>6.5448005913493175</v>
      </c>
      <c r="UV20" s="15">
        <f t="shared" si="38"/>
        <v>5.2925265784590581</v>
      </c>
      <c r="UW20" s="15">
        <f t="shared" si="38"/>
        <v>6.561667103229178</v>
      </c>
      <c r="UX20" s="15">
        <f t="shared" si="38"/>
        <v>14.830435343705686</v>
      </c>
      <c r="UY20" s="15">
        <f t="shared" si="38"/>
        <v>12.184270254459713</v>
      </c>
      <c r="UZ20" s="15">
        <f t="shared" si="38"/>
        <v>24.437041024961175</v>
      </c>
      <c r="VA20" s="15">
        <f t="shared" si="38"/>
        <v>6.9913966032063488</v>
      </c>
      <c r="VB20" s="15">
        <f t="shared" si="38"/>
        <v>4.3240571795574434</v>
      </c>
      <c r="VC20" s="15">
        <f t="shared" si="38"/>
        <v>14.783140808558626</v>
      </c>
      <c r="VD20" s="15">
        <f t="shared" si="38"/>
        <v>9.4762305089577037</v>
      </c>
      <c r="VE20" s="15">
        <f t="shared" si="38"/>
        <v>3.8800874378078056</v>
      </c>
      <c r="VF20" s="15">
        <f t="shared" si="38"/>
        <v>10.369324742506226</v>
      </c>
      <c r="VG20" s="15">
        <f t="shared" ref="VG20:VI20" si="39">VG$8+VG19</f>
        <v>4.1199030422997636</v>
      </c>
      <c r="VH20" s="15">
        <f t="shared" si="39"/>
        <v>13.559287697268637</v>
      </c>
      <c r="VI20" s="15">
        <f t="shared" si="39"/>
        <v>3.3835698050706728</v>
      </c>
    </row>
    <row r="21" spans="1:581" s="4" customFormat="1" x14ac:dyDescent="0.25">
      <c r="A21" s="8" t="s">
        <v>45</v>
      </c>
      <c r="B21" s="6">
        <f>EXP(-B20*B17/100)</f>
        <v>0.85863578455059952</v>
      </c>
      <c r="C21" s="6">
        <f t="shared" ref="C21:BN21" si="40">EXP(-C20*C17/100)</f>
        <v>0.96636069997923224</v>
      </c>
      <c r="D21" s="6">
        <f t="shared" si="40"/>
        <v>0.96242745687163422</v>
      </c>
      <c r="E21" s="6">
        <f t="shared" si="40"/>
        <v>0.92617765161304688</v>
      </c>
      <c r="F21" s="6">
        <f t="shared" si="40"/>
        <v>0.89668306999651037</v>
      </c>
      <c r="G21" s="6">
        <f t="shared" si="40"/>
        <v>0.96244086276875307</v>
      </c>
      <c r="H21" s="6">
        <f t="shared" si="40"/>
        <v>0.88280400951131444</v>
      </c>
      <c r="I21" s="6">
        <f t="shared" si="40"/>
        <v>0.93479074976155685</v>
      </c>
      <c r="J21" s="6">
        <f t="shared" si="40"/>
        <v>0.85472209148787504</v>
      </c>
      <c r="K21" s="6">
        <f t="shared" si="40"/>
        <v>0.89512180566548616</v>
      </c>
      <c r="L21" s="6">
        <f t="shared" si="40"/>
        <v>0.96696203567185102</v>
      </c>
      <c r="M21" s="6">
        <f t="shared" si="40"/>
        <v>0.96605425796740629</v>
      </c>
      <c r="N21" s="6">
        <f t="shared" si="40"/>
        <v>0.93536659159518876</v>
      </c>
      <c r="O21" s="6">
        <f t="shared" si="40"/>
        <v>0.96160329395559785</v>
      </c>
      <c r="P21" s="6">
        <f t="shared" si="40"/>
        <v>0.91564467075103095</v>
      </c>
      <c r="Q21" s="6">
        <f t="shared" si="40"/>
        <v>0.95019586990645266</v>
      </c>
      <c r="R21" s="6">
        <f t="shared" si="40"/>
        <v>0.96968593176418294</v>
      </c>
      <c r="S21" s="6">
        <f t="shared" si="40"/>
        <v>0.95348524579063532</v>
      </c>
      <c r="T21" s="6">
        <f t="shared" si="40"/>
        <v>0.95101819333198712</v>
      </c>
      <c r="U21" s="6">
        <f t="shared" si="40"/>
        <v>0.9504796272102618</v>
      </c>
      <c r="V21" s="6">
        <f t="shared" si="40"/>
        <v>0.96809849002691406</v>
      </c>
      <c r="W21" s="6">
        <f t="shared" si="40"/>
        <v>0.88271118149691108</v>
      </c>
      <c r="X21" s="6">
        <f t="shared" si="40"/>
        <v>0.85428980419268541</v>
      </c>
      <c r="Y21" s="6">
        <f t="shared" si="40"/>
        <v>0.87588227242375705</v>
      </c>
      <c r="Z21" s="6">
        <f t="shared" si="40"/>
        <v>0.92618075255196497</v>
      </c>
      <c r="AA21" s="6">
        <f t="shared" si="40"/>
        <v>0.84978101353574886</v>
      </c>
      <c r="AB21" s="6">
        <f t="shared" si="40"/>
        <v>0.96175127639549218</v>
      </c>
      <c r="AC21" s="6">
        <f t="shared" si="40"/>
        <v>0.89876948594693029</v>
      </c>
      <c r="AD21" s="6">
        <f t="shared" si="40"/>
        <v>0.88206372619224427</v>
      </c>
      <c r="AE21" s="6">
        <f t="shared" si="40"/>
        <v>0.96471929832216585</v>
      </c>
      <c r="AF21" s="6">
        <f t="shared" si="40"/>
        <v>0.94799326718049326</v>
      </c>
      <c r="AG21" s="6">
        <f t="shared" si="40"/>
        <v>0.95781006600659646</v>
      </c>
      <c r="AH21" s="6">
        <f t="shared" si="40"/>
        <v>0.85529796285554471</v>
      </c>
      <c r="AI21" s="6">
        <f t="shared" si="40"/>
        <v>0.94734140777279152</v>
      </c>
      <c r="AJ21" s="6">
        <f t="shared" si="40"/>
        <v>0.93874054078066227</v>
      </c>
      <c r="AK21" s="6">
        <f t="shared" si="40"/>
        <v>0.94047383637179471</v>
      </c>
      <c r="AL21" s="6">
        <f t="shared" si="40"/>
        <v>0.96751939153133115</v>
      </c>
      <c r="AM21" s="6">
        <f t="shared" si="40"/>
        <v>0.95915837839882401</v>
      </c>
      <c r="AN21" s="6">
        <f t="shared" si="40"/>
        <v>0.96875148995317417</v>
      </c>
      <c r="AO21" s="6">
        <f t="shared" si="40"/>
        <v>0.95603346621021323</v>
      </c>
      <c r="AP21" s="6">
        <f t="shared" si="40"/>
        <v>0.96733912552611612</v>
      </c>
      <c r="AQ21" s="6">
        <f t="shared" si="40"/>
        <v>0.96514420378847166</v>
      </c>
      <c r="AR21" s="6">
        <f t="shared" si="40"/>
        <v>0.88952794121098833</v>
      </c>
      <c r="AS21" s="6">
        <f t="shared" si="40"/>
        <v>0.96291258390086831</v>
      </c>
      <c r="AT21" s="6">
        <f t="shared" si="40"/>
        <v>0.93986388811599042</v>
      </c>
      <c r="AU21" s="6">
        <f t="shared" si="40"/>
        <v>0.970188180591955</v>
      </c>
      <c r="AV21" s="6">
        <f t="shared" si="40"/>
        <v>0.95410332186761371</v>
      </c>
      <c r="AW21" s="6">
        <f t="shared" si="40"/>
        <v>0.79989699706084105</v>
      </c>
      <c r="AX21" s="6">
        <f t="shared" si="40"/>
        <v>0.95476173049104596</v>
      </c>
      <c r="AY21" s="6">
        <f t="shared" si="40"/>
        <v>0.94446360198592738</v>
      </c>
      <c r="AZ21" s="6">
        <f t="shared" si="40"/>
        <v>0.85653173992692944</v>
      </c>
      <c r="BA21" s="6">
        <f t="shared" si="40"/>
        <v>0.92921851677921952</v>
      </c>
      <c r="BB21" s="6">
        <f t="shared" si="40"/>
        <v>0.93234811622509195</v>
      </c>
      <c r="BC21" s="6">
        <f t="shared" si="40"/>
        <v>0.8950533159275138</v>
      </c>
      <c r="BD21" s="6">
        <f t="shared" si="40"/>
        <v>0.94075922492025366</v>
      </c>
      <c r="BE21" s="6">
        <f t="shared" si="40"/>
        <v>0.94218991021702447</v>
      </c>
      <c r="BF21" s="6">
        <f t="shared" si="40"/>
        <v>0.96323093146422623</v>
      </c>
      <c r="BG21" s="6">
        <f t="shared" si="40"/>
        <v>0.97136687998146876</v>
      </c>
      <c r="BH21" s="6">
        <f t="shared" si="40"/>
        <v>0.50102694577927032</v>
      </c>
      <c r="BI21" s="6">
        <f t="shared" si="40"/>
        <v>0.85551226843939376</v>
      </c>
      <c r="BJ21" s="6">
        <f t="shared" si="40"/>
        <v>0.95665346033507581</v>
      </c>
      <c r="BK21" s="6">
        <f t="shared" si="40"/>
        <v>0.95582593339377531</v>
      </c>
      <c r="BL21" s="6">
        <f t="shared" si="40"/>
        <v>0.8959041360363954</v>
      </c>
      <c r="BM21" s="6">
        <f t="shared" si="40"/>
        <v>0.47532834176675459</v>
      </c>
      <c r="BN21" s="6">
        <f t="shared" si="40"/>
        <v>0.95144091904836492</v>
      </c>
      <c r="BO21" s="6">
        <f t="shared" ref="BO21:DZ21" si="41">EXP(-BO20*BO17/100)</f>
        <v>0.88665716445801723</v>
      </c>
      <c r="BP21" s="6">
        <f t="shared" si="41"/>
        <v>0.94330581011195913</v>
      </c>
      <c r="BQ21" s="6">
        <f t="shared" si="41"/>
        <v>0.92532646610953295</v>
      </c>
      <c r="BR21" s="6">
        <f t="shared" si="41"/>
        <v>0.95038697650249293</v>
      </c>
      <c r="BS21" s="6">
        <f t="shared" si="41"/>
        <v>0.44418439530767417</v>
      </c>
      <c r="BT21" s="6">
        <f t="shared" si="41"/>
        <v>0.9640694837854582</v>
      </c>
      <c r="BU21" s="6">
        <f t="shared" si="41"/>
        <v>0.93893814479037352</v>
      </c>
      <c r="BV21" s="6">
        <f t="shared" si="41"/>
        <v>0.89341739151487409</v>
      </c>
      <c r="BW21" s="6">
        <f t="shared" si="41"/>
        <v>0.8626086974874323</v>
      </c>
      <c r="BX21" s="6">
        <f t="shared" si="41"/>
        <v>0.93884869625213641</v>
      </c>
      <c r="BY21" s="6">
        <f t="shared" si="41"/>
        <v>0.96409927075459501</v>
      </c>
      <c r="BZ21" s="6">
        <f t="shared" si="41"/>
        <v>0.93244624355564742</v>
      </c>
      <c r="CA21" s="6">
        <f t="shared" si="41"/>
        <v>0.94852494089188222</v>
      </c>
      <c r="CB21" s="6">
        <f t="shared" si="41"/>
        <v>0.93751741177949366</v>
      </c>
      <c r="CC21" s="6">
        <f t="shared" si="41"/>
        <v>0.85825512863876274</v>
      </c>
      <c r="CD21" s="6">
        <f t="shared" si="41"/>
        <v>0.85786810352902954</v>
      </c>
      <c r="CE21" s="6">
        <f t="shared" si="41"/>
        <v>0.90244750032502008</v>
      </c>
      <c r="CF21" s="6">
        <f t="shared" si="41"/>
        <v>0.64612258241418585</v>
      </c>
      <c r="CG21" s="6">
        <f t="shared" si="41"/>
        <v>0.91177650725847459</v>
      </c>
      <c r="CH21" s="6">
        <f t="shared" si="41"/>
        <v>0.92527908807506543</v>
      </c>
      <c r="CI21" s="6">
        <f t="shared" si="41"/>
        <v>0.86483455320300506</v>
      </c>
      <c r="CJ21" s="6">
        <f t="shared" si="41"/>
        <v>0.96931248222766209</v>
      </c>
      <c r="CK21" s="6">
        <f t="shared" si="41"/>
        <v>0.80830440365474809</v>
      </c>
      <c r="CL21" s="6">
        <f t="shared" si="41"/>
        <v>0.94436763221194919</v>
      </c>
      <c r="CM21" s="6">
        <f t="shared" si="41"/>
        <v>0.94201632930143608</v>
      </c>
      <c r="CN21" s="6">
        <f t="shared" si="41"/>
        <v>0.94761315349714736</v>
      </c>
      <c r="CO21" s="6">
        <f t="shared" si="41"/>
        <v>0.93279318516956067</v>
      </c>
      <c r="CP21" s="6">
        <f t="shared" si="41"/>
        <v>0.90521410126986113</v>
      </c>
      <c r="CQ21" s="6">
        <f t="shared" si="41"/>
        <v>0.92965502689398738</v>
      </c>
      <c r="CR21" s="6">
        <f t="shared" si="41"/>
        <v>0.91889309327394009</v>
      </c>
      <c r="CS21" s="6">
        <f t="shared" si="41"/>
        <v>0.94562974356242524</v>
      </c>
      <c r="CT21" s="6">
        <f t="shared" si="41"/>
        <v>0.9497891499064185</v>
      </c>
      <c r="CU21" s="6">
        <f t="shared" si="41"/>
        <v>0.96051726149846006</v>
      </c>
      <c r="CV21" s="6">
        <f t="shared" si="41"/>
        <v>0.95860329462572746</v>
      </c>
      <c r="CW21" s="6">
        <f t="shared" si="41"/>
        <v>0.95281502862615397</v>
      </c>
      <c r="CX21" s="6">
        <f t="shared" si="41"/>
        <v>0.95712583074878221</v>
      </c>
      <c r="CY21" s="6">
        <f t="shared" si="41"/>
        <v>0.84216478742444967</v>
      </c>
      <c r="CZ21" s="6">
        <f t="shared" si="41"/>
        <v>0.78787856552705238</v>
      </c>
      <c r="DA21" s="6">
        <f t="shared" si="41"/>
        <v>0.93603555994065424</v>
      </c>
      <c r="DB21" s="6">
        <f t="shared" si="41"/>
        <v>0.93295649224956023</v>
      </c>
      <c r="DC21" s="6">
        <f t="shared" si="41"/>
        <v>0.96781314124912099</v>
      </c>
      <c r="DD21" s="6">
        <f t="shared" si="41"/>
        <v>0.93404472493260771</v>
      </c>
      <c r="DE21" s="6">
        <f t="shared" si="41"/>
        <v>0.96825198830073611</v>
      </c>
      <c r="DF21" s="6">
        <f t="shared" si="41"/>
        <v>0.96350025547459328</v>
      </c>
      <c r="DG21" s="6">
        <f t="shared" si="41"/>
        <v>0.92993964297554732</v>
      </c>
      <c r="DH21" s="6">
        <f t="shared" si="41"/>
        <v>0.89381534319927847</v>
      </c>
      <c r="DI21" s="6">
        <f t="shared" si="41"/>
        <v>0.95654018770042781</v>
      </c>
      <c r="DJ21" s="6">
        <f t="shared" si="41"/>
        <v>0.94890627680231387</v>
      </c>
      <c r="DK21" s="6">
        <f t="shared" si="41"/>
        <v>0.91109399736607122</v>
      </c>
      <c r="DL21" s="6">
        <f t="shared" si="41"/>
        <v>0.89521347454836864</v>
      </c>
      <c r="DM21" s="6">
        <f t="shared" si="41"/>
        <v>0.95308431124066573</v>
      </c>
      <c r="DN21" s="6">
        <f t="shared" si="41"/>
        <v>0.9707553340979761</v>
      </c>
      <c r="DO21" s="6">
        <f t="shared" si="41"/>
        <v>0.89200130992293281</v>
      </c>
      <c r="DP21" s="6">
        <f t="shared" si="41"/>
        <v>0.96128894183109759</v>
      </c>
      <c r="DQ21" s="6">
        <f t="shared" si="41"/>
        <v>0.959512995587263</v>
      </c>
      <c r="DR21" s="6">
        <f t="shared" si="41"/>
        <v>0.9378189760095923</v>
      </c>
      <c r="DS21" s="6">
        <f t="shared" si="41"/>
        <v>0.90170019166166726</v>
      </c>
      <c r="DT21" s="6">
        <f t="shared" si="41"/>
        <v>0.93215125949280597</v>
      </c>
      <c r="DU21" s="6">
        <f t="shared" si="41"/>
        <v>0.9192450480027855</v>
      </c>
      <c r="DV21" s="6">
        <f t="shared" si="41"/>
        <v>0.92837948237685708</v>
      </c>
      <c r="DW21" s="6">
        <f t="shared" si="41"/>
        <v>0.90304696209931767</v>
      </c>
      <c r="DX21" s="6">
        <f t="shared" si="41"/>
        <v>0.87291469786431797</v>
      </c>
      <c r="DY21" s="6">
        <f t="shared" si="41"/>
        <v>0.85552478271035581</v>
      </c>
      <c r="DZ21" s="6">
        <f t="shared" si="41"/>
        <v>0.93021158339108378</v>
      </c>
      <c r="EA21" s="6">
        <f t="shared" ref="EA21:GL21" si="42">EXP(-EA20*EA17/100)</f>
        <v>0.96669513683014141</v>
      </c>
      <c r="EB21" s="6">
        <f t="shared" si="42"/>
        <v>0.9671622748189741</v>
      </c>
      <c r="EC21" s="6">
        <f t="shared" si="42"/>
        <v>0.93453961826730814</v>
      </c>
      <c r="ED21" s="6">
        <f t="shared" si="42"/>
        <v>0.97152354277822284</v>
      </c>
      <c r="EE21" s="6">
        <f t="shared" si="42"/>
        <v>0.85493315576479334</v>
      </c>
      <c r="EF21" s="6">
        <f t="shared" si="42"/>
        <v>0.95894998849151203</v>
      </c>
      <c r="EG21" s="6">
        <f t="shared" si="42"/>
        <v>0.94310938509165265</v>
      </c>
      <c r="EH21" s="6">
        <f t="shared" si="42"/>
        <v>0.91025853054705763</v>
      </c>
      <c r="EI21" s="6">
        <f t="shared" si="42"/>
        <v>0.95860572503813157</v>
      </c>
      <c r="EJ21" s="6">
        <f t="shared" si="42"/>
        <v>0.45895753864900612</v>
      </c>
      <c r="EK21" s="6">
        <f t="shared" si="42"/>
        <v>0.92372661778949072</v>
      </c>
      <c r="EL21" s="6">
        <f t="shared" si="42"/>
        <v>0.9576050930247324</v>
      </c>
      <c r="EM21" s="6">
        <f t="shared" si="42"/>
        <v>0.96344855980380639</v>
      </c>
      <c r="EN21" s="6">
        <f t="shared" si="42"/>
        <v>0.95884922623346647</v>
      </c>
      <c r="EO21" s="6">
        <f t="shared" si="42"/>
        <v>0.88760714194107027</v>
      </c>
      <c r="EP21" s="6">
        <f t="shared" si="42"/>
        <v>0.93522571991688153</v>
      </c>
      <c r="EQ21" s="6">
        <f t="shared" si="42"/>
        <v>0.87015031476316917</v>
      </c>
      <c r="ER21" s="6">
        <f t="shared" si="42"/>
        <v>0.94350975814390181</v>
      </c>
      <c r="ES21" s="6">
        <f t="shared" si="42"/>
        <v>0.93391491351463329</v>
      </c>
      <c r="ET21" s="6">
        <f t="shared" si="42"/>
        <v>0.90697282379833133</v>
      </c>
      <c r="EU21" s="6">
        <f t="shared" si="42"/>
        <v>0.82134207417692251</v>
      </c>
      <c r="EV21" s="6">
        <f t="shared" si="42"/>
        <v>0.86413946724204249</v>
      </c>
      <c r="EW21" s="6">
        <f t="shared" si="42"/>
        <v>0.8839754298503012</v>
      </c>
      <c r="EX21" s="6">
        <f t="shared" si="42"/>
        <v>0.90812002433211203</v>
      </c>
      <c r="EY21" s="6">
        <f t="shared" si="42"/>
        <v>0.9573520276287002</v>
      </c>
      <c r="EZ21" s="6">
        <f t="shared" si="42"/>
        <v>0.9605330426799944</v>
      </c>
      <c r="FA21" s="6">
        <f t="shared" si="42"/>
        <v>0.92764503916731977</v>
      </c>
      <c r="FB21" s="6">
        <f t="shared" si="42"/>
        <v>0.94849698920663561</v>
      </c>
      <c r="FC21" s="6">
        <f t="shared" si="42"/>
        <v>0.92470228492865136</v>
      </c>
      <c r="FD21" s="6">
        <f t="shared" si="42"/>
        <v>0.96211076783134541</v>
      </c>
      <c r="FE21" s="6">
        <f t="shared" si="42"/>
        <v>0.87352761904519016</v>
      </c>
      <c r="FF21" s="6">
        <f t="shared" si="42"/>
        <v>0.96391438059117107</v>
      </c>
      <c r="FG21" s="6">
        <f t="shared" si="42"/>
        <v>0.94130877319984796</v>
      </c>
      <c r="FH21" s="6">
        <f t="shared" si="42"/>
        <v>0.96772209617687655</v>
      </c>
      <c r="FI21" s="6">
        <f t="shared" si="42"/>
        <v>0.94038532185239687</v>
      </c>
      <c r="FJ21" s="6">
        <f t="shared" si="42"/>
        <v>0.93727453890119494</v>
      </c>
      <c r="FK21" s="6">
        <f t="shared" si="42"/>
        <v>0.87665375085279962</v>
      </c>
      <c r="FL21" s="6">
        <f t="shared" si="42"/>
        <v>0.84395973035410488</v>
      </c>
      <c r="FM21" s="6">
        <f t="shared" si="42"/>
        <v>0.96664703272543795</v>
      </c>
      <c r="FN21" s="6">
        <f t="shared" si="42"/>
        <v>0.9613004959286755</v>
      </c>
      <c r="FO21" s="6">
        <f t="shared" si="42"/>
        <v>0.95371630761008197</v>
      </c>
      <c r="FP21" s="6">
        <f t="shared" si="42"/>
        <v>0.96841236523244478</v>
      </c>
      <c r="FQ21" s="6">
        <f t="shared" si="42"/>
        <v>0.94637663453475163</v>
      </c>
      <c r="FR21" s="6">
        <f t="shared" si="42"/>
        <v>0.9286060756566511</v>
      </c>
      <c r="FS21" s="6">
        <f t="shared" si="42"/>
        <v>0.9618779011325832</v>
      </c>
      <c r="FT21" s="6">
        <f t="shared" si="42"/>
        <v>0.95059987920297884</v>
      </c>
      <c r="FU21" s="6">
        <f t="shared" si="42"/>
        <v>0.92695152902422073</v>
      </c>
      <c r="FV21" s="6">
        <f t="shared" si="42"/>
        <v>0.89426745569986554</v>
      </c>
      <c r="FW21" s="6">
        <f t="shared" si="42"/>
        <v>0.8689140643472566</v>
      </c>
      <c r="FX21" s="6">
        <f t="shared" si="42"/>
        <v>0.83423896198336756</v>
      </c>
      <c r="FY21" s="6">
        <f t="shared" si="42"/>
        <v>0.96780770085614787</v>
      </c>
      <c r="FZ21" s="6">
        <f t="shared" si="42"/>
        <v>0.96650645520425194</v>
      </c>
      <c r="GA21" s="6">
        <f t="shared" si="42"/>
        <v>0.96389878272224583</v>
      </c>
      <c r="GB21" s="6">
        <f t="shared" si="42"/>
        <v>0.84358254646933062</v>
      </c>
      <c r="GC21" s="6">
        <f t="shared" si="42"/>
        <v>0.96858281830962245</v>
      </c>
      <c r="GD21" s="6">
        <f t="shared" si="42"/>
        <v>0.94292385811784474</v>
      </c>
      <c r="GE21" s="6">
        <f t="shared" si="42"/>
        <v>0.92551054569438107</v>
      </c>
      <c r="GF21" s="6">
        <f t="shared" si="42"/>
        <v>0.94762341412579076</v>
      </c>
      <c r="GG21" s="6">
        <f t="shared" si="42"/>
        <v>0.9288738090870936</v>
      </c>
      <c r="GH21" s="6">
        <f t="shared" si="42"/>
        <v>0.9254711892039893</v>
      </c>
      <c r="GI21" s="6">
        <f t="shared" si="42"/>
        <v>0.96332255151556656</v>
      </c>
      <c r="GJ21" s="6">
        <f t="shared" si="42"/>
        <v>0.92947687104449606</v>
      </c>
      <c r="GK21" s="6">
        <f t="shared" si="42"/>
        <v>0.89275616657008738</v>
      </c>
      <c r="GL21" s="6">
        <f t="shared" si="42"/>
        <v>0.93689987872871228</v>
      </c>
      <c r="GM21" s="6">
        <f t="shared" ref="GM21:IX21" si="43">EXP(-GM20*GM17/100)</f>
        <v>0.92208633577475507</v>
      </c>
      <c r="GN21" s="6">
        <f t="shared" si="43"/>
        <v>0.92990897826712027</v>
      </c>
      <c r="GO21" s="6">
        <f t="shared" si="43"/>
        <v>0.9955005461052453</v>
      </c>
      <c r="GP21" s="6">
        <f t="shared" si="43"/>
        <v>0.93276299181720068</v>
      </c>
      <c r="GQ21" s="6">
        <f t="shared" si="43"/>
        <v>0.91058379207857987</v>
      </c>
      <c r="GR21" s="6">
        <f t="shared" si="43"/>
        <v>0.88448506920391434</v>
      </c>
      <c r="GS21" s="6">
        <f t="shared" si="43"/>
        <v>0.90276117822467061</v>
      </c>
      <c r="GT21" s="6">
        <f t="shared" si="43"/>
        <v>0.89578856747824009</v>
      </c>
      <c r="GU21" s="6">
        <f t="shared" si="43"/>
        <v>0.93506797539835562</v>
      </c>
      <c r="GV21" s="6">
        <f t="shared" si="43"/>
        <v>0.95532179883460733</v>
      </c>
      <c r="GW21" s="6">
        <f t="shared" si="43"/>
        <v>0.96947325580864652</v>
      </c>
      <c r="GX21" s="6">
        <f t="shared" si="43"/>
        <v>0.91580929871481509</v>
      </c>
      <c r="GY21" s="6">
        <f t="shared" si="43"/>
        <v>0.86668651121907658</v>
      </c>
      <c r="GZ21" s="6">
        <f t="shared" si="43"/>
        <v>0.93909522872397067</v>
      </c>
      <c r="HA21" s="6">
        <f t="shared" si="43"/>
        <v>0.89682633429038217</v>
      </c>
      <c r="HB21" s="6">
        <f t="shared" si="43"/>
        <v>0.87802531767096459</v>
      </c>
      <c r="HC21" s="6">
        <f t="shared" si="43"/>
        <v>0.91969141798951981</v>
      </c>
      <c r="HD21" s="6">
        <f t="shared" si="43"/>
        <v>0.99462358463529688</v>
      </c>
      <c r="HE21" s="6">
        <f t="shared" si="43"/>
        <v>0.92133624650499812</v>
      </c>
      <c r="HF21" s="6">
        <f t="shared" si="43"/>
        <v>0.8782796384515088</v>
      </c>
      <c r="HG21" s="6">
        <f t="shared" si="43"/>
        <v>0.92711840526884759</v>
      </c>
      <c r="HH21" s="6">
        <f t="shared" si="43"/>
        <v>0.9571041908075627</v>
      </c>
      <c r="HI21" s="6">
        <f t="shared" si="43"/>
        <v>0.87124781779039573</v>
      </c>
      <c r="HJ21" s="6">
        <f t="shared" si="43"/>
        <v>0.93981019934277032</v>
      </c>
      <c r="HK21" s="6">
        <f t="shared" si="43"/>
        <v>0.96744343423736912</v>
      </c>
      <c r="HL21" s="6">
        <f t="shared" si="43"/>
        <v>0.50443833764111967</v>
      </c>
      <c r="HM21" s="6">
        <f t="shared" si="43"/>
        <v>0.82114762971572741</v>
      </c>
      <c r="HN21" s="6">
        <f t="shared" si="43"/>
        <v>0.95811754305750851</v>
      </c>
      <c r="HO21" s="6">
        <f t="shared" si="43"/>
        <v>0.91393206192176857</v>
      </c>
      <c r="HP21" s="6">
        <f t="shared" si="43"/>
        <v>0.93433579666601674</v>
      </c>
      <c r="HQ21" s="6">
        <f t="shared" si="43"/>
        <v>0.8456957691574345</v>
      </c>
      <c r="HR21" s="6">
        <f t="shared" si="43"/>
        <v>0.8990687293886751</v>
      </c>
      <c r="HS21" s="6">
        <f t="shared" si="43"/>
        <v>0.95075669040961086</v>
      </c>
      <c r="HT21" s="6">
        <f t="shared" si="43"/>
        <v>0.8524102502161367</v>
      </c>
      <c r="HU21" s="6">
        <f t="shared" si="43"/>
        <v>0.95421942814403082</v>
      </c>
      <c r="HV21" s="6">
        <f t="shared" si="43"/>
        <v>0.88670919927089287</v>
      </c>
      <c r="HW21" s="6">
        <f t="shared" si="43"/>
        <v>0.95818559580627749</v>
      </c>
      <c r="HX21" s="6">
        <f t="shared" si="43"/>
        <v>0.94170173305727134</v>
      </c>
      <c r="HY21" s="6">
        <f t="shared" si="43"/>
        <v>0.85130835766238289</v>
      </c>
      <c r="HZ21" s="6">
        <f t="shared" si="43"/>
        <v>0.90013181699886224</v>
      </c>
      <c r="IA21" s="6">
        <f t="shared" si="43"/>
        <v>0.85592385013145433</v>
      </c>
      <c r="IB21" s="6">
        <f t="shared" si="43"/>
        <v>0.95648540528314108</v>
      </c>
      <c r="IC21" s="6">
        <f t="shared" si="43"/>
        <v>0.96169574862834273</v>
      </c>
      <c r="ID21" s="6">
        <f t="shared" si="43"/>
        <v>0.95276134967153259</v>
      </c>
      <c r="IE21" s="6">
        <f t="shared" si="43"/>
        <v>0.8221898925273261</v>
      </c>
      <c r="IF21" s="6">
        <f t="shared" si="43"/>
        <v>0.95452510435904336</v>
      </c>
      <c r="IG21" s="6">
        <f t="shared" si="43"/>
        <v>0.93397278988535892</v>
      </c>
      <c r="IH21" s="6">
        <f t="shared" si="43"/>
        <v>0.94718100925716342</v>
      </c>
      <c r="II21" s="6">
        <f t="shared" si="43"/>
        <v>0.94160948357272434</v>
      </c>
      <c r="IJ21" s="6">
        <f t="shared" si="43"/>
        <v>0.88974795823263042</v>
      </c>
      <c r="IK21" s="6">
        <f t="shared" si="43"/>
        <v>0.96730307855090891</v>
      </c>
      <c r="IL21" s="6">
        <f t="shared" si="43"/>
        <v>0.93615956001493073</v>
      </c>
      <c r="IM21" s="6">
        <f t="shared" si="43"/>
        <v>0.87396627720169207</v>
      </c>
      <c r="IN21" s="6">
        <f t="shared" si="43"/>
        <v>0.94404597674924806</v>
      </c>
      <c r="IO21" s="6">
        <f t="shared" si="43"/>
        <v>0.90333192625368364</v>
      </c>
      <c r="IP21" s="6">
        <f t="shared" si="43"/>
        <v>0.9187610768682789</v>
      </c>
      <c r="IQ21" s="6">
        <f t="shared" si="43"/>
        <v>0.96115918677795242</v>
      </c>
      <c r="IR21" s="6">
        <f t="shared" si="43"/>
        <v>0.92089127240517887</v>
      </c>
      <c r="IS21" s="6">
        <f t="shared" si="43"/>
        <v>0.97304881577927038</v>
      </c>
      <c r="IT21" s="6">
        <f t="shared" si="43"/>
        <v>0.95413932257729672</v>
      </c>
      <c r="IU21" s="6">
        <f t="shared" si="43"/>
        <v>0.94338584962504313</v>
      </c>
      <c r="IV21" s="6">
        <f t="shared" si="43"/>
        <v>0.91551473074447876</v>
      </c>
      <c r="IW21" s="6">
        <f t="shared" si="43"/>
        <v>0.91403010332574675</v>
      </c>
      <c r="IX21" s="6">
        <f t="shared" si="43"/>
        <v>0.908726677459882</v>
      </c>
      <c r="IY21" s="6">
        <f t="shared" ref="IY21:LJ21" si="44">EXP(-IY20*IY17/100)</f>
        <v>0.95864344685902037</v>
      </c>
      <c r="IZ21" s="6">
        <f t="shared" si="44"/>
        <v>0.95871530917643499</v>
      </c>
      <c r="JA21" s="6">
        <f t="shared" si="44"/>
        <v>0.83147815736366404</v>
      </c>
      <c r="JB21" s="6">
        <f t="shared" si="44"/>
        <v>0.94601877693890823</v>
      </c>
      <c r="JC21" s="6">
        <f t="shared" si="44"/>
        <v>0.89637777483460812</v>
      </c>
      <c r="JD21" s="6">
        <f t="shared" si="44"/>
        <v>0.96565105015250985</v>
      </c>
      <c r="JE21" s="6">
        <f t="shared" si="44"/>
        <v>0.92158208389498686</v>
      </c>
      <c r="JF21" s="6">
        <f t="shared" si="44"/>
        <v>0.76868421458605074</v>
      </c>
      <c r="JG21" s="6">
        <f t="shared" si="44"/>
        <v>0.86682577526525129</v>
      </c>
      <c r="JH21" s="6">
        <f t="shared" si="44"/>
        <v>0.87760561472265297</v>
      </c>
      <c r="JI21" s="6">
        <f t="shared" si="44"/>
        <v>0.89802854646591956</v>
      </c>
      <c r="JJ21" s="6">
        <f t="shared" si="44"/>
        <v>0.95938804101183528</v>
      </c>
      <c r="JK21" s="6">
        <f t="shared" si="44"/>
        <v>0.94945542622620061</v>
      </c>
      <c r="JL21" s="6">
        <f t="shared" si="44"/>
        <v>0.88966088921201147</v>
      </c>
      <c r="JM21" s="6">
        <f t="shared" si="44"/>
        <v>0.77730587989787603</v>
      </c>
      <c r="JN21" s="6">
        <f t="shared" si="44"/>
        <v>0.93776616709265725</v>
      </c>
      <c r="JO21" s="6">
        <f t="shared" si="44"/>
        <v>0.9680788195246961</v>
      </c>
      <c r="JP21" s="6">
        <f t="shared" si="44"/>
        <v>0.95627571946254486</v>
      </c>
      <c r="JQ21" s="6">
        <f t="shared" si="44"/>
        <v>0.91563068107994472</v>
      </c>
      <c r="JR21" s="6">
        <f t="shared" si="44"/>
        <v>0.92405298818014259</v>
      </c>
      <c r="JS21" s="6">
        <f t="shared" si="44"/>
        <v>0.95076412393829002</v>
      </c>
      <c r="JT21" s="6">
        <f t="shared" si="44"/>
        <v>0.95537047372069672</v>
      </c>
      <c r="JU21" s="6">
        <f t="shared" si="44"/>
        <v>0.95632622851756244</v>
      </c>
      <c r="JV21" s="6">
        <f t="shared" si="44"/>
        <v>0.96846700112627226</v>
      </c>
      <c r="JW21" s="6">
        <f t="shared" si="44"/>
        <v>0.85800645786295582</v>
      </c>
      <c r="JX21" s="6">
        <f t="shared" si="44"/>
        <v>0.96494731365543318</v>
      </c>
      <c r="JY21" s="6">
        <f t="shared" si="44"/>
        <v>0.89616199305674826</v>
      </c>
      <c r="JZ21" s="6">
        <f t="shared" si="44"/>
        <v>0.9584383884048604</v>
      </c>
      <c r="KA21" s="6">
        <f t="shared" si="44"/>
        <v>0.95179271073609617</v>
      </c>
      <c r="KB21" s="6">
        <f t="shared" si="44"/>
        <v>0.94394829425948856</v>
      </c>
      <c r="KC21" s="6">
        <f t="shared" si="44"/>
        <v>0.96847246354947025</v>
      </c>
      <c r="KD21" s="6">
        <f t="shared" si="44"/>
        <v>0.96291614570460804</v>
      </c>
      <c r="KE21" s="6">
        <f t="shared" si="44"/>
        <v>0.87252354555219547</v>
      </c>
      <c r="KF21" s="6">
        <f t="shared" si="44"/>
        <v>0.85315461012744953</v>
      </c>
      <c r="KG21" s="6">
        <f t="shared" si="44"/>
        <v>0.93832496869322424</v>
      </c>
      <c r="KH21" s="6">
        <f t="shared" si="44"/>
        <v>0.84048829289807703</v>
      </c>
      <c r="KI21" s="6">
        <f t="shared" si="44"/>
        <v>0.91124017146586966</v>
      </c>
      <c r="KJ21" s="6">
        <f t="shared" si="44"/>
        <v>0.94327015878996379</v>
      </c>
      <c r="KK21" s="6">
        <f t="shared" si="44"/>
        <v>0.91733087399562785</v>
      </c>
      <c r="KL21" s="6">
        <f t="shared" si="44"/>
        <v>0.62051426464647341</v>
      </c>
      <c r="KM21" s="6">
        <f t="shared" si="44"/>
        <v>0.94230683413142358</v>
      </c>
      <c r="KN21" s="6">
        <f t="shared" si="44"/>
        <v>0.96403919381408365</v>
      </c>
      <c r="KO21" s="6">
        <f t="shared" si="44"/>
        <v>0.78749177276361504</v>
      </c>
      <c r="KP21" s="6">
        <f t="shared" si="44"/>
        <v>0.96748039638026018</v>
      </c>
      <c r="KQ21" s="6">
        <f t="shared" si="44"/>
        <v>0.96744123645529256</v>
      </c>
      <c r="KR21" s="6">
        <f t="shared" si="44"/>
        <v>0.89404281679409991</v>
      </c>
      <c r="KS21" s="6">
        <f t="shared" si="44"/>
        <v>0.90985300299406036</v>
      </c>
      <c r="KT21" s="6">
        <f t="shared" si="44"/>
        <v>0.918899131231246</v>
      </c>
      <c r="KU21" s="6">
        <f t="shared" si="44"/>
        <v>0.96526242215144331</v>
      </c>
      <c r="KV21" s="6">
        <f t="shared" si="44"/>
        <v>0.86780293152094468</v>
      </c>
      <c r="KW21" s="6">
        <f t="shared" si="44"/>
        <v>0.95880162335064101</v>
      </c>
      <c r="KX21" s="6">
        <f t="shared" si="44"/>
        <v>0.8548804722363349</v>
      </c>
      <c r="KY21" s="6">
        <f t="shared" si="44"/>
        <v>0.93658088000571849</v>
      </c>
      <c r="KZ21" s="6">
        <f t="shared" si="44"/>
        <v>0.88987053411800088</v>
      </c>
      <c r="LA21" s="6">
        <f t="shared" si="44"/>
        <v>0.94346324452527819</v>
      </c>
      <c r="LB21" s="6">
        <f t="shared" si="44"/>
        <v>0.96474266755120786</v>
      </c>
      <c r="LC21" s="6">
        <f t="shared" si="44"/>
        <v>0.95267614052253446</v>
      </c>
      <c r="LD21" s="6">
        <f t="shared" si="44"/>
        <v>0.87658118948833752</v>
      </c>
      <c r="LE21" s="6">
        <f t="shared" si="44"/>
        <v>0.96207546262032451</v>
      </c>
      <c r="LF21" s="6">
        <f t="shared" si="44"/>
        <v>0.96921409587229568</v>
      </c>
      <c r="LG21" s="6">
        <f t="shared" si="44"/>
        <v>0.95219408340178391</v>
      </c>
      <c r="LH21" s="6">
        <f t="shared" si="44"/>
        <v>0.95699372186041376</v>
      </c>
      <c r="LI21" s="6">
        <f t="shared" si="44"/>
        <v>0.96124487518838875</v>
      </c>
      <c r="LJ21" s="6">
        <f t="shared" si="44"/>
        <v>0.96873515919016129</v>
      </c>
      <c r="LK21" s="6">
        <f t="shared" ref="LK21:NV21" si="45">EXP(-LK20*LK17/100)</f>
        <v>0.95639253413609548</v>
      </c>
      <c r="LL21" s="6">
        <f t="shared" si="45"/>
        <v>0.95818966258786153</v>
      </c>
      <c r="LM21" s="6">
        <f t="shared" si="45"/>
        <v>0.95788741565234847</v>
      </c>
      <c r="LN21" s="6">
        <f t="shared" si="45"/>
        <v>0.90524625659438451</v>
      </c>
      <c r="LO21" s="6">
        <f t="shared" si="45"/>
        <v>0.94819728975237239</v>
      </c>
      <c r="LP21" s="6">
        <f t="shared" si="45"/>
        <v>0.88864934123437012</v>
      </c>
      <c r="LQ21" s="6">
        <f t="shared" si="45"/>
        <v>0.87324304419167564</v>
      </c>
      <c r="LR21" s="6">
        <f t="shared" si="45"/>
        <v>0.84289662989137282</v>
      </c>
      <c r="LS21" s="6">
        <f t="shared" si="45"/>
        <v>0.94516845390324644</v>
      </c>
      <c r="LT21" s="6">
        <f t="shared" si="45"/>
        <v>0.96744902315589298</v>
      </c>
      <c r="LU21" s="6">
        <f t="shared" si="45"/>
        <v>0.96439418291744261</v>
      </c>
      <c r="LV21" s="6">
        <f t="shared" si="45"/>
        <v>0.94333992167691905</v>
      </c>
      <c r="LW21" s="6">
        <f t="shared" si="45"/>
        <v>0.85018191513585162</v>
      </c>
      <c r="LX21" s="6">
        <f t="shared" si="45"/>
        <v>0.89484874946765236</v>
      </c>
      <c r="LY21" s="6">
        <f t="shared" si="45"/>
        <v>0.93968497824259489</v>
      </c>
      <c r="LZ21" s="6">
        <f t="shared" si="45"/>
        <v>0.94278021032722903</v>
      </c>
      <c r="MA21" s="6">
        <f t="shared" si="45"/>
        <v>0.81599232420042878</v>
      </c>
      <c r="MB21" s="6">
        <f t="shared" si="45"/>
        <v>0.8979887149133261</v>
      </c>
      <c r="MC21" s="6">
        <f t="shared" si="45"/>
        <v>0.95240491020459916</v>
      </c>
      <c r="MD21" s="6">
        <f t="shared" si="45"/>
        <v>0.96718827510889382</v>
      </c>
      <c r="ME21" s="6">
        <f t="shared" si="45"/>
        <v>0.95028599707491834</v>
      </c>
      <c r="MF21" s="6">
        <f t="shared" si="45"/>
        <v>0.95050016936521098</v>
      </c>
      <c r="MG21" s="6">
        <f t="shared" si="45"/>
        <v>0.91378899586311091</v>
      </c>
      <c r="MH21" s="6">
        <f t="shared" si="45"/>
        <v>0.95564450553482827</v>
      </c>
      <c r="MI21" s="6">
        <f t="shared" si="45"/>
        <v>0.89431523974310057</v>
      </c>
      <c r="MJ21" s="6">
        <f t="shared" si="45"/>
        <v>0.96873467283352899</v>
      </c>
      <c r="MK21" s="6">
        <f t="shared" si="45"/>
        <v>0.89709728924713639</v>
      </c>
      <c r="ML21" s="6">
        <f t="shared" si="45"/>
        <v>0.96747044416858363</v>
      </c>
      <c r="MM21" s="6">
        <f t="shared" si="45"/>
        <v>0.95427715143714498</v>
      </c>
      <c r="MN21" s="6">
        <f t="shared" si="45"/>
        <v>0.96098517952395934</v>
      </c>
      <c r="MO21" s="6">
        <f t="shared" si="45"/>
        <v>0.8398272383037666</v>
      </c>
      <c r="MP21" s="6">
        <f t="shared" si="45"/>
        <v>0.97004654652921407</v>
      </c>
      <c r="MQ21" s="6">
        <f t="shared" si="45"/>
        <v>0.9694493452187638</v>
      </c>
      <c r="MR21" s="6">
        <f t="shared" si="45"/>
        <v>0.94259252120485526</v>
      </c>
      <c r="MS21" s="6">
        <f t="shared" si="45"/>
        <v>0.87069540239888754</v>
      </c>
      <c r="MT21" s="6">
        <f t="shared" si="45"/>
        <v>0.96565611057378287</v>
      </c>
      <c r="MU21" s="6">
        <f t="shared" si="45"/>
        <v>0.96768939554304478</v>
      </c>
      <c r="MV21" s="6">
        <f t="shared" si="45"/>
        <v>0.92388010667473408</v>
      </c>
      <c r="MW21" s="6">
        <f t="shared" si="45"/>
        <v>0.95327410188870632</v>
      </c>
      <c r="MX21" s="6">
        <f t="shared" si="45"/>
        <v>0.96997443065529021</v>
      </c>
      <c r="MY21" s="6">
        <f t="shared" si="45"/>
        <v>0.96571373003520877</v>
      </c>
      <c r="MZ21" s="6">
        <f t="shared" si="45"/>
        <v>0.89786349615544514</v>
      </c>
      <c r="NA21" s="6">
        <f t="shared" si="45"/>
        <v>0.85484776899468107</v>
      </c>
      <c r="NB21" s="6">
        <f t="shared" si="45"/>
        <v>0.94997926793994991</v>
      </c>
      <c r="NC21" s="6">
        <f t="shared" si="45"/>
        <v>0.89498119202681226</v>
      </c>
      <c r="ND21" s="6">
        <f t="shared" si="45"/>
        <v>0.82257648079645174</v>
      </c>
      <c r="NE21" s="6">
        <f t="shared" si="45"/>
        <v>0.9290101726105281</v>
      </c>
      <c r="NF21" s="6">
        <f t="shared" si="45"/>
        <v>0.87811858590847314</v>
      </c>
      <c r="NG21" s="6">
        <f t="shared" si="45"/>
        <v>0.90892149746549955</v>
      </c>
      <c r="NH21" s="6">
        <f t="shared" si="45"/>
        <v>0.93994335752223357</v>
      </c>
      <c r="NI21" s="6">
        <f t="shared" si="45"/>
        <v>0.91296322849860578</v>
      </c>
      <c r="NJ21" s="6">
        <f t="shared" si="45"/>
        <v>0.89258736054656107</v>
      </c>
      <c r="NK21" s="6">
        <f t="shared" si="45"/>
        <v>0.99368814617624024</v>
      </c>
      <c r="NL21" s="6">
        <f t="shared" si="45"/>
        <v>0.83292268048207541</v>
      </c>
      <c r="NM21" s="6">
        <f t="shared" si="45"/>
        <v>0.41806586240893479</v>
      </c>
      <c r="NN21" s="6">
        <f t="shared" si="45"/>
        <v>0.95009658799281216</v>
      </c>
      <c r="NO21" s="6">
        <f t="shared" si="45"/>
        <v>0.89331323958279418</v>
      </c>
      <c r="NP21" s="6">
        <f t="shared" si="45"/>
        <v>0.55890559030538767</v>
      </c>
      <c r="NQ21" s="6">
        <f t="shared" si="45"/>
        <v>0.96556495824995792</v>
      </c>
      <c r="NR21" s="6">
        <f t="shared" si="45"/>
        <v>0.95794464300152671</v>
      </c>
      <c r="NS21" s="6">
        <f t="shared" si="45"/>
        <v>0.94898019032983227</v>
      </c>
      <c r="NT21" s="6">
        <f t="shared" si="45"/>
        <v>0.93798663949550154</v>
      </c>
      <c r="NU21" s="6">
        <f t="shared" si="45"/>
        <v>0.96393605070538968</v>
      </c>
      <c r="NV21" s="6">
        <f t="shared" si="45"/>
        <v>0.88816989511298328</v>
      </c>
      <c r="NW21" s="6">
        <f t="shared" ref="NW21:QH21" si="46">EXP(-NW20*NW17/100)</f>
        <v>0.90156016185481258</v>
      </c>
      <c r="NX21" s="6">
        <f t="shared" si="46"/>
        <v>0.82851423027087712</v>
      </c>
      <c r="NY21" s="6">
        <f t="shared" si="46"/>
        <v>0.95529466385603801</v>
      </c>
      <c r="NZ21" s="6">
        <f t="shared" si="46"/>
        <v>0.97032153754574146</v>
      </c>
      <c r="OA21" s="6">
        <f t="shared" si="46"/>
        <v>0.96474263151066342</v>
      </c>
      <c r="OB21" s="6">
        <f t="shared" si="46"/>
        <v>0.85601459592950202</v>
      </c>
      <c r="OC21" s="6">
        <f t="shared" si="46"/>
        <v>0.94615726615248041</v>
      </c>
      <c r="OD21" s="6">
        <f t="shared" si="46"/>
        <v>0.94351717763399279</v>
      </c>
      <c r="OE21" s="6">
        <f t="shared" si="46"/>
        <v>0.92336314309682377</v>
      </c>
      <c r="OF21" s="6">
        <f t="shared" si="46"/>
        <v>0.96847749680599682</v>
      </c>
      <c r="OG21" s="6">
        <f t="shared" si="46"/>
        <v>0.85304544814307726</v>
      </c>
      <c r="OH21" s="6">
        <f t="shared" si="46"/>
        <v>0.962999779439912</v>
      </c>
      <c r="OI21" s="6">
        <f t="shared" si="46"/>
        <v>0.86052396482046178</v>
      </c>
      <c r="OJ21" s="6">
        <f t="shared" si="46"/>
        <v>0.95284885718504175</v>
      </c>
      <c r="OK21" s="6">
        <f t="shared" si="46"/>
        <v>0.94782912346670067</v>
      </c>
      <c r="OL21" s="6">
        <f t="shared" si="46"/>
        <v>0.95120810822587476</v>
      </c>
      <c r="OM21" s="6">
        <f t="shared" si="46"/>
        <v>0.85651489810016235</v>
      </c>
      <c r="ON21" s="6">
        <f t="shared" si="46"/>
        <v>0.96743576782182972</v>
      </c>
      <c r="OO21" s="6">
        <f t="shared" si="46"/>
        <v>0.91565890830312924</v>
      </c>
      <c r="OP21" s="6">
        <f t="shared" si="46"/>
        <v>0.95957014809462815</v>
      </c>
      <c r="OQ21" s="6">
        <f t="shared" si="46"/>
        <v>0.94914640407582318</v>
      </c>
      <c r="OR21" s="6">
        <f t="shared" si="46"/>
        <v>0.95629043667187696</v>
      </c>
      <c r="OS21" s="6">
        <f t="shared" si="46"/>
        <v>0.92551047424769717</v>
      </c>
      <c r="OT21" s="6">
        <f t="shared" si="46"/>
        <v>0.95865522909454604</v>
      </c>
      <c r="OU21" s="6">
        <f t="shared" si="46"/>
        <v>0.88428233482613494</v>
      </c>
      <c r="OV21" s="6">
        <f t="shared" si="46"/>
        <v>0.89660691888021704</v>
      </c>
      <c r="OW21" s="6">
        <f t="shared" si="46"/>
        <v>0.88639942661326387</v>
      </c>
      <c r="OX21" s="6">
        <f t="shared" si="46"/>
        <v>0.94762896980733624</v>
      </c>
      <c r="OY21" s="6">
        <f t="shared" si="46"/>
        <v>0.89156860965154661</v>
      </c>
      <c r="OZ21" s="6">
        <f t="shared" si="46"/>
        <v>0.96334067189315775</v>
      </c>
      <c r="PA21" s="6">
        <f t="shared" si="46"/>
        <v>0.94426655995133724</v>
      </c>
      <c r="PB21" s="6">
        <f t="shared" si="46"/>
        <v>0.7688862520092532</v>
      </c>
      <c r="PC21" s="6">
        <f t="shared" si="46"/>
        <v>0.92524290229218109</v>
      </c>
      <c r="PD21" s="6">
        <f t="shared" si="46"/>
        <v>0.96840070675332757</v>
      </c>
      <c r="PE21" s="6">
        <f t="shared" si="46"/>
        <v>0.96770183571063939</v>
      </c>
      <c r="PF21" s="6">
        <f t="shared" si="46"/>
        <v>0.89532056182773168</v>
      </c>
      <c r="PG21" s="6">
        <f t="shared" si="46"/>
        <v>0.91087678116964332</v>
      </c>
      <c r="PH21" s="6">
        <f t="shared" si="46"/>
        <v>0.89509598520477374</v>
      </c>
      <c r="PI21" s="6">
        <f t="shared" si="46"/>
        <v>0.96745952263292356</v>
      </c>
      <c r="PJ21" s="6">
        <f t="shared" si="46"/>
        <v>0.95227907483932794</v>
      </c>
      <c r="PK21" s="6">
        <f t="shared" si="46"/>
        <v>0.89504651547715675</v>
      </c>
      <c r="PL21" s="6">
        <f t="shared" si="46"/>
        <v>0.99421215826156573</v>
      </c>
      <c r="PM21" s="6">
        <f t="shared" si="46"/>
        <v>0.83901687819951221</v>
      </c>
      <c r="PN21" s="6">
        <f t="shared" si="46"/>
        <v>0.91029667098410416</v>
      </c>
      <c r="PO21" s="6">
        <f t="shared" si="46"/>
        <v>0.49880965617779294</v>
      </c>
      <c r="PP21" s="6">
        <f t="shared" si="46"/>
        <v>0.97012645297627087</v>
      </c>
      <c r="PQ21" s="6">
        <f t="shared" si="46"/>
        <v>0.94747544590409505</v>
      </c>
      <c r="PR21" s="6">
        <f t="shared" si="46"/>
        <v>0.86832366210572798</v>
      </c>
      <c r="PS21" s="6">
        <f t="shared" si="46"/>
        <v>0.94430527863245528</v>
      </c>
      <c r="PT21" s="6">
        <f t="shared" si="46"/>
        <v>0.95171506460211241</v>
      </c>
      <c r="PU21" s="6">
        <f t="shared" si="46"/>
        <v>0.96865059862802816</v>
      </c>
      <c r="PV21" s="6">
        <f t="shared" si="46"/>
        <v>0.85690501045886569</v>
      </c>
      <c r="PW21" s="6">
        <f t="shared" si="46"/>
        <v>0.91354710379754434</v>
      </c>
      <c r="PX21" s="6">
        <f t="shared" si="46"/>
        <v>0.95378254795527961</v>
      </c>
      <c r="PY21" s="6">
        <f t="shared" si="46"/>
        <v>0.92066354658301308</v>
      </c>
      <c r="PZ21" s="6">
        <f t="shared" si="46"/>
        <v>0.94875287567255928</v>
      </c>
      <c r="QA21" s="6">
        <f t="shared" si="46"/>
        <v>0.91923267770968675</v>
      </c>
      <c r="QB21" s="6">
        <f t="shared" si="46"/>
        <v>0.9471281735657624</v>
      </c>
      <c r="QC21" s="6">
        <f t="shared" si="46"/>
        <v>0.97298979823277076</v>
      </c>
      <c r="QD21" s="6">
        <f t="shared" si="46"/>
        <v>0.96773870240933191</v>
      </c>
      <c r="QE21" s="6">
        <f t="shared" si="46"/>
        <v>0.92649474163755685</v>
      </c>
      <c r="QF21" s="6">
        <f t="shared" si="46"/>
        <v>0.99527995369761646</v>
      </c>
      <c r="QG21" s="6">
        <f t="shared" si="46"/>
        <v>0.81157398786274959</v>
      </c>
      <c r="QH21" s="6">
        <f t="shared" si="46"/>
        <v>0.93484536723495926</v>
      </c>
      <c r="QI21" s="6">
        <f t="shared" ref="QI21:ST21" si="47">EXP(-QI20*QI17/100)</f>
        <v>0.78125144673087266</v>
      </c>
      <c r="QJ21" s="6">
        <f t="shared" si="47"/>
        <v>0.57617581003716267</v>
      </c>
      <c r="QK21" s="6">
        <f t="shared" si="47"/>
        <v>0.8669483805662449</v>
      </c>
      <c r="QL21" s="6">
        <f t="shared" si="47"/>
        <v>0.96788027665901866</v>
      </c>
      <c r="QM21" s="6">
        <f t="shared" si="47"/>
        <v>0.95958442736497462</v>
      </c>
      <c r="QN21" s="6">
        <f t="shared" si="47"/>
        <v>0.94350545459342006</v>
      </c>
      <c r="QO21" s="6">
        <f t="shared" si="47"/>
        <v>0.96236245675785848</v>
      </c>
      <c r="QP21" s="6">
        <f t="shared" si="47"/>
        <v>0.94930379038861978</v>
      </c>
      <c r="QQ21" s="6">
        <f t="shared" si="47"/>
        <v>0.95968936032603069</v>
      </c>
      <c r="QR21" s="6">
        <f t="shared" si="47"/>
        <v>0.90643348987977246</v>
      </c>
      <c r="QS21" s="6">
        <f t="shared" si="47"/>
        <v>0.96121786200807668</v>
      </c>
      <c r="QT21" s="6">
        <f t="shared" si="47"/>
        <v>0.94826152930764906</v>
      </c>
      <c r="QU21" s="6">
        <f t="shared" si="47"/>
        <v>0.87918882822394606</v>
      </c>
      <c r="QV21" s="6">
        <f t="shared" si="47"/>
        <v>0.85751671422756959</v>
      </c>
      <c r="QW21" s="6">
        <f t="shared" si="47"/>
        <v>0.96665456885772394</v>
      </c>
      <c r="QX21" s="6">
        <f t="shared" si="47"/>
        <v>0.89041228207499756</v>
      </c>
      <c r="QY21" s="6">
        <f t="shared" si="47"/>
        <v>0.96059805052106406</v>
      </c>
      <c r="QZ21" s="6">
        <f t="shared" si="47"/>
        <v>0.89765378143512564</v>
      </c>
      <c r="RA21" s="6">
        <f t="shared" si="47"/>
        <v>0.92031914104765067</v>
      </c>
      <c r="RB21" s="6">
        <f t="shared" si="47"/>
        <v>0.95823615605660439</v>
      </c>
      <c r="RC21" s="6">
        <f t="shared" si="47"/>
        <v>0.46913821964132468</v>
      </c>
      <c r="RD21" s="6">
        <f t="shared" si="47"/>
        <v>0.85692837163469471</v>
      </c>
      <c r="RE21" s="6">
        <f t="shared" si="47"/>
        <v>0.96700998171130492</v>
      </c>
      <c r="RF21" s="6">
        <f t="shared" si="47"/>
        <v>0.95858893473086493</v>
      </c>
      <c r="RG21" s="6">
        <f t="shared" si="47"/>
        <v>0.91392784411867811</v>
      </c>
      <c r="RH21" s="6">
        <f t="shared" si="47"/>
        <v>0.88061647369365481</v>
      </c>
      <c r="RI21" s="6">
        <f t="shared" si="47"/>
        <v>0.95704899799277476</v>
      </c>
      <c r="RJ21" s="6">
        <f t="shared" si="47"/>
        <v>0.96409346338833246</v>
      </c>
      <c r="RK21" s="6">
        <f t="shared" si="47"/>
        <v>0.92433445218752952</v>
      </c>
      <c r="RL21" s="6">
        <f t="shared" si="47"/>
        <v>0.768916847530978</v>
      </c>
      <c r="RM21" s="6">
        <f t="shared" si="47"/>
        <v>0.93925092410269784</v>
      </c>
      <c r="RN21" s="6">
        <f t="shared" si="47"/>
        <v>0.93281864517201074</v>
      </c>
      <c r="RO21" s="6">
        <f t="shared" si="47"/>
        <v>0.92502038070963533</v>
      </c>
      <c r="RP21" s="6">
        <f t="shared" si="47"/>
        <v>0.86406878515621754</v>
      </c>
      <c r="RQ21" s="6">
        <f t="shared" si="47"/>
        <v>0.96356319432453741</v>
      </c>
      <c r="RR21" s="6">
        <f t="shared" si="47"/>
        <v>0.95743817594372282</v>
      </c>
      <c r="RS21" s="6">
        <f t="shared" si="47"/>
        <v>0.96884021180276947</v>
      </c>
      <c r="RT21" s="6">
        <f t="shared" si="47"/>
        <v>0.94917531452135462</v>
      </c>
      <c r="RU21" s="6">
        <f t="shared" si="47"/>
        <v>0.95755631588679724</v>
      </c>
      <c r="RV21" s="6">
        <f t="shared" si="47"/>
        <v>0.82441686197297304</v>
      </c>
      <c r="RW21" s="6">
        <f t="shared" si="47"/>
        <v>0.92371883469315297</v>
      </c>
      <c r="RX21" s="6">
        <f t="shared" si="47"/>
        <v>0.93377997944911029</v>
      </c>
      <c r="RY21" s="6">
        <f t="shared" si="47"/>
        <v>0.81971690132071984</v>
      </c>
      <c r="RZ21" s="6">
        <f t="shared" si="47"/>
        <v>0.96434806921737792</v>
      </c>
      <c r="SA21" s="6">
        <f t="shared" si="47"/>
        <v>0.85226128806445034</v>
      </c>
      <c r="SB21" s="6">
        <f t="shared" si="47"/>
        <v>0.96013790720168624</v>
      </c>
      <c r="SC21" s="6">
        <f t="shared" si="47"/>
        <v>0.96084104678292304</v>
      </c>
      <c r="SD21" s="6">
        <f t="shared" si="47"/>
        <v>0.95613583173617667</v>
      </c>
      <c r="SE21" s="6">
        <f t="shared" si="47"/>
        <v>0.96895125895605283</v>
      </c>
      <c r="SF21" s="6">
        <f t="shared" si="47"/>
        <v>0.96080818247370403</v>
      </c>
      <c r="SG21" s="6">
        <f t="shared" si="47"/>
        <v>0.84630480342210213</v>
      </c>
      <c r="SH21" s="6">
        <f t="shared" si="47"/>
        <v>0.95983837455039345</v>
      </c>
      <c r="SI21" s="6">
        <f t="shared" si="47"/>
        <v>0.96948171174047948</v>
      </c>
      <c r="SJ21" s="6">
        <f t="shared" si="47"/>
        <v>0.95935591133562637</v>
      </c>
      <c r="SK21" s="6">
        <f t="shared" si="47"/>
        <v>0.95853104062109906</v>
      </c>
      <c r="SL21" s="6">
        <f t="shared" si="47"/>
        <v>0.93202950279912367</v>
      </c>
      <c r="SM21" s="6">
        <f t="shared" si="47"/>
        <v>0.94372451797467871</v>
      </c>
      <c r="SN21" s="6">
        <f t="shared" si="47"/>
        <v>0.78803678165087732</v>
      </c>
      <c r="SO21" s="6">
        <f t="shared" si="47"/>
        <v>0.91965854185781593</v>
      </c>
      <c r="SP21" s="6">
        <f t="shared" si="47"/>
        <v>0.96796369767240598</v>
      </c>
      <c r="SQ21" s="6">
        <f t="shared" si="47"/>
        <v>0.58053523837730558</v>
      </c>
      <c r="SR21" s="6">
        <f t="shared" si="47"/>
        <v>0.83262281963276519</v>
      </c>
      <c r="SS21" s="6">
        <f t="shared" si="47"/>
        <v>0.92533110437583832</v>
      </c>
      <c r="ST21" s="6">
        <f t="shared" si="47"/>
        <v>0.96420134282139247</v>
      </c>
      <c r="SU21" s="6">
        <f t="shared" ref="SU21:VF21" si="48">EXP(-SU20*SU17/100)</f>
        <v>0.97285832031781871</v>
      </c>
      <c r="SV21" s="6">
        <f t="shared" si="48"/>
        <v>0.85568628348830045</v>
      </c>
      <c r="SW21" s="6">
        <f t="shared" si="48"/>
        <v>0.96404567801119834</v>
      </c>
      <c r="SX21" s="6">
        <f t="shared" si="48"/>
        <v>0.86081701876839323</v>
      </c>
      <c r="SY21" s="6">
        <f t="shared" si="48"/>
        <v>0.96046458807049762</v>
      </c>
      <c r="SZ21" s="6">
        <f t="shared" si="48"/>
        <v>0.95185386327349608</v>
      </c>
      <c r="TA21" s="6">
        <f t="shared" si="48"/>
        <v>0.92800937821316809</v>
      </c>
      <c r="TB21" s="6">
        <f t="shared" si="48"/>
        <v>0.93947642042599</v>
      </c>
      <c r="TC21" s="6">
        <f t="shared" si="48"/>
        <v>0.92595599031665399</v>
      </c>
      <c r="TD21" s="6">
        <f t="shared" si="48"/>
        <v>0.93742111426713171</v>
      </c>
      <c r="TE21" s="6">
        <f t="shared" si="48"/>
        <v>0.96940877985411134</v>
      </c>
      <c r="TF21" s="6">
        <f t="shared" si="48"/>
        <v>0.96880660423350373</v>
      </c>
      <c r="TG21" s="6">
        <f t="shared" si="48"/>
        <v>0.96553611163841091</v>
      </c>
      <c r="TH21" s="6">
        <f t="shared" si="48"/>
        <v>0.93766293727609118</v>
      </c>
      <c r="TI21" s="6">
        <f t="shared" si="48"/>
        <v>0.95421515988109118</v>
      </c>
      <c r="TJ21" s="6">
        <f t="shared" si="48"/>
        <v>0.96604684393641449</v>
      </c>
      <c r="TK21" s="6">
        <f t="shared" si="48"/>
        <v>0.96589250879447686</v>
      </c>
      <c r="TL21" s="6">
        <f t="shared" si="48"/>
        <v>0.89344731689232026</v>
      </c>
      <c r="TM21" s="6">
        <f t="shared" si="48"/>
        <v>0.90215134221081206</v>
      </c>
      <c r="TN21" s="6">
        <f t="shared" si="48"/>
        <v>0.9652555304959386</v>
      </c>
      <c r="TO21" s="6">
        <f t="shared" si="48"/>
        <v>0.88922075843826109</v>
      </c>
      <c r="TP21" s="6">
        <f t="shared" si="48"/>
        <v>0.9252111497927582</v>
      </c>
      <c r="TQ21" s="6">
        <f t="shared" si="48"/>
        <v>0.96030962641434969</v>
      </c>
      <c r="TR21" s="6">
        <f t="shared" si="48"/>
        <v>0.95476332691614596</v>
      </c>
      <c r="TS21" s="6">
        <f t="shared" si="48"/>
        <v>0.90368193904748884</v>
      </c>
      <c r="TT21" s="6">
        <f t="shared" si="48"/>
        <v>0.9293819236866051</v>
      </c>
      <c r="TU21" s="6">
        <f t="shared" si="48"/>
        <v>0.85699932387898148</v>
      </c>
      <c r="TV21" s="6">
        <f t="shared" si="48"/>
        <v>0.91726703372062623</v>
      </c>
      <c r="TW21" s="6">
        <f t="shared" si="48"/>
        <v>0.95489353816357225</v>
      </c>
      <c r="TX21" s="6">
        <f t="shared" si="48"/>
        <v>0.96630642118932875</v>
      </c>
      <c r="TY21" s="6">
        <f t="shared" si="48"/>
        <v>0.97011565618042039</v>
      </c>
      <c r="TZ21" s="6">
        <f t="shared" si="48"/>
        <v>0.96688174033063534</v>
      </c>
      <c r="UA21" s="6">
        <f t="shared" si="48"/>
        <v>0.96889468889238262</v>
      </c>
      <c r="UB21" s="6">
        <f t="shared" si="48"/>
        <v>0.95098751563220896</v>
      </c>
      <c r="UC21" s="6">
        <f t="shared" si="48"/>
        <v>0.89744846427622182</v>
      </c>
      <c r="UD21" s="6">
        <f t="shared" si="48"/>
        <v>0.97429699493099076</v>
      </c>
      <c r="UE21" s="6">
        <f t="shared" si="48"/>
        <v>0.88354150646960117</v>
      </c>
      <c r="UF21" s="6">
        <f t="shared" si="48"/>
        <v>0.97224789116074295</v>
      </c>
      <c r="UG21" s="6">
        <f t="shared" si="48"/>
        <v>0.93324906924131323</v>
      </c>
      <c r="UH21" s="6">
        <f t="shared" si="48"/>
        <v>0.87742200424279271</v>
      </c>
      <c r="UI21" s="6">
        <f t="shared" si="48"/>
        <v>0.92711662490482538</v>
      </c>
      <c r="UJ21" s="6">
        <f t="shared" si="48"/>
        <v>0.85900629682696872</v>
      </c>
      <c r="UK21" s="6">
        <f t="shared" si="48"/>
        <v>0.85536941461459459</v>
      </c>
      <c r="UL21" s="6">
        <f t="shared" si="48"/>
        <v>0.91055116027051031</v>
      </c>
      <c r="UM21" s="6">
        <f t="shared" si="48"/>
        <v>0.92659408982193736</v>
      </c>
      <c r="UN21" s="6">
        <f t="shared" si="48"/>
        <v>0.89686870407723907</v>
      </c>
      <c r="UO21" s="6">
        <f t="shared" si="48"/>
        <v>0.90149133958027028</v>
      </c>
      <c r="UP21" s="6">
        <f t="shared" si="48"/>
        <v>0.9583723832680181</v>
      </c>
      <c r="UQ21" s="6">
        <f t="shared" si="48"/>
        <v>0.87627364273901387</v>
      </c>
      <c r="UR21" s="6">
        <f t="shared" si="48"/>
        <v>0.88076336121301646</v>
      </c>
      <c r="US21" s="6">
        <f t="shared" si="48"/>
        <v>0.92953346926383507</v>
      </c>
      <c r="UT21" s="6">
        <f t="shared" si="48"/>
        <v>0.94968091421395928</v>
      </c>
      <c r="UU21" s="6">
        <f t="shared" si="48"/>
        <v>0.93664774563750319</v>
      </c>
      <c r="UV21" s="6">
        <f t="shared" si="48"/>
        <v>0.94845089156695439</v>
      </c>
      <c r="UW21" s="6">
        <f t="shared" si="48"/>
        <v>0.93648977915630494</v>
      </c>
      <c r="UX21" s="6">
        <f t="shared" si="48"/>
        <v>0.86216867100787065</v>
      </c>
      <c r="UY21" s="6">
        <f t="shared" si="48"/>
        <v>0.88528761103960785</v>
      </c>
      <c r="UZ21" s="6">
        <f t="shared" si="48"/>
        <v>0.78319747615477364</v>
      </c>
      <c r="VA21" s="6">
        <f t="shared" si="48"/>
        <v>0.93247404089676977</v>
      </c>
      <c r="VB21" s="6">
        <f t="shared" si="48"/>
        <v>0.95768097132115804</v>
      </c>
      <c r="VC21" s="6">
        <f t="shared" si="48"/>
        <v>0.86257652611199287</v>
      </c>
      <c r="VD21" s="6">
        <f t="shared" si="48"/>
        <v>0.9095891134777383</v>
      </c>
      <c r="VE21" s="6">
        <f t="shared" si="48"/>
        <v>0.96194223742292007</v>
      </c>
      <c r="VF21" s="6">
        <f t="shared" si="48"/>
        <v>0.90150179300748612</v>
      </c>
      <c r="VG21" s="6">
        <f t="shared" ref="VG21:VI21" si="49">EXP(-VG20*VG17/100)</f>
        <v>0.95963811375970687</v>
      </c>
      <c r="VH21" s="6">
        <f t="shared" si="49"/>
        <v>0.87319805916991045</v>
      </c>
      <c r="VI21" s="6">
        <f t="shared" si="49"/>
        <v>0.96673032726692643</v>
      </c>
    </row>
    <row r="22" spans="1:581" s="4" customFormat="1" x14ac:dyDescent="0.25">
      <c r="A22" s="4" t="s">
        <v>46</v>
      </c>
      <c r="B22" s="15">
        <f>B18*B21</f>
        <v>0</v>
      </c>
      <c r="C22" s="15">
        <f>C18*C21</f>
        <v>98.78694122300314</v>
      </c>
      <c r="D22" s="15">
        <f t="shared" ref="D22:BN22" si="50">D18*D21</f>
        <v>2.8650504866656359</v>
      </c>
      <c r="E22" s="15">
        <f t="shared" si="50"/>
        <v>2.1227475364343706</v>
      </c>
      <c r="F22" s="15">
        <f t="shared" si="50"/>
        <v>2.288877152260536</v>
      </c>
      <c r="G22" s="15">
        <f t="shared" si="50"/>
        <v>3.1093466508198433</v>
      </c>
      <c r="H22" s="15">
        <f t="shared" si="50"/>
        <v>1.9392727502208622</v>
      </c>
      <c r="I22" s="15">
        <f t="shared" si="50"/>
        <v>0</v>
      </c>
      <c r="J22" s="15">
        <f t="shared" si="50"/>
        <v>2.8372821695100794</v>
      </c>
      <c r="K22" s="15">
        <f t="shared" si="50"/>
        <v>91.572662751572807</v>
      </c>
      <c r="L22" s="15">
        <f t="shared" si="50"/>
        <v>0</v>
      </c>
      <c r="M22" s="15">
        <f t="shared" si="50"/>
        <v>2.634324692092151</v>
      </c>
      <c r="N22" s="15">
        <f t="shared" si="50"/>
        <v>0</v>
      </c>
      <c r="O22" s="15">
        <f t="shared" si="50"/>
        <v>2.3412848482107131</v>
      </c>
      <c r="P22" s="15">
        <f t="shared" si="50"/>
        <v>2.8031385215474605</v>
      </c>
      <c r="Q22" s="15">
        <f t="shared" si="50"/>
        <v>2.0511205319792296</v>
      </c>
      <c r="R22" s="15">
        <f t="shared" si="50"/>
        <v>2.1289060146001035</v>
      </c>
      <c r="S22" s="15">
        <f t="shared" si="50"/>
        <v>98.300171615954213</v>
      </c>
      <c r="T22" s="15">
        <f t="shared" si="50"/>
        <v>3.1570880618476771</v>
      </c>
      <c r="U22" s="15">
        <f t="shared" si="50"/>
        <v>2.7419389371092735</v>
      </c>
      <c r="V22" s="15">
        <f t="shared" si="50"/>
        <v>2.0970033975003877</v>
      </c>
      <c r="W22" s="15">
        <f t="shared" si="50"/>
        <v>1.800556456036273</v>
      </c>
      <c r="X22" s="15">
        <f t="shared" si="50"/>
        <v>2.2749380420773493</v>
      </c>
      <c r="Y22" s="15">
        <f t="shared" si="50"/>
        <v>90.467440598208782</v>
      </c>
      <c r="Z22" s="15">
        <f t="shared" si="50"/>
        <v>3.2343123280265775</v>
      </c>
      <c r="AA22" s="15">
        <f t="shared" si="50"/>
        <v>2.1564172038326985</v>
      </c>
      <c r="AB22" s="15">
        <f t="shared" si="50"/>
        <v>2.7962765311585471</v>
      </c>
      <c r="AC22" s="15">
        <f t="shared" si="50"/>
        <v>2.6013432607848124</v>
      </c>
      <c r="AD22" s="15">
        <f t="shared" si="50"/>
        <v>2.9878554127469426</v>
      </c>
      <c r="AE22" s="15">
        <f t="shared" si="50"/>
        <v>2.1861935422465328</v>
      </c>
      <c r="AF22" s="15">
        <f t="shared" si="50"/>
        <v>2.4935666963116954</v>
      </c>
      <c r="AG22" s="15">
        <f t="shared" si="50"/>
        <v>3.2998228656791357</v>
      </c>
      <c r="AH22" s="15">
        <f t="shared" si="50"/>
        <v>2.0658065345047798</v>
      </c>
      <c r="AI22" s="15">
        <f t="shared" si="50"/>
        <v>2.0175313399029946</v>
      </c>
      <c r="AJ22" s="15">
        <f t="shared" si="50"/>
        <v>3.2646451362655284</v>
      </c>
      <c r="AK22" s="15">
        <f t="shared" si="50"/>
        <v>0</v>
      </c>
      <c r="AL22" s="15">
        <f t="shared" si="50"/>
        <v>2.7553694142369105</v>
      </c>
      <c r="AM22" s="15">
        <f t="shared" si="50"/>
        <v>98.928190428915684</v>
      </c>
      <c r="AN22" s="15">
        <f t="shared" si="50"/>
        <v>2.4969956740089967</v>
      </c>
      <c r="AO22" s="15">
        <f t="shared" si="50"/>
        <v>3.0714897782614132</v>
      </c>
      <c r="AP22" s="15">
        <f t="shared" si="50"/>
        <v>2.382306940201933</v>
      </c>
      <c r="AQ22" s="15">
        <f t="shared" si="50"/>
        <v>2.4950893450987008</v>
      </c>
      <c r="AR22" s="15">
        <f t="shared" si="50"/>
        <v>2.7442463780653386</v>
      </c>
      <c r="AS22" s="15">
        <f t="shared" si="50"/>
        <v>2.9218638835238129</v>
      </c>
      <c r="AT22" s="15">
        <f t="shared" si="50"/>
        <v>2.5706986051027445</v>
      </c>
      <c r="AU22" s="15">
        <f t="shared" si="50"/>
        <v>2.4436928581948338</v>
      </c>
      <c r="AV22" s="15">
        <f t="shared" si="50"/>
        <v>2.2050080278816746</v>
      </c>
      <c r="AW22" s="15">
        <f t="shared" si="50"/>
        <v>2.7347737311408298</v>
      </c>
      <c r="AX22" s="15">
        <f t="shared" si="50"/>
        <v>98.499379752719278</v>
      </c>
      <c r="AY22" s="15">
        <f t="shared" si="50"/>
        <v>2.7443593022453401</v>
      </c>
      <c r="AZ22" s="15">
        <f t="shared" si="50"/>
        <v>0</v>
      </c>
      <c r="BA22" s="15">
        <f t="shared" si="50"/>
        <v>3.1474318205013669</v>
      </c>
      <c r="BB22" s="15">
        <f t="shared" si="50"/>
        <v>2.6987682043924242</v>
      </c>
      <c r="BC22" s="15">
        <f t="shared" si="50"/>
        <v>2.6787005193130042</v>
      </c>
      <c r="BD22" s="15">
        <f t="shared" si="50"/>
        <v>96.237483231307507</v>
      </c>
      <c r="BE22" s="15">
        <f t="shared" si="50"/>
        <v>0</v>
      </c>
      <c r="BF22" s="15">
        <f t="shared" si="50"/>
        <v>2.3424956335840914</v>
      </c>
      <c r="BG22" s="15">
        <f t="shared" si="50"/>
        <v>0</v>
      </c>
      <c r="BH22" s="15">
        <f t="shared" si="50"/>
        <v>0</v>
      </c>
      <c r="BI22" s="15">
        <f t="shared" si="50"/>
        <v>0</v>
      </c>
      <c r="BJ22" s="15">
        <f t="shared" si="50"/>
        <v>2.2992533873604422</v>
      </c>
      <c r="BK22" s="15">
        <f t="shared" si="50"/>
        <v>3.3418133494477296</v>
      </c>
      <c r="BL22" s="15">
        <f t="shared" si="50"/>
        <v>2.7452171744873852</v>
      </c>
      <c r="BM22" s="15">
        <f t="shared" si="50"/>
        <v>0</v>
      </c>
      <c r="BN22" s="15">
        <f t="shared" si="50"/>
        <v>1.9108540873986475</v>
      </c>
      <c r="BO22" s="15">
        <f t="shared" ref="BO22:DZ22" si="51">BO18*BO21</f>
        <v>2.076592208556999</v>
      </c>
      <c r="BP22" s="15">
        <f t="shared" si="51"/>
        <v>2.689933735408879</v>
      </c>
      <c r="BQ22" s="15">
        <f t="shared" si="51"/>
        <v>2.4465297815952862</v>
      </c>
      <c r="BR22" s="15">
        <f t="shared" si="51"/>
        <v>2.9996445362535873</v>
      </c>
      <c r="BS22" s="15">
        <f t="shared" si="51"/>
        <v>0</v>
      </c>
      <c r="BT22" s="15">
        <f t="shared" si="51"/>
        <v>1.9355461262231197</v>
      </c>
      <c r="BU22" s="15">
        <f t="shared" si="51"/>
        <v>2.3410755771371901</v>
      </c>
      <c r="BV22" s="15">
        <f t="shared" si="51"/>
        <v>2.934955654168983</v>
      </c>
      <c r="BW22" s="15">
        <f t="shared" si="51"/>
        <v>89.273440029890381</v>
      </c>
      <c r="BX22" s="15">
        <f t="shared" si="51"/>
        <v>2.812339792589591</v>
      </c>
      <c r="BY22" s="15">
        <f t="shared" si="51"/>
        <v>3.2169999724263341</v>
      </c>
      <c r="BZ22" s="15">
        <f t="shared" si="51"/>
        <v>2.9433419065260034</v>
      </c>
      <c r="CA22" s="15">
        <f t="shared" si="51"/>
        <v>2.6262612257373967</v>
      </c>
      <c r="CB22" s="15">
        <f t="shared" si="51"/>
        <v>2.9577313848583189</v>
      </c>
      <c r="CC22" s="15">
        <f t="shared" si="51"/>
        <v>0</v>
      </c>
      <c r="CD22" s="15">
        <f t="shared" si="51"/>
        <v>2.8413738862024229</v>
      </c>
      <c r="CE22" s="15">
        <f t="shared" si="51"/>
        <v>2.2939227032630254</v>
      </c>
      <c r="CF22" s="15">
        <f t="shared" si="51"/>
        <v>66.513417251861313</v>
      </c>
      <c r="CG22" s="15">
        <f t="shared" si="51"/>
        <v>3.0308023835967051</v>
      </c>
      <c r="CH22" s="15">
        <f t="shared" si="51"/>
        <v>0</v>
      </c>
      <c r="CI22" s="15">
        <f t="shared" si="51"/>
        <v>2.057913181977221</v>
      </c>
      <c r="CJ22" s="15">
        <f t="shared" si="51"/>
        <v>0</v>
      </c>
      <c r="CK22" s="15">
        <f t="shared" si="51"/>
        <v>1.7201211876546629</v>
      </c>
      <c r="CL22" s="15">
        <f t="shared" si="51"/>
        <v>3.2210059534663</v>
      </c>
      <c r="CM22" s="15">
        <f t="shared" si="51"/>
        <v>0</v>
      </c>
      <c r="CN22" s="15">
        <f t="shared" si="51"/>
        <v>97.436540046726705</v>
      </c>
      <c r="CO22" s="15">
        <f t="shared" si="51"/>
        <v>0</v>
      </c>
      <c r="CP22" s="15">
        <f t="shared" si="51"/>
        <v>2.9008982925353992</v>
      </c>
      <c r="CQ22" s="15">
        <f t="shared" si="51"/>
        <v>2.2286021461630297</v>
      </c>
      <c r="CR22" s="15">
        <f t="shared" si="51"/>
        <v>2.2348644204667618</v>
      </c>
      <c r="CS22" s="15">
        <f t="shared" si="51"/>
        <v>2.388827946932897</v>
      </c>
      <c r="CT22" s="15">
        <f t="shared" si="51"/>
        <v>2.351462815753826</v>
      </c>
      <c r="CU22" s="15">
        <f t="shared" si="51"/>
        <v>98.086852086291842</v>
      </c>
      <c r="CV22" s="15">
        <f t="shared" si="51"/>
        <v>3.0529735666888302</v>
      </c>
      <c r="CW22" s="15">
        <f t="shared" si="51"/>
        <v>2.2338506521019039</v>
      </c>
      <c r="CX22" s="15">
        <f t="shared" si="51"/>
        <v>2.3045992398328057</v>
      </c>
      <c r="CY22" s="15">
        <f t="shared" si="51"/>
        <v>2.6338975299573071</v>
      </c>
      <c r="CZ22" s="15">
        <f t="shared" si="51"/>
        <v>2.4691617341666121</v>
      </c>
      <c r="DA22" s="15">
        <f t="shared" si="51"/>
        <v>2.1495704139839131</v>
      </c>
      <c r="DB22" s="15">
        <f t="shared" si="51"/>
        <v>3.259632450582501</v>
      </c>
      <c r="DC22" s="15">
        <f t="shared" si="51"/>
        <v>2.6994355690447103</v>
      </c>
      <c r="DD22" s="15">
        <f t="shared" si="51"/>
        <v>2.508641050601621</v>
      </c>
      <c r="DE22" s="15">
        <f t="shared" si="51"/>
        <v>3.0550702188198442</v>
      </c>
      <c r="DF22" s="15">
        <f t="shared" si="51"/>
        <v>2.9094391150001044</v>
      </c>
      <c r="DG22" s="15">
        <f t="shared" si="51"/>
        <v>95.148446000792816</v>
      </c>
      <c r="DH22" s="15">
        <f t="shared" si="51"/>
        <v>3.1147893952237182</v>
      </c>
      <c r="DI22" s="15">
        <f t="shared" si="51"/>
        <v>98.339035898036215</v>
      </c>
      <c r="DJ22" s="15">
        <f t="shared" si="51"/>
        <v>0</v>
      </c>
      <c r="DK22" s="15">
        <f t="shared" si="51"/>
        <v>2.4508268757569391</v>
      </c>
      <c r="DL22" s="15">
        <f t="shared" si="51"/>
        <v>2.6056001388951127</v>
      </c>
      <c r="DM22" s="15">
        <f t="shared" si="51"/>
        <v>2.7974708303341669</v>
      </c>
      <c r="DN22" s="15">
        <f t="shared" si="51"/>
        <v>0</v>
      </c>
      <c r="DO22" s="15">
        <f t="shared" si="51"/>
        <v>0</v>
      </c>
      <c r="DP22" s="15">
        <f t="shared" si="51"/>
        <v>0</v>
      </c>
      <c r="DQ22" s="15">
        <f t="shared" si="51"/>
        <v>3.1774746125634454</v>
      </c>
      <c r="DR22" s="15">
        <f t="shared" si="51"/>
        <v>2.1376398472231162</v>
      </c>
      <c r="DS22" s="15">
        <f t="shared" si="51"/>
        <v>2.516998439872185</v>
      </c>
      <c r="DT22" s="15">
        <f t="shared" si="51"/>
        <v>3.2062836812015871</v>
      </c>
      <c r="DU22" s="15">
        <f t="shared" si="51"/>
        <v>3.0128600548531437</v>
      </c>
      <c r="DV22" s="15">
        <f t="shared" si="51"/>
        <v>1.9886507280652206</v>
      </c>
      <c r="DW22" s="15">
        <f t="shared" si="51"/>
        <v>2.4351096374404535</v>
      </c>
      <c r="DX22" s="15">
        <f t="shared" si="51"/>
        <v>2.4195807506396498</v>
      </c>
      <c r="DY22" s="15">
        <f t="shared" si="51"/>
        <v>2.5458364911560905</v>
      </c>
      <c r="DZ22" s="15">
        <f t="shared" si="51"/>
        <v>2.9259008294361548</v>
      </c>
      <c r="EA22" s="15">
        <f t="shared" ref="EA22:GL22" si="52">EA18*EA21</f>
        <v>2.2982199199407631</v>
      </c>
      <c r="EB22" s="15">
        <f t="shared" si="52"/>
        <v>2.0002680867817215</v>
      </c>
      <c r="EC22" s="15">
        <f t="shared" si="52"/>
        <v>2.1527808631271861</v>
      </c>
      <c r="ED22" s="15">
        <f t="shared" si="52"/>
        <v>2.16038360096797</v>
      </c>
      <c r="EE22" s="15">
        <f t="shared" si="52"/>
        <v>0</v>
      </c>
      <c r="EF22" s="15">
        <f t="shared" si="52"/>
        <v>1.9393724656983211</v>
      </c>
      <c r="EG22" s="15">
        <f t="shared" si="52"/>
        <v>3.1803619405476136</v>
      </c>
      <c r="EH22" s="15">
        <f t="shared" si="52"/>
        <v>3.1607865406838962</v>
      </c>
      <c r="EI22" s="15">
        <f t="shared" si="52"/>
        <v>2.643914525949759</v>
      </c>
      <c r="EJ22" s="15">
        <f t="shared" si="52"/>
        <v>0</v>
      </c>
      <c r="EK22" s="15">
        <f t="shared" si="52"/>
        <v>0</v>
      </c>
      <c r="EL22" s="15">
        <f t="shared" si="52"/>
        <v>2.2265403355668583</v>
      </c>
      <c r="EM22" s="15">
        <f t="shared" si="52"/>
        <v>99.052786212071538</v>
      </c>
      <c r="EN22" s="15">
        <f t="shared" si="52"/>
        <v>3.310915077159938</v>
      </c>
      <c r="EO22" s="15">
        <f t="shared" si="52"/>
        <v>2.5541329438707918</v>
      </c>
      <c r="EP22" s="15">
        <f t="shared" si="52"/>
        <v>3.1722699124176157</v>
      </c>
      <c r="EQ22" s="15">
        <f t="shared" si="52"/>
        <v>2.0542879222130583</v>
      </c>
      <c r="ER22" s="15">
        <f t="shared" si="52"/>
        <v>97.376136158773264</v>
      </c>
      <c r="ES22" s="15">
        <f t="shared" si="52"/>
        <v>95.427046523844609</v>
      </c>
      <c r="ET22" s="15">
        <f t="shared" si="52"/>
        <v>3.0490243847179728</v>
      </c>
      <c r="EU22" s="15">
        <f t="shared" si="52"/>
        <v>1.7108942567313943</v>
      </c>
      <c r="EV22" s="15">
        <f t="shared" si="52"/>
        <v>2.920429415116006</v>
      </c>
      <c r="EW22" s="15">
        <f t="shared" si="52"/>
        <v>90.687557359252011</v>
      </c>
      <c r="EX22" s="15">
        <f t="shared" si="52"/>
        <v>0</v>
      </c>
      <c r="EY22" s="15">
        <f t="shared" si="52"/>
        <v>2.9716119708939086</v>
      </c>
      <c r="EZ22" s="15">
        <f t="shared" si="52"/>
        <v>3.211496373721217</v>
      </c>
      <c r="FA22" s="15">
        <f t="shared" si="52"/>
        <v>1.8742987685461354</v>
      </c>
      <c r="FB22" s="15">
        <f t="shared" si="52"/>
        <v>97.588265841229827</v>
      </c>
      <c r="FC22" s="15">
        <f t="shared" si="52"/>
        <v>1.9131653819771157</v>
      </c>
      <c r="FD22" s="15">
        <f t="shared" si="52"/>
        <v>3.2231520920671959</v>
      </c>
      <c r="FE22" s="15">
        <f t="shared" si="52"/>
        <v>2.1244633970561781</v>
      </c>
      <c r="FF22" s="15">
        <f t="shared" si="52"/>
        <v>2.6515735202984532</v>
      </c>
      <c r="FG22" s="15">
        <f t="shared" si="52"/>
        <v>0</v>
      </c>
      <c r="FH22" s="15">
        <f t="shared" si="52"/>
        <v>0</v>
      </c>
      <c r="FI22" s="15">
        <f t="shared" si="52"/>
        <v>3.0651088741959813</v>
      </c>
      <c r="FJ22" s="15">
        <f t="shared" si="52"/>
        <v>2.5773599370814404</v>
      </c>
      <c r="FK22" s="15">
        <f t="shared" si="52"/>
        <v>2.0313798177242899</v>
      </c>
      <c r="FL22" s="15">
        <f t="shared" si="52"/>
        <v>2.8463045911710365</v>
      </c>
      <c r="FM22" s="15">
        <f t="shared" si="52"/>
        <v>3.2833585539568402</v>
      </c>
      <c r="FN22" s="15">
        <f t="shared" si="52"/>
        <v>99.089576202392678</v>
      </c>
      <c r="FO22" s="15">
        <f t="shared" si="52"/>
        <v>1.9699144157736723</v>
      </c>
      <c r="FP22" s="15">
        <f t="shared" si="52"/>
        <v>2.4937681294973482</v>
      </c>
      <c r="FQ22" s="15">
        <f t="shared" si="52"/>
        <v>3.1178726884830352</v>
      </c>
      <c r="FR22" s="15">
        <f t="shared" si="52"/>
        <v>3.1350176600744297</v>
      </c>
      <c r="FS22" s="15">
        <f t="shared" si="52"/>
        <v>99.205322568926775</v>
      </c>
      <c r="FT22" s="15">
        <f t="shared" si="52"/>
        <v>3.0849994277312422</v>
      </c>
      <c r="FU22" s="15">
        <f t="shared" si="52"/>
        <v>3.0762425693173543</v>
      </c>
      <c r="FV22" s="15">
        <f t="shared" si="52"/>
        <v>2.6459919976283697</v>
      </c>
      <c r="FW22" s="15">
        <f t="shared" si="52"/>
        <v>2.0811457952161465</v>
      </c>
      <c r="FX22" s="15">
        <f t="shared" si="52"/>
        <v>85.286701047120545</v>
      </c>
      <c r="FY22" s="15">
        <f t="shared" si="52"/>
        <v>2.7288402224052795</v>
      </c>
      <c r="FZ22" s="15">
        <f t="shared" si="52"/>
        <v>0</v>
      </c>
      <c r="GA22" s="15">
        <f t="shared" si="52"/>
        <v>2.3664635090893529</v>
      </c>
      <c r="GB22" s="15">
        <f t="shared" si="52"/>
        <v>86.424958384447379</v>
      </c>
      <c r="GC22" s="15">
        <f t="shared" si="52"/>
        <v>2.6940788111647698</v>
      </c>
      <c r="GD22" s="15">
        <f t="shared" si="52"/>
        <v>2.873824529399768</v>
      </c>
      <c r="GE22" s="15">
        <f t="shared" si="52"/>
        <v>3.2169435410962284</v>
      </c>
      <c r="GF22" s="15">
        <f t="shared" si="52"/>
        <v>2.3066110156284334</v>
      </c>
      <c r="GG22" s="15">
        <f t="shared" si="52"/>
        <v>3.2016977074287944</v>
      </c>
      <c r="GH22" s="15">
        <f t="shared" si="52"/>
        <v>2.4074499830844713</v>
      </c>
      <c r="GI22" s="15">
        <f t="shared" si="52"/>
        <v>2.745251953786398</v>
      </c>
      <c r="GJ22" s="15">
        <f t="shared" si="52"/>
        <v>3.2227988326394876</v>
      </c>
      <c r="GK22" s="15">
        <f t="shared" si="52"/>
        <v>0</v>
      </c>
      <c r="GL22" s="15">
        <f t="shared" si="52"/>
        <v>2.9734288468435337</v>
      </c>
      <c r="GM22" s="15">
        <f t="shared" ref="GM22:IX22" si="53">GM18*GM21</f>
        <v>2.8224984515672609</v>
      </c>
      <c r="GN22" s="15">
        <f t="shared" si="53"/>
        <v>1.9955625658903871</v>
      </c>
      <c r="GO22" s="15">
        <f t="shared" si="53"/>
        <v>2.5173881417257795</v>
      </c>
      <c r="GP22" s="15">
        <f t="shared" si="53"/>
        <v>2.3077816166928886</v>
      </c>
      <c r="GQ22" s="15">
        <f t="shared" si="53"/>
        <v>1.8956805853014922</v>
      </c>
      <c r="GR22" s="15">
        <f t="shared" si="53"/>
        <v>0</v>
      </c>
      <c r="GS22" s="15">
        <f t="shared" si="53"/>
        <v>2.4719135341575518</v>
      </c>
      <c r="GT22" s="15">
        <f t="shared" si="53"/>
        <v>2.8525238097790853</v>
      </c>
      <c r="GU22" s="15">
        <f t="shared" si="53"/>
        <v>2.6018169614102047</v>
      </c>
      <c r="GV22" s="15">
        <f t="shared" si="53"/>
        <v>1.9697678562076977</v>
      </c>
      <c r="GW22" s="15">
        <f t="shared" si="53"/>
        <v>2.6939594237313518</v>
      </c>
      <c r="GX22" s="15">
        <f t="shared" si="53"/>
        <v>2.0413449732282225</v>
      </c>
      <c r="GY22" s="15">
        <f t="shared" si="53"/>
        <v>0</v>
      </c>
      <c r="GZ22" s="15">
        <f t="shared" si="53"/>
        <v>0</v>
      </c>
      <c r="HA22" s="15">
        <f t="shared" si="53"/>
        <v>2.0571817682883582</v>
      </c>
      <c r="HB22" s="15">
        <f t="shared" si="53"/>
        <v>1.9452391933225552</v>
      </c>
      <c r="HC22" s="15">
        <f t="shared" si="53"/>
        <v>2.4310704985427569</v>
      </c>
      <c r="HD22" s="15">
        <f t="shared" si="53"/>
        <v>1.9951083933029907</v>
      </c>
      <c r="HE22" s="15">
        <f t="shared" si="53"/>
        <v>2.0085038154787096</v>
      </c>
      <c r="HF22" s="15">
        <f t="shared" si="53"/>
        <v>2.3801274871962583</v>
      </c>
      <c r="HG22" s="15">
        <f t="shared" si="53"/>
        <v>95.094569175058922</v>
      </c>
      <c r="HH22" s="15">
        <f t="shared" si="53"/>
        <v>0</v>
      </c>
      <c r="HI22" s="15">
        <f t="shared" si="53"/>
        <v>2.7367585529644796</v>
      </c>
      <c r="HJ22" s="15">
        <f t="shared" si="53"/>
        <v>0</v>
      </c>
      <c r="HK22" s="15">
        <f t="shared" si="53"/>
        <v>2.7549558002737684</v>
      </c>
      <c r="HL22" s="15">
        <f t="shared" si="53"/>
        <v>0</v>
      </c>
      <c r="HM22" s="15">
        <f t="shared" si="53"/>
        <v>84.594753066618679</v>
      </c>
      <c r="HN22" s="15">
        <f t="shared" si="53"/>
        <v>3.1156393559082076</v>
      </c>
      <c r="HO22" s="15">
        <f t="shared" si="53"/>
        <v>2.0214556444847194</v>
      </c>
      <c r="HP22" s="15">
        <f t="shared" si="53"/>
        <v>3.1122467161334511</v>
      </c>
      <c r="HQ22" s="15">
        <f t="shared" si="53"/>
        <v>2.1344409036211682</v>
      </c>
      <c r="HR22" s="15">
        <f t="shared" si="53"/>
        <v>2.1337162851299589</v>
      </c>
      <c r="HS22" s="15">
        <f t="shared" si="53"/>
        <v>3.0544250470778156</v>
      </c>
      <c r="HT22" s="15">
        <f t="shared" si="53"/>
        <v>0</v>
      </c>
      <c r="HU22" s="15">
        <f t="shared" si="53"/>
        <v>2.9622419796400092</v>
      </c>
      <c r="HV22" s="15">
        <f t="shared" si="53"/>
        <v>2.6725397630568244</v>
      </c>
      <c r="HW22" s="15">
        <f t="shared" si="53"/>
        <v>2.214451814922294</v>
      </c>
      <c r="HX22" s="15">
        <f t="shared" si="53"/>
        <v>2.6837393277406263</v>
      </c>
      <c r="HY22" s="15">
        <f t="shared" si="53"/>
        <v>0</v>
      </c>
      <c r="HZ22" s="15">
        <f t="shared" si="53"/>
        <v>2.3253898851080614</v>
      </c>
      <c r="IA22" s="15">
        <f t="shared" si="53"/>
        <v>2.415955676834491</v>
      </c>
      <c r="IB22" s="15">
        <f t="shared" si="53"/>
        <v>2.9468182922221637</v>
      </c>
      <c r="IC22" s="15">
        <f t="shared" si="53"/>
        <v>99.338029079966944</v>
      </c>
      <c r="ID22" s="15">
        <f t="shared" si="53"/>
        <v>2.0660034505767366</v>
      </c>
      <c r="IE22" s="15">
        <f t="shared" si="53"/>
        <v>1.7058785528121048</v>
      </c>
      <c r="IF22" s="15">
        <f t="shared" si="53"/>
        <v>2.127244099299376</v>
      </c>
      <c r="IG22" s="15">
        <f t="shared" si="53"/>
        <v>3.2040408990692288</v>
      </c>
      <c r="IH22" s="15">
        <f t="shared" si="53"/>
        <v>2.9384423785054996</v>
      </c>
      <c r="II22" s="15">
        <f t="shared" si="53"/>
        <v>2.7959348971600941</v>
      </c>
      <c r="IJ22" s="15">
        <f t="shared" si="53"/>
        <v>2.4120315575294136</v>
      </c>
      <c r="IK22" s="15">
        <f t="shared" si="53"/>
        <v>3.3070985651689697</v>
      </c>
      <c r="IL22" s="15">
        <f t="shared" si="53"/>
        <v>3.1546829755678858</v>
      </c>
      <c r="IM22" s="15">
        <f t="shared" si="53"/>
        <v>2.62370883312476</v>
      </c>
      <c r="IN22" s="15">
        <f t="shared" si="53"/>
        <v>2.7113654050627201</v>
      </c>
      <c r="IO22" s="15">
        <f t="shared" si="53"/>
        <v>2.2393054718503969</v>
      </c>
      <c r="IP22" s="15">
        <f t="shared" si="53"/>
        <v>2.4282685306414478</v>
      </c>
      <c r="IQ22" s="15">
        <f t="shared" si="53"/>
        <v>2.3328254111165694</v>
      </c>
      <c r="IR22" s="15">
        <f t="shared" si="53"/>
        <v>2.6230534861184762</v>
      </c>
      <c r="IS22" s="15">
        <f t="shared" si="53"/>
        <v>2.0286733097466558</v>
      </c>
      <c r="IT22" s="15">
        <f t="shared" si="53"/>
        <v>3.1603372705989763</v>
      </c>
      <c r="IU22" s="15">
        <f t="shared" si="53"/>
        <v>0</v>
      </c>
      <c r="IV22" s="15">
        <f t="shared" si="53"/>
        <v>94.034732156345839</v>
      </c>
      <c r="IW22" s="15">
        <f t="shared" si="53"/>
        <v>0</v>
      </c>
      <c r="IX22" s="15">
        <f t="shared" si="53"/>
        <v>0</v>
      </c>
      <c r="IY22" s="15">
        <f t="shared" ref="IY22:LJ22" si="54">IY18*IY21</f>
        <v>2.1104287500201155</v>
      </c>
      <c r="IZ22" s="15">
        <f t="shared" si="54"/>
        <v>2.5590125416399929</v>
      </c>
      <c r="JA22" s="15">
        <f t="shared" si="54"/>
        <v>2.451144003882574</v>
      </c>
      <c r="JB22" s="15">
        <f t="shared" si="54"/>
        <v>2.1304192574569556</v>
      </c>
      <c r="JC22" s="15">
        <f t="shared" si="54"/>
        <v>91.953774977272417</v>
      </c>
      <c r="JD22" s="15">
        <f t="shared" si="54"/>
        <v>2.7774167875245417</v>
      </c>
      <c r="JE22" s="15">
        <f t="shared" si="54"/>
        <v>1.9144459191705179</v>
      </c>
      <c r="JF22" s="15">
        <f t="shared" si="54"/>
        <v>0</v>
      </c>
      <c r="JG22" s="15">
        <f t="shared" si="54"/>
        <v>2.6925322730652894</v>
      </c>
      <c r="JH22" s="15">
        <f t="shared" si="54"/>
        <v>90.423819364489304</v>
      </c>
      <c r="JI22" s="15">
        <f t="shared" si="54"/>
        <v>2.6864783859898687</v>
      </c>
      <c r="JJ22" s="15">
        <f t="shared" si="54"/>
        <v>3.2765933201457202</v>
      </c>
      <c r="JK22" s="15">
        <f t="shared" si="54"/>
        <v>0</v>
      </c>
      <c r="JL22" s="15">
        <f t="shared" si="54"/>
        <v>1.9444055124498349</v>
      </c>
      <c r="JM22" s="15">
        <f t="shared" si="54"/>
        <v>0</v>
      </c>
      <c r="JN22" s="15">
        <f t="shared" si="54"/>
        <v>0</v>
      </c>
      <c r="JO22" s="15">
        <f t="shared" si="54"/>
        <v>2.9994845099714831</v>
      </c>
      <c r="JP22" s="15">
        <f t="shared" si="54"/>
        <v>2.5478693079722108</v>
      </c>
      <c r="JQ22" s="15">
        <f t="shared" si="54"/>
        <v>1.9642070811210171</v>
      </c>
      <c r="JR22" s="15">
        <f t="shared" si="54"/>
        <v>2.2309239060425528</v>
      </c>
      <c r="JS22" s="15">
        <f t="shared" si="54"/>
        <v>2.4734034339327038</v>
      </c>
      <c r="JT22" s="15">
        <f t="shared" si="54"/>
        <v>2.6841164350613846</v>
      </c>
      <c r="JU22" s="15">
        <f t="shared" si="54"/>
        <v>97.906456009454232</v>
      </c>
      <c r="JV22" s="15">
        <f t="shared" si="54"/>
        <v>2.3368328733230865</v>
      </c>
      <c r="JW22" s="15">
        <f t="shared" si="54"/>
        <v>88.712054423647345</v>
      </c>
      <c r="JX22" s="15">
        <f t="shared" si="54"/>
        <v>2.1038361649289428</v>
      </c>
      <c r="JY22" s="15">
        <f t="shared" si="54"/>
        <v>2.5237725768952908</v>
      </c>
      <c r="JZ22" s="15">
        <f t="shared" si="54"/>
        <v>0</v>
      </c>
      <c r="KA22" s="15">
        <f t="shared" si="54"/>
        <v>3.1671613344088714</v>
      </c>
      <c r="KB22" s="15">
        <f t="shared" si="54"/>
        <v>2.6096093791422845</v>
      </c>
      <c r="KC22" s="15">
        <f t="shared" si="54"/>
        <v>0</v>
      </c>
      <c r="KD22" s="15">
        <f t="shared" si="54"/>
        <v>98.761441373083315</v>
      </c>
      <c r="KE22" s="15">
        <f t="shared" si="54"/>
        <v>2.3566376084883331</v>
      </c>
      <c r="KF22" s="15">
        <f t="shared" si="54"/>
        <v>2.44064273292999</v>
      </c>
      <c r="KG22" s="15">
        <f t="shared" si="54"/>
        <v>96.62765294769676</v>
      </c>
      <c r="KH22" s="15">
        <f t="shared" si="54"/>
        <v>0</v>
      </c>
      <c r="KI22" s="15">
        <f t="shared" si="54"/>
        <v>2.4154833828741786</v>
      </c>
      <c r="KJ22" s="15">
        <f t="shared" si="54"/>
        <v>3.086091914673458</v>
      </c>
      <c r="KK22" s="15">
        <f t="shared" si="54"/>
        <v>1.8580114110233792</v>
      </c>
      <c r="KL22" s="15">
        <f t="shared" si="54"/>
        <v>63.798452240556095</v>
      </c>
      <c r="KM22" s="15">
        <f t="shared" si="54"/>
        <v>2.2738364700718439</v>
      </c>
      <c r="KN22" s="15">
        <f t="shared" si="54"/>
        <v>98.597176915502061</v>
      </c>
      <c r="KO22" s="15">
        <f t="shared" si="54"/>
        <v>2.6107377082210945</v>
      </c>
      <c r="KP22" s="15">
        <f t="shared" si="54"/>
        <v>98.823562841866874</v>
      </c>
      <c r="KQ22" s="15">
        <f t="shared" si="54"/>
        <v>2.5494252434277476</v>
      </c>
      <c r="KR22" s="15">
        <f t="shared" si="54"/>
        <v>1.9351378863025319</v>
      </c>
      <c r="KS22" s="15">
        <f t="shared" si="54"/>
        <v>0</v>
      </c>
      <c r="KT22" s="15">
        <f t="shared" si="54"/>
        <v>2.767963174289783</v>
      </c>
      <c r="KU22" s="15">
        <f t="shared" si="54"/>
        <v>0</v>
      </c>
      <c r="KV22" s="15">
        <f t="shared" si="54"/>
        <v>2.1041841757935473</v>
      </c>
      <c r="KW22" s="15">
        <f t="shared" si="54"/>
        <v>2.4658580991187482</v>
      </c>
      <c r="KX22" s="15">
        <f t="shared" si="54"/>
        <v>2.9090145129754674</v>
      </c>
      <c r="KY22" s="15">
        <f t="shared" si="54"/>
        <v>2.7585428903984583</v>
      </c>
      <c r="KZ22" s="15">
        <f t="shared" si="54"/>
        <v>2.4661051595521837</v>
      </c>
      <c r="LA22" s="15">
        <f t="shared" si="54"/>
        <v>2.5840824014641646</v>
      </c>
      <c r="LB22" s="15">
        <f t="shared" si="54"/>
        <v>98.905971003121806</v>
      </c>
      <c r="LC22" s="15">
        <f t="shared" si="54"/>
        <v>2.0297244601525755</v>
      </c>
      <c r="LD22" s="15">
        <f t="shared" si="54"/>
        <v>2.9874664690192345</v>
      </c>
      <c r="LE22" s="15">
        <f t="shared" si="54"/>
        <v>2.5904662186704868</v>
      </c>
      <c r="LF22" s="15">
        <f t="shared" si="54"/>
        <v>2.1717683488959998</v>
      </c>
      <c r="LG22" s="15">
        <f t="shared" si="54"/>
        <v>3.1111053066398444</v>
      </c>
      <c r="LH22" s="15">
        <f t="shared" si="54"/>
        <v>2.9228528588280778</v>
      </c>
      <c r="LI22" s="15">
        <f t="shared" si="54"/>
        <v>2.3147714608109733</v>
      </c>
      <c r="LJ22" s="15">
        <f t="shared" si="54"/>
        <v>3.152811560298872</v>
      </c>
      <c r="LK22" s="15">
        <f t="shared" ref="LK22:NV22" si="55">LK18*LK21</f>
        <v>1.9685017678537116</v>
      </c>
      <c r="LL22" s="15">
        <f t="shared" si="55"/>
        <v>2.4930575604540794</v>
      </c>
      <c r="LM22" s="15">
        <f t="shared" si="55"/>
        <v>0</v>
      </c>
      <c r="LN22" s="15">
        <f t="shared" si="55"/>
        <v>2.5434201158793552</v>
      </c>
      <c r="LO22" s="15">
        <f t="shared" si="55"/>
        <v>97.950412173354707</v>
      </c>
      <c r="LP22" s="15">
        <f t="shared" si="55"/>
        <v>90.961251959231419</v>
      </c>
      <c r="LQ22" s="15">
        <f t="shared" si="55"/>
        <v>2.3173194904614354</v>
      </c>
      <c r="LR22" s="15">
        <f t="shared" si="55"/>
        <v>2.3300558023765219</v>
      </c>
      <c r="LS22" s="15">
        <f t="shared" si="55"/>
        <v>2.0262644040831961</v>
      </c>
      <c r="LT22" s="15">
        <f t="shared" si="55"/>
        <v>2.7887090483873047</v>
      </c>
      <c r="LU22" s="15">
        <f t="shared" si="55"/>
        <v>2.9303483073994454</v>
      </c>
      <c r="LV22" s="15">
        <f t="shared" si="55"/>
        <v>2.5997863782813861</v>
      </c>
      <c r="LW22" s="15">
        <f t="shared" si="55"/>
        <v>2.6353196115084692</v>
      </c>
      <c r="LX22" s="15">
        <f t="shared" si="55"/>
        <v>0</v>
      </c>
      <c r="LY22" s="15">
        <f t="shared" si="55"/>
        <v>0</v>
      </c>
      <c r="LZ22" s="15">
        <f t="shared" si="55"/>
        <v>1.9997262755447096</v>
      </c>
      <c r="MA22" s="15">
        <f t="shared" si="55"/>
        <v>84.030799027304496</v>
      </c>
      <c r="MB22" s="15">
        <f t="shared" si="55"/>
        <v>2.0354342583214766</v>
      </c>
      <c r="MC22" s="15">
        <f t="shared" si="55"/>
        <v>2.6498206518899794</v>
      </c>
      <c r="MD22" s="15">
        <f t="shared" si="55"/>
        <v>2.3394131383864281</v>
      </c>
      <c r="ME22" s="15">
        <f t="shared" si="55"/>
        <v>2.3448805505966162</v>
      </c>
      <c r="MF22" s="15">
        <f t="shared" si="55"/>
        <v>2.4456420388922364</v>
      </c>
      <c r="MG22" s="15">
        <f t="shared" si="55"/>
        <v>2.0007017304591734</v>
      </c>
      <c r="MH22" s="15">
        <f t="shared" si="55"/>
        <v>2.9701645879697538</v>
      </c>
      <c r="MI22" s="15">
        <f t="shared" si="55"/>
        <v>2.4126336345626891</v>
      </c>
      <c r="MJ22" s="15">
        <f t="shared" si="55"/>
        <v>3.2106281475294911</v>
      </c>
      <c r="MK22" s="15">
        <f t="shared" si="55"/>
        <v>2.7585668737046953</v>
      </c>
      <c r="ML22" s="15">
        <f t="shared" si="55"/>
        <v>2.6879493922916589</v>
      </c>
      <c r="MM22" s="15">
        <f t="shared" si="55"/>
        <v>2.8960986948209593</v>
      </c>
      <c r="MN22" s="15">
        <f t="shared" si="55"/>
        <v>3.3066228629515764</v>
      </c>
      <c r="MO22" s="15">
        <f t="shared" si="55"/>
        <v>1.8888916077036073</v>
      </c>
      <c r="MP22" s="15">
        <f t="shared" si="55"/>
        <v>2.2966850962584928</v>
      </c>
      <c r="MQ22" s="15">
        <f t="shared" si="55"/>
        <v>0</v>
      </c>
      <c r="MR22" s="15">
        <f t="shared" si="55"/>
        <v>3.2271328174729352</v>
      </c>
      <c r="MS22" s="15">
        <f t="shared" si="55"/>
        <v>1.7464335449936552</v>
      </c>
      <c r="MT22" s="15">
        <f t="shared" si="55"/>
        <v>2.9849438072721806</v>
      </c>
      <c r="MU22" s="15">
        <f t="shared" si="55"/>
        <v>3.0943839391200156</v>
      </c>
      <c r="MV22" s="15">
        <f t="shared" si="55"/>
        <v>2.8476958058474247</v>
      </c>
      <c r="MW22" s="15">
        <f t="shared" si="55"/>
        <v>97.460522611026548</v>
      </c>
      <c r="MX22" s="15">
        <f t="shared" si="55"/>
        <v>2.4583261989003509</v>
      </c>
      <c r="MY22" s="15">
        <f t="shared" si="55"/>
        <v>2.177953744219236</v>
      </c>
      <c r="MZ22" s="15">
        <f t="shared" si="55"/>
        <v>0</v>
      </c>
      <c r="NA22" s="15">
        <f t="shared" si="55"/>
        <v>87.29595363252588</v>
      </c>
      <c r="NB22" s="15">
        <f t="shared" si="55"/>
        <v>2.8570299066832527</v>
      </c>
      <c r="NC22" s="15">
        <f t="shared" si="55"/>
        <v>3.0715968130439961</v>
      </c>
      <c r="ND22" s="15">
        <f t="shared" si="55"/>
        <v>0</v>
      </c>
      <c r="NE22" s="15">
        <f t="shared" si="55"/>
        <v>2.9128074175056105</v>
      </c>
      <c r="NF22" s="15">
        <f t="shared" si="55"/>
        <v>1.9604763974462234</v>
      </c>
      <c r="NG22" s="15">
        <f t="shared" si="55"/>
        <v>1.9484885244863424</v>
      </c>
      <c r="NH22" s="15">
        <f t="shared" si="55"/>
        <v>97.047956810524795</v>
      </c>
      <c r="NI22" s="15">
        <f t="shared" si="55"/>
        <v>1.9799809232663859</v>
      </c>
      <c r="NJ22" s="15">
        <f t="shared" si="55"/>
        <v>2.7918106169133594</v>
      </c>
      <c r="NK22" s="15">
        <f t="shared" si="55"/>
        <v>0</v>
      </c>
      <c r="NL22" s="15">
        <f t="shared" si="55"/>
        <v>85.217553769513231</v>
      </c>
      <c r="NM22" s="15">
        <f t="shared" si="55"/>
        <v>0</v>
      </c>
      <c r="NN22" s="15">
        <f t="shared" si="55"/>
        <v>2.7239344641706444</v>
      </c>
      <c r="NO22" s="15">
        <f t="shared" si="55"/>
        <v>3.0148285755348594</v>
      </c>
      <c r="NP22" s="15">
        <f t="shared" si="55"/>
        <v>0</v>
      </c>
      <c r="NQ22" s="15">
        <f t="shared" si="55"/>
        <v>2.6716200396049521</v>
      </c>
      <c r="NR22" s="15">
        <f t="shared" si="55"/>
        <v>2.735583629808219</v>
      </c>
      <c r="NS22" s="15">
        <f t="shared" si="55"/>
        <v>2.6176476753849789</v>
      </c>
      <c r="NT22" s="15">
        <f t="shared" si="55"/>
        <v>96.825974113100429</v>
      </c>
      <c r="NU22" s="15">
        <f t="shared" si="55"/>
        <v>2.104255396491665</v>
      </c>
      <c r="NV22" s="15">
        <f t="shared" si="55"/>
        <v>1.9835512547620011</v>
      </c>
      <c r="NW22" s="15">
        <f t="shared" ref="NW22:QH22" si="56">NW18*NW21</f>
        <v>3.0848409990763463</v>
      </c>
      <c r="NX22" s="15">
        <f t="shared" si="56"/>
        <v>2.6644934581121382</v>
      </c>
      <c r="NY22" s="15">
        <f t="shared" si="56"/>
        <v>2.839645275471101</v>
      </c>
      <c r="NZ22" s="15">
        <f t="shared" si="56"/>
        <v>2.0905839823212364</v>
      </c>
      <c r="OA22" s="15">
        <f t="shared" si="56"/>
        <v>2.7978962578673774</v>
      </c>
      <c r="OB22" s="15">
        <f t="shared" si="56"/>
        <v>2.8398539603795618</v>
      </c>
      <c r="OC22" s="15">
        <f t="shared" si="56"/>
        <v>2.1853584092768976</v>
      </c>
      <c r="OD22" s="15">
        <f t="shared" si="56"/>
        <v>2.9112506691147759</v>
      </c>
      <c r="OE22" s="15">
        <f t="shared" si="56"/>
        <v>2.3457709016857091</v>
      </c>
      <c r="OF22" s="15">
        <f t="shared" si="56"/>
        <v>2.308915774055464</v>
      </c>
      <c r="OG22" s="15">
        <f t="shared" si="56"/>
        <v>2.6560148050651775</v>
      </c>
      <c r="OH22" s="15">
        <f t="shared" si="56"/>
        <v>2.7575999916412983</v>
      </c>
      <c r="OI22" s="15">
        <f t="shared" si="56"/>
        <v>2.324693481291777</v>
      </c>
      <c r="OJ22" s="15">
        <f t="shared" si="56"/>
        <v>2.0197653480584523</v>
      </c>
      <c r="OK22" s="15">
        <f t="shared" si="56"/>
        <v>2.5958953036144692</v>
      </c>
      <c r="OL22" s="15">
        <f t="shared" si="56"/>
        <v>98.385820110558157</v>
      </c>
      <c r="OM22" s="15">
        <f t="shared" si="56"/>
        <v>2.709575629987532</v>
      </c>
      <c r="ON22" s="15">
        <f t="shared" si="56"/>
        <v>99.666682379193205</v>
      </c>
      <c r="OO22" s="15">
        <f t="shared" si="56"/>
        <v>93.523291090180564</v>
      </c>
      <c r="OP22" s="15">
        <f t="shared" si="56"/>
        <v>3.1493889395898722</v>
      </c>
      <c r="OQ22" s="15">
        <f t="shared" si="56"/>
        <v>97.39974718551484</v>
      </c>
      <c r="OR22" s="15">
        <f t="shared" si="56"/>
        <v>2.3328207110695853</v>
      </c>
      <c r="OS22" s="15">
        <f t="shared" si="56"/>
        <v>2.2472315675639849</v>
      </c>
      <c r="OT22" s="15">
        <f t="shared" si="56"/>
        <v>3.2406475087506932</v>
      </c>
      <c r="OU22" s="15">
        <f t="shared" si="56"/>
        <v>2.5358036097919854</v>
      </c>
      <c r="OV22" s="15">
        <f t="shared" si="56"/>
        <v>2.2421612050839244</v>
      </c>
      <c r="OW22" s="15">
        <f t="shared" si="56"/>
        <v>2.6746053104148397</v>
      </c>
      <c r="OX22" s="15">
        <f t="shared" si="56"/>
        <v>2.9593084582448617</v>
      </c>
      <c r="OY22" s="15">
        <f t="shared" si="56"/>
        <v>91.745045860905677</v>
      </c>
      <c r="OZ22" s="15">
        <f t="shared" si="56"/>
        <v>3.0508635636071193</v>
      </c>
      <c r="PA22" s="15">
        <f t="shared" si="56"/>
        <v>2.9397474895788744</v>
      </c>
      <c r="PB22" s="15">
        <f t="shared" si="56"/>
        <v>0</v>
      </c>
      <c r="PC22" s="15">
        <f t="shared" si="56"/>
        <v>2.6990545595907691</v>
      </c>
      <c r="PD22" s="15">
        <f t="shared" si="56"/>
        <v>2.3441357251451889</v>
      </c>
      <c r="PE22" s="15">
        <f t="shared" si="56"/>
        <v>99.150489958435543</v>
      </c>
      <c r="PF22" s="15">
        <f t="shared" si="56"/>
        <v>1.861618476957176</v>
      </c>
      <c r="PG22" s="15">
        <f t="shared" si="56"/>
        <v>2.3338412359558123</v>
      </c>
      <c r="PH22" s="15">
        <f t="shared" si="56"/>
        <v>2.0822280360687007</v>
      </c>
      <c r="PI22" s="15">
        <f t="shared" si="56"/>
        <v>2.4911287003539968</v>
      </c>
      <c r="PJ22" s="15">
        <f t="shared" si="56"/>
        <v>0</v>
      </c>
      <c r="PK22" s="15">
        <f t="shared" si="56"/>
        <v>2.6469704942207932</v>
      </c>
      <c r="PL22" s="15">
        <f t="shared" si="56"/>
        <v>102.44172600701243</v>
      </c>
      <c r="PM22" s="15">
        <f t="shared" si="56"/>
        <v>2.1440600703801032</v>
      </c>
      <c r="PN22" s="15">
        <f t="shared" si="56"/>
        <v>3.161846349667043</v>
      </c>
      <c r="PO22" s="15">
        <f t="shared" si="56"/>
        <v>0</v>
      </c>
      <c r="PP22" s="15">
        <f t="shared" si="56"/>
        <v>0</v>
      </c>
      <c r="PQ22" s="15">
        <f t="shared" si="56"/>
        <v>3.1725541750579831</v>
      </c>
      <c r="PR22" s="15">
        <f t="shared" si="56"/>
        <v>2.1928217405906523</v>
      </c>
      <c r="PS22" s="15">
        <f t="shared" si="56"/>
        <v>2.6475580965539334</v>
      </c>
      <c r="PT22" s="15">
        <f t="shared" si="56"/>
        <v>2.0716950583006426</v>
      </c>
      <c r="PU22" s="15">
        <f t="shared" si="56"/>
        <v>2.8219735232528964</v>
      </c>
      <c r="PV22" s="15">
        <f t="shared" si="56"/>
        <v>2.8547210886077234</v>
      </c>
      <c r="PW22" s="15">
        <f t="shared" si="56"/>
        <v>2.3945260613239134</v>
      </c>
      <c r="PX22" s="15">
        <f t="shared" si="56"/>
        <v>2.0380245640993486</v>
      </c>
      <c r="PY22" s="15">
        <f t="shared" si="56"/>
        <v>2.3748172730083565</v>
      </c>
      <c r="PZ22" s="15">
        <f t="shared" si="56"/>
        <v>2.2715416342535701</v>
      </c>
      <c r="QA22" s="15">
        <f t="shared" si="56"/>
        <v>3.0215854825631201</v>
      </c>
      <c r="QB22" s="15">
        <f t="shared" si="56"/>
        <v>96.919985796261813</v>
      </c>
      <c r="QC22" s="15">
        <f t="shared" si="56"/>
        <v>0</v>
      </c>
      <c r="QD22" s="15">
        <f t="shared" si="56"/>
        <v>2.8113006180151294</v>
      </c>
      <c r="QE22" s="15">
        <f t="shared" si="56"/>
        <v>2.0118328636473133</v>
      </c>
      <c r="QF22" s="15">
        <f t="shared" si="56"/>
        <v>2.4192324976769446</v>
      </c>
      <c r="QG22" s="15">
        <f t="shared" si="56"/>
        <v>1.8430927939206618</v>
      </c>
      <c r="QH22" s="15">
        <f t="shared" si="56"/>
        <v>2.2802522194043995</v>
      </c>
      <c r="QI22" s="15">
        <f t="shared" ref="QI22:ST22" si="57">QI18*QI21</f>
        <v>0</v>
      </c>
      <c r="QJ22" s="15">
        <f t="shared" si="57"/>
        <v>59.613017455290738</v>
      </c>
      <c r="QK22" s="15">
        <f t="shared" si="57"/>
        <v>2.1803987423362821</v>
      </c>
      <c r="QL22" s="15">
        <f t="shared" si="57"/>
        <v>2.3209115344847131</v>
      </c>
      <c r="QM22" s="15">
        <f t="shared" si="57"/>
        <v>2.7310093282982217</v>
      </c>
      <c r="QN22" s="15">
        <f t="shared" si="57"/>
        <v>97.298796784108873</v>
      </c>
      <c r="QO22" s="15">
        <f t="shared" si="57"/>
        <v>2.1536876287230196</v>
      </c>
      <c r="QP22" s="15">
        <f t="shared" si="57"/>
        <v>2.5912647245991134</v>
      </c>
      <c r="QQ22" s="15">
        <f t="shared" si="57"/>
        <v>2.7768868919693226</v>
      </c>
      <c r="QR22" s="15">
        <f t="shared" si="57"/>
        <v>1.8247381825743472</v>
      </c>
      <c r="QS22" s="15">
        <f t="shared" si="57"/>
        <v>2.1387809173402492</v>
      </c>
      <c r="QT22" s="15">
        <f t="shared" si="57"/>
        <v>2.2451050721880406</v>
      </c>
      <c r="QU22" s="15">
        <f t="shared" si="57"/>
        <v>2.8424670237687963</v>
      </c>
      <c r="QV22" s="15">
        <f t="shared" si="57"/>
        <v>2.0522558863509239</v>
      </c>
      <c r="QW22" s="15">
        <f t="shared" si="57"/>
        <v>3.0703756660631134</v>
      </c>
      <c r="QX22" s="15">
        <f t="shared" si="57"/>
        <v>2.3636446926317478</v>
      </c>
      <c r="QY22" s="15">
        <f t="shared" si="57"/>
        <v>2.1621689240607198</v>
      </c>
      <c r="QZ22" s="15">
        <f t="shared" si="57"/>
        <v>1.942128250325172</v>
      </c>
      <c r="RA22" s="15">
        <f t="shared" si="57"/>
        <v>1.9422405919136572</v>
      </c>
      <c r="RB22" s="15">
        <f t="shared" si="57"/>
        <v>3.0742432811541494</v>
      </c>
      <c r="RC22" s="15">
        <f t="shared" si="57"/>
        <v>0</v>
      </c>
      <c r="RD22" s="15">
        <f t="shared" si="57"/>
        <v>0</v>
      </c>
      <c r="RE22" s="15">
        <f t="shared" si="57"/>
        <v>0</v>
      </c>
      <c r="RF22" s="15">
        <f t="shared" si="57"/>
        <v>0</v>
      </c>
      <c r="RG22" s="15">
        <f t="shared" si="57"/>
        <v>94.400970907247611</v>
      </c>
      <c r="RH22" s="15">
        <f t="shared" si="57"/>
        <v>2.413189867408382</v>
      </c>
      <c r="RI22" s="15">
        <f t="shared" si="57"/>
        <v>3.3373865203039705</v>
      </c>
      <c r="RJ22" s="15">
        <f t="shared" si="57"/>
        <v>2.6411607542629749</v>
      </c>
      <c r="RK22" s="15">
        <f t="shared" si="57"/>
        <v>2.6041139728574478</v>
      </c>
      <c r="RL22" s="15">
        <f t="shared" si="57"/>
        <v>0</v>
      </c>
      <c r="RM22" s="15">
        <f t="shared" si="57"/>
        <v>0</v>
      </c>
      <c r="RN22" s="15">
        <f t="shared" si="57"/>
        <v>2.9619117098573442</v>
      </c>
      <c r="RO22" s="15">
        <f t="shared" si="57"/>
        <v>1.8516544835187096</v>
      </c>
      <c r="RP22" s="15">
        <f t="shared" si="57"/>
        <v>2.3527939280679653</v>
      </c>
      <c r="RQ22" s="15">
        <f t="shared" si="57"/>
        <v>3.235362209214582</v>
      </c>
      <c r="RR22" s="15">
        <f t="shared" si="57"/>
        <v>2.2061567732315304</v>
      </c>
      <c r="RS22" s="15">
        <f t="shared" si="57"/>
        <v>2.587282258669481</v>
      </c>
      <c r="RT22" s="15">
        <f t="shared" si="57"/>
        <v>2.7041867401759303</v>
      </c>
      <c r="RU22" s="15">
        <f t="shared" si="57"/>
        <v>3.0005139655241866</v>
      </c>
      <c r="RV22" s="15">
        <f t="shared" si="57"/>
        <v>0</v>
      </c>
      <c r="RW22" s="15">
        <f t="shared" si="57"/>
        <v>2.7874746730851805</v>
      </c>
      <c r="RX22" s="15">
        <f t="shared" si="57"/>
        <v>2.0625857306852651</v>
      </c>
      <c r="RY22" s="15">
        <f t="shared" si="57"/>
        <v>1.8934267999041732</v>
      </c>
      <c r="RZ22" s="15">
        <f t="shared" si="57"/>
        <v>0</v>
      </c>
      <c r="SA22" s="15">
        <f t="shared" si="57"/>
        <v>2.5339904529217172</v>
      </c>
      <c r="SB22" s="15">
        <f t="shared" si="57"/>
        <v>3.2465803725591083</v>
      </c>
      <c r="SC22" s="15">
        <f t="shared" si="57"/>
        <v>2.3679830416861023</v>
      </c>
      <c r="SD22" s="15">
        <f t="shared" si="57"/>
        <v>1.9137366830581966</v>
      </c>
      <c r="SE22" s="15">
        <f t="shared" si="57"/>
        <v>98.939011435473347</v>
      </c>
      <c r="SF22" s="15">
        <f t="shared" si="57"/>
        <v>1.9386135962417959</v>
      </c>
      <c r="SG22" s="15">
        <f t="shared" si="57"/>
        <v>2.4186641451168382</v>
      </c>
      <c r="SH22" s="15">
        <f t="shared" si="57"/>
        <v>2.1389417471025958</v>
      </c>
      <c r="SI22" s="15">
        <f t="shared" si="57"/>
        <v>0</v>
      </c>
      <c r="SJ22" s="15">
        <f t="shared" si="57"/>
        <v>2.8530089738582025</v>
      </c>
      <c r="SK22" s="15">
        <f t="shared" si="57"/>
        <v>2.6131737766290315</v>
      </c>
      <c r="SL22" s="15">
        <f t="shared" si="57"/>
        <v>2.3510960368391611</v>
      </c>
      <c r="SM22" s="15">
        <f t="shared" si="57"/>
        <v>97.510345390463115</v>
      </c>
      <c r="SN22" s="15">
        <f t="shared" si="57"/>
        <v>0</v>
      </c>
      <c r="SO22" s="15">
        <f t="shared" si="57"/>
        <v>0</v>
      </c>
      <c r="SP22" s="15">
        <f t="shared" si="57"/>
        <v>2.6545690836976306</v>
      </c>
      <c r="SQ22" s="15">
        <f t="shared" si="57"/>
        <v>0</v>
      </c>
      <c r="SR22" s="15">
        <f t="shared" si="57"/>
        <v>85.840019925292637</v>
      </c>
      <c r="SS22" s="15">
        <f t="shared" si="57"/>
        <v>2.526533765778483</v>
      </c>
      <c r="ST22" s="15">
        <f t="shared" si="57"/>
        <v>2.9082656243108134</v>
      </c>
      <c r="SU22" s="15">
        <f t="shared" ref="SU22:VF22" si="58">SU18*SU21</f>
        <v>0</v>
      </c>
      <c r="SV22" s="15">
        <f t="shared" si="58"/>
        <v>2.545450962574543</v>
      </c>
      <c r="SW22" s="15">
        <f t="shared" si="58"/>
        <v>3.1368776874209177</v>
      </c>
      <c r="SX22" s="15">
        <f t="shared" si="58"/>
        <v>2.820355439971181</v>
      </c>
      <c r="SY22" s="15">
        <f t="shared" si="58"/>
        <v>3.3010037334252997</v>
      </c>
      <c r="SZ22" s="15">
        <f t="shared" si="58"/>
        <v>2.3430351173399373</v>
      </c>
      <c r="TA22" s="15">
        <f t="shared" si="58"/>
        <v>2.5140869354201909</v>
      </c>
      <c r="TB22" s="15">
        <f t="shared" si="58"/>
        <v>2.2150579938124242</v>
      </c>
      <c r="TC22" s="15">
        <f t="shared" si="58"/>
        <v>2.7963981166890086</v>
      </c>
      <c r="TD22" s="15">
        <f t="shared" si="58"/>
        <v>3.1553831975551181</v>
      </c>
      <c r="TE22" s="15">
        <f t="shared" si="58"/>
        <v>2.2594626603037367</v>
      </c>
      <c r="TF22" s="15">
        <f t="shared" si="58"/>
        <v>0</v>
      </c>
      <c r="TG22" s="15">
        <f t="shared" si="58"/>
        <v>2.9212019886113487</v>
      </c>
      <c r="TH22" s="15">
        <f t="shared" si="58"/>
        <v>3.1387326375485407</v>
      </c>
      <c r="TI22" s="15">
        <f t="shared" si="58"/>
        <v>0</v>
      </c>
      <c r="TJ22" s="15">
        <f t="shared" si="58"/>
        <v>1.9348278232076388</v>
      </c>
      <c r="TK22" s="15">
        <f t="shared" si="58"/>
        <v>3.1217934077121603</v>
      </c>
      <c r="TL22" s="15">
        <f t="shared" si="58"/>
        <v>2.483481494049498</v>
      </c>
      <c r="TM22" s="15">
        <f t="shared" si="58"/>
        <v>0</v>
      </c>
      <c r="TN22" s="15">
        <f t="shared" si="58"/>
        <v>2.8183992355615723</v>
      </c>
      <c r="TO22" s="15">
        <f t="shared" si="58"/>
        <v>0</v>
      </c>
      <c r="TP22" s="15">
        <f t="shared" si="58"/>
        <v>2.7333231352895031</v>
      </c>
      <c r="TQ22" s="15">
        <f t="shared" si="58"/>
        <v>2.2443517938934328</v>
      </c>
      <c r="TR22" s="15">
        <f t="shared" si="58"/>
        <v>2.5545204431345487</v>
      </c>
      <c r="TS22" s="15">
        <f t="shared" si="58"/>
        <v>2.6212030582668646</v>
      </c>
      <c r="TT22" s="15">
        <f t="shared" si="58"/>
        <v>1.8703493815261674</v>
      </c>
      <c r="TU22" s="15">
        <f t="shared" si="58"/>
        <v>2.0631015649003559</v>
      </c>
      <c r="TV22" s="15">
        <f t="shared" si="58"/>
        <v>2.4118706431195007</v>
      </c>
      <c r="TW22" s="15">
        <f t="shared" si="58"/>
        <v>0</v>
      </c>
      <c r="TX22" s="15">
        <f t="shared" si="58"/>
        <v>2.5232827109770049</v>
      </c>
      <c r="TY22" s="15">
        <f t="shared" si="58"/>
        <v>2.1981919174038551</v>
      </c>
      <c r="TZ22" s="15">
        <f t="shared" si="58"/>
        <v>3.0059045421133308</v>
      </c>
      <c r="UA22" s="15">
        <f t="shared" si="58"/>
        <v>2.4678911360964664</v>
      </c>
      <c r="UB22" s="15">
        <f t="shared" si="58"/>
        <v>0</v>
      </c>
      <c r="UC22" s="15">
        <f t="shared" si="58"/>
        <v>2.5613382671861173</v>
      </c>
      <c r="UD22" s="15">
        <f t="shared" si="58"/>
        <v>1.9953069036529869</v>
      </c>
      <c r="UE22" s="15">
        <f t="shared" si="58"/>
        <v>0</v>
      </c>
      <c r="UF22" s="15">
        <f t="shared" si="58"/>
        <v>2.4665205771753453</v>
      </c>
      <c r="UG22" s="15">
        <f t="shared" si="58"/>
        <v>0</v>
      </c>
      <c r="UH22" s="15">
        <f t="shared" si="58"/>
        <v>2.7304044994893739</v>
      </c>
      <c r="UI22" s="15">
        <f t="shared" si="58"/>
        <v>0</v>
      </c>
      <c r="UJ22" s="15">
        <f t="shared" si="58"/>
        <v>88.639921264798204</v>
      </c>
      <c r="UK22" s="15">
        <f t="shared" si="58"/>
        <v>2.705669750536865</v>
      </c>
      <c r="UL22" s="15">
        <f t="shared" si="58"/>
        <v>2.6885309546287477</v>
      </c>
      <c r="UM22" s="15">
        <f t="shared" si="58"/>
        <v>2.6182172263769288</v>
      </c>
      <c r="UN22" s="15">
        <f t="shared" si="58"/>
        <v>1.8178107344732792</v>
      </c>
      <c r="UO22" s="15">
        <f t="shared" si="58"/>
        <v>2.236384131121921</v>
      </c>
      <c r="UP22" s="15">
        <f t="shared" si="58"/>
        <v>3.1122798867230621</v>
      </c>
      <c r="UQ22" s="15">
        <f t="shared" si="58"/>
        <v>2.2672000596290891</v>
      </c>
      <c r="UR22" s="15">
        <f t="shared" si="58"/>
        <v>2.506753036996717</v>
      </c>
      <c r="US22" s="15">
        <f t="shared" si="58"/>
        <v>96.101412072308747</v>
      </c>
      <c r="UT22" s="15">
        <f t="shared" si="58"/>
        <v>3.2852817516268118</v>
      </c>
      <c r="UU22" s="15">
        <f t="shared" si="58"/>
        <v>2.4611519771082877</v>
      </c>
      <c r="UV22" s="15">
        <f t="shared" si="58"/>
        <v>2.6174938859255197</v>
      </c>
      <c r="UW22" s="15">
        <f t="shared" si="58"/>
        <v>0</v>
      </c>
      <c r="UX22" s="15">
        <f t="shared" si="58"/>
        <v>2.6236637334977098</v>
      </c>
      <c r="UY22" s="15">
        <f t="shared" si="58"/>
        <v>2.7743447783573649</v>
      </c>
      <c r="UZ22" s="15">
        <f t="shared" si="58"/>
        <v>2.5655000254666955</v>
      </c>
      <c r="VA22" s="15">
        <f t="shared" si="58"/>
        <v>95.84759234181017</v>
      </c>
      <c r="VB22" s="15">
        <f t="shared" si="58"/>
        <v>98.306956687905014</v>
      </c>
      <c r="VC22" s="15">
        <f t="shared" si="58"/>
        <v>2.1664612652594433</v>
      </c>
      <c r="VD22" s="15">
        <f t="shared" si="58"/>
        <v>2.7385606952206096</v>
      </c>
      <c r="VE22" s="15">
        <f t="shared" si="58"/>
        <v>0</v>
      </c>
      <c r="VF22" s="15">
        <f t="shared" si="58"/>
        <v>3.118078362806842</v>
      </c>
      <c r="VG22" s="15">
        <f t="shared" ref="VG22:VI22" si="59">VG18*VG21</f>
        <v>3.3382064893664785</v>
      </c>
      <c r="VH22" s="15">
        <f t="shared" si="59"/>
        <v>89.768963300263621</v>
      </c>
      <c r="VI22" s="15">
        <f t="shared" si="59"/>
        <v>2.9166632460254842</v>
      </c>
    </row>
    <row r="23" spans="1:581" s="4" customForma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</row>
    <row r="24" spans="1:581" x14ac:dyDescent="0.25">
      <c r="A24" t="s">
        <v>26</v>
      </c>
      <c r="B24" s="14">
        <v>1.5</v>
      </c>
      <c r="C24" s="14">
        <v>1.5</v>
      </c>
      <c r="D24" s="14">
        <v>1.5</v>
      </c>
      <c r="E24" s="14">
        <v>1.5</v>
      </c>
      <c r="F24" s="14">
        <v>1.5</v>
      </c>
      <c r="G24" s="14">
        <v>1.5</v>
      </c>
      <c r="H24" s="14">
        <v>1.5</v>
      </c>
      <c r="I24" s="14">
        <v>1.5</v>
      </c>
      <c r="J24" s="14">
        <v>1.5</v>
      </c>
      <c r="K24" s="14">
        <v>1.5</v>
      </c>
      <c r="L24" s="14">
        <v>1.5</v>
      </c>
      <c r="M24" s="14">
        <v>1.5</v>
      </c>
      <c r="N24" s="14">
        <v>1.5</v>
      </c>
      <c r="O24" s="14">
        <v>1.5</v>
      </c>
      <c r="P24" s="14">
        <v>1.5</v>
      </c>
      <c r="Q24" s="14">
        <v>1.5</v>
      </c>
      <c r="R24" s="14">
        <v>1.5</v>
      </c>
      <c r="S24" s="14">
        <v>1.5</v>
      </c>
      <c r="T24" s="14">
        <v>1.5</v>
      </c>
      <c r="U24" s="14">
        <v>1.5</v>
      </c>
      <c r="V24" s="14">
        <v>1.5</v>
      </c>
      <c r="W24" s="14">
        <v>1.5</v>
      </c>
      <c r="X24" s="14">
        <v>1.5</v>
      </c>
      <c r="Y24" s="14">
        <v>1.5</v>
      </c>
      <c r="Z24" s="14">
        <v>1.5</v>
      </c>
      <c r="AA24" s="14">
        <v>1.5</v>
      </c>
      <c r="AB24" s="14">
        <v>1.5</v>
      </c>
      <c r="AC24" s="14">
        <v>1.5</v>
      </c>
      <c r="AD24" s="14">
        <v>1.5</v>
      </c>
      <c r="AE24" s="14">
        <v>1.5</v>
      </c>
      <c r="AF24" s="14">
        <v>1.5</v>
      </c>
      <c r="AG24" s="14">
        <v>1.5</v>
      </c>
      <c r="AH24" s="14">
        <v>1.5</v>
      </c>
      <c r="AI24" s="14">
        <v>1.5</v>
      </c>
      <c r="AJ24" s="14">
        <v>1.5</v>
      </c>
      <c r="AK24" s="14">
        <v>1.5</v>
      </c>
      <c r="AL24" s="14">
        <v>1.5</v>
      </c>
      <c r="AM24" s="14">
        <v>1.5</v>
      </c>
      <c r="AN24" s="14">
        <v>1.5</v>
      </c>
      <c r="AO24" s="14">
        <v>1.5</v>
      </c>
      <c r="AP24" s="14">
        <v>1.5</v>
      </c>
      <c r="AQ24" s="14">
        <v>1.5</v>
      </c>
      <c r="AR24" s="14">
        <v>1.5</v>
      </c>
      <c r="AS24" s="14">
        <v>1.5</v>
      </c>
      <c r="AT24" s="14">
        <v>1.5</v>
      </c>
      <c r="AU24" s="14">
        <v>1.5</v>
      </c>
      <c r="AV24" s="14">
        <v>1.5</v>
      </c>
      <c r="AW24" s="14">
        <v>1.5</v>
      </c>
      <c r="AX24" s="14">
        <v>1.5</v>
      </c>
      <c r="AY24" s="14">
        <v>1.5</v>
      </c>
      <c r="AZ24" s="14">
        <v>1.5</v>
      </c>
      <c r="BA24" s="14">
        <v>1.5</v>
      </c>
      <c r="BB24" s="14">
        <v>1.5</v>
      </c>
      <c r="BC24" s="14">
        <v>1.5</v>
      </c>
      <c r="BD24" s="14">
        <v>1.5</v>
      </c>
      <c r="BE24" s="14">
        <v>1.5</v>
      </c>
      <c r="BF24" s="14">
        <v>1.5</v>
      </c>
      <c r="BG24" s="14">
        <v>1.5</v>
      </c>
      <c r="BH24" s="14">
        <v>1.5</v>
      </c>
      <c r="BI24" s="14">
        <v>1.5</v>
      </c>
      <c r="BJ24" s="14">
        <v>1.5</v>
      </c>
      <c r="BK24" s="14">
        <v>1.5</v>
      </c>
      <c r="BL24" s="14">
        <v>1.5</v>
      </c>
      <c r="BM24" s="14">
        <v>1.5</v>
      </c>
      <c r="BN24" s="14">
        <v>1.5</v>
      </c>
      <c r="BO24" s="14">
        <v>1.5</v>
      </c>
      <c r="BP24" s="14">
        <v>1.5</v>
      </c>
      <c r="BQ24" s="14">
        <v>1.5</v>
      </c>
      <c r="BR24" s="14">
        <v>1.5</v>
      </c>
      <c r="BS24" s="14">
        <v>1.5</v>
      </c>
      <c r="BT24" s="14">
        <v>1.5</v>
      </c>
      <c r="BU24" s="14">
        <v>1.5</v>
      </c>
      <c r="BV24" s="14">
        <v>1.5</v>
      </c>
      <c r="BW24" s="14">
        <v>1.5</v>
      </c>
      <c r="BX24" s="14">
        <v>1.5</v>
      </c>
      <c r="BY24" s="14">
        <v>1.5</v>
      </c>
      <c r="BZ24" s="14">
        <v>1.5</v>
      </c>
      <c r="CA24" s="14">
        <v>1.5</v>
      </c>
      <c r="CB24" s="14">
        <v>1.5</v>
      </c>
      <c r="CC24" s="14">
        <v>1.5</v>
      </c>
      <c r="CD24" s="14">
        <v>1.5</v>
      </c>
      <c r="CE24" s="14">
        <v>1.5</v>
      </c>
      <c r="CF24" s="14">
        <v>1.5</v>
      </c>
      <c r="CG24" s="14">
        <v>1.5</v>
      </c>
      <c r="CH24" s="14">
        <v>1.5</v>
      </c>
      <c r="CI24" s="14">
        <v>1.5</v>
      </c>
      <c r="CJ24" s="14">
        <v>1.5</v>
      </c>
      <c r="CK24" s="14">
        <v>1.5</v>
      </c>
      <c r="CL24" s="14">
        <v>1.5</v>
      </c>
      <c r="CM24" s="14">
        <v>1.5</v>
      </c>
      <c r="CN24" s="14">
        <v>1.5</v>
      </c>
      <c r="CO24" s="14">
        <v>1.5</v>
      </c>
      <c r="CP24" s="14">
        <v>1.5</v>
      </c>
      <c r="CQ24" s="14">
        <v>1.5</v>
      </c>
      <c r="CR24" s="14">
        <v>1.5</v>
      </c>
      <c r="CS24" s="14">
        <v>1.5</v>
      </c>
      <c r="CT24" s="14">
        <v>1.5</v>
      </c>
      <c r="CU24" s="14">
        <v>1.5</v>
      </c>
      <c r="CV24" s="14">
        <v>1.5</v>
      </c>
      <c r="CW24" s="14">
        <v>1.5</v>
      </c>
      <c r="CX24" s="14">
        <v>1.5</v>
      </c>
      <c r="CY24" s="14">
        <v>1.5</v>
      </c>
      <c r="CZ24" s="14">
        <v>1.5</v>
      </c>
      <c r="DA24" s="14">
        <v>1.5</v>
      </c>
      <c r="DB24" s="14">
        <v>1.5</v>
      </c>
      <c r="DC24" s="14">
        <v>1.5</v>
      </c>
      <c r="DD24" s="14">
        <v>1.5</v>
      </c>
      <c r="DE24" s="14">
        <v>1.5</v>
      </c>
      <c r="DF24" s="14">
        <v>1.5</v>
      </c>
      <c r="DG24" s="14">
        <v>1.5</v>
      </c>
      <c r="DH24" s="14">
        <v>1.5</v>
      </c>
      <c r="DI24" s="14">
        <v>1.5</v>
      </c>
      <c r="DJ24" s="14">
        <v>1.5</v>
      </c>
      <c r="DK24" s="14">
        <v>1.5</v>
      </c>
      <c r="DL24" s="14">
        <v>1.5</v>
      </c>
      <c r="DM24" s="14">
        <v>1.5</v>
      </c>
      <c r="DN24" s="14">
        <v>1.5</v>
      </c>
      <c r="DO24" s="14">
        <v>1.5</v>
      </c>
      <c r="DP24" s="14">
        <v>1.5</v>
      </c>
      <c r="DQ24" s="14">
        <v>1.5</v>
      </c>
      <c r="DR24" s="14">
        <v>1.5</v>
      </c>
      <c r="DS24" s="14">
        <v>1.5</v>
      </c>
      <c r="DT24" s="14">
        <v>1.5</v>
      </c>
      <c r="DU24" s="14">
        <v>1.5</v>
      </c>
      <c r="DV24" s="14">
        <v>1.5</v>
      </c>
      <c r="DW24" s="14">
        <v>1.5</v>
      </c>
      <c r="DX24" s="14">
        <v>1.5</v>
      </c>
      <c r="DY24" s="14">
        <v>1.5</v>
      </c>
      <c r="DZ24" s="14">
        <v>1.5</v>
      </c>
      <c r="EA24" s="14">
        <v>1.5</v>
      </c>
      <c r="EB24" s="14">
        <v>1.5</v>
      </c>
      <c r="EC24" s="14">
        <v>1.5</v>
      </c>
      <c r="ED24" s="14">
        <v>1.5</v>
      </c>
      <c r="EE24" s="14">
        <v>1.5</v>
      </c>
      <c r="EF24" s="14">
        <v>1.5</v>
      </c>
      <c r="EG24" s="14">
        <v>1.5</v>
      </c>
      <c r="EH24" s="14">
        <v>1.5</v>
      </c>
      <c r="EI24" s="14">
        <v>1.5</v>
      </c>
      <c r="EJ24" s="14">
        <v>1.5</v>
      </c>
      <c r="EK24" s="14">
        <v>1.5</v>
      </c>
      <c r="EL24" s="14">
        <v>1.5</v>
      </c>
      <c r="EM24" s="14">
        <v>1.5</v>
      </c>
      <c r="EN24" s="14">
        <v>1.5</v>
      </c>
      <c r="EO24" s="14">
        <v>1.5</v>
      </c>
      <c r="EP24" s="14">
        <v>1.5</v>
      </c>
      <c r="EQ24" s="14">
        <v>1.5</v>
      </c>
      <c r="ER24" s="14">
        <v>1.5</v>
      </c>
      <c r="ES24" s="14">
        <v>1.5</v>
      </c>
      <c r="ET24" s="14">
        <v>1.5</v>
      </c>
      <c r="EU24" s="14">
        <v>1.5</v>
      </c>
      <c r="EV24" s="14">
        <v>1.5</v>
      </c>
      <c r="EW24" s="14">
        <v>1.5</v>
      </c>
      <c r="EX24" s="14">
        <v>1.5</v>
      </c>
      <c r="EY24" s="14">
        <v>1.5</v>
      </c>
      <c r="EZ24" s="14">
        <v>1.5</v>
      </c>
      <c r="FA24" s="14">
        <v>1.5</v>
      </c>
      <c r="FB24" s="14">
        <v>1.5</v>
      </c>
      <c r="FC24" s="14">
        <v>1.5</v>
      </c>
      <c r="FD24" s="14">
        <v>1.5</v>
      </c>
      <c r="FE24" s="14">
        <v>1.5</v>
      </c>
      <c r="FF24" s="14">
        <v>1.5</v>
      </c>
      <c r="FG24" s="14">
        <v>1.5</v>
      </c>
      <c r="FH24" s="14">
        <v>1.5</v>
      </c>
      <c r="FI24" s="14">
        <v>1.5</v>
      </c>
      <c r="FJ24" s="14">
        <v>1.5</v>
      </c>
      <c r="FK24" s="14">
        <v>1.5</v>
      </c>
      <c r="FL24" s="14">
        <v>1.5</v>
      </c>
      <c r="FM24" s="14">
        <v>1.5</v>
      </c>
      <c r="FN24" s="14">
        <v>1.5</v>
      </c>
      <c r="FO24" s="14">
        <v>1.5</v>
      </c>
      <c r="FP24" s="14">
        <v>1.5</v>
      </c>
      <c r="FQ24" s="14">
        <v>1.5</v>
      </c>
      <c r="FR24" s="14">
        <v>1.5</v>
      </c>
      <c r="FS24" s="14">
        <v>1.5</v>
      </c>
      <c r="FT24" s="14">
        <v>1.5</v>
      </c>
      <c r="FU24" s="14">
        <v>1.5</v>
      </c>
      <c r="FV24" s="14">
        <v>1.5</v>
      </c>
      <c r="FW24" s="14">
        <v>1.5</v>
      </c>
      <c r="FX24" s="14">
        <v>1.5</v>
      </c>
      <c r="FY24" s="14">
        <v>1.5</v>
      </c>
      <c r="FZ24" s="14">
        <v>1.5</v>
      </c>
      <c r="GA24" s="14">
        <v>1.5</v>
      </c>
      <c r="GB24" s="14">
        <v>1.5</v>
      </c>
      <c r="GC24" s="14">
        <v>1.5</v>
      </c>
      <c r="GD24" s="14">
        <v>1.5</v>
      </c>
      <c r="GE24" s="14">
        <v>1.5</v>
      </c>
      <c r="GF24" s="14">
        <v>1.5</v>
      </c>
      <c r="GG24" s="14">
        <v>1.5</v>
      </c>
      <c r="GH24" s="14">
        <v>1.5</v>
      </c>
      <c r="GI24" s="14">
        <v>1.5</v>
      </c>
      <c r="GJ24" s="14">
        <v>1.5</v>
      </c>
      <c r="GK24" s="14">
        <v>1.5</v>
      </c>
      <c r="GL24" s="14">
        <v>1.5</v>
      </c>
      <c r="GM24" s="14">
        <v>1.5</v>
      </c>
      <c r="GN24" s="14">
        <v>1.5</v>
      </c>
      <c r="GO24" s="14">
        <v>1.5</v>
      </c>
      <c r="GP24" s="14">
        <v>1.5</v>
      </c>
      <c r="GQ24" s="14">
        <v>1.5</v>
      </c>
      <c r="GR24" s="14">
        <v>1.5</v>
      </c>
      <c r="GS24" s="14">
        <v>1.5</v>
      </c>
      <c r="GT24" s="14">
        <v>1.5</v>
      </c>
      <c r="GU24" s="14">
        <v>1.5</v>
      </c>
      <c r="GV24" s="14">
        <v>1.5</v>
      </c>
      <c r="GW24" s="14">
        <v>1.5</v>
      </c>
      <c r="GX24" s="14">
        <v>1.5</v>
      </c>
      <c r="GY24" s="14">
        <v>1.5</v>
      </c>
      <c r="GZ24" s="14">
        <v>1.5</v>
      </c>
      <c r="HA24" s="14">
        <v>1.5</v>
      </c>
      <c r="HB24" s="14">
        <v>1.5</v>
      </c>
      <c r="HC24" s="14">
        <v>1.5</v>
      </c>
      <c r="HD24" s="14">
        <v>1.5</v>
      </c>
      <c r="HE24" s="14">
        <v>1.5</v>
      </c>
      <c r="HF24" s="14">
        <v>1.5</v>
      </c>
      <c r="HG24" s="14">
        <v>1.5</v>
      </c>
      <c r="HH24" s="14">
        <v>1.5</v>
      </c>
      <c r="HI24" s="14">
        <v>1.5</v>
      </c>
      <c r="HJ24" s="14">
        <v>1.5</v>
      </c>
      <c r="HK24" s="14">
        <v>1.5</v>
      </c>
      <c r="HL24" s="14">
        <v>1.5</v>
      </c>
      <c r="HM24" s="14">
        <v>1.5</v>
      </c>
      <c r="HN24" s="14">
        <v>1.5</v>
      </c>
      <c r="HO24" s="14">
        <v>1.5</v>
      </c>
      <c r="HP24" s="14">
        <v>1.5</v>
      </c>
      <c r="HQ24" s="14">
        <v>1.5</v>
      </c>
      <c r="HR24" s="14">
        <v>1.5</v>
      </c>
      <c r="HS24" s="14">
        <v>1.5</v>
      </c>
      <c r="HT24" s="14">
        <v>1.5</v>
      </c>
      <c r="HU24" s="14">
        <v>1.5</v>
      </c>
      <c r="HV24" s="14">
        <v>1.5</v>
      </c>
      <c r="HW24" s="14">
        <v>1.5</v>
      </c>
      <c r="HX24" s="14">
        <v>1.5</v>
      </c>
      <c r="HY24" s="14">
        <v>1.5</v>
      </c>
      <c r="HZ24" s="14">
        <v>1.5</v>
      </c>
      <c r="IA24" s="14">
        <v>1.5</v>
      </c>
      <c r="IB24" s="14">
        <v>1.5</v>
      </c>
      <c r="IC24" s="14">
        <v>1.5</v>
      </c>
      <c r="ID24" s="14">
        <v>1.5</v>
      </c>
      <c r="IE24" s="14">
        <v>1.5</v>
      </c>
      <c r="IF24" s="14">
        <v>1.5</v>
      </c>
      <c r="IG24" s="14">
        <v>1.5</v>
      </c>
      <c r="IH24" s="14">
        <v>1.5</v>
      </c>
      <c r="II24" s="14">
        <v>1.5</v>
      </c>
      <c r="IJ24" s="14">
        <v>1.5</v>
      </c>
      <c r="IK24" s="14">
        <v>1.5</v>
      </c>
      <c r="IL24" s="14">
        <v>1.5</v>
      </c>
      <c r="IM24" s="14">
        <v>1.5</v>
      </c>
      <c r="IN24" s="14">
        <v>1.5</v>
      </c>
      <c r="IO24" s="14">
        <v>1.5</v>
      </c>
      <c r="IP24" s="14">
        <v>1.5</v>
      </c>
      <c r="IQ24" s="14">
        <v>1.5</v>
      </c>
      <c r="IR24" s="14">
        <v>1.5</v>
      </c>
      <c r="IS24" s="14">
        <v>1.5</v>
      </c>
      <c r="IT24" s="14">
        <v>1.5</v>
      </c>
      <c r="IU24" s="14">
        <v>1.5</v>
      </c>
      <c r="IV24" s="14">
        <v>1.5</v>
      </c>
      <c r="IW24" s="14">
        <v>1.5</v>
      </c>
      <c r="IX24" s="14">
        <v>1.5</v>
      </c>
      <c r="IY24" s="14">
        <v>1.5</v>
      </c>
      <c r="IZ24" s="14">
        <v>1.5</v>
      </c>
      <c r="JA24" s="14">
        <v>1.5</v>
      </c>
      <c r="JB24" s="14">
        <v>1.5</v>
      </c>
      <c r="JC24" s="14">
        <v>1.5</v>
      </c>
      <c r="JD24" s="14">
        <v>1.5</v>
      </c>
      <c r="JE24" s="14">
        <v>1.5</v>
      </c>
      <c r="JF24" s="14">
        <v>1.5</v>
      </c>
      <c r="JG24" s="14">
        <v>1.5</v>
      </c>
      <c r="JH24" s="14">
        <v>1.5</v>
      </c>
      <c r="JI24" s="14">
        <v>1.5</v>
      </c>
      <c r="JJ24" s="14">
        <v>1.5</v>
      </c>
      <c r="JK24" s="14">
        <v>1.5</v>
      </c>
      <c r="JL24" s="14">
        <v>1.5</v>
      </c>
      <c r="JM24" s="14">
        <v>1.5</v>
      </c>
      <c r="JN24" s="14">
        <v>1.5</v>
      </c>
      <c r="JO24" s="14">
        <v>1.5</v>
      </c>
      <c r="JP24" s="14">
        <v>1.5</v>
      </c>
      <c r="JQ24" s="14">
        <v>1.5</v>
      </c>
      <c r="JR24" s="14">
        <v>1.5</v>
      </c>
      <c r="JS24" s="14">
        <v>1.5</v>
      </c>
      <c r="JT24" s="14">
        <v>1.5</v>
      </c>
      <c r="JU24" s="14">
        <v>1.5</v>
      </c>
      <c r="JV24" s="14">
        <v>1.5</v>
      </c>
      <c r="JW24" s="14">
        <v>1.5</v>
      </c>
      <c r="JX24" s="14">
        <v>1.5</v>
      </c>
      <c r="JY24" s="14">
        <v>1.5</v>
      </c>
      <c r="JZ24" s="14">
        <v>1.5</v>
      </c>
      <c r="KA24" s="14">
        <v>1.5</v>
      </c>
      <c r="KB24" s="14">
        <v>1.5</v>
      </c>
      <c r="KC24" s="14">
        <v>1.5</v>
      </c>
      <c r="KD24" s="14">
        <v>1.5</v>
      </c>
      <c r="KE24" s="14">
        <v>1.5</v>
      </c>
      <c r="KF24" s="14">
        <v>1.5</v>
      </c>
      <c r="KG24" s="14">
        <v>1.5</v>
      </c>
      <c r="KH24" s="14">
        <v>1.5</v>
      </c>
      <c r="KI24" s="14">
        <v>1.5</v>
      </c>
      <c r="KJ24" s="14">
        <v>1.5</v>
      </c>
      <c r="KK24" s="14">
        <v>1.5</v>
      </c>
      <c r="KL24" s="14">
        <v>1.5</v>
      </c>
      <c r="KM24" s="14">
        <v>1.5</v>
      </c>
      <c r="KN24" s="14">
        <v>1.5</v>
      </c>
      <c r="KO24" s="14">
        <v>1.5</v>
      </c>
      <c r="KP24" s="14">
        <v>1.5</v>
      </c>
      <c r="KQ24" s="14">
        <v>1.5</v>
      </c>
      <c r="KR24" s="14">
        <v>1.5</v>
      </c>
      <c r="KS24" s="14">
        <v>1.5</v>
      </c>
      <c r="KT24" s="14">
        <v>1.5</v>
      </c>
      <c r="KU24" s="14">
        <v>1.5</v>
      </c>
      <c r="KV24" s="14">
        <v>1.5</v>
      </c>
      <c r="KW24" s="14">
        <v>1.5</v>
      </c>
      <c r="KX24" s="14">
        <v>1.5</v>
      </c>
      <c r="KY24" s="14">
        <v>1.5</v>
      </c>
      <c r="KZ24" s="14">
        <v>1.5</v>
      </c>
      <c r="LA24" s="14">
        <v>1.5</v>
      </c>
      <c r="LB24" s="14">
        <v>1.5</v>
      </c>
      <c r="LC24" s="14">
        <v>1.5</v>
      </c>
      <c r="LD24" s="14">
        <v>1.5</v>
      </c>
      <c r="LE24" s="14">
        <v>1.5</v>
      </c>
      <c r="LF24" s="14">
        <v>1.5</v>
      </c>
      <c r="LG24" s="14">
        <v>1.5</v>
      </c>
      <c r="LH24" s="14">
        <v>1.5</v>
      </c>
      <c r="LI24" s="14">
        <v>1.5</v>
      </c>
      <c r="LJ24" s="14">
        <v>1.5</v>
      </c>
      <c r="LK24" s="14">
        <v>1.5</v>
      </c>
      <c r="LL24" s="14">
        <v>1.5</v>
      </c>
      <c r="LM24" s="14">
        <v>1.5</v>
      </c>
      <c r="LN24" s="14">
        <v>1.5</v>
      </c>
      <c r="LO24" s="14">
        <v>1.5</v>
      </c>
      <c r="LP24" s="14">
        <v>1.5</v>
      </c>
      <c r="LQ24" s="14">
        <v>1.5</v>
      </c>
      <c r="LR24" s="14">
        <v>1.5</v>
      </c>
      <c r="LS24" s="14">
        <v>1.5</v>
      </c>
      <c r="LT24" s="14">
        <v>1.5</v>
      </c>
      <c r="LU24" s="14">
        <v>1.5</v>
      </c>
      <c r="LV24" s="14">
        <v>1.5</v>
      </c>
      <c r="LW24" s="14">
        <v>1.5</v>
      </c>
      <c r="LX24" s="14">
        <v>1.5</v>
      </c>
      <c r="LY24" s="14">
        <v>1.5</v>
      </c>
      <c r="LZ24" s="14">
        <v>1.5</v>
      </c>
      <c r="MA24" s="14">
        <v>1.5</v>
      </c>
      <c r="MB24" s="14">
        <v>1.5</v>
      </c>
      <c r="MC24" s="14">
        <v>1.5</v>
      </c>
      <c r="MD24" s="14">
        <v>1.5</v>
      </c>
      <c r="ME24" s="14">
        <v>1.5</v>
      </c>
      <c r="MF24" s="14">
        <v>1.5</v>
      </c>
      <c r="MG24" s="14">
        <v>1.5</v>
      </c>
      <c r="MH24" s="14">
        <v>1.5</v>
      </c>
      <c r="MI24" s="14">
        <v>1.5</v>
      </c>
      <c r="MJ24" s="14">
        <v>1.5</v>
      </c>
      <c r="MK24" s="14">
        <v>1.5</v>
      </c>
      <c r="ML24" s="14">
        <v>1.5</v>
      </c>
      <c r="MM24" s="14">
        <v>1.5</v>
      </c>
      <c r="MN24" s="14">
        <v>1.5</v>
      </c>
      <c r="MO24" s="14">
        <v>1.5</v>
      </c>
      <c r="MP24" s="14">
        <v>1.5</v>
      </c>
      <c r="MQ24" s="14">
        <v>1.5</v>
      </c>
      <c r="MR24" s="14">
        <v>1.5</v>
      </c>
      <c r="MS24" s="14">
        <v>1.5</v>
      </c>
      <c r="MT24" s="14">
        <v>1.5</v>
      </c>
      <c r="MU24" s="14">
        <v>1.5</v>
      </c>
      <c r="MV24" s="14">
        <v>1.5</v>
      </c>
      <c r="MW24" s="14">
        <v>1.5</v>
      </c>
      <c r="MX24" s="14">
        <v>1.5</v>
      </c>
      <c r="MY24" s="14">
        <v>1.5</v>
      </c>
      <c r="MZ24" s="14">
        <v>1.5</v>
      </c>
      <c r="NA24" s="14">
        <v>1.5</v>
      </c>
      <c r="NB24" s="14">
        <v>1.5</v>
      </c>
      <c r="NC24" s="14">
        <v>1.5</v>
      </c>
      <c r="ND24" s="14">
        <v>1.5</v>
      </c>
      <c r="NE24" s="14">
        <v>1.5</v>
      </c>
      <c r="NF24" s="14">
        <v>1.5</v>
      </c>
      <c r="NG24" s="14">
        <v>1.5</v>
      </c>
      <c r="NH24" s="14">
        <v>1.5</v>
      </c>
      <c r="NI24" s="14">
        <v>1.5</v>
      </c>
      <c r="NJ24" s="14">
        <v>1.5</v>
      </c>
      <c r="NK24" s="14">
        <v>1.5</v>
      </c>
      <c r="NL24" s="14">
        <v>1.5</v>
      </c>
      <c r="NM24" s="14">
        <v>1.5</v>
      </c>
      <c r="NN24" s="14">
        <v>1.5</v>
      </c>
      <c r="NO24" s="14">
        <v>1.5</v>
      </c>
      <c r="NP24" s="14">
        <v>1.5</v>
      </c>
      <c r="NQ24" s="14">
        <v>1.5</v>
      </c>
      <c r="NR24" s="14">
        <v>1.5</v>
      </c>
      <c r="NS24" s="14">
        <v>1.5</v>
      </c>
      <c r="NT24" s="14">
        <v>1.5</v>
      </c>
      <c r="NU24" s="14">
        <v>1.5</v>
      </c>
      <c r="NV24" s="14">
        <v>1.5</v>
      </c>
      <c r="NW24" s="14">
        <v>1.5</v>
      </c>
      <c r="NX24" s="14">
        <v>1.5</v>
      </c>
      <c r="NY24" s="14">
        <v>1.5</v>
      </c>
      <c r="NZ24" s="14">
        <v>1.5</v>
      </c>
      <c r="OA24" s="14">
        <v>1.5</v>
      </c>
      <c r="OB24" s="14">
        <v>1.5</v>
      </c>
      <c r="OC24" s="14">
        <v>1.5</v>
      </c>
      <c r="OD24" s="14">
        <v>1.5</v>
      </c>
      <c r="OE24" s="14">
        <v>1.5</v>
      </c>
      <c r="OF24" s="14">
        <v>1.5</v>
      </c>
      <c r="OG24" s="14">
        <v>1.5</v>
      </c>
      <c r="OH24" s="14">
        <v>1.5</v>
      </c>
      <c r="OI24" s="14">
        <v>1.5</v>
      </c>
      <c r="OJ24" s="14">
        <v>1.5</v>
      </c>
      <c r="OK24" s="14">
        <v>1.5</v>
      </c>
      <c r="OL24" s="14">
        <v>1.5</v>
      </c>
      <c r="OM24" s="14">
        <v>1.5</v>
      </c>
      <c r="ON24" s="14">
        <v>1.5</v>
      </c>
      <c r="OO24" s="14">
        <v>1.5</v>
      </c>
      <c r="OP24" s="14">
        <v>1.5</v>
      </c>
      <c r="OQ24" s="14">
        <v>1.5</v>
      </c>
      <c r="OR24" s="14">
        <v>1.5</v>
      </c>
      <c r="OS24" s="14">
        <v>1.5</v>
      </c>
      <c r="OT24" s="14">
        <v>1.5</v>
      </c>
      <c r="OU24" s="14">
        <v>1.5</v>
      </c>
      <c r="OV24" s="14">
        <v>1.5</v>
      </c>
      <c r="OW24" s="14">
        <v>1.5</v>
      </c>
      <c r="OX24" s="14">
        <v>1.5</v>
      </c>
      <c r="OY24" s="14">
        <v>1.5</v>
      </c>
      <c r="OZ24" s="14">
        <v>1.5</v>
      </c>
      <c r="PA24" s="14">
        <v>1.5</v>
      </c>
      <c r="PB24" s="14">
        <v>1.5</v>
      </c>
      <c r="PC24" s="14">
        <v>1.5</v>
      </c>
      <c r="PD24" s="14">
        <v>1.5</v>
      </c>
      <c r="PE24" s="14">
        <v>1.5</v>
      </c>
      <c r="PF24" s="14">
        <v>1.5</v>
      </c>
      <c r="PG24" s="14">
        <v>1.5</v>
      </c>
      <c r="PH24" s="14">
        <v>1.5</v>
      </c>
      <c r="PI24" s="14">
        <v>1.5</v>
      </c>
      <c r="PJ24" s="14">
        <v>1.5</v>
      </c>
      <c r="PK24" s="14">
        <v>1.5</v>
      </c>
      <c r="PL24" s="14">
        <v>1.5</v>
      </c>
      <c r="PM24" s="14">
        <v>1.5</v>
      </c>
      <c r="PN24" s="14">
        <v>1.5</v>
      </c>
      <c r="PO24" s="14">
        <v>1.5</v>
      </c>
      <c r="PP24" s="14">
        <v>1.5</v>
      </c>
      <c r="PQ24" s="14">
        <v>1.5</v>
      </c>
      <c r="PR24" s="14">
        <v>1.5</v>
      </c>
      <c r="PS24" s="14">
        <v>1.5</v>
      </c>
      <c r="PT24" s="14">
        <v>1.5</v>
      </c>
      <c r="PU24" s="14">
        <v>1.5</v>
      </c>
      <c r="PV24" s="14">
        <v>1.5</v>
      </c>
      <c r="PW24" s="14">
        <v>1.5</v>
      </c>
      <c r="PX24" s="14">
        <v>1.5</v>
      </c>
      <c r="PY24" s="14">
        <v>1.5</v>
      </c>
      <c r="PZ24" s="14">
        <v>1.5</v>
      </c>
      <c r="QA24" s="14">
        <v>1.5</v>
      </c>
      <c r="QB24" s="14">
        <v>1.5</v>
      </c>
      <c r="QC24" s="14">
        <v>1.5</v>
      </c>
      <c r="QD24" s="14">
        <v>1.5</v>
      </c>
      <c r="QE24" s="14">
        <v>1.5</v>
      </c>
      <c r="QF24" s="14">
        <v>1.5</v>
      </c>
      <c r="QG24" s="14">
        <v>1.5</v>
      </c>
      <c r="QH24" s="14">
        <v>1.5</v>
      </c>
      <c r="QI24" s="14">
        <v>1.5</v>
      </c>
      <c r="QJ24" s="14">
        <v>1.5</v>
      </c>
      <c r="QK24" s="14">
        <v>1.5</v>
      </c>
      <c r="QL24" s="14">
        <v>1.5</v>
      </c>
      <c r="QM24" s="14">
        <v>1.5</v>
      </c>
      <c r="QN24" s="14">
        <v>1.5</v>
      </c>
      <c r="QO24" s="14">
        <v>1.5</v>
      </c>
      <c r="QP24" s="14">
        <v>1.5</v>
      </c>
      <c r="QQ24" s="14">
        <v>1.5</v>
      </c>
      <c r="QR24" s="14">
        <v>1.5</v>
      </c>
      <c r="QS24" s="14">
        <v>1.5</v>
      </c>
      <c r="QT24" s="14">
        <v>1.5</v>
      </c>
      <c r="QU24" s="14">
        <v>1.5</v>
      </c>
      <c r="QV24" s="14">
        <v>1.5</v>
      </c>
      <c r="QW24" s="14">
        <v>1.5</v>
      </c>
      <c r="QX24" s="14">
        <v>1.5</v>
      </c>
      <c r="QY24" s="14">
        <v>1.5</v>
      </c>
      <c r="QZ24" s="14">
        <v>1.5</v>
      </c>
      <c r="RA24" s="14">
        <v>1.5</v>
      </c>
      <c r="RB24" s="14">
        <v>1.5</v>
      </c>
      <c r="RC24" s="14">
        <v>1.5</v>
      </c>
      <c r="RD24" s="14">
        <v>1.5</v>
      </c>
      <c r="RE24" s="14">
        <v>1.5</v>
      </c>
      <c r="RF24" s="14">
        <v>1.5</v>
      </c>
      <c r="RG24" s="14">
        <v>1.5</v>
      </c>
      <c r="RH24" s="14">
        <v>1.5</v>
      </c>
      <c r="RI24" s="14">
        <v>1.5</v>
      </c>
      <c r="RJ24" s="14">
        <v>1.5</v>
      </c>
      <c r="RK24" s="14">
        <v>1.5</v>
      </c>
      <c r="RL24" s="14">
        <v>1.5</v>
      </c>
      <c r="RM24" s="14">
        <v>1.5</v>
      </c>
      <c r="RN24" s="14">
        <v>1.5</v>
      </c>
      <c r="RO24" s="14">
        <v>1.5</v>
      </c>
      <c r="RP24" s="14">
        <v>1.5</v>
      </c>
      <c r="RQ24" s="14">
        <v>1.5</v>
      </c>
      <c r="RR24" s="14">
        <v>1.5</v>
      </c>
      <c r="RS24" s="14">
        <v>1.5</v>
      </c>
      <c r="RT24" s="14">
        <v>1.5</v>
      </c>
      <c r="RU24" s="14">
        <v>1.5</v>
      </c>
      <c r="RV24" s="14">
        <v>1.5</v>
      </c>
      <c r="RW24" s="14">
        <v>1.5</v>
      </c>
      <c r="RX24" s="14">
        <v>1.5</v>
      </c>
      <c r="RY24" s="14">
        <v>1.5</v>
      </c>
      <c r="RZ24" s="14">
        <v>1.5</v>
      </c>
      <c r="SA24" s="14">
        <v>1.5</v>
      </c>
      <c r="SB24" s="14">
        <v>1.5</v>
      </c>
      <c r="SC24" s="14">
        <v>1.5</v>
      </c>
      <c r="SD24" s="14">
        <v>1.5</v>
      </c>
      <c r="SE24" s="14">
        <v>1.5</v>
      </c>
      <c r="SF24" s="14">
        <v>1.5</v>
      </c>
      <c r="SG24" s="14">
        <v>1.5</v>
      </c>
      <c r="SH24" s="14">
        <v>1.5</v>
      </c>
      <c r="SI24" s="14">
        <v>1.5</v>
      </c>
      <c r="SJ24" s="14">
        <v>1.5</v>
      </c>
      <c r="SK24" s="14">
        <v>1.5</v>
      </c>
      <c r="SL24" s="14">
        <v>1.5</v>
      </c>
      <c r="SM24" s="14">
        <v>1.5</v>
      </c>
      <c r="SN24" s="14">
        <v>1.5</v>
      </c>
      <c r="SO24" s="14">
        <v>1.5</v>
      </c>
      <c r="SP24" s="14">
        <v>1.5</v>
      </c>
      <c r="SQ24" s="14">
        <v>1.5</v>
      </c>
      <c r="SR24" s="14">
        <v>1.5</v>
      </c>
      <c r="SS24" s="14">
        <v>1.5</v>
      </c>
      <c r="ST24" s="14">
        <v>1.5</v>
      </c>
      <c r="SU24" s="14">
        <v>1.5</v>
      </c>
      <c r="SV24" s="14">
        <v>1.5</v>
      </c>
      <c r="SW24" s="14">
        <v>1.5</v>
      </c>
      <c r="SX24" s="14">
        <v>1.5</v>
      </c>
      <c r="SY24" s="14">
        <v>1.5</v>
      </c>
      <c r="SZ24" s="14">
        <v>1.5</v>
      </c>
      <c r="TA24" s="14">
        <v>1.5</v>
      </c>
      <c r="TB24" s="14">
        <v>1.5</v>
      </c>
      <c r="TC24" s="14">
        <v>1.5</v>
      </c>
      <c r="TD24" s="14">
        <v>1.5</v>
      </c>
      <c r="TE24" s="14">
        <v>1.5</v>
      </c>
      <c r="TF24" s="14">
        <v>1.5</v>
      </c>
      <c r="TG24" s="14">
        <v>1.5</v>
      </c>
      <c r="TH24" s="14">
        <v>1.5</v>
      </c>
      <c r="TI24" s="14">
        <v>1.5</v>
      </c>
      <c r="TJ24" s="14">
        <v>1.5</v>
      </c>
      <c r="TK24" s="14">
        <v>1.5</v>
      </c>
      <c r="TL24" s="14">
        <v>1.5</v>
      </c>
      <c r="TM24" s="14">
        <v>1.5</v>
      </c>
      <c r="TN24" s="14">
        <v>1.5</v>
      </c>
      <c r="TO24" s="14">
        <v>1.5</v>
      </c>
      <c r="TP24" s="14">
        <v>1.5</v>
      </c>
      <c r="TQ24" s="14">
        <v>1.5</v>
      </c>
      <c r="TR24" s="14">
        <v>1.5</v>
      </c>
      <c r="TS24" s="14">
        <v>1.5</v>
      </c>
      <c r="TT24" s="14">
        <v>1.5</v>
      </c>
      <c r="TU24" s="14">
        <v>1.5</v>
      </c>
      <c r="TV24" s="14">
        <v>1.5</v>
      </c>
      <c r="TW24" s="14">
        <v>1.5</v>
      </c>
      <c r="TX24" s="14">
        <v>1.5</v>
      </c>
      <c r="TY24" s="14">
        <v>1.5</v>
      </c>
      <c r="TZ24" s="14">
        <v>1.5</v>
      </c>
      <c r="UA24" s="14">
        <v>1.5</v>
      </c>
      <c r="UB24" s="14">
        <v>1.5</v>
      </c>
      <c r="UC24" s="14">
        <v>1.5</v>
      </c>
      <c r="UD24" s="14">
        <v>1.5</v>
      </c>
      <c r="UE24" s="14">
        <v>1.5</v>
      </c>
      <c r="UF24" s="14">
        <v>1.5</v>
      </c>
      <c r="UG24" s="14">
        <v>1.5</v>
      </c>
      <c r="UH24" s="14">
        <v>1.5</v>
      </c>
      <c r="UI24" s="14">
        <v>1.5</v>
      </c>
      <c r="UJ24" s="14">
        <v>1.5</v>
      </c>
      <c r="UK24" s="14">
        <v>1.5</v>
      </c>
      <c r="UL24" s="14">
        <v>1.5</v>
      </c>
      <c r="UM24" s="14">
        <v>1.5</v>
      </c>
      <c r="UN24" s="14">
        <v>1.5</v>
      </c>
      <c r="UO24" s="14">
        <v>1.5</v>
      </c>
      <c r="UP24" s="14">
        <v>1.5</v>
      </c>
      <c r="UQ24" s="14">
        <v>1.5</v>
      </c>
      <c r="UR24" s="14">
        <v>1.5</v>
      </c>
      <c r="US24" s="14">
        <v>1.5</v>
      </c>
      <c r="UT24" s="14">
        <v>1.5</v>
      </c>
      <c r="UU24" s="14">
        <v>1.5</v>
      </c>
      <c r="UV24" s="14">
        <v>1.5</v>
      </c>
      <c r="UW24" s="14">
        <v>1.5</v>
      </c>
      <c r="UX24" s="14">
        <v>1.5</v>
      </c>
      <c r="UY24" s="14">
        <v>1.5</v>
      </c>
      <c r="UZ24" s="14">
        <v>1.5</v>
      </c>
      <c r="VA24" s="14">
        <v>1.5</v>
      </c>
      <c r="VB24" s="14">
        <v>1.5</v>
      </c>
      <c r="VC24" s="14">
        <v>1.5</v>
      </c>
      <c r="VD24" s="14">
        <v>1.5</v>
      </c>
      <c r="VE24" s="14">
        <v>1.5</v>
      </c>
      <c r="VF24" s="14">
        <v>1.5</v>
      </c>
      <c r="VG24" s="14">
        <v>1.5</v>
      </c>
      <c r="VH24" s="14">
        <v>1.5</v>
      </c>
      <c r="VI24" s="14">
        <v>1.5</v>
      </c>
    </row>
    <row r="25" spans="1:581" s="4" customFormat="1" x14ac:dyDescent="0.25">
      <c r="A25" s="4" t="s">
        <v>27</v>
      </c>
      <c r="B25" s="15">
        <f>IF(VLOOKUP(B$1,'Data Type 2-3'!$A$1:$G$581,4,FALSE)&lt;'Type 2-3'!B24,0,'Type 2-3'!B$7)+IF(VLOOKUP(B$1,'Data Type 2-3'!$A$1:$G$581,4,FALSE)-B24=0,100,0)</f>
        <v>0</v>
      </c>
      <c r="C25" s="15">
        <f>IF(VLOOKUP(C$1,'Data Type 2-3'!$A$1:$G$581,4,FALSE)&lt;'Type 2-3'!C24,0,'Type 2-3'!C$7)+IF(VLOOKUP(C$1,'Data Type 2-3'!$A$1:$G$581,4,FALSE)-C24=0,100,0)</f>
        <v>0</v>
      </c>
      <c r="D25" s="15">
        <f>IF(VLOOKUP(D$1,'Data Type 2-3'!$A$1:$G$581,4,FALSE)&lt;'Type 2-3'!D24,0,'Type 2-3'!D$7)+IF(VLOOKUP(D$1,'Data Type 2-3'!$A$1:$G$581,4,FALSE)-D24=0,100,0)</f>
        <v>2.9769001977338307</v>
      </c>
      <c r="E25" s="15">
        <f>IF(VLOOKUP(E$1,'Data Type 2-3'!$A$1:$G$581,4,FALSE)&lt;'Type 2-3'!E24,0,'Type 2-3'!E$7)+IF(VLOOKUP(E$1,'Data Type 2-3'!$A$1:$G$581,4,FALSE)-E24=0,100,0)</f>
        <v>2.2919442428106067</v>
      </c>
      <c r="F25" s="15">
        <f>IF(VLOOKUP(F$1,'Data Type 2-3'!$A$1:$G$581,4,FALSE)&lt;'Type 2-3'!F24,0,'Type 2-3'!F$7)+IF(VLOOKUP(F$1,'Data Type 2-3'!$A$1:$G$581,4,FALSE)-F24=0,100,0)</f>
        <v>2.5526044026563852</v>
      </c>
      <c r="G25" s="15">
        <f>IF(VLOOKUP(G$1,'Data Type 2-3'!$A$1:$G$581,4,FALSE)&lt;'Type 2-3'!G24,0,'Type 2-3'!G$7)+IF(VLOOKUP(G$1,'Data Type 2-3'!$A$1:$G$581,4,FALSE)-G24=0,100,0)</f>
        <v>3.2306885244615078</v>
      </c>
      <c r="H25" s="15">
        <f>IF(VLOOKUP(H$1,'Data Type 2-3'!$A$1:$G$581,4,FALSE)&lt;'Type 2-3'!H24,0,'Type 2-3'!H$7)+IF(VLOOKUP(H$1,'Data Type 2-3'!$A$1:$G$581,4,FALSE)-H24=0,100,0)</f>
        <v>2.196719463581013</v>
      </c>
      <c r="I25" s="15">
        <f>IF(VLOOKUP(I$1,'Data Type 2-3'!$A$1:$G$581,4,FALSE)&lt;'Type 2-3'!I24,0,'Type 2-3'!I$7)+IF(VLOOKUP(I$1,'Data Type 2-3'!$A$1:$G$581,4,FALSE)-I24=0,100,0)</f>
        <v>0</v>
      </c>
      <c r="J25" s="15">
        <f>IF(VLOOKUP(J$1,'Data Type 2-3'!$A$1:$G$581,4,FALSE)&lt;'Type 2-3'!J24,0,'Type 2-3'!J$7)+IF(VLOOKUP(J$1,'Data Type 2-3'!$A$1:$G$581,4,FALSE)-J24=0,100,0)</f>
        <v>3.3195376576391307</v>
      </c>
      <c r="K25" s="15">
        <f>IF(VLOOKUP(K$1,'Data Type 2-3'!$A$1:$G$581,4,FALSE)&lt;'Type 2-3'!K24,0,'Type 2-3'!K$7)+IF(VLOOKUP(K$1,'Data Type 2-3'!$A$1:$G$581,4,FALSE)-K24=0,100,0)</f>
        <v>0</v>
      </c>
      <c r="L25" s="15">
        <f>IF(VLOOKUP(L$1,'Data Type 2-3'!$A$1:$G$581,4,FALSE)&lt;'Type 2-3'!L24,0,'Type 2-3'!L$7)+IF(VLOOKUP(L$1,'Data Type 2-3'!$A$1:$G$581,4,FALSE)-L24=0,100,0)</f>
        <v>0</v>
      </c>
      <c r="M25" s="15">
        <f>IF(VLOOKUP(M$1,'Data Type 2-3'!$A$1:$G$581,4,FALSE)&lt;'Type 2-3'!M24,0,'Type 2-3'!M$7)+IF(VLOOKUP(M$1,'Data Type 2-3'!$A$1:$G$581,4,FALSE)-M24=0,100,0)</f>
        <v>2.7268910316019026</v>
      </c>
      <c r="N25" s="15">
        <f>IF(VLOOKUP(N$1,'Data Type 2-3'!$A$1:$G$581,4,FALSE)&lt;'Type 2-3'!N24,0,'Type 2-3'!N$7)+IF(VLOOKUP(N$1,'Data Type 2-3'!$A$1:$G$581,4,FALSE)-N24=0,100,0)</f>
        <v>0</v>
      </c>
      <c r="O25" s="15">
        <f>IF(VLOOKUP(O$1,'Data Type 2-3'!$A$1:$G$581,4,FALSE)&lt;'Type 2-3'!O24,0,'Type 2-3'!O$7)+IF(VLOOKUP(O$1,'Data Type 2-3'!$A$1:$G$581,4,FALSE)-O24=0,100,0)</f>
        <v>2.4347720758939313</v>
      </c>
      <c r="P25" s="15">
        <f>IF(VLOOKUP(P$1,'Data Type 2-3'!$A$1:$G$581,4,FALSE)&lt;'Type 2-3'!P24,0,'Type 2-3'!P$7)+IF(VLOOKUP(P$1,'Data Type 2-3'!$A$1:$G$581,4,FALSE)-P24=0,100,0)</f>
        <v>103.06138244571255</v>
      </c>
      <c r="Q25" s="15">
        <f>IF(VLOOKUP(Q$1,'Data Type 2-3'!$A$1:$G$581,4,FALSE)&lt;'Type 2-3'!Q24,0,'Type 2-3'!Q$7)+IF(VLOOKUP(Q$1,'Data Type 2-3'!$A$1:$G$581,4,FALSE)-Q24=0,100,0)</f>
        <v>2.158629180509029</v>
      </c>
      <c r="R25" s="15">
        <f>IF(VLOOKUP(R$1,'Data Type 2-3'!$A$1:$G$581,4,FALSE)&lt;'Type 2-3'!R24,0,'Type 2-3'!R$7)+IF(VLOOKUP(R$1,'Data Type 2-3'!$A$1:$G$581,4,FALSE)-R24=0,100,0)</f>
        <v>2.1954593181803843</v>
      </c>
      <c r="S25" s="15">
        <f>IF(VLOOKUP(S$1,'Data Type 2-3'!$A$1:$G$581,4,FALSE)&lt;'Type 2-3'!S24,0,'Type 2-3'!S$7)+IF(VLOOKUP(S$1,'Data Type 2-3'!$A$1:$G$581,4,FALSE)-S24=0,100,0)</f>
        <v>0</v>
      </c>
      <c r="T25" s="15">
        <f>IF(VLOOKUP(T$1,'Data Type 2-3'!$A$1:$G$581,4,FALSE)&lt;'Type 2-3'!T24,0,'Type 2-3'!T$7)+IF(VLOOKUP(T$1,'Data Type 2-3'!$A$1:$G$581,4,FALSE)-T24=0,100,0)</f>
        <v>3.3196926031314966</v>
      </c>
      <c r="U25" s="15">
        <f>IF(VLOOKUP(U$1,'Data Type 2-3'!$A$1:$G$581,4,FALSE)&lt;'Type 2-3'!U24,0,'Type 2-3'!U$7)+IF(VLOOKUP(U$1,'Data Type 2-3'!$A$1:$G$581,4,FALSE)-U24=0,100,0)</f>
        <v>2.8847950641057887</v>
      </c>
      <c r="V25" s="15">
        <f>IF(VLOOKUP(V$1,'Data Type 2-3'!$A$1:$G$581,4,FALSE)&lt;'Type 2-3'!V24,0,'Type 2-3'!V$7)+IF(VLOOKUP(V$1,'Data Type 2-3'!$A$1:$G$581,4,FALSE)-V24=0,100,0)</f>
        <v>2.1661054315270021</v>
      </c>
      <c r="W25" s="15">
        <f>IF(VLOOKUP(W$1,'Data Type 2-3'!$A$1:$G$581,4,FALSE)&lt;'Type 2-3'!W24,0,'Type 2-3'!W$7)+IF(VLOOKUP(W$1,'Data Type 2-3'!$A$1:$G$581,4,FALSE)-W24=0,100,0)</f>
        <v>2.0398024787483378</v>
      </c>
      <c r="X25" s="15">
        <f>IF(VLOOKUP(X$1,'Data Type 2-3'!$A$1:$G$581,4,FALSE)&lt;'Type 2-3'!X24,0,'Type 2-3'!X$7)+IF(VLOOKUP(X$1,'Data Type 2-3'!$A$1:$G$581,4,FALSE)-X24=0,100,0)</f>
        <v>102.66295820330807</v>
      </c>
      <c r="Y25" s="15">
        <f>IF(VLOOKUP(Y$1,'Data Type 2-3'!$A$1:$G$581,4,FALSE)&lt;'Type 2-3'!Y24,0,'Type 2-3'!Y$7)+IF(VLOOKUP(Y$1,'Data Type 2-3'!$A$1:$G$581,4,FALSE)-Y24=0,100,0)</f>
        <v>0</v>
      </c>
      <c r="Z25" s="15">
        <f>IF(VLOOKUP(Z$1,'Data Type 2-3'!$A$1:$G$581,4,FALSE)&lt;'Type 2-3'!Z24,0,'Type 2-3'!Z$7)+IF(VLOOKUP(Z$1,'Data Type 2-3'!$A$1:$G$581,4,FALSE)-Z24=0,100,0)</f>
        <v>3.4920962448365183</v>
      </c>
      <c r="AA25" s="15">
        <f>IF(VLOOKUP(AA$1,'Data Type 2-3'!$A$1:$G$581,4,FALSE)&lt;'Type 2-3'!AA24,0,'Type 2-3'!AA$7)+IF(VLOOKUP(AA$1,'Data Type 2-3'!$A$1:$G$581,4,FALSE)-AA24=0,100,0)</f>
        <v>2.5376151849525663</v>
      </c>
      <c r="AB25" s="15">
        <f>IF(VLOOKUP(AB$1,'Data Type 2-3'!$A$1:$G$581,4,FALSE)&lt;'Type 2-3'!AB24,0,'Type 2-3'!AB$7)+IF(VLOOKUP(AB$1,'Data Type 2-3'!$A$1:$G$581,4,FALSE)-AB24=0,100,0)</f>
        <v>102.90748408636233</v>
      </c>
      <c r="AC25" s="15">
        <f>IF(VLOOKUP(AC$1,'Data Type 2-3'!$A$1:$G$581,4,FALSE)&lt;'Type 2-3'!AC24,0,'Type 2-3'!AC$7)+IF(VLOOKUP(AC$1,'Data Type 2-3'!$A$1:$G$581,4,FALSE)-AC24=0,100,0)</f>
        <v>2.8943386501869002</v>
      </c>
      <c r="AD25" s="15">
        <f>IF(VLOOKUP(AD$1,'Data Type 2-3'!$A$1:$G$581,4,FALSE)&lt;'Type 2-3'!AD24,0,'Type 2-3'!AD$7)+IF(VLOOKUP(AD$1,'Data Type 2-3'!$A$1:$G$581,4,FALSE)-AD24=0,100,0)</f>
        <v>3.3873464286363189</v>
      </c>
      <c r="AE25" s="15">
        <f>IF(VLOOKUP(AE$1,'Data Type 2-3'!$A$1:$G$581,4,FALSE)&lt;'Type 2-3'!AE24,0,'Type 2-3'!AE$7)+IF(VLOOKUP(AE$1,'Data Type 2-3'!$A$1:$G$581,4,FALSE)-AE24=0,100,0)</f>
        <v>2.2661447180011303</v>
      </c>
      <c r="AF25" s="15">
        <f>IF(VLOOKUP(AF$1,'Data Type 2-3'!$A$1:$G$581,4,FALSE)&lt;'Type 2-3'!AF24,0,'Type 2-3'!AF$7)+IF(VLOOKUP(AF$1,'Data Type 2-3'!$A$1:$G$581,4,FALSE)-AF24=0,100,0)</f>
        <v>2.6303632975453741</v>
      </c>
      <c r="AG25" s="15">
        <f>IF(VLOOKUP(AG$1,'Data Type 2-3'!$A$1:$G$581,4,FALSE)&lt;'Type 2-3'!AG24,0,'Type 2-3'!AG$7)+IF(VLOOKUP(AG$1,'Data Type 2-3'!$A$1:$G$581,4,FALSE)-AG24=0,100,0)</f>
        <v>3.4451745526512454</v>
      </c>
      <c r="AH25" s="15">
        <f>IF(VLOOKUP(AH$1,'Data Type 2-3'!$A$1:$G$581,4,FALSE)&lt;'Type 2-3'!AH24,0,'Type 2-3'!AH$7)+IF(VLOOKUP(AH$1,'Data Type 2-3'!$A$1:$G$581,4,FALSE)-AH24=0,100,0)</f>
        <v>2.4153062724571033</v>
      </c>
      <c r="AI25" s="15">
        <f>IF(VLOOKUP(AI$1,'Data Type 2-3'!$A$1:$G$581,4,FALSE)&lt;'Type 2-3'!AI24,0,'Type 2-3'!AI$7)+IF(VLOOKUP(AI$1,'Data Type 2-3'!$A$1:$G$581,4,FALSE)-AI24=0,100,0)</f>
        <v>2.1296771399935208</v>
      </c>
      <c r="AJ25" s="15">
        <f>IF(VLOOKUP(AJ$1,'Data Type 2-3'!$A$1:$G$581,4,FALSE)&lt;'Type 2-3'!AJ24,0,'Type 2-3'!AJ$7)+IF(VLOOKUP(AJ$1,'Data Type 2-3'!$A$1:$G$581,4,FALSE)-AJ24=0,100,0)</f>
        <v>3.4776863195347141</v>
      </c>
      <c r="AK25" s="15">
        <f>IF(VLOOKUP(AK$1,'Data Type 2-3'!$A$1:$G$581,4,FALSE)&lt;'Type 2-3'!AK24,0,'Type 2-3'!AK$7)+IF(VLOOKUP(AK$1,'Data Type 2-3'!$A$1:$G$581,4,FALSE)-AK24=0,100,0)</f>
        <v>0</v>
      </c>
      <c r="AL25" s="15">
        <f>IF(VLOOKUP(AL$1,'Data Type 2-3'!$A$1:$G$581,4,FALSE)&lt;'Type 2-3'!AL24,0,'Type 2-3'!AL$7)+IF(VLOOKUP(AL$1,'Data Type 2-3'!$A$1:$G$581,4,FALSE)-AL24=0,100,0)</f>
        <v>2.8478699634907354</v>
      </c>
      <c r="AM25" s="15">
        <f>IF(VLOOKUP(AM$1,'Data Type 2-3'!$A$1:$G$581,4,FALSE)&lt;'Type 2-3'!AM24,0,'Type 2-3'!AM$7)+IF(VLOOKUP(AM$1,'Data Type 2-3'!$A$1:$G$581,4,FALSE)-AM24=0,100,0)</f>
        <v>0</v>
      </c>
      <c r="AN25" s="15">
        <f>IF(VLOOKUP(AN$1,'Data Type 2-3'!$A$1:$G$581,4,FALSE)&lt;'Type 2-3'!AN24,0,'Type 2-3'!AN$7)+IF(VLOOKUP(AN$1,'Data Type 2-3'!$A$1:$G$581,4,FALSE)-AN24=0,100,0)</f>
        <v>2.5775399572595159</v>
      </c>
      <c r="AO25" s="15">
        <f>IF(VLOOKUP(AO$1,'Data Type 2-3'!$A$1:$G$581,4,FALSE)&lt;'Type 2-3'!AO24,0,'Type 2-3'!AO$7)+IF(VLOOKUP(AO$1,'Data Type 2-3'!$A$1:$G$581,4,FALSE)-AO24=0,100,0)</f>
        <v>3.212742949718093</v>
      </c>
      <c r="AP25" s="15">
        <f>IF(VLOOKUP(AP$1,'Data Type 2-3'!$A$1:$G$581,4,FALSE)&lt;'Type 2-3'!AP24,0,'Type 2-3'!AP$7)+IF(VLOOKUP(AP$1,'Data Type 2-3'!$A$1:$G$581,4,FALSE)-AP24=0,100,0)</f>
        <v>2.4627422558828527</v>
      </c>
      <c r="AQ25" s="15">
        <f>IF(VLOOKUP(AQ$1,'Data Type 2-3'!$A$1:$G$581,4,FALSE)&lt;'Type 2-3'!AQ24,0,'Type 2-3'!AQ$7)+IF(VLOOKUP(AQ$1,'Data Type 2-3'!$A$1:$G$581,4,FALSE)-AQ24=0,100,0)</f>
        <v>2.5851984970792445</v>
      </c>
      <c r="AR25" s="15">
        <f>IF(VLOOKUP(AR$1,'Data Type 2-3'!$A$1:$G$581,4,FALSE)&lt;'Type 2-3'!AR24,0,'Type 2-3'!AR$7)+IF(VLOOKUP(AR$1,'Data Type 2-3'!$A$1:$G$581,4,FALSE)-AR24=0,100,0)</f>
        <v>3.0850592217815755</v>
      </c>
      <c r="AS25" s="15">
        <f>IF(VLOOKUP(AS$1,'Data Type 2-3'!$A$1:$G$581,4,FALSE)&lt;'Type 2-3'!AS24,0,'Type 2-3'!AS$7)+IF(VLOOKUP(AS$1,'Data Type 2-3'!$A$1:$G$581,4,FALSE)-AS24=0,100,0)</f>
        <v>3.0344020136147876</v>
      </c>
      <c r="AT25" s="15">
        <f>IF(VLOOKUP(AT$1,'Data Type 2-3'!$A$1:$G$581,4,FALSE)&lt;'Type 2-3'!AT24,0,'Type 2-3'!AT$7)+IF(VLOOKUP(AT$1,'Data Type 2-3'!$A$1:$G$581,4,FALSE)-AT24=0,100,0)</f>
        <v>2.7351818040970306</v>
      </c>
      <c r="AU25" s="15">
        <f>IF(VLOOKUP(AU$1,'Data Type 2-3'!$A$1:$G$581,4,FALSE)&lt;'Type 2-3'!AU24,0,'Type 2-3'!AU$7)+IF(VLOOKUP(AU$1,'Data Type 2-3'!$A$1:$G$581,4,FALSE)-AU24=0,100,0)</f>
        <v>2.5187823425181577</v>
      </c>
      <c r="AV25" s="15">
        <f>IF(VLOOKUP(AV$1,'Data Type 2-3'!$A$1:$G$581,4,FALSE)&lt;'Type 2-3'!AV24,0,'Type 2-3'!AV$7)+IF(VLOOKUP(AV$1,'Data Type 2-3'!$A$1:$G$581,4,FALSE)-AV24=0,100,0)</f>
        <v>2.3110788709607175</v>
      </c>
      <c r="AW25" s="15">
        <f>IF(VLOOKUP(AW$1,'Data Type 2-3'!$A$1:$G$581,4,FALSE)&lt;'Type 2-3'!AW24,0,'Type 2-3'!AW$7)+IF(VLOOKUP(AW$1,'Data Type 2-3'!$A$1:$G$581,4,FALSE)-AW24=0,100,0)</f>
        <v>3.4189073608096319</v>
      </c>
      <c r="AX25" s="15">
        <f>IF(VLOOKUP(AX$1,'Data Type 2-3'!$A$1:$G$581,4,FALSE)&lt;'Type 2-3'!AX24,0,'Type 2-3'!AX$7)+IF(VLOOKUP(AX$1,'Data Type 2-3'!$A$1:$G$581,4,FALSE)-AX24=0,100,0)</f>
        <v>0</v>
      </c>
      <c r="AY25" s="15">
        <f>IF(VLOOKUP(AY$1,'Data Type 2-3'!$A$1:$G$581,4,FALSE)&lt;'Type 2-3'!AY24,0,'Type 2-3'!AY$7)+IF(VLOOKUP(AY$1,'Data Type 2-3'!$A$1:$G$581,4,FALSE)-AY24=0,100,0)</f>
        <v>2.9057332611598423</v>
      </c>
      <c r="AZ25" s="15">
        <f>IF(VLOOKUP(AZ$1,'Data Type 2-3'!$A$1:$G$581,4,FALSE)&lt;'Type 2-3'!AZ24,0,'Type 2-3'!AZ$7)+IF(VLOOKUP(AZ$1,'Data Type 2-3'!$A$1:$G$581,4,FALSE)-AZ24=0,100,0)</f>
        <v>0</v>
      </c>
      <c r="BA25" s="15">
        <f>IF(VLOOKUP(BA$1,'Data Type 2-3'!$A$1:$G$581,4,FALSE)&lt;'Type 2-3'!BA24,0,'Type 2-3'!BA$7)+IF(VLOOKUP(BA$1,'Data Type 2-3'!$A$1:$G$581,4,FALSE)-BA24=0,100,0)</f>
        <v>3.3871815548948971</v>
      </c>
      <c r="BB25" s="15">
        <f>IF(VLOOKUP(BB$1,'Data Type 2-3'!$A$1:$G$581,4,FALSE)&lt;'Type 2-3'!BB24,0,'Type 2-3'!BB$7)+IF(VLOOKUP(BB$1,'Data Type 2-3'!$A$1:$G$581,4,FALSE)-BB24=0,100,0)</f>
        <v>2.8945928644327035</v>
      </c>
      <c r="BC25" s="15">
        <f>IF(VLOOKUP(BC$1,'Data Type 2-3'!$A$1:$G$581,4,FALSE)&lt;'Type 2-3'!BC24,0,'Type 2-3'!BC$7)+IF(VLOOKUP(BC$1,'Data Type 2-3'!$A$1:$G$581,4,FALSE)-BC24=0,100,0)</f>
        <v>2.9927831913981087</v>
      </c>
      <c r="BD25" s="15">
        <f>IF(VLOOKUP(BD$1,'Data Type 2-3'!$A$1:$G$581,4,FALSE)&lt;'Type 2-3'!BD24,0,'Type 2-3'!BD$7)+IF(VLOOKUP(BD$1,'Data Type 2-3'!$A$1:$G$581,4,FALSE)-BD24=0,100,0)</f>
        <v>0</v>
      </c>
      <c r="BE25" s="15">
        <f>IF(VLOOKUP(BE$1,'Data Type 2-3'!$A$1:$G$581,4,FALSE)&lt;'Type 2-3'!BE24,0,'Type 2-3'!BE$7)+IF(VLOOKUP(BE$1,'Data Type 2-3'!$A$1:$G$581,4,FALSE)-BE24=0,100,0)</f>
        <v>0</v>
      </c>
      <c r="BF25" s="15">
        <f>IF(VLOOKUP(BF$1,'Data Type 2-3'!$A$1:$G$581,4,FALSE)&lt;'Type 2-3'!BF24,0,'Type 2-3'!BF$7)+IF(VLOOKUP(BF$1,'Data Type 2-3'!$A$1:$G$581,4,FALSE)-BF24=0,100,0)</f>
        <v>2.4319148784219564</v>
      </c>
      <c r="BG25" s="15">
        <f>IF(VLOOKUP(BG$1,'Data Type 2-3'!$A$1:$G$581,4,FALSE)&lt;'Type 2-3'!BG24,0,'Type 2-3'!BG$7)+IF(VLOOKUP(BG$1,'Data Type 2-3'!$A$1:$G$581,4,FALSE)-BG24=0,100,0)</f>
        <v>0</v>
      </c>
      <c r="BH25" s="15">
        <f>IF(VLOOKUP(BH$1,'Data Type 2-3'!$A$1:$G$581,4,FALSE)&lt;'Type 2-3'!BH24,0,'Type 2-3'!BH$7)+IF(VLOOKUP(BH$1,'Data Type 2-3'!$A$1:$G$581,4,FALSE)-BH24=0,100,0)</f>
        <v>0</v>
      </c>
      <c r="BI25" s="15">
        <f>IF(VLOOKUP(BI$1,'Data Type 2-3'!$A$1:$G$581,4,FALSE)&lt;'Type 2-3'!BI24,0,'Type 2-3'!BI$7)+IF(VLOOKUP(BI$1,'Data Type 2-3'!$A$1:$G$581,4,FALSE)-BI24=0,100,0)</f>
        <v>0</v>
      </c>
      <c r="BJ25" s="15">
        <f>IF(VLOOKUP(BJ$1,'Data Type 2-3'!$A$1:$G$581,4,FALSE)&lt;'Type 2-3'!BJ24,0,'Type 2-3'!BJ$7)+IF(VLOOKUP(BJ$1,'Data Type 2-3'!$A$1:$G$581,4,FALSE)-BJ24=0,100,0)</f>
        <v>102.40343393160896</v>
      </c>
      <c r="BK25" s="15">
        <f>IF(VLOOKUP(BK$1,'Data Type 2-3'!$A$1:$G$581,4,FALSE)&lt;'Type 2-3'!BK24,0,'Type 2-3'!BK$7)+IF(VLOOKUP(BK$1,'Data Type 2-3'!$A$1:$G$581,4,FALSE)-BK24=0,100,0)</f>
        <v>3.4962572500855025</v>
      </c>
      <c r="BL25" s="15">
        <f>IF(VLOOKUP(BL$1,'Data Type 2-3'!$A$1:$G$581,4,FALSE)&lt;'Type 2-3'!BL24,0,'Type 2-3'!BL$7)+IF(VLOOKUP(BL$1,'Data Type 2-3'!$A$1:$G$581,4,FALSE)-BL24=0,100,0)</f>
        <v>3.0641862941191542</v>
      </c>
      <c r="BM25" s="15">
        <f>IF(VLOOKUP(BM$1,'Data Type 2-3'!$A$1:$G$581,4,FALSE)&lt;'Type 2-3'!BM24,0,'Type 2-3'!BM$7)+IF(VLOOKUP(BM$1,'Data Type 2-3'!$A$1:$G$581,4,FALSE)-BM24=0,100,0)</f>
        <v>0</v>
      </c>
      <c r="BN25" s="15">
        <f>IF(VLOOKUP(BN$1,'Data Type 2-3'!$A$1:$G$581,4,FALSE)&lt;'Type 2-3'!BN24,0,'Type 2-3'!BN$7)+IF(VLOOKUP(BN$1,'Data Type 2-3'!$A$1:$G$581,4,FALSE)-BN24=0,100,0)</f>
        <v>2.0083791322638209</v>
      </c>
      <c r="BO25" s="15">
        <f>IF(VLOOKUP(BO$1,'Data Type 2-3'!$A$1:$G$581,4,FALSE)&lt;'Type 2-3'!BO24,0,'Type 2-3'!BO$7)+IF(VLOOKUP(BO$1,'Data Type 2-3'!$A$1:$G$581,4,FALSE)-BO24=0,100,0)</f>
        <v>2.3420463870343253</v>
      </c>
      <c r="BP25" s="15">
        <f>IF(VLOOKUP(BP$1,'Data Type 2-3'!$A$1:$G$581,4,FALSE)&lt;'Type 2-3'!BP24,0,'Type 2-3'!BP$7)+IF(VLOOKUP(BP$1,'Data Type 2-3'!$A$1:$G$581,4,FALSE)-BP24=0,100,0)</f>
        <v>2.8516030608245866</v>
      </c>
      <c r="BQ25" s="15">
        <f>IF(VLOOKUP(BQ$1,'Data Type 2-3'!$A$1:$G$581,4,FALSE)&lt;'Type 2-3'!BQ24,0,'Type 2-3'!BQ$7)+IF(VLOOKUP(BQ$1,'Data Type 2-3'!$A$1:$G$581,4,FALSE)-BQ24=0,100,0)</f>
        <v>2.6439639102527139</v>
      </c>
      <c r="BR25" s="15">
        <f>IF(VLOOKUP(BR$1,'Data Type 2-3'!$A$1:$G$581,4,FALSE)&lt;'Type 2-3'!BR24,0,'Type 2-3'!BR$7)+IF(VLOOKUP(BR$1,'Data Type 2-3'!$A$1:$G$581,4,FALSE)-BR24=0,100,0)</f>
        <v>3.1562348921199881</v>
      </c>
      <c r="BS25" s="15">
        <f>IF(VLOOKUP(BS$1,'Data Type 2-3'!$A$1:$G$581,4,FALSE)&lt;'Type 2-3'!BS24,0,'Type 2-3'!BS$7)+IF(VLOOKUP(BS$1,'Data Type 2-3'!$A$1:$G$581,4,FALSE)-BS24=0,100,0)</f>
        <v>0</v>
      </c>
      <c r="BT25" s="15">
        <f>IF(VLOOKUP(BT$1,'Data Type 2-3'!$A$1:$G$581,4,FALSE)&lt;'Type 2-3'!BT24,0,'Type 2-3'!BT$7)+IF(VLOOKUP(BT$1,'Data Type 2-3'!$A$1:$G$581,4,FALSE)-BT24=0,100,0)</f>
        <v>2.0076832207395663</v>
      </c>
      <c r="BU25" s="15">
        <f>IF(VLOOKUP(BU$1,'Data Type 2-3'!$A$1:$G$581,4,FALSE)&lt;'Type 2-3'!BU24,0,'Type 2-3'!BU$7)+IF(VLOOKUP(BU$1,'Data Type 2-3'!$A$1:$G$581,4,FALSE)-BU24=0,100,0)</f>
        <v>102.49332247297276</v>
      </c>
      <c r="BV25" s="15">
        <f>IF(VLOOKUP(BV$1,'Data Type 2-3'!$A$1:$G$581,4,FALSE)&lt;'Type 2-3'!BV24,0,'Type 2-3'!BV$7)+IF(VLOOKUP(BV$1,'Data Type 2-3'!$A$1:$G$581,4,FALSE)-BV24=0,100,0)</f>
        <v>3.2850890099559029</v>
      </c>
      <c r="BW25" s="15">
        <f>IF(VLOOKUP(BW$1,'Data Type 2-3'!$A$1:$G$581,4,FALSE)&lt;'Type 2-3'!BW24,0,'Type 2-3'!BW$7)+IF(VLOOKUP(BW$1,'Data Type 2-3'!$A$1:$G$581,4,FALSE)-BW24=0,100,0)</f>
        <v>0</v>
      </c>
      <c r="BX25" s="15">
        <f>IF(VLOOKUP(BX$1,'Data Type 2-3'!$A$1:$G$581,4,FALSE)&lt;'Type 2-3'!BX24,0,'Type 2-3'!BX$7)+IF(VLOOKUP(BX$1,'Data Type 2-3'!$A$1:$G$581,4,FALSE)-BX24=0,100,0)</f>
        <v>2.9955197294477696</v>
      </c>
      <c r="BY25" s="15">
        <f>IF(VLOOKUP(BY$1,'Data Type 2-3'!$A$1:$G$581,4,FALSE)&lt;'Type 2-3'!BY24,0,'Type 2-3'!BY$7)+IF(VLOOKUP(BY$1,'Data Type 2-3'!$A$1:$G$581,4,FALSE)-BY24=0,100,0)</f>
        <v>3.3367932846877961</v>
      </c>
      <c r="BZ25" s="15">
        <f>IF(VLOOKUP(BZ$1,'Data Type 2-3'!$A$1:$G$581,4,FALSE)&lt;'Type 2-3'!BZ24,0,'Type 2-3'!BZ$7)+IF(VLOOKUP(BZ$1,'Data Type 2-3'!$A$1:$G$581,4,FALSE)-BZ24=0,100,0)</f>
        <v>3.1565807968750188</v>
      </c>
      <c r="CA25" s="15">
        <f>IF(VLOOKUP(CA$1,'Data Type 2-3'!$A$1:$G$581,4,FALSE)&lt;'Type 2-3'!CA24,0,'Type 2-3'!CA$7)+IF(VLOOKUP(CA$1,'Data Type 2-3'!$A$1:$G$581,4,FALSE)-CA24=0,100,0)</f>
        <v>2.7687845754145028</v>
      </c>
      <c r="CB25" s="15">
        <f>IF(VLOOKUP(CB$1,'Data Type 2-3'!$A$1:$G$581,4,FALSE)&lt;'Type 2-3'!CB24,0,'Type 2-3'!CB$7)+IF(VLOOKUP(CB$1,'Data Type 2-3'!$A$1:$G$581,4,FALSE)-CB24=0,100,0)</f>
        <v>103.15485488343548</v>
      </c>
      <c r="CC25" s="15">
        <f>IF(VLOOKUP(CC$1,'Data Type 2-3'!$A$1:$G$581,4,FALSE)&lt;'Type 2-3'!CC24,0,'Type 2-3'!CC$7)+IF(VLOOKUP(CC$1,'Data Type 2-3'!$A$1:$G$581,4,FALSE)-CC24=0,100,0)</f>
        <v>0</v>
      </c>
      <c r="CD25" s="15">
        <f>IF(VLOOKUP(CD$1,'Data Type 2-3'!$A$1:$G$581,4,FALSE)&lt;'Type 2-3'!CD24,0,'Type 2-3'!CD$7)+IF(VLOOKUP(CD$1,'Data Type 2-3'!$A$1:$G$581,4,FALSE)-CD24=0,100,0)</f>
        <v>3.3121337353770413</v>
      </c>
      <c r="CE25" s="15">
        <f>IF(VLOOKUP(CE$1,'Data Type 2-3'!$A$1:$G$581,4,FALSE)&lt;'Type 2-3'!CE24,0,'Type 2-3'!CE$7)+IF(VLOOKUP(CE$1,'Data Type 2-3'!$A$1:$G$581,4,FALSE)-CE24=0,100,0)</f>
        <v>2.541890472783026</v>
      </c>
      <c r="CF25" s="15">
        <f>IF(VLOOKUP(CF$1,'Data Type 2-3'!$A$1:$G$581,4,FALSE)&lt;'Type 2-3'!CF24,0,'Type 2-3'!CF$7)+IF(VLOOKUP(CF$1,'Data Type 2-3'!$A$1:$G$581,4,FALSE)-CF24=0,100,0)</f>
        <v>0</v>
      </c>
      <c r="CG25" s="15">
        <f>IF(VLOOKUP(CG$1,'Data Type 2-3'!$A$1:$G$581,4,FALSE)&lt;'Type 2-3'!CG24,0,'Type 2-3'!CG$7)+IF(VLOOKUP(CG$1,'Data Type 2-3'!$A$1:$G$581,4,FALSE)-CG24=0,100,0)</f>
        <v>3.3240628152503158</v>
      </c>
      <c r="CH25" s="15">
        <f>IF(VLOOKUP(CH$1,'Data Type 2-3'!$A$1:$G$581,4,FALSE)&lt;'Type 2-3'!CH24,0,'Type 2-3'!CH$7)+IF(VLOOKUP(CH$1,'Data Type 2-3'!$A$1:$G$581,4,FALSE)-CH24=0,100,0)</f>
        <v>0</v>
      </c>
      <c r="CI25" s="15">
        <f>IF(VLOOKUP(CI$1,'Data Type 2-3'!$A$1:$G$581,4,FALSE)&lt;'Type 2-3'!CI24,0,'Type 2-3'!CI$7)+IF(VLOOKUP(CI$1,'Data Type 2-3'!$A$1:$G$581,4,FALSE)-CI24=0,100,0)</f>
        <v>2.3795455146369031</v>
      </c>
      <c r="CJ25" s="15">
        <f>IF(VLOOKUP(CJ$1,'Data Type 2-3'!$A$1:$G$581,4,FALSE)&lt;'Type 2-3'!CJ24,0,'Type 2-3'!CJ$7)+IF(VLOOKUP(CJ$1,'Data Type 2-3'!$A$1:$G$581,4,FALSE)-CJ24=0,100,0)</f>
        <v>0</v>
      </c>
      <c r="CK25" s="15">
        <f>IF(VLOOKUP(CK$1,'Data Type 2-3'!$A$1:$G$581,4,FALSE)&lt;'Type 2-3'!CK24,0,'Type 2-3'!CK$7)+IF(VLOOKUP(CK$1,'Data Type 2-3'!$A$1:$G$581,4,FALSE)-CK24=0,100,0)</f>
        <v>102.12806113622187</v>
      </c>
      <c r="CL25" s="15">
        <f>IF(VLOOKUP(CL$1,'Data Type 2-3'!$A$1:$G$581,4,FALSE)&lt;'Type 2-3'!CL24,0,'Type 2-3'!CL$7)+IF(VLOOKUP(CL$1,'Data Type 2-3'!$A$1:$G$581,4,FALSE)-CL24=0,100,0)</f>
        <v>3.4107542905953743</v>
      </c>
      <c r="CM25" s="15">
        <f>IF(VLOOKUP(CM$1,'Data Type 2-3'!$A$1:$G$581,4,FALSE)&lt;'Type 2-3'!CM24,0,'Type 2-3'!CM$7)+IF(VLOOKUP(CM$1,'Data Type 2-3'!$A$1:$G$581,4,FALSE)-CM24=0,100,0)</f>
        <v>0</v>
      </c>
      <c r="CN25" s="15">
        <f>IF(VLOOKUP(CN$1,'Data Type 2-3'!$A$1:$G$581,4,FALSE)&lt;'Type 2-3'!CN24,0,'Type 2-3'!CN$7)+IF(VLOOKUP(CN$1,'Data Type 2-3'!$A$1:$G$581,4,FALSE)-CN24=0,100,0)</f>
        <v>0</v>
      </c>
      <c r="CO25" s="15">
        <f>IF(VLOOKUP(CO$1,'Data Type 2-3'!$A$1:$G$581,4,FALSE)&lt;'Type 2-3'!CO24,0,'Type 2-3'!CO$7)+IF(VLOOKUP(CO$1,'Data Type 2-3'!$A$1:$G$581,4,FALSE)-CO24=0,100,0)</f>
        <v>0</v>
      </c>
      <c r="CP25" s="15">
        <f>IF(VLOOKUP(CP$1,'Data Type 2-3'!$A$1:$G$581,4,FALSE)&lt;'Type 2-3'!CP24,0,'Type 2-3'!CP$7)+IF(VLOOKUP(CP$1,'Data Type 2-3'!$A$1:$G$581,4,FALSE)-CP24=0,100,0)</f>
        <v>3.2046543336719271</v>
      </c>
      <c r="CQ25" s="15">
        <f>IF(VLOOKUP(CQ$1,'Data Type 2-3'!$A$1:$G$581,4,FALSE)&lt;'Type 2-3'!CQ24,0,'Type 2-3'!CQ$7)+IF(VLOOKUP(CQ$1,'Data Type 2-3'!$A$1:$G$581,4,FALSE)-CQ24=0,100,0)</f>
        <v>2.39723562148518</v>
      </c>
      <c r="CR25" s="15">
        <f>IF(VLOOKUP(CR$1,'Data Type 2-3'!$A$1:$G$581,4,FALSE)&lt;'Type 2-3'!CR24,0,'Type 2-3'!CR$7)+IF(VLOOKUP(CR$1,'Data Type 2-3'!$A$1:$G$581,4,FALSE)-CR24=0,100,0)</f>
        <v>2.4321266933285184</v>
      </c>
      <c r="CS25" s="15">
        <f>IF(VLOOKUP(CS$1,'Data Type 2-3'!$A$1:$G$581,4,FALSE)&lt;'Type 2-3'!CS24,0,'Type 2-3'!CS$7)+IF(VLOOKUP(CS$1,'Data Type 2-3'!$A$1:$G$581,4,FALSE)-CS24=0,100,0)</f>
        <v>2.526176828928393</v>
      </c>
      <c r="CT25" s="15">
        <f>IF(VLOOKUP(CT$1,'Data Type 2-3'!$A$1:$G$581,4,FALSE)&lt;'Type 2-3'!CT24,0,'Type 2-3'!CT$7)+IF(VLOOKUP(CT$1,'Data Type 2-3'!$A$1:$G$581,4,FALSE)-CT24=0,100,0)</f>
        <v>102.47577350824182</v>
      </c>
      <c r="CU25" s="15">
        <f>IF(VLOOKUP(CU$1,'Data Type 2-3'!$A$1:$G$581,4,FALSE)&lt;'Type 2-3'!CU24,0,'Type 2-3'!CU$7)+IF(VLOOKUP(CU$1,'Data Type 2-3'!$A$1:$G$581,4,FALSE)-CU24=0,100,0)</f>
        <v>0</v>
      </c>
      <c r="CV25" s="15">
        <f>IF(VLOOKUP(CV$1,'Data Type 2-3'!$A$1:$G$581,4,FALSE)&lt;'Type 2-3'!CV24,0,'Type 2-3'!CV$7)+IF(VLOOKUP(CV$1,'Data Type 2-3'!$A$1:$G$581,4,FALSE)-CV24=0,100,0)</f>
        <v>3.1848143896488681</v>
      </c>
      <c r="CW25" s="15">
        <f>IF(VLOOKUP(CW$1,'Data Type 2-3'!$A$1:$G$581,4,FALSE)&lt;'Type 2-3'!CW24,0,'Type 2-3'!CW$7)+IF(VLOOKUP(CW$1,'Data Type 2-3'!$A$1:$G$581,4,FALSE)-CW24=0,100,0)</f>
        <v>2.3444746199300099</v>
      </c>
      <c r="CX25" s="15">
        <f>IF(VLOOKUP(CX$1,'Data Type 2-3'!$A$1:$G$581,4,FALSE)&lt;'Type 2-3'!CX24,0,'Type 2-3'!CX$7)+IF(VLOOKUP(CX$1,'Data Type 2-3'!$A$1:$G$581,4,FALSE)-CX24=0,100,0)</f>
        <v>2.4078330829603285</v>
      </c>
      <c r="CY25" s="15">
        <f>IF(VLOOKUP(CY$1,'Data Type 2-3'!$A$1:$G$581,4,FALSE)&lt;'Type 2-3'!CY24,0,'Type 2-3'!CY$7)+IF(VLOOKUP(CY$1,'Data Type 2-3'!$A$1:$G$581,4,FALSE)-CY24=0,100,0)</f>
        <v>3.1275322469993361</v>
      </c>
      <c r="CZ25" s="15">
        <f>IF(VLOOKUP(CZ$1,'Data Type 2-3'!$A$1:$G$581,4,FALSE)&lt;'Type 2-3'!CZ24,0,'Type 2-3'!CZ$7)+IF(VLOOKUP(CZ$1,'Data Type 2-3'!$A$1:$G$581,4,FALSE)-CZ24=0,100,0)</f>
        <v>103.13393693165756</v>
      </c>
      <c r="DA25" s="15">
        <f>IF(VLOOKUP(DA$1,'Data Type 2-3'!$A$1:$G$581,4,FALSE)&lt;'Type 2-3'!DA24,0,'Type 2-3'!DA$7)+IF(VLOOKUP(DA$1,'Data Type 2-3'!$A$1:$G$581,4,FALSE)-DA24=0,100,0)</f>
        <v>2.2964623417941499</v>
      </c>
      <c r="DB25" s="15">
        <f>IF(VLOOKUP(DB$1,'Data Type 2-3'!$A$1:$G$581,4,FALSE)&lt;'Type 2-3'!DB24,0,'Type 2-3'!DB$7)+IF(VLOOKUP(DB$1,'Data Type 2-3'!$A$1:$G$581,4,FALSE)-DB24=0,100,0)</f>
        <v>3.4938740205589021</v>
      </c>
      <c r="DC25" s="15">
        <f>IF(VLOOKUP(DC$1,'Data Type 2-3'!$A$1:$G$581,4,FALSE)&lt;'Type 2-3'!DC24,0,'Type 2-3'!DC$7)+IF(VLOOKUP(DC$1,'Data Type 2-3'!$A$1:$G$581,4,FALSE)-DC24=0,100,0)</f>
        <v>2.789211526473641</v>
      </c>
      <c r="DD25" s="15">
        <f>IF(VLOOKUP(DD$1,'Data Type 2-3'!$A$1:$G$581,4,FALSE)&lt;'Type 2-3'!DD24,0,'Type 2-3'!DD$7)+IF(VLOOKUP(DD$1,'Data Type 2-3'!$A$1:$G$581,4,FALSE)-DD24=0,100,0)</f>
        <v>2.6857825793969576</v>
      </c>
      <c r="DE25" s="15">
        <f>IF(VLOOKUP(DE$1,'Data Type 2-3'!$A$1:$G$581,4,FALSE)&lt;'Type 2-3'!DE24,0,'Type 2-3'!DE$7)+IF(VLOOKUP(DE$1,'Data Type 2-3'!$A$1:$G$581,4,FALSE)-DE24=0,100,0)</f>
        <v>3.1552429075631796</v>
      </c>
      <c r="DF25" s="15">
        <f>IF(VLOOKUP(DF$1,'Data Type 2-3'!$A$1:$G$581,4,FALSE)&lt;'Type 2-3'!DF24,0,'Type 2-3'!DF$7)+IF(VLOOKUP(DF$1,'Data Type 2-3'!$A$1:$G$581,4,FALSE)-DF24=0,100,0)</f>
        <v>3.0196557795067696</v>
      </c>
      <c r="DG25" s="15">
        <f>IF(VLOOKUP(DG$1,'Data Type 2-3'!$A$1:$G$581,4,FALSE)&lt;'Type 2-3'!DG24,0,'Type 2-3'!DG$7)+IF(VLOOKUP(DG$1,'Data Type 2-3'!$A$1:$G$581,4,FALSE)-DG24=0,100,0)</f>
        <v>0</v>
      </c>
      <c r="DH25" s="15">
        <f>IF(VLOOKUP(DH$1,'Data Type 2-3'!$A$1:$G$581,4,FALSE)&lt;'Type 2-3'!DH24,0,'Type 2-3'!DH$7)+IF(VLOOKUP(DH$1,'Data Type 2-3'!$A$1:$G$581,4,FALSE)-DH24=0,100,0)</f>
        <v>3.484824263672623</v>
      </c>
      <c r="DI25" s="15">
        <f>IF(VLOOKUP(DI$1,'Data Type 2-3'!$A$1:$G$581,4,FALSE)&lt;'Type 2-3'!DI24,0,'Type 2-3'!DI$7)+IF(VLOOKUP(DI$1,'Data Type 2-3'!$A$1:$G$581,4,FALSE)-DI24=0,100,0)</f>
        <v>0</v>
      </c>
      <c r="DJ25" s="15">
        <f>IF(VLOOKUP(DJ$1,'Data Type 2-3'!$A$1:$G$581,4,FALSE)&lt;'Type 2-3'!DJ24,0,'Type 2-3'!DJ$7)+IF(VLOOKUP(DJ$1,'Data Type 2-3'!$A$1:$G$581,4,FALSE)-DJ24=0,100,0)</f>
        <v>0</v>
      </c>
      <c r="DK25" s="15">
        <f>IF(VLOOKUP(DK$1,'Data Type 2-3'!$A$1:$G$581,4,FALSE)&lt;'Type 2-3'!DK24,0,'Type 2-3'!DK$7)+IF(VLOOKUP(DK$1,'Data Type 2-3'!$A$1:$G$581,4,FALSE)-DK24=0,100,0)</f>
        <v>2.6899824637657161</v>
      </c>
      <c r="DL25" s="15">
        <f>IF(VLOOKUP(DL$1,'Data Type 2-3'!$A$1:$G$581,4,FALSE)&lt;'Type 2-3'!DL24,0,'Type 2-3'!DL$7)+IF(VLOOKUP(DL$1,'Data Type 2-3'!$A$1:$G$581,4,FALSE)-DL24=0,100,0)</f>
        <v>2.910590840033576</v>
      </c>
      <c r="DM25" s="15">
        <f>IF(VLOOKUP(DM$1,'Data Type 2-3'!$A$1:$G$581,4,FALSE)&lt;'Type 2-3'!DM24,0,'Type 2-3'!DM$7)+IF(VLOOKUP(DM$1,'Data Type 2-3'!$A$1:$G$581,4,FALSE)-DM24=0,100,0)</f>
        <v>2.9351766652129587</v>
      </c>
      <c r="DN25" s="15">
        <f>IF(VLOOKUP(DN$1,'Data Type 2-3'!$A$1:$G$581,4,FALSE)&lt;'Type 2-3'!DN24,0,'Type 2-3'!DN$7)+IF(VLOOKUP(DN$1,'Data Type 2-3'!$A$1:$G$581,4,FALSE)-DN24=0,100,0)</f>
        <v>0</v>
      </c>
      <c r="DO25" s="15">
        <f>IF(VLOOKUP(DO$1,'Data Type 2-3'!$A$1:$G$581,4,FALSE)&lt;'Type 2-3'!DO24,0,'Type 2-3'!DO$7)+IF(VLOOKUP(DO$1,'Data Type 2-3'!$A$1:$G$581,4,FALSE)-DO24=0,100,0)</f>
        <v>0</v>
      </c>
      <c r="DP25" s="15">
        <f>IF(VLOOKUP(DP$1,'Data Type 2-3'!$A$1:$G$581,4,FALSE)&lt;'Type 2-3'!DP24,0,'Type 2-3'!DP$7)+IF(VLOOKUP(DP$1,'Data Type 2-3'!$A$1:$G$581,4,FALSE)-DP24=0,100,0)</f>
        <v>0</v>
      </c>
      <c r="DQ25" s="15">
        <f>IF(VLOOKUP(DQ$1,'Data Type 2-3'!$A$1:$G$581,4,FALSE)&lt;'Type 2-3'!DQ24,0,'Type 2-3'!DQ$7)+IF(VLOOKUP(DQ$1,'Data Type 2-3'!$A$1:$G$581,4,FALSE)-DQ24=0,100,0)</f>
        <v>3.3115493246849619</v>
      </c>
      <c r="DR25" s="15">
        <f>IF(VLOOKUP(DR$1,'Data Type 2-3'!$A$1:$G$581,4,FALSE)&lt;'Type 2-3'!DR24,0,'Type 2-3'!DR$7)+IF(VLOOKUP(DR$1,'Data Type 2-3'!$A$1:$G$581,4,FALSE)-DR24=0,100,0)</f>
        <v>102.2793736338315</v>
      </c>
      <c r="DS25" s="15">
        <f>IF(VLOOKUP(DS$1,'Data Type 2-3'!$A$1:$G$581,4,FALSE)&lt;'Type 2-3'!DS24,0,'Type 2-3'!DS$7)+IF(VLOOKUP(DS$1,'Data Type 2-3'!$A$1:$G$581,4,FALSE)-DS24=0,100,0)</f>
        <v>2.7913917099582966</v>
      </c>
      <c r="DT25" s="15">
        <f>IF(VLOOKUP(DT$1,'Data Type 2-3'!$A$1:$G$581,4,FALSE)&lt;'Type 2-3'!DT24,0,'Type 2-3'!DT$7)+IF(VLOOKUP(DT$1,'Data Type 2-3'!$A$1:$G$581,4,FALSE)-DT24=0,100,0)</f>
        <v>3.4396603003531445</v>
      </c>
      <c r="DU25" s="15">
        <f>IF(VLOOKUP(DU$1,'Data Type 2-3'!$A$1:$G$581,4,FALSE)&lt;'Type 2-3'!DU24,0,'Type 2-3'!DU$7)+IF(VLOOKUP(DU$1,'Data Type 2-3'!$A$1:$G$581,4,FALSE)-DU24=0,100,0)</f>
        <v>3.2775374329174674</v>
      </c>
      <c r="DV25" s="15">
        <f>IF(VLOOKUP(DV$1,'Data Type 2-3'!$A$1:$G$581,4,FALSE)&lt;'Type 2-3'!DV24,0,'Type 2-3'!DV$7)+IF(VLOOKUP(DV$1,'Data Type 2-3'!$A$1:$G$581,4,FALSE)-DV24=0,100,0)</f>
        <v>2.142066650346294</v>
      </c>
      <c r="DW25" s="15">
        <f>IF(VLOOKUP(DW$1,'Data Type 2-3'!$A$1:$G$581,4,FALSE)&lt;'Type 2-3'!DW24,0,'Type 2-3'!DW$7)+IF(VLOOKUP(DW$1,'Data Type 2-3'!$A$1:$G$581,4,FALSE)-DW24=0,100,0)</f>
        <v>2.6965481748363809</v>
      </c>
      <c r="DX25" s="15">
        <f>IF(VLOOKUP(DX$1,'Data Type 2-3'!$A$1:$G$581,4,FALSE)&lt;'Type 2-3'!DX24,0,'Type 2-3'!DX$7)+IF(VLOOKUP(DX$1,'Data Type 2-3'!$A$1:$G$581,4,FALSE)-DX24=0,100,0)</f>
        <v>2.7718410018291832</v>
      </c>
      <c r="DY25" s="15">
        <f>IF(VLOOKUP(DY$1,'Data Type 2-3'!$A$1:$G$581,4,FALSE)&lt;'Type 2-3'!DY24,0,'Type 2-3'!DY$7)+IF(VLOOKUP(DY$1,'Data Type 2-3'!$A$1:$G$581,4,FALSE)-DY24=0,100,0)</f>
        <v>102.97576007452493</v>
      </c>
      <c r="DZ25" s="15">
        <f>IF(VLOOKUP(DZ$1,'Data Type 2-3'!$A$1:$G$581,4,FALSE)&lt;'Type 2-3'!DZ24,0,'Type 2-3'!DZ$7)+IF(VLOOKUP(DZ$1,'Data Type 2-3'!$A$1:$G$581,4,FALSE)-DZ24=0,100,0)</f>
        <v>3.1454143139884274</v>
      </c>
      <c r="EA25" s="15">
        <f>IF(VLOOKUP(EA$1,'Data Type 2-3'!$A$1:$G$581,4,FALSE)&lt;'Type 2-3'!EA24,0,'Type 2-3'!EA$7)+IF(VLOOKUP(EA$1,'Data Type 2-3'!$A$1:$G$581,4,FALSE)-EA24=0,100,0)</f>
        <v>2.3773988637997925</v>
      </c>
      <c r="EB25" s="15">
        <f>IF(VLOOKUP(EB$1,'Data Type 2-3'!$A$1:$G$581,4,FALSE)&lt;'Type 2-3'!EB24,0,'Type 2-3'!EB$7)+IF(VLOOKUP(EB$1,'Data Type 2-3'!$A$1:$G$581,4,FALSE)-EB24=0,100,0)</f>
        <v>2.0681824951827408</v>
      </c>
      <c r="EC25" s="15">
        <f>IF(VLOOKUP(EC$1,'Data Type 2-3'!$A$1:$G$581,4,FALSE)&lt;'Type 2-3'!EC24,0,'Type 2-3'!EC$7)+IF(VLOOKUP(EC$1,'Data Type 2-3'!$A$1:$G$581,4,FALSE)-EC24=0,100,0)</f>
        <v>2.3035736752590217</v>
      </c>
      <c r="ED25" s="15">
        <f>IF(VLOOKUP(ED$1,'Data Type 2-3'!$A$1:$G$581,4,FALSE)&lt;'Type 2-3'!ED24,0,'Type 2-3'!ED$7)+IF(VLOOKUP(ED$1,'Data Type 2-3'!$A$1:$G$581,4,FALSE)-ED24=0,100,0)</f>
        <v>2.2237068952441614</v>
      </c>
      <c r="EE25" s="15">
        <f>IF(VLOOKUP(EE$1,'Data Type 2-3'!$A$1:$G$581,4,FALSE)&lt;'Type 2-3'!EE24,0,'Type 2-3'!EE$7)+IF(VLOOKUP(EE$1,'Data Type 2-3'!$A$1:$G$581,4,FALSE)-EE24=0,100,0)</f>
        <v>0</v>
      </c>
      <c r="EF25" s="15">
        <f>IF(VLOOKUP(EF$1,'Data Type 2-3'!$A$1:$G$581,4,FALSE)&lt;'Type 2-3'!EF24,0,'Type 2-3'!EF$7)+IF(VLOOKUP(EF$1,'Data Type 2-3'!$A$1:$G$581,4,FALSE)-EF24=0,100,0)</f>
        <v>2.0223916668992037</v>
      </c>
      <c r="EG25" s="15">
        <f>IF(VLOOKUP(EG$1,'Data Type 2-3'!$A$1:$G$581,4,FALSE)&lt;'Type 2-3'!EG24,0,'Type 2-3'!EG$7)+IF(VLOOKUP(EG$1,'Data Type 2-3'!$A$1:$G$581,4,FALSE)-EG24=0,100,0)</f>
        <v>3.3722089832013937</v>
      </c>
      <c r="EH25" s="15">
        <f>IF(VLOOKUP(EH$1,'Data Type 2-3'!$A$1:$G$581,4,FALSE)&lt;'Type 2-3'!EH24,0,'Type 2-3'!EH$7)+IF(VLOOKUP(EH$1,'Data Type 2-3'!$A$1:$G$581,4,FALSE)-EH24=0,100,0)</f>
        <v>3.4724052943335675</v>
      </c>
      <c r="EI25" s="15">
        <f>IF(VLOOKUP(EI$1,'Data Type 2-3'!$A$1:$G$581,4,FALSE)&lt;'Type 2-3'!EI24,0,'Type 2-3'!EI$7)+IF(VLOOKUP(EI$1,'Data Type 2-3'!$A$1:$G$581,4,FALSE)-EI24=0,100,0)</f>
        <v>2.7580833880838642</v>
      </c>
      <c r="EJ25" s="15">
        <f>IF(VLOOKUP(EJ$1,'Data Type 2-3'!$A$1:$G$581,4,FALSE)&lt;'Type 2-3'!EJ24,0,'Type 2-3'!EJ$7)+IF(VLOOKUP(EJ$1,'Data Type 2-3'!$A$1:$G$581,4,FALSE)-EJ24=0,100,0)</f>
        <v>0</v>
      </c>
      <c r="EK25" s="15">
        <f>IF(VLOOKUP(EK$1,'Data Type 2-3'!$A$1:$G$581,4,FALSE)&lt;'Type 2-3'!EK24,0,'Type 2-3'!EK$7)+IF(VLOOKUP(EK$1,'Data Type 2-3'!$A$1:$G$581,4,FALSE)-EK24=0,100,0)</f>
        <v>0</v>
      </c>
      <c r="EL25" s="15">
        <f>IF(VLOOKUP(EL$1,'Data Type 2-3'!$A$1:$G$581,4,FALSE)&lt;'Type 2-3'!EL24,0,'Type 2-3'!EL$7)+IF(VLOOKUP(EL$1,'Data Type 2-3'!$A$1:$G$581,4,FALSE)-EL24=0,100,0)</f>
        <v>2.3251132975222726</v>
      </c>
      <c r="EM25" s="15">
        <f>IF(VLOOKUP(EM$1,'Data Type 2-3'!$A$1:$G$581,4,FALSE)&lt;'Type 2-3'!EM24,0,'Type 2-3'!EM$7)+IF(VLOOKUP(EM$1,'Data Type 2-3'!$A$1:$G$581,4,FALSE)-EM24=0,100,0)</f>
        <v>0</v>
      </c>
      <c r="EN25" s="15">
        <f>IF(VLOOKUP(EN$1,'Data Type 2-3'!$A$1:$G$581,4,FALSE)&lt;'Type 2-3'!EN24,0,'Type 2-3'!EN$7)+IF(VLOOKUP(EN$1,'Data Type 2-3'!$A$1:$G$581,4,FALSE)-EN24=0,100,0)</f>
        <v>103.45300907230829</v>
      </c>
      <c r="EO25" s="15">
        <f>IF(VLOOKUP(EO$1,'Data Type 2-3'!$A$1:$G$581,4,FALSE)&lt;'Type 2-3'!EO24,0,'Type 2-3'!EO$7)+IF(VLOOKUP(EO$1,'Data Type 2-3'!$A$1:$G$581,4,FALSE)-EO24=0,100,0)</f>
        <v>102.87754888754642</v>
      </c>
      <c r="EP25" s="15">
        <f>IF(VLOOKUP(EP$1,'Data Type 2-3'!$A$1:$G$581,4,FALSE)&lt;'Type 2-3'!EP24,0,'Type 2-3'!EP$7)+IF(VLOOKUP(EP$1,'Data Type 2-3'!$A$1:$G$581,4,FALSE)-EP24=0,100,0)</f>
        <v>3.3919831810223871</v>
      </c>
      <c r="EQ25" s="15">
        <f>IF(VLOOKUP(EQ$1,'Data Type 2-3'!$A$1:$G$581,4,FALSE)&lt;'Type 2-3'!EQ24,0,'Type 2-3'!EQ$7)+IF(VLOOKUP(EQ$1,'Data Type 2-3'!$A$1:$G$581,4,FALSE)-EQ24=0,100,0)</f>
        <v>102.36084258933145</v>
      </c>
      <c r="ER25" s="15">
        <f>IF(VLOOKUP(ER$1,'Data Type 2-3'!$A$1:$G$581,4,FALSE)&lt;'Type 2-3'!ER24,0,'Type 2-3'!ER$7)+IF(VLOOKUP(ER$1,'Data Type 2-3'!$A$1:$G$581,4,FALSE)-ER24=0,100,0)</f>
        <v>0</v>
      </c>
      <c r="ES25" s="15">
        <f>IF(VLOOKUP(ES$1,'Data Type 2-3'!$A$1:$G$581,4,FALSE)&lt;'Type 2-3'!ES24,0,'Type 2-3'!ES$7)+IF(VLOOKUP(ES$1,'Data Type 2-3'!$A$1:$G$581,4,FALSE)-ES24=0,100,0)</f>
        <v>0</v>
      </c>
      <c r="ET25" s="15">
        <f>IF(VLOOKUP(ET$1,'Data Type 2-3'!$A$1:$G$581,4,FALSE)&lt;'Type 2-3'!ET24,0,'Type 2-3'!ET$7)+IF(VLOOKUP(ET$1,'Data Type 2-3'!$A$1:$G$581,4,FALSE)-ET24=0,100,0)</f>
        <v>103.3617593655661</v>
      </c>
      <c r="EU25" s="15">
        <f>IF(VLOOKUP(EU$1,'Data Type 2-3'!$A$1:$G$581,4,FALSE)&lt;'Type 2-3'!EU24,0,'Type 2-3'!EU$7)+IF(VLOOKUP(EU$1,'Data Type 2-3'!$A$1:$G$581,4,FALSE)-EU24=0,100,0)</f>
        <v>2.0830471377542708</v>
      </c>
      <c r="EV25" s="15">
        <f>IF(VLOOKUP(EV$1,'Data Type 2-3'!$A$1:$G$581,4,FALSE)&lt;'Type 2-3'!EV24,0,'Type 2-3'!EV$7)+IF(VLOOKUP(EV$1,'Data Type 2-3'!$A$1:$G$581,4,FALSE)-EV24=0,100,0)</f>
        <v>3.3795811044677162</v>
      </c>
      <c r="EW25" s="15">
        <f>IF(VLOOKUP(EW$1,'Data Type 2-3'!$A$1:$G$581,4,FALSE)&lt;'Type 2-3'!EW24,0,'Type 2-3'!EW$7)+IF(VLOOKUP(EW$1,'Data Type 2-3'!$A$1:$G$581,4,FALSE)-EW24=0,100,0)</f>
        <v>0</v>
      </c>
      <c r="EX25" s="15">
        <f>IF(VLOOKUP(EX$1,'Data Type 2-3'!$A$1:$G$581,4,FALSE)&lt;'Type 2-3'!EX24,0,'Type 2-3'!EX$7)+IF(VLOOKUP(EX$1,'Data Type 2-3'!$A$1:$G$581,4,FALSE)-EX24=0,100,0)</f>
        <v>0</v>
      </c>
      <c r="EY25" s="15">
        <f>IF(VLOOKUP(EY$1,'Data Type 2-3'!$A$1:$G$581,4,FALSE)&lt;'Type 2-3'!EY24,0,'Type 2-3'!EY$7)+IF(VLOOKUP(EY$1,'Data Type 2-3'!$A$1:$G$581,4,FALSE)-EY24=0,100,0)</f>
        <v>3.1039908885495353</v>
      </c>
      <c r="EZ25" s="15">
        <f>IF(VLOOKUP(EZ$1,'Data Type 2-3'!$A$1:$G$581,4,FALSE)&lt;'Type 2-3'!EZ24,0,'Type 2-3'!EZ$7)+IF(VLOOKUP(EZ$1,'Data Type 2-3'!$A$1:$G$581,4,FALSE)-EZ24=0,100,0)</f>
        <v>3.3434522614243272</v>
      </c>
      <c r="FA25" s="15">
        <f>IF(VLOOKUP(FA$1,'Data Type 2-3'!$A$1:$G$581,4,FALSE)&lt;'Type 2-3'!FA24,0,'Type 2-3'!FA$7)+IF(VLOOKUP(FA$1,'Data Type 2-3'!$A$1:$G$581,4,FALSE)-FA24=0,100,0)</f>
        <v>2.0204913403391438</v>
      </c>
      <c r="FB25" s="15">
        <f>IF(VLOOKUP(FB$1,'Data Type 2-3'!$A$1:$G$581,4,FALSE)&lt;'Type 2-3'!FB24,0,'Type 2-3'!FB$7)+IF(VLOOKUP(FB$1,'Data Type 2-3'!$A$1:$G$581,4,FALSE)-FB24=0,100,0)</f>
        <v>0</v>
      </c>
      <c r="FC25" s="15">
        <f>IF(VLOOKUP(FC$1,'Data Type 2-3'!$A$1:$G$581,4,FALSE)&lt;'Type 2-3'!FC24,0,'Type 2-3'!FC$7)+IF(VLOOKUP(FC$1,'Data Type 2-3'!$A$1:$G$581,4,FALSE)-FC24=0,100,0)</f>
        <v>2.068952800440774</v>
      </c>
      <c r="FD25" s="15">
        <f>IF(VLOOKUP(FD$1,'Data Type 2-3'!$A$1:$G$581,4,FALSE)&lt;'Type 2-3'!FD24,0,'Type 2-3'!FD$7)+IF(VLOOKUP(FD$1,'Data Type 2-3'!$A$1:$G$581,4,FALSE)-FD24=0,100,0)</f>
        <v>3.3500842105035074</v>
      </c>
      <c r="FE25" s="15">
        <f>IF(VLOOKUP(FE$1,'Data Type 2-3'!$A$1:$G$581,4,FALSE)&lt;'Type 2-3'!FE24,0,'Type 2-3'!FE$7)+IF(VLOOKUP(FE$1,'Data Type 2-3'!$A$1:$G$581,4,FALSE)-FE24=0,100,0)</f>
        <v>2.4320506309558065</v>
      </c>
      <c r="FF25" s="15">
        <f>IF(VLOOKUP(FF$1,'Data Type 2-3'!$A$1:$G$581,4,FALSE)&lt;'Type 2-3'!FF24,0,'Type 2-3'!FF$7)+IF(VLOOKUP(FF$1,'Data Type 2-3'!$A$1:$G$581,4,FALSE)-FF24=0,100,0)</f>
        <v>2.750839258848111</v>
      </c>
      <c r="FG25" s="15">
        <f>IF(VLOOKUP(FG$1,'Data Type 2-3'!$A$1:$G$581,4,FALSE)&lt;'Type 2-3'!FG24,0,'Type 2-3'!FG$7)+IF(VLOOKUP(FG$1,'Data Type 2-3'!$A$1:$G$581,4,FALSE)-FG24=0,100,0)</f>
        <v>0</v>
      </c>
      <c r="FH25" s="15">
        <f>IF(VLOOKUP(FH$1,'Data Type 2-3'!$A$1:$G$581,4,FALSE)&lt;'Type 2-3'!FH24,0,'Type 2-3'!FH$7)+IF(VLOOKUP(FH$1,'Data Type 2-3'!$A$1:$G$581,4,FALSE)-FH24=0,100,0)</f>
        <v>0</v>
      </c>
      <c r="FI25" s="15">
        <f>IF(VLOOKUP(FI$1,'Data Type 2-3'!$A$1:$G$581,4,FALSE)&lt;'Type 2-3'!FI24,0,'Type 2-3'!FI$7)+IF(VLOOKUP(FI$1,'Data Type 2-3'!$A$1:$G$581,4,FALSE)-FI24=0,100,0)</f>
        <v>3.2594180310665055</v>
      </c>
      <c r="FJ25" s="15">
        <f>IF(VLOOKUP(FJ$1,'Data Type 2-3'!$A$1:$G$581,4,FALSE)&lt;'Type 2-3'!FJ24,0,'Type 2-3'!FJ$7)+IF(VLOOKUP(FJ$1,'Data Type 2-3'!$A$1:$G$581,4,FALSE)-FJ24=0,100,0)</f>
        <v>2.7498452482268263</v>
      </c>
      <c r="FK25" s="15">
        <f>IF(VLOOKUP(FK$1,'Data Type 2-3'!$A$1:$G$581,4,FALSE)&lt;'Type 2-3'!FK24,0,'Type 2-3'!FK$7)+IF(VLOOKUP(FK$1,'Data Type 2-3'!$A$1:$G$581,4,FALSE)-FK24=0,100,0)</f>
        <v>2.3171974291425603</v>
      </c>
      <c r="FL25" s="15">
        <f>IF(VLOOKUP(FL$1,'Data Type 2-3'!$A$1:$G$581,4,FALSE)&lt;'Type 2-3'!FL24,0,'Type 2-3'!FL$7)+IF(VLOOKUP(FL$1,'Data Type 2-3'!$A$1:$G$581,4,FALSE)-FL24=0,100,0)</f>
        <v>103.372559719143</v>
      </c>
      <c r="FM25" s="15">
        <f>IF(VLOOKUP(FM$1,'Data Type 2-3'!$A$1:$G$581,4,FALSE)&lt;'Type 2-3'!FM24,0,'Type 2-3'!FM$7)+IF(VLOOKUP(FM$1,'Data Type 2-3'!$A$1:$G$581,4,FALSE)-FM24=0,100,0)</f>
        <v>3.3966468036419561</v>
      </c>
      <c r="FN25" s="15">
        <f>IF(VLOOKUP(FN$1,'Data Type 2-3'!$A$1:$G$581,4,FALSE)&lt;'Type 2-3'!FN24,0,'Type 2-3'!FN$7)+IF(VLOOKUP(FN$1,'Data Type 2-3'!$A$1:$G$581,4,FALSE)-FN24=0,100,0)</f>
        <v>0</v>
      </c>
      <c r="FO25" s="15">
        <f>IF(VLOOKUP(FO$1,'Data Type 2-3'!$A$1:$G$581,4,FALSE)&lt;'Type 2-3'!FO24,0,'Type 2-3'!FO$7)+IF(VLOOKUP(FO$1,'Data Type 2-3'!$A$1:$G$581,4,FALSE)-FO24=0,100,0)</f>
        <v>2.0655140318509195</v>
      </c>
      <c r="FP25" s="15">
        <f>IF(VLOOKUP(FP$1,'Data Type 2-3'!$A$1:$G$581,4,FALSE)&lt;'Type 2-3'!FP24,0,'Type 2-3'!FP$7)+IF(VLOOKUP(FP$1,'Data Type 2-3'!$A$1:$G$581,4,FALSE)-FP24=0,100,0)</f>
        <v>102.57510975595481</v>
      </c>
      <c r="FQ25" s="15">
        <f>IF(VLOOKUP(FQ$1,'Data Type 2-3'!$A$1:$G$581,4,FALSE)&lt;'Type 2-3'!FQ24,0,'Type 2-3'!FQ$7)+IF(VLOOKUP(FQ$1,'Data Type 2-3'!$A$1:$G$581,4,FALSE)-FQ24=0,100,0)</f>
        <v>3.2945368415776803</v>
      </c>
      <c r="FR25" s="15">
        <f>IF(VLOOKUP(FR$1,'Data Type 2-3'!$A$1:$G$581,4,FALSE)&lt;'Type 2-3'!FR24,0,'Type 2-3'!FR$7)+IF(VLOOKUP(FR$1,'Data Type 2-3'!$A$1:$G$581,4,FALSE)-FR24=0,100,0)</f>
        <v>3.3760468968044872</v>
      </c>
      <c r="FS25" s="15">
        <f>IF(VLOOKUP(FS$1,'Data Type 2-3'!$A$1:$G$581,4,FALSE)&lt;'Type 2-3'!FS24,0,'Type 2-3'!FS$7)+IF(VLOOKUP(FS$1,'Data Type 2-3'!$A$1:$G$581,4,FALSE)-FS24=0,100,0)</f>
        <v>0</v>
      </c>
      <c r="FT25" s="15">
        <f>IF(VLOOKUP(FT$1,'Data Type 2-3'!$A$1:$G$581,4,FALSE)&lt;'Type 2-3'!FT24,0,'Type 2-3'!FT$7)+IF(VLOOKUP(FT$1,'Data Type 2-3'!$A$1:$G$581,4,FALSE)-FT24=0,100,0)</f>
        <v>3.2453185564444107</v>
      </c>
      <c r="FU25" s="15">
        <f>IF(VLOOKUP(FU$1,'Data Type 2-3'!$A$1:$G$581,4,FALSE)&lt;'Type 2-3'!FU24,0,'Type 2-3'!FU$7)+IF(VLOOKUP(FU$1,'Data Type 2-3'!$A$1:$G$581,4,FALSE)-FU24=0,100,0)</f>
        <v>3.3186660499450706</v>
      </c>
      <c r="FV25" s="15">
        <f>IF(VLOOKUP(FV$1,'Data Type 2-3'!$A$1:$G$581,4,FALSE)&lt;'Type 2-3'!FV24,0,'Type 2-3'!FV$7)+IF(VLOOKUP(FV$1,'Data Type 2-3'!$A$1:$G$581,4,FALSE)-FV24=0,100,0)</f>
        <v>2.958837404585613</v>
      </c>
      <c r="FW25" s="15">
        <f>IF(VLOOKUP(FW$1,'Data Type 2-3'!$A$1:$G$581,4,FALSE)&lt;'Type 2-3'!FW24,0,'Type 2-3'!FW$7)+IF(VLOOKUP(FW$1,'Data Type 2-3'!$A$1:$G$581,4,FALSE)-FW24=0,100,0)</f>
        <v>102.39511118602913</v>
      </c>
      <c r="FX25" s="15">
        <f>IF(VLOOKUP(FX$1,'Data Type 2-3'!$A$1:$G$581,4,FALSE)&lt;'Type 2-3'!FX24,0,'Type 2-3'!FX$7)+IF(VLOOKUP(FX$1,'Data Type 2-3'!$A$1:$G$581,4,FALSE)-FX24=0,100,0)</f>
        <v>0</v>
      </c>
      <c r="FY25" s="15">
        <f>IF(VLOOKUP(FY$1,'Data Type 2-3'!$A$1:$G$581,4,FALSE)&lt;'Type 2-3'!FY24,0,'Type 2-3'!FY$7)+IF(VLOOKUP(FY$1,'Data Type 2-3'!$A$1:$G$581,4,FALSE)-FY24=0,100,0)</f>
        <v>2.8196099493641933</v>
      </c>
      <c r="FZ25" s="15">
        <f>IF(VLOOKUP(FZ$1,'Data Type 2-3'!$A$1:$G$581,4,FALSE)&lt;'Type 2-3'!FZ24,0,'Type 2-3'!FZ$7)+IF(VLOOKUP(FZ$1,'Data Type 2-3'!$A$1:$G$581,4,FALSE)-FZ24=0,100,0)</f>
        <v>0</v>
      </c>
      <c r="GA25" s="15">
        <f>IF(VLOOKUP(GA$1,'Data Type 2-3'!$A$1:$G$581,4,FALSE)&lt;'Type 2-3'!GA24,0,'Type 2-3'!GA$7)+IF(VLOOKUP(GA$1,'Data Type 2-3'!$A$1:$G$581,4,FALSE)-GA24=0,100,0)</f>
        <v>2.4550954431190166</v>
      </c>
      <c r="GB25" s="15">
        <f>IF(VLOOKUP(GB$1,'Data Type 2-3'!$A$1:$G$581,4,FALSE)&lt;'Type 2-3'!GB24,0,'Type 2-3'!GB$7)+IF(VLOOKUP(GB$1,'Data Type 2-3'!$A$1:$G$581,4,FALSE)-GB24=0,100,0)</f>
        <v>0</v>
      </c>
      <c r="GC25" s="15">
        <f>IF(VLOOKUP(GC$1,'Data Type 2-3'!$A$1:$G$581,4,FALSE)&lt;'Type 2-3'!GC24,0,'Type 2-3'!GC$7)+IF(VLOOKUP(GC$1,'Data Type 2-3'!$A$1:$G$581,4,FALSE)-GC24=0,100,0)</f>
        <v>2.7814645895396897</v>
      </c>
      <c r="GD25" s="15">
        <f>IF(VLOOKUP(GD$1,'Data Type 2-3'!$A$1:$G$581,4,FALSE)&lt;'Type 2-3'!GD24,0,'Type 2-3'!GD$7)+IF(VLOOKUP(GD$1,'Data Type 2-3'!$A$1:$G$581,4,FALSE)-GD24=0,100,0)</f>
        <v>3.0477800563198847</v>
      </c>
      <c r="GE25" s="15">
        <f>IF(VLOOKUP(GE$1,'Data Type 2-3'!$A$1:$G$581,4,FALSE)&lt;'Type 2-3'!GE24,0,'Type 2-3'!GE$7)+IF(VLOOKUP(GE$1,'Data Type 2-3'!$A$1:$G$581,4,FALSE)-GE24=0,100,0)</f>
        <v>3.4758583314495439</v>
      </c>
      <c r="GF25" s="15">
        <f>IF(VLOOKUP(GF$1,'Data Type 2-3'!$A$1:$G$581,4,FALSE)&lt;'Type 2-3'!GF24,0,'Type 2-3'!GF$7)+IF(VLOOKUP(GF$1,'Data Type 2-3'!$A$1:$G$581,4,FALSE)-GF24=0,100,0)</f>
        <v>2.4341009110210168</v>
      </c>
      <c r="GG25" s="15">
        <f>IF(VLOOKUP(GG$1,'Data Type 2-3'!$A$1:$G$581,4,FALSE)&lt;'Type 2-3'!GG24,0,'Type 2-3'!GG$7)+IF(VLOOKUP(GG$1,'Data Type 2-3'!$A$1:$G$581,4,FALSE)-GG24=0,100,0)</f>
        <v>3.4468597091519402</v>
      </c>
      <c r="GH25" s="15">
        <f>IF(VLOOKUP(GH$1,'Data Type 2-3'!$A$1:$G$581,4,FALSE)&lt;'Type 2-3'!GH24,0,'Type 2-3'!GH$7)+IF(VLOOKUP(GH$1,'Data Type 2-3'!$A$1:$G$581,4,FALSE)-GH24=0,100,0)</f>
        <v>2.6013235324539412</v>
      </c>
      <c r="GI25" s="15">
        <f>IF(VLOOKUP(GI$1,'Data Type 2-3'!$A$1:$G$581,4,FALSE)&lt;'Type 2-3'!GI24,0,'Type 2-3'!GI$7)+IF(VLOOKUP(GI$1,'Data Type 2-3'!$A$1:$G$581,4,FALSE)-GI24=0,100,0)</f>
        <v>2.849774407821529</v>
      </c>
      <c r="GJ25" s="15">
        <f>IF(VLOOKUP(GJ$1,'Data Type 2-3'!$A$1:$G$581,4,FALSE)&lt;'Type 2-3'!GJ24,0,'Type 2-3'!GJ$7)+IF(VLOOKUP(GJ$1,'Data Type 2-3'!$A$1:$G$581,4,FALSE)-GJ24=0,100,0)</f>
        <v>3.4673254741862269</v>
      </c>
      <c r="GK25" s="15">
        <f>IF(VLOOKUP(GK$1,'Data Type 2-3'!$A$1:$G$581,4,FALSE)&lt;'Type 2-3'!GK24,0,'Type 2-3'!GK$7)+IF(VLOOKUP(GK$1,'Data Type 2-3'!$A$1:$G$581,4,FALSE)-GK24=0,100,0)</f>
        <v>0</v>
      </c>
      <c r="GL25" s="15">
        <f>IF(VLOOKUP(GL$1,'Data Type 2-3'!$A$1:$G$581,4,FALSE)&lt;'Type 2-3'!GL24,0,'Type 2-3'!GL$7)+IF(VLOOKUP(GL$1,'Data Type 2-3'!$A$1:$G$581,4,FALSE)-GL24=0,100,0)</f>
        <v>3.1736890081341516</v>
      </c>
      <c r="GM25" s="15">
        <f>IF(VLOOKUP(GM$1,'Data Type 2-3'!$A$1:$G$581,4,FALSE)&lt;'Type 2-3'!GM24,0,'Type 2-3'!GM$7)+IF(VLOOKUP(GM$1,'Data Type 2-3'!$A$1:$G$581,4,FALSE)-GM24=0,100,0)</f>
        <v>3.0609915168038384</v>
      </c>
      <c r="GN25" s="15">
        <f>IF(VLOOKUP(GN$1,'Data Type 2-3'!$A$1:$G$581,4,FALSE)&lt;'Type 2-3'!GN24,0,'Type 2-3'!GN$7)+IF(VLOOKUP(GN$1,'Data Type 2-3'!$A$1:$G$581,4,FALSE)-GN24=0,100,0)</f>
        <v>2.1459762326513996</v>
      </c>
      <c r="GO25" s="15">
        <f>IF(VLOOKUP(GO$1,'Data Type 2-3'!$A$1:$G$581,4,FALSE)&lt;'Type 2-3'!GO24,0,'Type 2-3'!GO$7)+IF(VLOOKUP(GO$1,'Data Type 2-3'!$A$1:$G$581,4,FALSE)-GO24=0,100,0)</f>
        <v>102.5287662086924</v>
      </c>
      <c r="GP25" s="15">
        <f>IF(VLOOKUP(GP$1,'Data Type 2-3'!$A$1:$G$581,4,FALSE)&lt;'Type 2-3'!GP24,0,'Type 2-3'!GP$7)+IF(VLOOKUP(GP$1,'Data Type 2-3'!$A$1:$G$581,4,FALSE)-GP24=0,100,0)</f>
        <v>102.47413505567678</v>
      </c>
      <c r="GQ25" s="15">
        <f>IF(VLOOKUP(GQ$1,'Data Type 2-3'!$A$1:$G$581,4,FALSE)&lt;'Type 2-3'!GQ24,0,'Type 2-3'!GQ$7)+IF(VLOOKUP(GQ$1,'Data Type 2-3'!$A$1:$G$581,4,FALSE)-GQ24=0,100,0)</f>
        <v>2.081829922509649</v>
      </c>
      <c r="GR25" s="15">
        <f>IF(VLOOKUP(GR$1,'Data Type 2-3'!$A$1:$G$581,4,FALSE)&lt;'Type 2-3'!GR24,0,'Type 2-3'!GR$7)+IF(VLOOKUP(GR$1,'Data Type 2-3'!$A$1:$G$581,4,FALSE)-GR24=0,100,0)</f>
        <v>0</v>
      </c>
      <c r="GS25" s="15">
        <f>IF(VLOOKUP(GS$1,'Data Type 2-3'!$A$1:$G$581,4,FALSE)&lt;'Type 2-3'!GS24,0,'Type 2-3'!GS$7)+IF(VLOOKUP(GS$1,'Data Type 2-3'!$A$1:$G$581,4,FALSE)-GS24=0,100,0)</f>
        <v>2.7381699543379847</v>
      </c>
      <c r="GT25" s="15">
        <f>IF(VLOOKUP(GT$1,'Data Type 2-3'!$A$1:$G$581,4,FALSE)&lt;'Type 2-3'!GT24,0,'Type 2-3'!GT$7)+IF(VLOOKUP(GT$1,'Data Type 2-3'!$A$1:$G$581,4,FALSE)-GT24=0,100,0)</f>
        <v>3.184371751706216</v>
      </c>
      <c r="GU25" s="15">
        <f>IF(VLOOKUP(GU$1,'Data Type 2-3'!$A$1:$G$581,4,FALSE)&lt;'Type 2-3'!GU24,0,'Type 2-3'!GU$7)+IF(VLOOKUP(GU$1,'Data Type 2-3'!$A$1:$G$581,4,FALSE)-GU24=0,100,0)</f>
        <v>2.782489647666293</v>
      </c>
      <c r="GV25" s="15">
        <f>IF(VLOOKUP(GV$1,'Data Type 2-3'!$A$1:$G$581,4,FALSE)&lt;'Type 2-3'!GV24,0,'Type 2-3'!GV$7)+IF(VLOOKUP(GV$1,'Data Type 2-3'!$A$1:$G$581,4,FALSE)-GV24=0,100,0)</f>
        <v>2.0618893639929587</v>
      </c>
      <c r="GW25" s="15">
        <f>IF(VLOOKUP(GW$1,'Data Type 2-3'!$A$1:$G$581,4,FALSE)&lt;'Type 2-3'!GW24,0,'Type 2-3'!GW$7)+IF(VLOOKUP(GW$1,'Data Type 2-3'!$A$1:$G$581,4,FALSE)-GW24=0,100,0)</f>
        <v>2.7787867355704368</v>
      </c>
      <c r="GX25" s="15">
        <f>IF(VLOOKUP(GX$1,'Data Type 2-3'!$A$1:$G$581,4,FALSE)&lt;'Type 2-3'!GX24,0,'Type 2-3'!GX$7)+IF(VLOOKUP(GX$1,'Data Type 2-3'!$A$1:$G$581,4,FALSE)-GX24=0,100,0)</f>
        <v>2.2290066022401258</v>
      </c>
      <c r="GY25" s="15">
        <f>IF(VLOOKUP(GY$1,'Data Type 2-3'!$A$1:$G$581,4,FALSE)&lt;'Type 2-3'!GY24,0,'Type 2-3'!GY$7)+IF(VLOOKUP(GY$1,'Data Type 2-3'!$A$1:$G$581,4,FALSE)-GY24=0,100,0)</f>
        <v>0</v>
      </c>
      <c r="GZ25" s="15">
        <f>IF(VLOOKUP(GZ$1,'Data Type 2-3'!$A$1:$G$581,4,FALSE)&lt;'Type 2-3'!GZ24,0,'Type 2-3'!GZ$7)+IF(VLOOKUP(GZ$1,'Data Type 2-3'!$A$1:$G$581,4,FALSE)-GZ24=0,100,0)</f>
        <v>0</v>
      </c>
      <c r="HA25" s="15">
        <f>IF(VLOOKUP(HA$1,'Data Type 2-3'!$A$1:$G$581,4,FALSE)&lt;'Type 2-3'!HA24,0,'Type 2-3'!HA$7)+IF(VLOOKUP(HA$1,'Data Type 2-3'!$A$1:$G$581,4,FALSE)-HA24=0,100,0)</f>
        <v>2.2938462995916735</v>
      </c>
      <c r="HB25" s="15">
        <f>IF(VLOOKUP(HB$1,'Data Type 2-3'!$A$1:$G$581,4,FALSE)&lt;'Type 2-3'!HB24,0,'Type 2-3'!HB$7)+IF(VLOOKUP(HB$1,'Data Type 2-3'!$A$1:$G$581,4,FALSE)-HB24=0,100,0)</f>
        <v>2.2154705042930476</v>
      </c>
      <c r="HC25" s="15">
        <f>IF(VLOOKUP(HC$1,'Data Type 2-3'!$A$1:$G$581,4,FALSE)&lt;'Type 2-3'!HC24,0,'Type 2-3'!HC$7)+IF(VLOOKUP(HC$1,'Data Type 2-3'!$A$1:$G$581,4,FALSE)-HC24=0,100,0)</f>
        <v>2.6433545545713244</v>
      </c>
      <c r="HD25" s="15">
        <f>IF(VLOOKUP(HD$1,'Data Type 2-3'!$A$1:$G$581,4,FALSE)&lt;'Type 2-3'!HD24,0,'Type 2-3'!HD$7)+IF(VLOOKUP(HD$1,'Data Type 2-3'!$A$1:$G$581,4,FALSE)-HD24=0,100,0)</f>
        <v>102.00589290674677</v>
      </c>
      <c r="HE25" s="15">
        <f>IF(VLOOKUP(HE$1,'Data Type 2-3'!$A$1:$G$581,4,FALSE)&lt;'Type 2-3'!HE24,0,'Type 2-3'!HE$7)+IF(VLOOKUP(HE$1,'Data Type 2-3'!$A$1:$G$581,4,FALSE)-HE24=0,100,0)</f>
        <v>2.1799900124387581</v>
      </c>
      <c r="HF25" s="15">
        <f>IF(VLOOKUP(HF$1,'Data Type 2-3'!$A$1:$G$581,4,FALSE)&lt;'Type 2-3'!HF24,0,'Type 2-3'!HF$7)+IF(VLOOKUP(HF$1,'Data Type 2-3'!$A$1:$G$581,4,FALSE)-HF24=0,100,0)</f>
        <v>2.7099882349460489</v>
      </c>
      <c r="HG25" s="15">
        <f>IF(VLOOKUP(HG$1,'Data Type 2-3'!$A$1:$G$581,4,FALSE)&lt;'Type 2-3'!HG24,0,'Type 2-3'!HG$7)+IF(VLOOKUP(HG$1,'Data Type 2-3'!$A$1:$G$581,4,FALSE)-HG24=0,100,0)</f>
        <v>0</v>
      </c>
      <c r="HH25" s="15">
        <f>IF(VLOOKUP(HH$1,'Data Type 2-3'!$A$1:$G$581,4,FALSE)&lt;'Type 2-3'!HH24,0,'Type 2-3'!HH$7)+IF(VLOOKUP(HH$1,'Data Type 2-3'!$A$1:$G$581,4,FALSE)-HH24=0,100,0)</f>
        <v>0</v>
      </c>
      <c r="HI25" s="15">
        <f>IF(VLOOKUP(HI$1,'Data Type 2-3'!$A$1:$G$581,4,FALSE)&lt;'Type 2-3'!HI24,0,'Type 2-3'!HI$7)+IF(VLOOKUP(HI$1,'Data Type 2-3'!$A$1:$G$581,4,FALSE)-HI24=0,100,0)</f>
        <v>3.1411941551891349</v>
      </c>
      <c r="HJ25" s="15">
        <f>IF(VLOOKUP(HJ$1,'Data Type 2-3'!$A$1:$G$581,4,FALSE)&lt;'Type 2-3'!HJ24,0,'Type 2-3'!HJ$7)+IF(VLOOKUP(HJ$1,'Data Type 2-3'!$A$1:$G$581,4,FALSE)-HJ24=0,100,0)</f>
        <v>0</v>
      </c>
      <c r="HK25" s="15">
        <f>IF(VLOOKUP(HK$1,'Data Type 2-3'!$A$1:$G$581,4,FALSE)&lt;'Type 2-3'!HK24,0,'Type 2-3'!HK$7)+IF(VLOOKUP(HK$1,'Data Type 2-3'!$A$1:$G$581,4,FALSE)-HK24=0,100,0)</f>
        <v>2.8476660265367211</v>
      </c>
      <c r="HL25" s="15">
        <f>IF(VLOOKUP(HL$1,'Data Type 2-3'!$A$1:$G$581,4,FALSE)&lt;'Type 2-3'!HL24,0,'Type 2-3'!HL$7)+IF(VLOOKUP(HL$1,'Data Type 2-3'!$A$1:$G$581,4,FALSE)-HL24=0,100,0)</f>
        <v>0</v>
      </c>
      <c r="HM25" s="15">
        <f>IF(VLOOKUP(HM$1,'Data Type 2-3'!$A$1:$G$581,4,FALSE)&lt;'Type 2-3'!HM24,0,'Type 2-3'!HM$7)+IF(VLOOKUP(HM$1,'Data Type 2-3'!$A$1:$G$581,4,FALSE)-HM24=0,100,0)</f>
        <v>0</v>
      </c>
      <c r="HN25" s="15">
        <f>IF(VLOOKUP(HN$1,'Data Type 2-3'!$A$1:$G$581,4,FALSE)&lt;'Type 2-3'!HN24,0,'Type 2-3'!HN$7)+IF(VLOOKUP(HN$1,'Data Type 2-3'!$A$1:$G$581,4,FALSE)-HN24=0,100,0)</f>
        <v>3.2518341601028378</v>
      </c>
      <c r="HO25" s="15">
        <f>IF(VLOOKUP(HO$1,'Data Type 2-3'!$A$1:$G$581,4,FALSE)&lt;'Type 2-3'!HO24,0,'Type 2-3'!HO$7)+IF(VLOOKUP(HO$1,'Data Type 2-3'!$A$1:$G$581,4,FALSE)-HO24=0,100,0)</f>
        <v>2.2118226602468769</v>
      </c>
      <c r="HP25" s="15">
        <f>IF(VLOOKUP(HP$1,'Data Type 2-3'!$A$1:$G$581,4,FALSE)&lt;'Type 2-3'!HP24,0,'Type 2-3'!HP$7)+IF(VLOOKUP(HP$1,'Data Type 2-3'!$A$1:$G$581,4,FALSE)-HP24=0,100,0)</f>
        <v>3.3309723626546872</v>
      </c>
      <c r="HQ25" s="15">
        <f>IF(VLOOKUP(HQ$1,'Data Type 2-3'!$A$1:$G$581,4,FALSE)&lt;'Type 2-3'!HQ24,0,'Type 2-3'!HQ$7)+IF(VLOOKUP(HQ$1,'Data Type 2-3'!$A$1:$G$581,4,FALSE)-HQ24=0,100,0)</f>
        <v>2.5238874090001762</v>
      </c>
      <c r="HR25" s="15">
        <f>IF(VLOOKUP(HR$1,'Data Type 2-3'!$A$1:$G$581,4,FALSE)&lt;'Type 2-3'!HR24,0,'Type 2-3'!HR$7)+IF(VLOOKUP(HR$1,'Data Type 2-3'!$A$1:$G$581,4,FALSE)-HR24=0,100,0)</f>
        <v>2.3732515828692948</v>
      </c>
      <c r="HS25" s="15">
        <f>IF(VLOOKUP(HS$1,'Data Type 2-3'!$A$1:$G$581,4,FALSE)&lt;'Type 2-3'!HS24,0,'Type 2-3'!HS$7)+IF(VLOOKUP(HS$1,'Data Type 2-3'!$A$1:$G$581,4,FALSE)-HS24=0,100,0)</f>
        <v>3.212625351878291</v>
      </c>
      <c r="HT25" s="15">
        <f>IF(VLOOKUP(HT$1,'Data Type 2-3'!$A$1:$G$581,4,FALSE)&lt;'Type 2-3'!HT24,0,'Type 2-3'!HT$7)+IF(VLOOKUP(HT$1,'Data Type 2-3'!$A$1:$G$581,4,FALSE)-HT24=0,100,0)</f>
        <v>0</v>
      </c>
      <c r="HU25" s="15">
        <f>IF(VLOOKUP(HU$1,'Data Type 2-3'!$A$1:$G$581,4,FALSE)&lt;'Type 2-3'!HU24,0,'Type 2-3'!HU$7)+IF(VLOOKUP(HU$1,'Data Type 2-3'!$A$1:$G$581,4,FALSE)-HU24=0,100,0)</f>
        <v>3.1043614207285724</v>
      </c>
      <c r="HV25" s="15">
        <f>IF(VLOOKUP(HV$1,'Data Type 2-3'!$A$1:$G$581,4,FALSE)&lt;'Type 2-3'!HV24,0,'Type 2-3'!HV$7)+IF(VLOOKUP(HV$1,'Data Type 2-3'!$A$1:$G$581,4,FALSE)-HV24=0,100,0)</f>
        <v>3.0139980111341487</v>
      </c>
      <c r="HW25" s="15">
        <f>IF(VLOOKUP(HW$1,'Data Type 2-3'!$A$1:$G$581,4,FALSE)&lt;'Type 2-3'!HW24,0,'Type 2-3'!HW$7)+IF(VLOOKUP(HW$1,'Data Type 2-3'!$A$1:$G$581,4,FALSE)-HW24=0,100,0)</f>
        <v>2.3110886081092832</v>
      </c>
      <c r="HX25" s="15">
        <f>IF(VLOOKUP(HX$1,'Data Type 2-3'!$A$1:$G$581,4,FALSE)&lt;'Type 2-3'!HX24,0,'Type 2-3'!HX$7)+IF(VLOOKUP(HX$1,'Data Type 2-3'!$A$1:$G$581,4,FALSE)-HX24=0,100,0)</f>
        <v>102.84988254086329</v>
      </c>
      <c r="HY25" s="15">
        <f>IF(VLOOKUP(HY$1,'Data Type 2-3'!$A$1:$G$581,4,FALSE)&lt;'Type 2-3'!HY24,0,'Type 2-3'!HY$7)+IF(VLOOKUP(HY$1,'Data Type 2-3'!$A$1:$G$581,4,FALSE)-HY24=0,100,0)</f>
        <v>0</v>
      </c>
      <c r="HZ25" s="15">
        <f>IF(VLOOKUP(HZ$1,'Data Type 2-3'!$A$1:$G$581,4,FALSE)&lt;'Type 2-3'!HZ24,0,'Type 2-3'!HZ$7)+IF(VLOOKUP(HZ$1,'Data Type 2-3'!$A$1:$G$581,4,FALSE)-HZ24=0,100,0)</f>
        <v>2.5833881673699359</v>
      </c>
      <c r="IA25" s="15">
        <f>IF(VLOOKUP(IA$1,'Data Type 2-3'!$A$1:$G$581,4,FALSE)&lt;'Type 2-3'!IA24,0,'Type 2-3'!IA$7)+IF(VLOOKUP(IA$1,'Data Type 2-3'!$A$1:$G$581,4,FALSE)-IA24=0,100,0)</f>
        <v>2.8226292285971981</v>
      </c>
      <c r="IB25" s="15">
        <f>IF(VLOOKUP(IB$1,'Data Type 2-3'!$A$1:$G$581,4,FALSE)&lt;'Type 2-3'!IB24,0,'Type 2-3'!IB$7)+IF(VLOOKUP(IB$1,'Data Type 2-3'!$A$1:$G$581,4,FALSE)-IB24=0,100,0)</f>
        <v>3.0808816067087186</v>
      </c>
      <c r="IC25" s="15">
        <f>IF(VLOOKUP(IC$1,'Data Type 2-3'!$A$1:$G$581,4,FALSE)&lt;'Type 2-3'!IC24,0,'Type 2-3'!IC$7)+IF(VLOOKUP(IC$1,'Data Type 2-3'!$A$1:$G$581,4,FALSE)-IC24=0,100,0)</f>
        <v>0</v>
      </c>
      <c r="ID25" s="15">
        <f>IF(VLOOKUP(ID$1,'Data Type 2-3'!$A$1:$G$581,4,FALSE)&lt;'Type 2-3'!ID24,0,'Type 2-3'!ID$7)+IF(VLOOKUP(ID$1,'Data Type 2-3'!$A$1:$G$581,4,FALSE)-ID24=0,100,0)</f>
        <v>2.1684375119635129</v>
      </c>
      <c r="IE25" s="15">
        <f>IF(VLOOKUP(IE$1,'Data Type 2-3'!$A$1:$G$581,4,FALSE)&lt;'Type 2-3'!IE24,0,'Type 2-3'!IE$7)+IF(VLOOKUP(IE$1,'Data Type 2-3'!$A$1:$G$581,4,FALSE)-IE24=0,100,0)</f>
        <v>2.074798739702834</v>
      </c>
      <c r="IF25" s="15">
        <f>IF(VLOOKUP(IF$1,'Data Type 2-3'!$A$1:$G$581,4,FALSE)&lt;'Type 2-3'!IF24,0,'Type 2-3'!IF$7)+IF(VLOOKUP(IF$1,'Data Type 2-3'!$A$1:$G$581,4,FALSE)-IF24=0,100,0)</f>
        <v>2.2285889491903985</v>
      </c>
      <c r="IG25" s="15">
        <f>IF(VLOOKUP(IG$1,'Data Type 2-3'!$A$1:$G$581,4,FALSE)&lt;'Type 2-3'!IG24,0,'Type 2-3'!IG$7)+IF(VLOOKUP(IG$1,'Data Type 2-3'!$A$1:$G$581,4,FALSE)-IG24=0,100,0)</f>
        <v>3.4305505832375598</v>
      </c>
      <c r="IH25" s="15">
        <f>IF(VLOOKUP(IH$1,'Data Type 2-3'!$A$1:$G$581,4,FALSE)&lt;'Type 2-3'!IH24,0,'Type 2-3'!IH$7)+IF(VLOOKUP(IH$1,'Data Type 2-3'!$A$1:$G$581,4,FALSE)-IH24=0,100,0)</f>
        <v>3.1023028859182933</v>
      </c>
      <c r="II25" s="15">
        <f>IF(VLOOKUP(II$1,'Data Type 2-3'!$A$1:$G$581,4,FALSE)&lt;'Type 2-3'!II24,0,'Type 2-3'!II$7)+IF(VLOOKUP(II$1,'Data Type 2-3'!$A$1:$G$581,4,FALSE)-II24=0,100,0)</f>
        <v>102.96931471691593</v>
      </c>
      <c r="IJ25" s="15">
        <f>IF(VLOOKUP(IJ$1,'Data Type 2-3'!$A$1:$G$581,4,FALSE)&lt;'Type 2-3'!IJ24,0,'Type 2-3'!IJ$7)+IF(VLOOKUP(IJ$1,'Data Type 2-3'!$A$1:$G$581,4,FALSE)-IJ24=0,100,0)</f>
        <v>2.7109155297423815</v>
      </c>
      <c r="IK25" s="15">
        <f>IF(VLOOKUP(IK$1,'Data Type 2-3'!$A$1:$G$581,4,FALSE)&lt;'Type 2-3'!IK24,0,'Type 2-3'!IK$7)+IF(VLOOKUP(IK$1,'Data Type 2-3'!$A$1:$G$581,4,FALSE)-IK24=0,100,0)</f>
        <v>3.4188855990443514</v>
      </c>
      <c r="IL25" s="15">
        <f>IF(VLOOKUP(IL$1,'Data Type 2-3'!$A$1:$G$581,4,FALSE)&lt;'Type 2-3'!IL24,0,'Type 2-3'!IL$7)+IF(VLOOKUP(IL$1,'Data Type 2-3'!$A$1:$G$581,4,FALSE)-IL24=0,100,0)</f>
        <v>3.3698133419879532</v>
      </c>
      <c r="IM25" s="15">
        <f>IF(VLOOKUP(IM$1,'Data Type 2-3'!$A$1:$G$581,4,FALSE)&lt;'Type 2-3'!IM24,0,'Type 2-3'!IM$7)+IF(VLOOKUP(IM$1,'Data Type 2-3'!$A$1:$G$581,4,FALSE)-IM24=0,100,0)</f>
        <v>3.0020710198630081</v>
      </c>
      <c r="IN25" s="15">
        <f>IF(VLOOKUP(IN$1,'Data Type 2-3'!$A$1:$G$581,4,FALSE)&lt;'Type 2-3'!IN24,0,'Type 2-3'!IN$7)+IF(VLOOKUP(IN$1,'Data Type 2-3'!$A$1:$G$581,4,FALSE)-IN24=0,100,0)</f>
        <v>2.8720692337454841</v>
      </c>
      <c r="IO25" s="15">
        <f>IF(VLOOKUP(IO$1,'Data Type 2-3'!$A$1:$G$581,4,FALSE)&lt;'Type 2-3'!IO24,0,'Type 2-3'!IO$7)+IF(VLOOKUP(IO$1,'Data Type 2-3'!$A$1:$G$581,4,FALSE)-IO24=0,100,0)</f>
        <v>2.4789398080252623</v>
      </c>
      <c r="IP25" s="15">
        <f>IF(VLOOKUP(IP$1,'Data Type 2-3'!$A$1:$G$581,4,FALSE)&lt;'Type 2-3'!IP24,0,'Type 2-3'!IP$7)+IF(VLOOKUP(IP$1,'Data Type 2-3'!$A$1:$G$581,4,FALSE)-IP24=0,100,0)</f>
        <v>2.6429815016963154</v>
      </c>
      <c r="IQ25" s="15">
        <f>IF(VLOOKUP(IQ$1,'Data Type 2-3'!$A$1:$G$581,4,FALSE)&lt;'Type 2-3'!IQ24,0,'Type 2-3'!IQ$7)+IF(VLOOKUP(IQ$1,'Data Type 2-3'!$A$1:$G$581,4,FALSE)-IQ24=0,100,0)</f>
        <v>2.4270957851807955</v>
      </c>
      <c r="IR25" s="15">
        <f>IF(VLOOKUP(IR$1,'Data Type 2-3'!$A$1:$G$581,4,FALSE)&lt;'Type 2-3'!IR24,0,'Type 2-3'!IR$7)+IF(VLOOKUP(IR$1,'Data Type 2-3'!$A$1:$G$581,4,FALSE)-IR24=0,100,0)</f>
        <v>2.8483856506399494</v>
      </c>
      <c r="IS25" s="15">
        <f>IF(VLOOKUP(IS$1,'Data Type 2-3'!$A$1:$G$581,4,FALSE)&lt;'Type 2-3'!IS24,0,'Type 2-3'!IS$7)+IF(VLOOKUP(IS$1,'Data Type 2-3'!$A$1:$G$581,4,FALSE)-IS24=0,100,0)</f>
        <v>2.0848628320070293</v>
      </c>
      <c r="IT25" s="15">
        <f>IF(VLOOKUP(IT$1,'Data Type 2-3'!$A$1:$G$581,4,FALSE)&lt;'Type 2-3'!IT24,0,'Type 2-3'!IT$7)+IF(VLOOKUP(IT$1,'Data Type 2-3'!$A$1:$G$581,4,FALSE)-IT24=0,100,0)</f>
        <v>3.3122387850679438</v>
      </c>
      <c r="IU25" s="15">
        <f>IF(VLOOKUP(IU$1,'Data Type 2-3'!$A$1:$G$581,4,FALSE)&lt;'Type 2-3'!IU24,0,'Type 2-3'!IU$7)+IF(VLOOKUP(IU$1,'Data Type 2-3'!$A$1:$G$581,4,FALSE)-IU24=0,100,0)</f>
        <v>0</v>
      </c>
      <c r="IV25" s="15">
        <f>IF(VLOOKUP(IV$1,'Data Type 2-3'!$A$1:$G$581,4,FALSE)&lt;'Type 2-3'!IV24,0,'Type 2-3'!IV$7)+IF(VLOOKUP(IV$1,'Data Type 2-3'!$A$1:$G$581,4,FALSE)-IV24=0,100,0)</f>
        <v>0</v>
      </c>
      <c r="IW25" s="15">
        <f>IF(VLOOKUP(IW$1,'Data Type 2-3'!$A$1:$G$581,4,FALSE)&lt;'Type 2-3'!IW24,0,'Type 2-3'!IW$7)+IF(VLOOKUP(IW$1,'Data Type 2-3'!$A$1:$G$581,4,FALSE)-IW24=0,100,0)</f>
        <v>0</v>
      </c>
      <c r="IX25" s="15">
        <f>IF(VLOOKUP(IX$1,'Data Type 2-3'!$A$1:$G$581,4,FALSE)&lt;'Type 2-3'!IX24,0,'Type 2-3'!IX$7)+IF(VLOOKUP(IX$1,'Data Type 2-3'!$A$1:$G$581,4,FALSE)-IX24=0,100,0)</f>
        <v>0</v>
      </c>
      <c r="IY25" s="15">
        <f>IF(VLOOKUP(IY$1,'Data Type 2-3'!$A$1:$G$581,4,FALSE)&lt;'Type 2-3'!IY24,0,'Type 2-3'!IY$7)+IF(VLOOKUP(IY$1,'Data Type 2-3'!$A$1:$G$581,4,FALSE)-IY24=0,100,0)</f>
        <v>2.2014741319464508</v>
      </c>
      <c r="IZ25" s="15">
        <f>IF(VLOOKUP(IZ$1,'Data Type 2-3'!$A$1:$G$581,4,FALSE)&lt;'Type 2-3'!IZ24,0,'Type 2-3'!IZ$7)+IF(VLOOKUP(IZ$1,'Data Type 2-3'!$A$1:$G$581,4,FALSE)-IZ24=0,100,0)</f>
        <v>2.6692100534393894</v>
      </c>
      <c r="JA25" s="15">
        <f>IF(VLOOKUP(JA$1,'Data Type 2-3'!$A$1:$G$581,4,FALSE)&lt;'Type 2-3'!JA24,0,'Type 2-3'!JA$7)+IF(VLOOKUP(JA$1,'Data Type 2-3'!$A$1:$G$581,4,FALSE)-JA24=0,100,0)</f>
        <v>2.9479355316492288</v>
      </c>
      <c r="JB25" s="15">
        <f>IF(VLOOKUP(JB$1,'Data Type 2-3'!$A$1:$G$581,4,FALSE)&lt;'Type 2-3'!JB24,0,'Type 2-3'!JB$7)+IF(VLOOKUP(JB$1,'Data Type 2-3'!$A$1:$G$581,4,FALSE)-JB24=0,100,0)</f>
        <v>2.2519841142587946</v>
      </c>
      <c r="JC25" s="15">
        <f>IF(VLOOKUP(JC$1,'Data Type 2-3'!$A$1:$G$581,4,FALSE)&lt;'Type 2-3'!JC24,0,'Type 2-3'!JC$7)+IF(VLOOKUP(JC$1,'Data Type 2-3'!$A$1:$G$581,4,FALSE)-JC24=0,100,0)</f>
        <v>0</v>
      </c>
      <c r="JD25" s="15">
        <f>IF(VLOOKUP(JD$1,'Data Type 2-3'!$A$1:$G$581,4,FALSE)&lt;'Type 2-3'!JD24,0,'Type 2-3'!JD$7)+IF(VLOOKUP(JD$1,'Data Type 2-3'!$A$1:$G$581,4,FALSE)-JD24=0,100,0)</f>
        <v>2.8762116367873167</v>
      </c>
      <c r="JE25" s="15">
        <f>IF(VLOOKUP(JE$1,'Data Type 2-3'!$A$1:$G$581,4,FALSE)&lt;'Type 2-3'!JE24,0,'Type 2-3'!JE$7)+IF(VLOOKUP(JE$1,'Data Type 2-3'!$A$1:$G$581,4,FALSE)-JE24=0,100,0)</f>
        <v>2.0773471540150585</v>
      </c>
      <c r="JF25" s="15">
        <f>IF(VLOOKUP(JF$1,'Data Type 2-3'!$A$1:$G$581,4,FALSE)&lt;'Type 2-3'!JF24,0,'Type 2-3'!JF$7)+IF(VLOOKUP(JF$1,'Data Type 2-3'!$A$1:$G$581,4,FALSE)-JF24=0,100,0)</f>
        <v>0</v>
      </c>
      <c r="JG25" s="15">
        <f>IF(VLOOKUP(JG$1,'Data Type 2-3'!$A$1:$G$581,4,FALSE)&lt;'Type 2-3'!JG24,0,'Type 2-3'!JG$7)+IF(VLOOKUP(JG$1,'Data Type 2-3'!$A$1:$G$581,4,FALSE)-JG24=0,100,0)</f>
        <v>3.1061977503395841</v>
      </c>
      <c r="JH25" s="15">
        <f>IF(VLOOKUP(JH$1,'Data Type 2-3'!$A$1:$G$581,4,FALSE)&lt;'Type 2-3'!JH24,0,'Type 2-3'!JH$7)+IF(VLOOKUP(JH$1,'Data Type 2-3'!$A$1:$G$581,4,FALSE)-JH24=0,100,0)</f>
        <v>0</v>
      </c>
      <c r="JI25" s="15">
        <f>IF(VLOOKUP(JI$1,'Data Type 2-3'!$A$1:$G$581,4,FALSE)&lt;'Type 2-3'!JI24,0,'Type 2-3'!JI$7)+IF(VLOOKUP(JI$1,'Data Type 2-3'!$A$1:$G$581,4,FALSE)-JI24=0,100,0)</f>
        <v>2.9915289403239713</v>
      </c>
      <c r="JJ25" s="15">
        <f>IF(VLOOKUP(JJ$1,'Data Type 2-3'!$A$1:$G$581,4,FALSE)&lt;'Type 2-3'!JJ24,0,'Type 2-3'!JJ$7)+IF(VLOOKUP(JJ$1,'Data Type 2-3'!$A$1:$G$581,4,FALSE)-JJ24=0,100,0)</f>
        <v>3.4152951465707289</v>
      </c>
      <c r="JK25" s="15">
        <f>IF(VLOOKUP(JK$1,'Data Type 2-3'!$A$1:$G$581,4,FALSE)&lt;'Type 2-3'!JK24,0,'Type 2-3'!JK$7)+IF(VLOOKUP(JK$1,'Data Type 2-3'!$A$1:$G$581,4,FALSE)-JK24=0,100,0)</f>
        <v>0</v>
      </c>
      <c r="JL25" s="15">
        <f>IF(VLOOKUP(JL$1,'Data Type 2-3'!$A$1:$G$581,4,FALSE)&lt;'Type 2-3'!JL24,0,'Type 2-3'!JL$7)+IF(VLOOKUP(JL$1,'Data Type 2-3'!$A$1:$G$581,4,FALSE)-JL24=0,100,0)</f>
        <v>2.185558043550762</v>
      </c>
      <c r="JM25" s="15">
        <f>IF(VLOOKUP(JM$1,'Data Type 2-3'!$A$1:$G$581,4,FALSE)&lt;'Type 2-3'!JM24,0,'Type 2-3'!JM$7)+IF(VLOOKUP(JM$1,'Data Type 2-3'!$A$1:$G$581,4,FALSE)-JM24=0,100,0)</f>
        <v>0</v>
      </c>
      <c r="JN25" s="15">
        <f>IF(VLOOKUP(JN$1,'Data Type 2-3'!$A$1:$G$581,4,FALSE)&lt;'Type 2-3'!JN24,0,'Type 2-3'!JN$7)+IF(VLOOKUP(JN$1,'Data Type 2-3'!$A$1:$G$581,4,FALSE)-JN24=0,100,0)</f>
        <v>0</v>
      </c>
      <c r="JO25" s="15">
        <f>IF(VLOOKUP(JO$1,'Data Type 2-3'!$A$1:$G$581,4,FALSE)&lt;'Type 2-3'!JO24,0,'Type 2-3'!JO$7)+IF(VLOOKUP(JO$1,'Data Type 2-3'!$A$1:$G$581,4,FALSE)-JO24=0,100,0)</f>
        <v>3.0983887359958557</v>
      </c>
      <c r="JP25" s="15">
        <f>IF(VLOOKUP(JP$1,'Data Type 2-3'!$A$1:$G$581,4,FALSE)&lt;'Type 2-3'!JP24,0,'Type 2-3'!JP$7)+IF(VLOOKUP(JP$1,'Data Type 2-3'!$A$1:$G$581,4,FALSE)-JP24=0,100,0)</f>
        <v>2.6643668307339103</v>
      </c>
      <c r="JQ25" s="15">
        <f>IF(VLOOKUP(JQ$1,'Data Type 2-3'!$A$1:$G$581,4,FALSE)&lt;'Type 2-3'!JQ24,0,'Type 2-3'!JQ$7)+IF(VLOOKUP(JQ$1,'Data Type 2-3'!$A$1:$G$581,4,FALSE)-JQ24=0,100,0)</f>
        <v>2.1451957887696862</v>
      </c>
      <c r="JR25" s="15">
        <f>IF(VLOOKUP(JR$1,'Data Type 2-3'!$A$1:$G$581,4,FALSE)&lt;'Type 2-3'!JR24,0,'Type 2-3'!JR$7)+IF(VLOOKUP(JR$1,'Data Type 2-3'!$A$1:$G$581,4,FALSE)-JR24=0,100,0)</f>
        <v>102.41428136111134</v>
      </c>
      <c r="JS25" s="15">
        <f>IF(VLOOKUP(JS$1,'Data Type 2-3'!$A$1:$G$581,4,FALSE)&lt;'Type 2-3'!JS24,0,'Type 2-3'!JS$7)+IF(VLOOKUP(JS$1,'Data Type 2-3'!$A$1:$G$581,4,FALSE)-JS24=0,100,0)</f>
        <v>2.6014900769365186</v>
      </c>
      <c r="JT25" s="15">
        <f>IF(VLOOKUP(JT$1,'Data Type 2-3'!$A$1:$G$581,4,FALSE)&lt;'Type 2-3'!JT24,0,'Type 2-3'!JT$7)+IF(VLOOKUP(JT$1,'Data Type 2-3'!$A$1:$G$581,4,FALSE)-JT24=0,100,0)</f>
        <v>102.80950323345044</v>
      </c>
      <c r="JU25" s="15">
        <f>IF(VLOOKUP(JU$1,'Data Type 2-3'!$A$1:$G$581,4,FALSE)&lt;'Type 2-3'!JU24,0,'Type 2-3'!JU$7)+IF(VLOOKUP(JU$1,'Data Type 2-3'!$A$1:$G$581,4,FALSE)-JU24=0,100,0)</f>
        <v>0</v>
      </c>
      <c r="JV25" s="15">
        <f>IF(VLOOKUP(JV$1,'Data Type 2-3'!$A$1:$G$581,4,FALSE)&lt;'Type 2-3'!JV24,0,'Type 2-3'!JV$7)+IF(VLOOKUP(JV$1,'Data Type 2-3'!$A$1:$G$581,4,FALSE)-JV24=0,100,0)</f>
        <v>2.4129194599356327</v>
      </c>
      <c r="JW25" s="15">
        <f>IF(VLOOKUP(JW$1,'Data Type 2-3'!$A$1:$G$581,4,FALSE)&lt;'Type 2-3'!JW24,0,'Type 2-3'!JW$7)+IF(VLOOKUP(JW$1,'Data Type 2-3'!$A$1:$G$581,4,FALSE)-JW24=0,100,0)</f>
        <v>0</v>
      </c>
      <c r="JX25" s="15">
        <f>IF(VLOOKUP(JX$1,'Data Type 2-3'!$A$1:$G$581,4,FALSE)&lt;'Type 2-3'!JX24,0,'Type 2-3'!JX$7)+IF(VLOOKUP(JX$1,'Data Type 2-3'!$A$1:$G$581,4,FALSE)-JX24=0,100,0)</f>
        <v>2.1802601397574208</v>
      </c>
      <c r="JY25" s="15">
        <f>IF(VLOOKUP(JY$1,'Data Type 2-3'!$A$1:$G$581,4,FALSE)&lt;'Type 2-3'!JY24,0,'Type 2-3'!JY$7)+IF(VLOOKUP(JY$1,'Data Type 2-3'!$A$1:$G$581,4,FALSE)-JY24=0,100,0)</f>
        <v>102.8162013078538</v>
      </c>
      <c r="JZ25" s="15">
        <f>IF(VLOOKUP(JZ$1,'Data Type 2-3'!$A$1:$G$581,4,FALSE)&lt;'Type 2-3'!JZ24,0,'Type 2-3'!JZ$7)+IF(VLOOKUP(JZ$1,'Data Type 2-3'!$A$1:$G$581,4,FALSE)-JZ24=0,100,0)</f>
        <v>0</v>
      </c>
      <c r="KA25" s="15">
        <f>IF(VLOOKUP(KA$1,'Data Type 2-3'!$A$1:$G$581,4,FALSE)&lt;'Type 2-3'!KA24,0,'Type 2-3'!KA$7)+IF(VLOOKUP(KA$1,'Data Type 2-3'!$A$1:$G$581,4,FALSE)-KA24=0,100,0)</f>
        <v>103.32757469003882</v>
      </c>
      <c r="KB25" s="15">
        <f>IF(VLOOKUP(KB$1,'Data Type 2-3'!$A$1:$G$581,4,FALSE)&lt;'Type 2-3'!KB24,0,'Type 2-3'!KB$7)+IF(VLOOKUP(KB$1,'Data Type 2-3'!$A$1:$G$581,4,FALSE)-KB24=0,100,0)</f>
        <v>2.7645681389672712</v>
      </c>
      <c r="KC25" s="15">
        <f>IF(VLOOKUP(KC$1,'Data Type 2-3'!$A$1:$G$581,4,FALSE)&lt;'Type 2-3'!KC24,0,'Type 2-3'!KC$7)+IF(VLOOKUP(KC$1,'Data Type 2-3'!$A$1:$G$581,4,FALSE)-KC24=0,100,0)</f>
        <v>0</v>
      </c>
      <c r="KD25" s="15">
        <f>IF(VLOOKUP(KD$1,'Data Type 2-3'!$A$1:$G$581,4,FALSE)&lt;'Type 2-3'!KD24,0,'Type 2-3'!KD$7)+IF(VLOOKUP(KD$1,'Data Type 2-3'!$A$1:$G$581,4,FALSE)-KD24=0,100,0)</f>
        <v>0</v>
      </c>
      <c r="KE25" s="15">
        <f>IF(VLOOKUP(KE$1,'Data Type 2-3'!$A$1:$G$581,4,FALSE)&lt;'Type 2-3'!KE24,0,'Type 2-3'!KE$7)+IF(VLOOKUP(KE$1,'Data Type 2-3'!$A$1:$G$581,4,FALSE)-KE24=0,100,0)</f>
        <v>2.700944427805537</v>
      </c>
      <c r="KF25" s="15">
        <f>IF(VLOOKUP(KF$1,'Data Type 2-3'!$A$1:$G$581,4,FALSE)&lt;'Type 2-3'!KF24,0,'Type 2-3'!KF$7)+IF(VLOOKUP(KF$1,'Data Type 2-3'!$A$1:$G$581,4,FALSE)-KF24=0,100,0)</f>
        <v>2.8607273569856133</v>
      </c>
      <c r="KG25" s="15">
        <f>IF(VLOOKUP(KG$1,'Data Type 2-3'!$A$1:$G$581,4,FALSE)&lt;'Type 2-3'!KG24,0,'Type 2-3'!KG$7)+IF(VLOOKUP(KG$1,'Data Type 2-3'!$A$1:$G$581,4,FALSE)-KG24=0,100,0)</f>
        <v>0</v>
      </c>
      <c r="KH25" s="15">
        <f>IF(VLOOKUP(KH$1,'Data Type 2-3'!$A$1:$G$581,4,FALSE)&lt;'Type 2-3'!KH24,0,'Type 2-3'!KH$7)+IF(VLOOKUP(KH$1,'Data Type 2-3'!$A$1:$G$581,4,FALSE)-KH24=0,100,0)</f>
        <v>0</v>
      </c>
      <c r="KI25" s="15">
        <f>IF(VLOOKUP(KI$1,'Data Type 2-3'!$A$1:$G$581,4,FALSE)&lt;'Type 2-3'!KI24,0,'Type 2-3'!KI$7)+IF(VLOOKUP(KI$1,'Data Type 2-3'!$A$1:$G$581,4,FALSE)-KI24=0,100,0)</f>
        <v>2.6507648131759849</v>
      </c>
      <c r="KJ25" s="15">
        <f>IF(VLOOKUP(KJ$1,'Data Type 2-3'!$A$1:$G$581,4,FALSE)&lt;'Type 2-3'!KJ24,0,'Type 2-3'!KJ$7)+IF(VLOOKUP(KJ$1,'Data Type 2-3'!$A$1:$G$581,4,FALSE)-KJ24=0,100,0)</f>
        <v>3.2716946316125668</v>
      </c>
      <c r="KK25" s="15">
        <f>IF(VLOOKUP(KK$1,'Data Type 2-3'!$A$1:$G$581,4,FALSE)&lt;'Type 2-3'!KK24,0,'Type 2-3'!KK$7)+IF(VLOOKUP(KK$1,'Data Type 2-3'!$A$1:$G$581,4,FALSE)-KK24=0,100,0)</f>
        <v>102.02545391602314</v>
      </c>
      <c r="KL25" s="15">
        <f>IF(VLOOKUP(KL$1,'Data Type 2-3'!$A$1:$G$581,4,FALSE)&lt;'Type 2-3'!KL24,0,'Type 2-3'!KL$7)+IF(VLOOKUP(KL$1,'Data Type 2-3'!$A$1:$G$581,4,FALSE)-KL24=0,100,0)</f>
        <v>0</v>
      </c>
      <c r="KM25" s="15">
        <f>IF(VLOOKUP(KM$1,'Data Type 2-3'!$A$1:$G$581,4,FALSE)&lt;'Type 2-3'!KM24,0,'Type 2-3'!KM$7)+IF(VLOOKUP(KM$1,'Data Type 2-3'!$A$1:$G$581,4,FALSE)-KM24=0,100,0)</f>
        <v>2.4130531454414896</v>
      </c>
      <c r="KN25" s="15">
        <f>IF(VLOOKUP(KN$1,'Data Type 2-3'!$A$1:$G$581,4,FALSE)&lt;'Type 2-3'!KN24,0,'Type 2-3'!KN$7)+IF(VLOOKUP(KN$1,'Data Type 2-3'!$A$1:$G$581,4,FALSE)-KN24=0,100,0)</f>
        <v>0</v>
      </c>
      <c r="KO25" s="15">
        <f>IF(VLOOKUP(KO$1,'Data Type 2-3'!$A$1:$G$581,4,FALSE)&lt;'Type 2-3'!KO24,0,'Type 2-3'!KO$7)+IF(VLOOKUP(KO$1,'Data Type 2-3'!$A$1:$G$581,4,FALSE)-KO24=0,100,0)</f>
        <v>3.3152571220636378</v>
      </c>
      <c r="KP25" s="15">
        <f>IF(VLOOKUP(KP$1,'Data Type 2-3'!$A$1:$G$581,4,FALSE)&lt;'Type 2-3'!KP24,0,'Type 2-3'!KP$7)+IF(VLOOKUP(KP$1,'Data Type 2-3'!$A$1:$G$581,4,FALSE)-KP24=0,100,0)</f>
        <v>0</v>
      </c>
      <c r="KQ25" s="15">
        <f>IF(VLOOKUP(KQ$1,'Data Type 2-3'!$A$1:$G$581,4,FALSE)&lt;'Type 2-3'!KQ24,0,'Type 2-3'!KQ$7)+IF(VLOOKUP(KQ$1,'Data Type 2-3'!$A$1:$G$581,4,FALSE)-KQ24=0,100,0)</f>
        <v>2.6352249080976216</v>
      </c>
      <c r="KR25" s="15">
        <f>IF(VLOOKUP(KR$1,'Data Type 2-3'!$A$1:$G$581,4,FALSE)&lt;'Type 2-3'!KR24,0,'Type 2-3'!KR$7)+IF(VLOOKUP(KR$1,'Data Type 2-3'!$A$1:$G$581,4,FALSE)-KR24=0,100,0)</f>
        <v>102.16448010089901</v>
      </c>
      <c r="KS25" s="15">
        <f>IF(VLOOKUP(KS$1,'Data Type 2-3'!$A$1:$G$581,4,FALSE)&lt;'Type 2-3'!KS24,0,'Type 2-3'!KS$7)+IF(VLOOKUP(KS$1,'Data Type 2-3'!$A$1:$G$581,4,FALSE)-KS24=0,100,0)</f>
        <v>0</v>
      </c>
      <c r="KT25" s="15">
        <f>IF(VLOOKUP(KT$1,'Data Type 2-3'!$A$1:$G$581,4,FALSE)&lt;'Type 2-3'!KT24,0,'Type 2-3'!KT$7)+IF(VLOOKUP(KT$1,'Data Type 2-3'!$A$1:$G$581,4,FALSE)-KT24=0,100,0)</f>
        <v>3.0122600840648852</v>
      </c>
      <c r="KU25" s="15">
        <f>IF(VLOOKUP(KU$1,'Data Type 2-3'!$A$1:$G$581,4,FALSE)&lt;'Type 2-3'!KU24,0,'Type 2-3'!KU$7)+IF(VLOOKUP(KU$1,'Data Type 2-3'!$A$1:$G$581,4,FALSE)-KU24=0,100,0)</f>
        <v>0</v>
      </c>
      <c r="KV25" s="15">
        <f>IF(VLOOKUP(KV$1,'Data Type 2-3'!$A$1:$G$581,4,FALSE)&lt;'Type 2-3'!KV24,0,'Type 2-3'!KV$7)+IF(VLOOKUP(KV$1,'Data Type 2-3'!$A$1:$G$581,4,FALSE)-KV24=0,100,0)</f>
        <v>2.4247258212249565</v>
      </c>
      <c r="KW25" s="15">
        <f>IF(VLOOKUP(KW$1,'Data Type 2-3'!$A$1:$G$581,4,FALSE)&lt;'Type 2-3'!KW24,0,'Type 2-3'!KW$7)+IF(VLOOKUP(KW$1,'Data Type 2-3'!$A$1:$G$581,4,FALSE)-KW24=0,100,0)</f>
        <v>102.57181260342627</v>
      </c>
      <c r="KX25" s="15">
        <f>IF(VLOOKUP(KX$1,'Data Type 2-3'!$A$1:$G$581,4,FALSE)&lt;'Type 2-3'!KX24,0,'Type 2-3'!KX$7)+IF(VLOOKUP(KX$1,'Data Type 2-3'!$A$1:$G$581,4,FALSE)-KX24=0,100,0)</f>
        <v>3.4028318665012849</v>
      </c>
      <c r="KY25" s="15">
        <f>IF(VLOOKUP(KY$1,'Data Type 2-3'!$A$1:$G$581,4,FALSE)&lt;'Type 2-3'!KY24,0,'Type 2-3'!KY$7)+IF(VLOOKUP(KY$1,'Data Type 2-3'!$A$1:$G$581,4,FALSE)-KY24=0,100,0)</f>
        <v>2.9453333388373415</v>
      </c>
      <c r="KZ25" s="15">
        <f>IF(VLOOKUP(KZ$1,'Data Type 2-3'!$A$1:$G$581,4,FALSE)&lt;'Type 2-3'!KZ24,0,'Type 2-3'!KZ$7)+IF(VLOOKUP(KZ$1,'Data Type 2-3'!$A$1:$G$581,4,FALSE)-KZ24=0,100,0)</f>
        <v>2.771307808271767</v>
      </c>
      <c r="LA25" s="15">
        <f>IF(VLOOKUP(LA$1,'Data Type 2-3'!$A$1:$G$581,4,FALSE)&lt;'Type 2-3'!LA24,0,'Type 2-3'!LA$7)+IF(VLOOKUP(LA$1,'Data Type 2-3'!$A$1:$G$581,4,FALSE)-LA24=0,100,0)</f>
        <v>2.7389327739676768</v>
      </c>
      <c r="LB25" s="15">
        <f>IF(VLOOKUP(LB$1,'Data Type 2-3'!$A$1:$G$581,4,FALSE)&lt;'Type 2-3'!LB24,0,'Type 2-3'!LB$7)+IF(VLOOKUP(LB$1,'Data Type 2-3'!$A$1:$G$581,4,FALSE)-LB24=0,100,0)</f>
        <v>0</v>
      </c>
      <c r="LC25" s="15">
        <f>IF(VLOOKUP(LC$1,'Data Type 2-3'!$A$1:$G$581,4,FALSE)&lt;'Type 2-3'!LC24,0,'Type 2-3'!LC$7)+IF(VLOOKUP(LC$1,'Data Type 2-3'!$A$1:$G$581,4,FALSE)-LC24=0,100,0)</f>
        <v>2.1305503243098851</v>
      </c>
      <c r="LD25" s="15">
        <f>IF(VLOOKUP(LD$1,'Data Type 2-3'!$A$1:$G$581,4,FALSE)&lt;'Type 2-3'!LD24,0,'Type 2-3'!LD$7)+IF(VLOOKUP(LD$1,'Data Type 2-3'!$A$1:$G$581,4,FALSE)-LD24=0,100,0)</f>
        <v>3.4080887256581738</v>
      </c>
      <c r="LE25" s="15">
        <f>IF(VLOOKUP(LE$1,'Data Type 2-3'!$A$1:$G$581,4,FALSE)&lt;'Type 2-3'!LE24,0,'Type 2-3'!LE$7)+IF(VLOOKUP(LE$1,'Data Type 2-3'!$A$1:$G$581,4,FALSE)-LE24=0,100,0)</f>
        <v>2.6925811116885265</v>
      </c>
      <c r="LF25" s="15">
        <f>IF(VLOOKUP(LF$1,'Data Type 2-3'!$A$1:$G$581,4,FALSE)&lt;'Type 2-3'!LF24,0,'Type 2-3'!LF$7)+IF(VLOOKUP(LF$1,'Data Type 2-3'!$A$1:$G$581,4,FALSE)-LF24=0,100,0)</f>
        <v>2.2407519227641872</v>
      </c>
      <c r="LG25" s="15">
        <f>IF(VLOOKUP(LG$1,'Data Type 2-3'!$A$1:$G$581,4,FALSE)&lt;'Type 2-3'!LG24,0,'Type 2-3'!LG$7)+IF(VLOOKUP(LG$1,'Data Type 2-3'!$A$1:$G$581,4,FALSE)-LG24=0,100,0)</f>
        <v>3.2673016571634115</v>
      </c>
      <c r="LH25" s="15">
        <f>IF(VLOOKUP(LH$1,'Data Type 2-3'!$A$1:$G$581,4,FALSE)&lt;'Type 2-3'!LH24,0,'Type 2-3'!LH$7)+IF(VLOOKUP(LH$1,'Data Type 2-3'!$A$1:$G$581,4,FALSE)-LH24=0,100,0)</f>
        <v>3.0542027518696746</v>
      </c>
      <c r="LI25" s="15">
        <f>IF(VLOOKUP(LI$1,'Data Type 2-3'!$A$1:$G$581,4,FALSE)&lt;'Type 2-3'!LI24,0,'Type 2-3'!LI$7)+IF(VLOOKUP(LI$1,'Data Type 2-3'!$A$1:$G$581,4,FALSE)-LI24=0,100,0)</f>
        <v>2.408097583206688</v>
      </c>
      <c r="LJ25" s="15">
        <f>IF(VLOOKUP(LJ$1,'Data Type 2-3'!$A$1:$G$581,4,FALSE)&lt;'Type 2-3'!LJ24,0,'Type 2-3'!LJ$7)+IF(VLOOKUP(LJ$1,'Data Type 2-3'!$A$1:$G$581,4,FALSE)-LJ24=0,100,0)</f>
        <v>3.2545650174755139</v>
      </c>
      <c r="LK25" s="15">
        <f>IF(VLOOKUP(LK$1,'Data Type 2-3'!$A$1:$G$581,4,FALSE)&lt;'Type 2-3'!LK24,0,'Type 2-3'!LK$7)+IF(VLOOKUP(LK$1,'Data Type 2-3'!$A$1:$G$581,4,FALSE)-LK24=0,100,0)</f>
        <v>102.05825714609101</v>
      </c>
      <c r="LL25" s="15">
        <f>IF(VLOOKUP(LL$1,'Data Type 2-3'!$A$1:$G$581,4,FALSE)&lt;'Type 2-3'!LL24,0,'Type 2-3'!LL$7)+IF(VLOOKUP(LL$1,'Data Type 2-3'!$A$1:$G$581,4,FALSE)-LL24=0,100,0)</f>
        <v>2.6018414284713467</v>
      </c>
      <c r="LM25" s="15">
        <f>IF(VLOOKUP(LM$1,'Data Type 2-3'!$A$1:$G$581,4,FALSE)&lt;'Type 2-3'!LM24,0,'Type 2-3'!LM$7)+IF(VLOOKUP(LM$1,'Data Type 2-3'!$A$1:$G$581,4,FALSE)-LM24=0,100,0)</f>
        <v>0</v>
      </c>
      <c r="LN25" s="15">
        <f>IF(VLOOKUP(LN$1,'Data Type 2-3'!$A$1:$G$581,4,FALSE)&lt;'Type 2-3'!LN24,0,'Type 2-3'!LN$7)+IF(VLOOKUP(LN$1,'Data Type 2-3'!$A$1:$G$581,4,FALSE)-LN24=0,100,0)</f>
        <v>2.809644444648602</v>
      </c>
      <c r="LO25" s="15">
        <f>IF(VLOOKUP(LO$1,'Data Type 2-3'!$A$1:$G$581,4,FALSE)&lt;'Type 2-3'!LO24,0,'Type 2-3'!LO$7)+IF(VLOOKUP(LO$1,'Data Type 2-3'!$A$1:$G$581,4,FALSE)-LO24=0,100,0)</f>
        <v>0</v>
      </c>
      <c r="LP25" s="15">
        <f>IF(VLOOKUP(LP$1,'Data Type 2-3'!$A$1:$G$581,4,FALSE)&lt;'Type 2-3'!LP24,0,'Type 2-3'!LP$7)+IF(VLOOKUP(LP$1,'Data Type 2-3'!$A$1:$G$581,4,FALSE)-LP24=0,100,0)</f>
        <v>0</v>
      </c>
      <c r="LQ25" s="15">
        <f>IF(VLOOKUP(LQ$1,'Data Type 2-3'!$A$1:$G$581,4,FALSE)&lt;'Type 2-3'!LQ24,0,'Type 2-3'!LQ$7)+IF(VLOOKUP(LQ$1,'Data Type 2-3'!$A$1:$G$581,4,FALSE)-LQ24=0,100,0)</f>
        <v>2.6536936147100727</v>
      </c>
      <c r="LR25" s="15">
        <f>IF(VLOOKUP(LR$1,'Data Type 2-3'!$A$1:$G$581,4,FALSE)&lt;'Type 2-3'!LR24,0,'Type 2-3'!LR$7)+IF(VLOOKUP(LR$1,'Data Type 2-3'!$A$1:$G$581,4,FALSE)-LR24=0,100,0)</f>
        <v>2.7643434790773869</v>
      </c>
      <c r="LS25" s="15">
        <f>IF(VLOOKUP(LS$1,'Data Type 2-3'!$A$1:$G$581,4,FALSE)&lt;'Type 2-3'!LS24,0,'Type 2-3'!LS$7)+IF(VLOOKUP(LS$1,'Data Type 2-3'!$A$1:$G$581,4,FALSE)-LS24=0,100,0)</f>
        <v>2.1438129845694336</v>
      </c>
      <c r="LT25" s="15">
        <f>IF(VLOOKUP(LT$1,'Data Type 2-3'!$A$1:$G$581,4,FALSE)&lt;'Type 2-3'!LT24,0,'Type 2-3'!LT$7)+IF(VLOOKUP(LT$1,'Data Type 2-3'!$A$1:$G$581,4,FALSE)-LT24=0,100,0)</f>
        <v>2.8825384920957609</v>
      </c>
      <c r="LU25" s="15">
        <f>IF(VLOOKUP(LU$1,'Data Type 2-3'!$A$1:$G$581,4,FALSE)&lt;'Type 2-3'!LU24,0,'Type 2-3'!LU$7)+IF(VLOOKUP(LU$1,'Data Type 2-3'!$A$1:$G$581,4,FALSE)-LU24=0,100,0)</f>
        <v>3.0385379332491258</v>
      </c>
      <c r="LV25" s="15">
        <f>IF(VLOOKUP(LV$1,'Data Type 2-3'!$A$1:$G$581,4,FALSE)&lt;'Type 2-3'!LV24,0,'Type 2-3'!LV$7)+IF(VLOOKUP(LV$1,'Data Type 2-3'!$A$1:$G$581,4,FALSE)-LV24=0,100,0)</f>
        <v>2.755938043690445</v>
      </c>
      <c r="LW25" s="15">
        <f>IF(VLOOKUP(LW$1,'Data Type 2-3'!$A$1:$G$581,4,FALSE)&lt;'Type 2-3'!LW24,0,'Type 2-3'!LW$7)+IF(VLOOKUP(LW$1,'Data Type 2-3'!$A$1:$G$581,4,FALSE)-LW24=0,100,0)</f>
        <v>3.0997126198425056</v>
      </c>
      <c r="LX25" s="15">
        <f>IF(VLOOKUP(LX$1,'Data Type 2-3'!$A$1:$G$581,4,FALSE)&lt;'Type 2-3'!LX24,0,'Type 2-3'!LX$7)+IF(VLOOKUP(LX$1,'Data Type 2-3'!$A$1:$G$581,4,FALSE)-LX24=0,100,0)</f>
        <v>0</v>
      </c>
      <c r="LY25" s="15">
        <f>IF(VLOOKUP(LY$1,'Data Type 2-3'!$A$1:$G$581,4,FALSE)&lt;'Type 2-3'!LY24,0,'Type 2-3'!LY$7)+IF(VLOOKUP(LY$1,'Data Type 2-3'!$A$1:$G$581,4,FALSE)-LY24=0,100,0)</f>
        <v>0</v>
      </c>
      <c r="LZ25" s="15">
        <f>IF(VLOOKUP(LZ$1,'Data Type 2-3'!$A$1:$G$581,4,FALSE)&lt;'Type 2-3'!LZ24,0,'Type 2-3'!LZ$7)+IF(VLOOKUP(LZ$1,'Data Type 2-3'!$A$1:$G$581,4,FALSE)-LZ24=0,100,0)</f>
        <v>102.12109487836049</v>
      </c>
      <c r="MA25" s="15">
        <f>IF(VLOOKUP(MA$1,'Data Type 2-3'!$A$1:$G$581,4,FALSE)&lt;'Type 2-3'!MA24,0,'Type 2-3'!MA$7)+IF(VLOOKUP(MA$1,'Data Type 2-3'!$A$1:$G$581,4,FALSE)-MA24=0,100,0)</f>
        <v>0</v>
      </c>
      <c r="MB25" s="15">
        <f>IF(VLOOKUP(MB$1,'Data Type 2-3'!$A$1:$G$581,4,FALSE)&lt;'Type 2-3'!MB24,0,'Type 2-3'!MB$7)+IF(VLOOKUP(MB$1,'Data Type 2-3'!$A$1:$G$581,4,FALSE)-MB24=0,100,0)</f>
        <v>2.2666590620996132</v>
      </c>
      <c r="MC25" s="15">
        <f>IF(VLOOKUP(MC$1,'Data Type 2-3'!$A$1:$G$581,4,FALSE)&lt;'Type 2-3'!MC24,0,'Type 2-3'!MC$7)+IF(VLOOKUP(MC$1,'Data Type 2-3'!$A$1:$G$581,4,FALSE)-MC24=0,100,0)</f>
        <v>2.782241695205808</v>
      </c>
      <c r="MD25" s="15">
        <f>IF(VLOOKUP(MD$1,'Data Type 2-3'!$A$1:$G$581,4,FALSE)&lt;'Type 2-3'!MD24,0,'Type 2-3'!MD$7)+IF(VLOOKUP(MD$1,'Data Type 2-3'!$A$1:$G$581,4,FALSE)-MD24=0,100,0)</f>
        <v>102.41877739690655</v>
      </c>
      <c r="ME25" s="15">
        <f>IF(VLOOKUP(ME$1,'Data Type 2-3'!$A$1:$G$581,4,FALSE)&lt;'Type 2-3'!ME24,0,'Type 2-3'!ME$7)+IF(VLOOKUP(ME$1,'Data Type 2-3'!$A$1:$G$581,4,FALSE)-ME24=0,100,0)</f>
        <v>102.46755246085327</v>
      </c>
      <c r="MF25" s="15">
        <f>IF(VLOOKUP(MF$1,'Data Type 2-3'!$A$1:$G$581,4,FALSE)&lt;'Type 2-3'!MF24,0,'Type 2-3'!MF$7)+IF(VLOOKUP(MF$1,'Data Type 2-3'!$A$1:$G$581,4,FALSE)-MF24=0,100,0)</f>
        <v>102.57300536887389</v>
      </c>
      <c r="MG25" s="15">
        <f>IF(VLOOKUP(MG$1,'Data Type 2-3'!$A$1:$G$581,4,FALSE)&lt;'Type 2-3'!MG24,0,'Type 2-3'!MG$7)+IF(VLOOKUP(MG$1,'Data Type 2-3'!$A$1:$G$581,4,FALSE)-MG24=0,100,0)</f>
        <v>2.189457018542261</v>
      </c>
      <c r="MH25" s="15">
        <f>IF(VLOOKUP(MH$1,'Data Type 2-3'!$A$1:$G$581,4,FALSE)&lt;'Type 2-3'!MH24,0,'Type 2-3'!MH$7)+IF(VLOOKUP(MH$1,'Data Type 2-3'!$A$1:$G$581,4,FALSE)-MH24=0,100,0)</f>
        <v>3.1080224610379519</v>
      </c>
      <c r="MI25" s="15">
        <f>IF(VLOOKUP(MI$1,'Data Type 2-3'!$A$1:$G$581,4,FALSE)&lt;'Type 2-3'!MI24,0,'Type 2-3'!MI$7)+IF(VLOOKUP(MI$1,'Data Type 2-3'!$A$1:$G$581,4,FALSE)-MI24=0,100,0)</f>
        <v>2.6977440698156259</v>
      </c>
      <c r="MJ25" s="15">
        <f>IF(VLOOKUP(MJ$1,'Data Type 2-3'!$A$1:$G$581,4,FALSE)&lt;'Type 2-3'!MJ24,0,'Type 2-3'!MJ$7)+IF(VLOOKUP(MJ$1,'Data Type 2-3'!$A$1:$G$581,4,FALSE)-MJ24=0,100,0)</f>
        <v>3.3142492341463012</v>
      </c>
      <c r="MK25" s="15">
        <f>IF(VLOOKUP(MK$1,'Data Type 2-3'!$A$1:$G$581,4,FALSE)&lt;'Type 2-3'!MK24,0,'Type 2-3'!MK$7)+IF(VLOOKUP(MK$1,'Data Type 2-3'!$A$1:$G$581,4,FALSE)-MK24=0,100,0)</f>
        <v>3.0749918729770602</v>
      </c>
      <c r="ML25" s="15">
        <f>IF(VLOOKUP(ML$1,'Data Type 2-3'!$A$1:$G$581,4,FALSE)&lt;'Type 2-3'!ML24,0,'Type 2-3'!ML$7)+IF(VLOOKUP(ML$1,'Data Type 2-3'!$A$1:$G$581,4,FALSE)-ML24=0,100,0)</f>
        <v>2.7783271401139347</v>
      </c>
      <c r="MM25" s="15">
        <f>IF(VLOOKUP(MM$1,'Data Type 2-3'!$A$1:$G$581,4,FALSE)&lt;'Type 2-3'!MM24,0,'Type 2-3'!MM$7)+IF(VLOOKUP(MM$1,'Data Type 2-3'!$A$1:$G$581,4,FALSE)-MM24=0,100,0)</f>
        <v>3.0348611935845091</v>
      </c>
      <c r="MN25" s="15">
        <f>IF(VLOOKUP(MN$1,'Data Type 2-3'!$A$1:$G$581,4,FALSE)&lt;'Type 2-3'!MN24,0,'Type 2-3'!MN$7)+IF(VLOOKUP(MN$1,'Data Type 2-3'!$A$1:$G$581,4,FALSE)-MN24=0,100,0)</f>
        <v>3.4408676984899698</v>
      </c>
      <c r="MO25" s="15">
        <f>IF(VLOOKUP(MO$1,'Data Type 2-3'!$A$1:$G$581,4,FALSE)&lt;'Type 2-3'!MO24,0,'Type 2-3'!MO$7)+IF(VLOOKUP(MO$1,'Data Type 2-3'!$A$1:$G$581,4,FALSE)-MO24=0,100,0)</f>
        <v>102.24914306365994</v>
      </c>
      <c r="MP25" s="15">
        <f>IF(VLOOKUP(MP$1,'Data Type 2-3'!$A$1:$G$581,4,FALSE)&lt;'Type 2-3'!MP24,0,'Type 2-3'!MP$7)+IF(VLOOKUP(MP$1,'Data Type 2-3'!$A$1:$G$581,4,FALSE)-MP24=0,100,0)</f>
        <v>102.36760298201766</v>
      </c>
      <c r="MQ25" s="15">
        <f>IF(VLOOKUP(MQ$1,'Data Type 2-3'!$A$1:$G$581,4,FALSE)&lt;'Type 2-3'!MQ24,0,'Type 2-3'!MQ$7)+IF(VLOOKUP(MQ$1,'Data Type 2-3'!$A$1:$G$581,4,FALSE)-MQ24=0,100,0)</f>
        <v>0</v>
      </c>
      <c r="MR25" s="15">
        <f>IF(VLOOKUP(MR$1,'Data Type 2-3'!$A$1:$G$581,4,FALSE)&lt;'Type 2-3'!MR24,0,'Type 2-3'!MR$7)+IF(VLOOKUP(MR$1,'Data Type 2-3'!$A$1:$G$581,4,FALSE)-MR24=0,100,0)</f>
        <v>3.4236775116228371</v>
      </c>
      <c r="MS25" s="15">
        <f>IF(VLOOKUP(MS$1,'Data Type 2-3'!$A$1:$G$581,4,FALSE)&lt;'Type 2-3'!MS24,0,'Type 2-3'!MS$7)+IF(VLOOKUP(MS$1,'Data Type 2-3'!$A$1:$G$581,4,FALSE)-MS24=0,100,0)</f>
        <v>2.0057916237779443</v>
      </c>
      <c r="MT25" s="15">
        <f>IF(VLOOKUP(MT$1,'Data Type 2-3'!$A$1:$G$581,4,FALSE)&lt;'Type 2-3'!MT24,0,'Type 2-3'!MT$7)+IF(VLOOKUP(MT$1,'Data Type 2-3'!$A$1:$G$581,4,FALSE)-MT24=0,100,0)</f>
        <v>3.0911043533899019</v>
      </c>
      <c r="MU25" s="15">
        <f>IF(VLOOKUP(MU$1,'Data Type 2-3'!$A$1:$G$581,4,FALSE)&lt;'Type 2-3'!MU24,0,'Type 2-3'!MU$7)+IF(VLOOKUP(MU$1,'Data Type 2-3'!$A$1:$G$581,4,FALSE)-MU24=0,100,0)</f>
        <v>3.1977036778247623</v>
      </c>
      <c r="MV25" s="15">
        <f>IF(VLOOKUP(MV$1,'Data Type 2-3'!$A$1:$G$581,4,FALSE)&lt;'Type 2-3'!MV24,0,'Type 2-3'!MV$7)+IF(VLOOKUP(MV$1,'Data Type 2-3'!$A$1:$G$581,4,FALSE)-MV24=0,100,0)</f>
        <v>3.0823218134839641</v>
      </c>
      <c r="MW25" s="15">
        <f>IF(VLOOKUP(MW$1,'Data Type 2-3'!$A$1:$G$581,4,FALSE)&lt;'Type 2-3'!MW24,0,'Type 2-3'!MW$7)+IF(VLOOKUP(MW$1,'Data Type 2-3'!$A$1:$G$581,4,FALSE)-MW24=0,100,0)</f>
        <v>0</v>
      </c>
      <c r="MX25" s="15">
        <f>IF(VLOOKUP(MX$1,'Data Type 2-3'!$A$1:$G$581,4,FALSE)&lt;'Type 2-3'!MX24,0,'Type 2-3'!MX$7)+IF(VLOOKUP(MX$1,'Data Type 2-3'!$A$1:$G$581,4,FALSE)-MX24=0,100,0)</f>
        <v>2.5344237138700323</v>
      </c>
      <c r="MY25" s="15">
        <f>IF(VLOOKUP(MY$1,'Data Type 2-3'!$A$1:$G$581,4,FALSE)&lt;'Type 2-3'!MY24,0,'Type 2-3'!MY$7)+IF(VLOOKUP(MY$1,'Data Type 2-3'!$A$1:$G$581,4,FALSE)-MY24=0,100,0)</f>
        <v>2.2552788434931235</v>
      </c>
      <c r="MZ25" s="15">
        <f>IF(VLOOKUP(MZ$1,'Data Type 2-3'!$A$1:$G$581,4,FALSE)&lt;'Type 2-3'!MZ24,0,'Type 2-3'!MZ$7)+IF(VLOOKUP(MZ$1,'Data Type 2-3'!$A$1:$G$581,4,FALSE)-MZ24=0,100,0)</f>
        <v>0</v>
      </c>
      <c r="NA25" s="15">
        <f>IF(VLOOKUP(NA$1,'Data Type 2-3'!$A$1:$G$581,4,FALSE)&lt;'Type 2-3'!NA24,0,'Type 2-3'!NA$7)+IF(VLOOKUP(NA$1,'Data Type 2-3'!$A$1:$G$581,4,FALSE)-NA24=0,100,0)</f>
        <v>0</v>
      </c>
      <c r="NB25" s="15">
        <f>IF(VLOOKUP(NB$1,'Data Type 2-3'!$A$1:$G$581,4,FALSE)&lt;'Type 2-3'!NB24,0,'Type 2-3'!NB$7)+IF(VLOOKUP(NB$1,'Data Type 2-3'!$A$1:$G$581,4,FALSE)-NB24=0,100,0)</f>
        <v>103.00746553435717</v>
      </c>
      <c r="NC25" s="15">
        <f>IF(VLOOKUP(NC$1,'Data Type 2-3'!$A$1:$G$581,4,FALSE)&lt;'Type 2-3'!NC24,0,'Type 2-3'!NC$7)+IF(VLOOKUP(NC$1,'Data Type 2-3'!$A$1:$G$581,4,FALSE)-NC24=0,100,0)</f>
        <v>3.4320238686669247</v>
      </c>
      <c r="ND25" s="15">
        <f>IF(VLOOKUP(ND$1,'Data Type 2-3'!$A$1:$G$581,4,FALSE)&lt;'Type 2-3'!ND24,0,'Type 2-3'!ND$7)+IF(VLOOKUP(ND$1,'Data Type 2-3'!$A$1:$G$581,4,FALSE)-ND24=0,100,0)</f>
        <v>0</v>
      </c>
      <c r="NE25" s="15">
        <f>IF(VLOOKUP(NE$1,'Data Type 2-3'!$A$1:$G$581,4,FALSE)&lt;'Type 2-3'!NE24,0,'Type 2-3'!NE$7)+IF(VLOOKUP(NE$1,'Data Type 2-3'!$A$1:$G$581,4,FALSE)-NE24=0,100,0)</f>
        <v>3.1353880758060937</v>
      </c>
      <c r="NF25" s="15">
        <f>IF(VLOOKUP(NF$1,'Data Type 2-3'!$A$1:$G$581,4,FALSE)&lt;'Type 2-3'!NF24,0,'Type 2-3'!NF$7)+IF(VLOOKUP(NF$1,'Data Type 2-3'!$A$1:$G$581,4,FALSE)-NF24=0,100,0)</f>
        <v>2.2325872939108535</v>
      </c>
      <c r="NG25" s="15">
        <f>IF(VLOOKUP(NG$1,'Data Type 2-3'!$A$1:$G$581,4,FALSE)&lt;'Type 2-3'!NG24,0,'Type 2-3'!NG$7)+IF(VLOOKUP(NG$1,'Data Type 2-3'!$A$1:$G$581,4,FALSE)-NG24=0,100,0)</f>
        <v>2.1437368682770122</v>
      </c>
      <c r="NH25" s="15">
        <f>IF(VLOOKUP(NH$1,'Data Type 2-3'!$A$1:$G$581,4,FALSE)&lt;'Type 2-3'!NH24,0,'Type 2-3'!NH$7)+IF(VLOOKUP(NH$1,'Data Type 2-3'!$A$1:$G$581,4,FALSE)-NH24=0,100,0)</f>
        <v>0</v>
      </c>
      <c r="NI25" s="15">
        <f>IF(VLOOKUP(NI$1,'Data Type 2-3'!$A$1:$G$581,4,FALSE)&lt;'Type 2-3'!NI24,0,'Type 2-3'!NI$7)+IF(VLOOKUP(NI$1,'Data Type 2-3'!$A$1:$G$581,4,FALSE)-NI24=0,100,0)</f>
        <v>2.1687411512975405</v>
      </c>
      <c r="NJ25" s="15">
        <f>IF(VLOOKUP(NJ$1,'Data Type 2-3'!$A$1:$G$581,4,FALSE)&lt;'Type 2-3'!NJ24,0,'Type 2-3'!NJ$7)+IF(VLOOKUP(NJ$1,'Data Type 2-3'!$A$1:$G$581,4,FALSE)-NJ24=0,100,0)</f>
        <v>3.1277729668991059</v>
      </c>
      <c r="NK25" s="15">
        <f>IF(VLOOKUP(NK$1,'Data Type 2-3'!$A$1:$G$581,4,FALSE)&lt;'Type 2-3'!NK24,0,'Type 2-3'!NK$7)+IF(VLOOKUP(NK$1,'Data Type 2-3'!$A$1:$G$581,4,FALSE)-NK24=0,100,0)</f>
        <v>0</v>
      </c>
      <c r="NL25" s="15">
        <f>IF(VLOOKUP(NL$1,'Data Type 2-3'!$A$1:$G$581,4,FALSE)&lt;'Type 2-3'!NL24,0,'Type 2-3'!NL$7)+IF(VLOOKUP(NL$1,'Data Type 2-3'!$A$1:$G$581,4,FALSE)-NL24=0,100,0)</f>
        <v>0</v>
      </c>
      <c r="NM25" s="15">
        <f>IF(VLOOKUP(NM$1,'Data Type 2-3'!$A$1:$G$581,4,FALSE)&lt;'Type 2-3'!NM24,0,'Type 2-3'!NM$7)+IF(VLOOKUP(NM$1,'Data Type 2-3'!$A$1:$G$581,4,FALSE)-NM24=0,100,0)</f>
        <v>0</v>
      </c>
      <c r="NN25" s="15">
        <f>IF(VLOOKUP(NN$1,'Data Type 2-3'!$A$1:$G$581,4,FALSE)&lt;'Type 2-3'!NN24,0,'Type 2-3'!NN$7)+IF(VLOOKUP(NN$1,'Data Type 2-3'!$A$1:$G$581,4,FALSE)-NN24=0,100,0)</f>
        <v>2.8670079427663957</v>
      </c>
      <c r="NO25" s="15">
        <f>IF(VLOOKUP(NO$1,'Data Type 2-3'!$A$1:$G$581,4,FALSE)&lt;'Type 2-3'!NO24,0,'Type 2-3'!NO$7)+IF(VLOOKUP(NO$1,'Data Type 2-3'!$A$1:$G$581,4,FALSE)-NO24=0,100,0)</f>
        <v>3.3748840182228581</v>
      </c>
      <c r="NP25" s="15">
        <f>IF(VLOOKUP(NP$1,'Data Type 2-3'!$A$1:$G$581,4,FALSE)&lt;'Type 2-3'!NP24,0,'Type 2-3'!NP$7)+IF(VLOOKUP(NP$1,'Data Type 2-3'!$A$1:$G$581,4,FALSE)-NP24=0,100,0)</f>
        <v>0</v>
      </c>
      <c r="NQ25" s="15">
        <f>IF(VLOOKUP(NQ$1,'Data Type 2-3'!$A$1:$G$581,4,FALSE)&lt;'Type 2-3'!NQ24,0,'Type 2-3'!NQ$7)+IF(VLOOKUP(NQ$1,'Data Type 2-3'!$A$1:$G$581,4,FALSE)-NQ24=0,100,0)</f>
        <v>2.766898298015227</v>
      </c>
      <c r="NR25" s="15">
        <f>IF(VLOOKUP(NR$1,'Data Type 2-3'!$A$1:$G$581,4,FALSE)&lt;'Type 2-3'!NR24,0,'Type 2-3'!NR$7)+IF(VLOOKUP(NR$1,'Data Type 2-3'!$A$1:$G$581,4,FALSE)-NR24=0,100,0)</f>
        <v>2.8556802836088924</v>
      </c>
      <c r="NS25" s="15">
        <f>IF(VLOOKUP(NS$1,'Data Type 2-3'!$A$1:$G$581,4,FALSE)&lt;'Type 2-3'!NS24,0,'Type 2-3'!NS$7)+IF(VLOOKUP(NS$1,'Data Type 2-3'!$A$1:$G$581,4,FALSE)-NS24=0,100,0)</f>
        <v>2.7583796817457022</v>
      </c>
      <c r="NT25" s="15">
        <f>IF(VLOOKUP(NT$1,'Data Type 2-3'!$A$1:$G$581,4,FALSE)&lt;'Type 2-3'!NT24,0,'Type 2-3'!NT$7)+IF(VLOOKUP(NT$1,'Data Type 2-3'!$A$1:$G$581,4,FALSE)-NT24=0,100,0)</f>
        <v>0</v>
      </c>
      <c r="NU25" s="15">
        <f>IF(VLOOKUP(NU$1,'Data Type 2-3'!$A$1:$G$581,4,FALSE)&lt;'Type 2-3'!NU24,0,'Type 2-3'!NU$7)+IF(VLOOKUP(NU$1,'Data Type 2-3'!$A$1:$G$581,4,FALSE)-NU24=0,100,0)</f>
        <v>2.1829823616948572</v>
      </c>
      <c r="NV25" s="15">
        <f>IF(VLOOKUP(NV$1,'Data Type 2-3'!$A$1:$G$581,4,FALSE)&lt;'Type 2-3'!NV24,0,'Type 2-3'!NV$7)+IF(VLOOKUP(NV$1,'Data Type 2-3'!$A$1:$G$581,4,FALSE)-NV24=0,100,0)</f>
        <v>2.2333016078074515</v>
      </c>
      <c r="NW25" s="15">
        <f>IF(VLOOKUP(NW$1,'Data Type 2-3'!$A$1:$G$581,4,FALSE)&lt;'Type 2-3'!NW24,0,'Type 2-3'!NW$7)+IF(VLOOKUP(NW$1,'Data Type 2-3'!$A$1:$G$581,4,FALSE)-NW24=0,100,0)</f>
        <v>3.4216696007616294</v>
      </c>
      <c r="NX25" s="15">
        <f>IF(VLOOKUP(NX$1,'Data Type 2-3'!$A$1:$G$581,4,FALSE)&lt;'Type 2-3'!NX24,0,'Type 2-3'!NX$7)+IF(VLOOKUP(NX$1,'Data Type 2-3'!$A$1:$G$581,4,FALSE)-NX24=0,100,0)</f>
        <v>3.215989974295312</v>
      </c>
      <c r="NY25" s="15">
        <f>IF(VLOOKUP(NY$1,'Data Type 2-3'!$A$1:$G$581,4,FALSE)&lt;'Type 2-3'!NY24,0,'Type 2-3'!NY$7)+IF(VLOOKUP(NY$1,'Data Type 2-3'!$A$1:$G$581,4,FALSE)-NY24=0,100,0)</f>
        <v>2.9725333793961535</v>
      </c>
      <c r="NZ25" s="15">
        <f>IF(VLOOKUP(NZ$1,'Data Type 2-3'!$A$1:$G$581,4,FALSE)&lt;'Type 2-3'!NZ24,0,'Type 2-3'!NZ$7)+IF(VLOOKUP(NZ$1,'Data Type 2-3'!$A$1:$G$581,4,FALSE)-NZ24=0,100,0)</f>
        <v>102.15452703194552</v>
      </c>
      <c r="OA25" s="15">
        <f>IF(VLOOKUP(OA$1,'Data Type 2-3'!$A$1:$G$581,4,FALSE)&lt;'Type 2-3'!OA24,0,'Type 2-3'!OA$7)+IF(VLOOKUP(OA$1,'Data Type 2-3'!$A$1:$G$581,4,FALSE)-OA24=0,100,0)</f>
        <v>102.90014783889691</v>
      </c>
      <c r="OB25" s="15">
        <f>IF(VLOOKUP(OB$1,'Data Type 2-3'!$A$1:$G$581,4,FALSE)&lt;'Type 2-3'!OB24,0,'Type 2-3'!OB$7)+IF(VLOOKUP(OB$1,'Data Type 2-3'!$A$1:$G$581,4,FALSE)-OB24=0,100,0)</f>
        <v>3.3175298340513821</v>
      </c>
      <c r="OC25" s="15">
        <f>IF(VLOOKUP(OC$1,'Data Type 2-3'!$A$1:$G$581,4,FALSE)&lt;'Type 2-3'!OC24,0,'Type 2-3'!OC$7)+IF(VLOOKUP(OC$1,'Data Type 2-3'!$A$1:$G$581,4,FALSE)-OC24=0,100,0)</f>
        <v>2.3097200512591218</v>
      </c>
      <c r="OD25" s="15">
        <f>IF(VLOOKUP(OD$1,'Data Type 2-3'!$A$1:$G$581,4,FALSE)&lt;'Type 2-3'!OD24,0,'Type 2-3'!OD$7)+IF(VLOOKUP(OD$1,'Data Type 2-3'!$A$1:$G$581,4,FALSE)-OD24=0,100,0)</f>
        <v>3.0855301187151274</v>
      </c>
      <c r="OE25" s="15">
        <f>IF(VLOOKUP(OE$1,'Data Type 2-3'!$A$1:$G$581,4,FALSE)&lt;'Type 2-3'!OE24,0,'Type 2-3'!OE$7)+IF(VLOOKUP(OE$1,'Data Type 2-3'!$A$1:$G$581,4,FALSE)-OE24=0,100,0)</f>
        <v>102.54046408417206</v>
      </c>
      <c r="OF25" s="15">
        <f>IF(VLOOKUP(OF$1,'Data Type 2-3'!$A$1:$G$581,4,FALSE)&lt;'Type 2-3'!OF24,0,'Type 2-3'!OF$7)+IF(VLOOKUP(OF$1,'Data Type 2-3'!$A$1:$G$581,4,FALSE)-OF24=0,100,0)</f>
        <v>2.3840675510480969</v>
      </c>
      <c r="OG25" s="15">
        <f>IF(VLOOKUP(OG$1,'Data Type 2-3'!$A$1:$G$581,4,FALSE)&lt;'Type 2-3'!OG24,0,'Type 2-3'!OG$7)+IF(VLOOKUP(OG$1,'Data Type 2-3'!$A$1:$G$581,4,FALSE)-OG24=0,100,0)</f>
        <v>3.1135677598970046</v>
      </c>
      <c r="OH25" s="15">
        <f>IF(VLOOKUP(OH$1,'Data Type 2-3'!$A$1:$G$581,4,FALSE)&lt;'Type 2-3'!OH24,0,'Type 2-3'!OH$7)+IF(VLOOKUP(OH$1,'Data Type 2-3'!$A$1:$G$581,4,FALSE)-OH24=0,100,0)</f>
        <v>2.8635520490411115</v>
      </c>
      <c r="OI25" s="15">
        <f>IF(VLOOKUP(OI$1,'Data Type 2-3'!$A$1:$G$581,4,FALSE)&lt;'Type 2-3'!OI24,0,'Type 2-3'!OI$7)+IF(VLOOKUP(OI$1,'Data Type 2-3'!$A$1:$G$581,4,FALSE)-OI24=0,100,0)</f>
        <v>2.70148604376962</v>
      </c>
      <c r="OJ25" s="15">
        <f>IF(VLOOKUP(OJ$1,'Data Type 2-3'!$A$1:$G$581,4,FALSE)&lt;'Type 2-3'!OJ24,0,'Type 2-3'!OJ$7)+IF(VLOOKUP(OJ$1,'Data Type 2-3'!$A$1:$G$581,4,FALSE)-OJ24=0,100,0)</f>
        <v>2.1197122007632498</v>
      </c>
      <c r="OK25" s="15">
        <f>IF(VLOOKUP(OK$1,'Data Type 2-3'!$A$1:$G$581,4,FALSE)&lt;'Type 2-3'!OK24,0,'Type 2-3'!OK$7)+IF(VLOOKUP(OK$1,'Data Type 2-3'!$A$1:$G$581,4,FALSE)-OK24=0,100,0)</f>
        <v>2.7387798489668045</v>
      </c>
      <c r="OL25" s="15">
        <f>IF(VLOOKUP(OL$1,'Data Type 2-3'!$A$1:$G$581,4,FALSE)&lt;'Type 2-3'!OL24,0,'Type 2-3'!OL$7)+IF(VLOOKUP(OL$1,'Data Type 2-3'!$A$1:$G$581,4,FALSE)-OL24=0,100,0)</f>
        <v>0</v>
      </c>
      <c r="OM25" s="15">
        <f>IF(VLOOKUP(OM$1,'Data Type 2-3'!$A$1:$G$581,4,FALSE)&lt;'Type 2-3'!OM24,0,'Type 2-3'!OM$7)+IF(VLOOKUP(OM$1,'Data Type 2-3'!$A$1:$G$581,4,FALSE)-OM24=0,100,0)</f>
        <v>3.1634892002435078</v>
      </c>
      <c r="ON25" s="15">
        <f>IF(VLOOKUP(ON$1,'Data Type 2-3'!$A$1:$G$581,4,FALSE)&lt;'Type 2-3'!ON24,0,'Type 2-3'!ON$7)+IF(VLOOKUP(ON$1,'Data Type 2-3'!$A$1:$G$581,4,FALSE)-ON24=0,100,0)</f>
        <v>0</v>
      </c>
      <c r="OO25" s="15">
        <f>IF(VLOOKUP(OO$1,'Data Type 2-3'!$A$1:$G$581,4,FALSE)&lt;'Type 2-3'!OO24,0,'Type 2-3'!OO$7)+IF(VLOOKUP(OO$1,'Data Type 2-3'!$A$1:$G$581,4,FALSE)-OO24=0,100,0)</f>
        <v>0</v>
      </c>
      <c r="OP25" s="15">
        <f>IF(VLOOKUP(OP$1,'Data Type 2-3'!$A$1:$G$581,4,FALSE)&lt;'Type 2-3'!OP24,0,'Type 2-3'!OP$7)+IF(VLOOKUP(OP$1,'Data Type 2-3'!$A$1:$G$581,4,FALSE)-OP24=0,100,0)</f>
        <v>103.28208307213752</v>
      </c>
      <c r="OQ25" s="15">
        <f>IF(VLOOKUP(OQ$1,'Data Type 2-3'!$A$1:$G$581,4,FALSE)&lt;'Type 2-3'!OQ24,0,'Type 2-3'!OQ$7)+IF(VLOOKUP(OQ$1,'Data Type 2-3'!$A$1:$G$581,4,FALSE)-OQ24=0,100,0)</f>
        <v>0</v>
      </c>
      <c r="OR25" s="15">
        <f>IF(VLOOKUP(OR$1,'Data Type 2-3'!$A$1:$G$581,4,FALSE)&lt;'Type 2-3'!OR24,0,'Type 2-3'!OR$7)+IF(VLOOKUP(OR$1,'Data Type 2-3'!$A$1:$G$581,4,FALSE)-OR24=0,100,0)</f>
        <v>2.4394479141591838</v>
      </c>
      <c r="OS25" s="15">
        <f>IF(VLOOKUP(OS$1,'Data Type 2-3'!$A$1:$G$581,4,FALSE)&lt;'Type 2-3'!OS24,0,'Type 2-3'!OS$7)+IF(VLOOKUP(OS$1,'Data Type 2-3'!$A$1:$G$581,4,FALSE)-OS24=0,100,0)</f>
        <v>2.4280995516454325</v>
      </c>
      <c r="OT25" s="15">
        <f>IF(VLOOKUP(OT$1,'Data Type 2-3'!$A$1:$G$581,4,FALSE)&lt;'Type 2-3'!OT24,0,'Type 2-3'!OT$7)+IF(VLOOKUP(OT$1,'Data Type 2-3'!$A$1:$G$581,4,FALSE)-OT24=0,100,0)</f>
        <v>3.3804097765277916</v>
      </c>
      <c r="OU25" s="15">
        <f>IF(VLOOKUP(OU$1,'Data Type 2-3'!$A$1:$G$581,4,FALSE)&lt;'Type 2-3'!OU24,0,'Type 2-3'!OU$7)+IF(VLOOKUP(OU$1,'Data Type 2-3'!$A$1:$G$581,4,FALSE)-OU24=0,100,0)</f>
        <v>2.8676402433059662</v>
      </c>
      <c r="OV25" s="15">
        <f>IF(VLOOKUP(OV$1,'Data Type 2-3'!$A$1:$G$581,4,FALSE)&lt;'Type 2-3'!OV24,0,'Type 2-3'!OV$7)+IF(VLOOKUP(OV$1,'Data Type 2-3'!$A$1:$G$581,4,FALSE)-OV24=0,100,0)</f>
        <v>2.5007181607344564</v>
      </c>
      <c r="OW25" s="15">
        <f>IF(VLOOKUP(OW$1,'Data Type 2-3'!$A$1:$G$581,4,FALSE)&lt;'Type 2-3'!OW24,0,'Type 2-3'!OW$7)+IF(VLOOKUP(OW$1,'Data Type 2-3'!$A$1:$G$581,4,FALSE)-OW24=0,100,0)</f>
        <v>3.0173815890584619</v>
      </c>
      <c r="OX25" s="15">
        <f>IF(VLOOKUP(OX$1,'Data Type 2-3'!$A$1:$G$581,4,FALSE)&lt;'Type 2-3'!OX24,0,'Type 2-3'!OX$7)+IF(VLOOKUP(OX$1,'Data Type 2-3'!$A$1:$G$581,4,FALSE)-OX24=0,100,0)</f>
        <v>3.1228556244397243</v>
      </c>
      <c r="OY25" s="15">
        <f>IF(VLOOKUP(OY$1,'Data Type 2-3'!$A$1:$G$581,4,FALSE)&lt;'Type 2-3'!OY24,0,'Type 2-3'!OY$7)+IF(VLOOKUP(OY$1,'Data Type 2-3'!$A$1:$G$581,4,FALSE)-OY24=0,100,0)</f>
        <v>0</v>
      </c>
      <c r="OZ25" s="15">
        <f>IF(VLOOKUP(OZ$1,'Data Type 2-3'!$A$1:$G$581,4,FALSE)&lt;'Type 2-3'!OZ24,0,'Type 2-3'!OZ$7)+IF(VLOOKUP(OZ$1,'Data Type 2-3'!$A$1:$G$581,4,FALSE)-OZ24=0,100,0)</f>
        <v>3.1669622726626501</v>
      </c>
      <c r="PA25" s="15">
        <f>IF(VLOOKUP(PA$1,'Data Type 2-3'!$A$1:$G$581,4,FALSE)&lt;'Type 2-3'!PA24,0,'Type 2-3'!PA$7)+IF(VLOOKUP(PA$1,'Data Type 2-3'!$A$1:$G$581,4,FALSE)-PA24=0,100,0)</f>
        <v>3.1132601897184351</v>
      </c>
      <c r="PB25" s="15">
        <f>IF(VLOOKUP(PB$1,'Data Type 2-3'!$A$1:$G$581,4,FALSE)&lt;'Type 2-3'!PB24,0,'Type 2-3'!PB$7)+IF(VLOOKUP(PB$1,'Data Type 2-3'!$A$1:$G$581,4,FALSE)-PB24=0,100,0)</f>
        <v>0</v>
      </c>
      <c r="PC25" s="15">
        <f>IF(VLOOKUP(PC$1,'Data Type 2-3'!$A$1:$G$581,4,FALSE)&lt;'Type 2-3'!PC24,0,'Type 2-3'!PC$7)+IF(VLOOKUP(PC$1,'Data Type 2-3'!$A$1:$G$581,4,FALSE)-PC24=0,100,0)</f>
        <v>102.91713079117298</v>
      </c>
      <c r="PD25" s="15">
        <f>IF(VLOOKUP(PD$1,'Data Type 2-3'!$A$1:$G$581,4,FALSE)&lt;'Type 2-3'!PD24,0,'Type 2-3'!PD$7)+IF(VLOOKUP(PD$1,'Data Type 2-3'!$A$1:$G$581,4,FALSE)-PD24=0,100,0)</f>
        <v>2.420625789301794</v>
      </c>
      <c r="PE25" s="15">
        <f>IF(VLOOKUP(PE$1,'Data Type 2-3'!$A$1:$G$581,4,FALSE)&lt;'Type 2-3'!PE24,0,'Type 2-3'!PE$7)+IF(VLOOKUP(PE$1,'Data Type 2-3'!$A$1:$G$581,4,FALSE)-PE24=0,100,0)</f>
        <v>0</v>
      </c>
      <c r="PF25" s="15">
        <f>IF(VLOOKUP(PF$1,'Data Type 2-3'!$A$1:$G$581,4,FALSE)&lt;'Type 2-3'!PF24,0,'Type 2-3'!PF$7)+IF(VLOOKUP(PF$1,'Data Type 2-3'!$A$1:$G$581,4,FALSE)-PF24=0,100,0)</f>
        <v>2.0792759111404941</v>
      </c>
      <c r="PG25" s="15">
        <f>IF(VLOOKUP(PG$1,'Data Type 2-3'!$A$1:$G$581,4,FALSE)&lt;'Type 2-3'!PG24,0,'Type 2-3'!PG$7)+IF(VLOOKUP(PG$1,'Data Type 2-3'!$A$1:$G$581,4,FALSE)-PG24=0,100,0)</f>
        <v>2.5621920376090404</v>
      </c>
      <c r="PH25" s="15">
        <f>IF(VLOOKUP(PH$1,'Data Type 2-3'!$A$1:$G$581,4,FALSE)&lt;'Type 2-3'!PH24,0,'Type 2-3'!PH$7)+IF(VLOOKUP(PH$1,'Data Type 2-3'!$A$1:$G$581,4,FALSE)-PH24=0,100,0)</f>
        <v>102.32626228972789</v>
      </c>
      <c r="PI25" s="15">
        <f>IF(VLOOKUP(PI$1,'Data Type 2-3'!$A$1:$G$581,4,FALSE)&lt;'Type 2-3'!PI24,0,'Type 2-3'!PI$7)+IF(VLOOKUP(PI$1,'Data Type 2-3'!$A$1:$G$581,4,FALSE)-PI24=0,100,0)</f>
        <v>102.5749177532249</v>
      </c>
      <c r="PJ25" s="15">
        <f>IF(VLOOKUP(PJ$1,'Data Type 2-3'!$A$1:$G$581,4,FALSE)&lt;'Type 2-3'!PJ24,0,'Type 2-3'!PJ$7)+IF(VLOOKUP(PJ$1,'Data Type 2-3'!$A$1:$G$581,4,FALSE)-PJ24=0,100,0)</f>
        <v>0</v>
      </c>
      <c r="PK25" s="15">
        <f>IF(VLOOKUP(PK$1,'Data Type 2-3'!$A$1:$G$581,4,FALSE)&lt;'Type 2-3'!PK24,0,'Type 2-3'!PK$7)+IF(VLOOKUP(PK$1,'Data Type 2-3'!$A$1:$G$581,4,FALSE)-PK24=0,100,0)</f>
        <v>2.9573552306492932</v>
      </c>
      <c r="PL25" s="15">
        <f>IF(VLOOKUP(PL$1,'Data Type 2-3'!$A$1:$G$581,4,FALSE)&lt;'Type 2-3'!PL24,0,'Type 2-3'!PL$7)+IF(VLOOKUP(PL$1,'Data Type 2-3'!$A$1:$G$581,4,FALSE)-PL24=0,100,0)</f>
        <v>0</v>
      </c>
      <c r="PM25" s="15">
        <f>IF(VLOOKUP(PM$1,'Data Type 2-3'!$A$1:$G$581,4,FALSE)&lt;'Type 2-3'!PM24,0,'Type 2-3'!PM$7)+IF(VLOOKUP(PM$1,'Data Type 2-3'!$A$1:$G$581,4,FALSE)-PM24=0,100,0)</f>
        <v>2.5554433123933666</v>
      </c>
      <c r="PN25" s="15">
        <f>IF(VLOOKUP(PN$1,'Data Type 2-3'!$A$1:$G$581,4,FALSE)&lt;'Type 2-3'!PN24,0,'Type 2-3'!PN$7)+IF(VLOOKUP(PN$1,'Data Type 2-3'!$A$1:$G$581,4,FALSE)-PN24=0,100,0)</f>
        <v>3.473424050039458</v>
      </c>
      <c r="PO25" s="15">
        <f>IF(VLOOKUP(PO$1,'Data Type 2-3'!$A$1:$G$581,4,FALSE)&lt;'Type 2-3'!PO24,0,'Type 2-3'!PO$7)+IF(VLOOKUP(PO$1,'Data Type 2-3'!$A$1:$G$581,4,FALSE)-PO24=0,100,0)</f>
        <v>0</v>
      </c>
      <c r="PP25" s="15">
        <f>IF(VLOOKUP(PP$1,'Data Type 2-3'!$A$1:$G$581,4,FALSE)&lt;'Type 2-3'!PP24,0,'Type 2-3'!PP$7)+IF(VLOOKUP(PP$1,'Data Type 2-3'!$A$1:$G$581,4,FALSE)-PP24=0,100,0)</f>
        <v>0</v>
      </c>
      <c r="PQ25" s="15">
        <f>IF(VLOOKUP(PQ$1,'Data Type 2-3'!$A$1:$G$581,4,FALSE)&lt;'Type 2-3'!PQ24,0,'Type 2-3'!PQ$7)+IF(VLOOKUP(PQ$1,'Data Type 2-3'!$A$1:$G$581,4,FALSE)-PQ24=0,100,0)</f>
        <v>3.3484289105040448</v>
      </c>
      <c r="PR25" s="15">
        <f>IF(VLOOKUP(PR$1,'Data Type 2-3'!$A$1:$G$581,4,FALSE)&lt;'Type 2-3'!PR24,0,'Type 2-3'!PR$7)+IF(VLOOKUP(PR$1,'Data Type 2-3'!$A$1:$G$581,4,FALSE)-PR24=0,100,0)</f>
        <v>2.5253506685202507</v>
      </c>
      <c r="PS25" s="15">
        <f>IF(VLOOKUP(PS$1,'Data Type 2-3'!$A$1:$G$581,4,FALSE)&lt;'Type 2-3'!PS24,0,'Type 2-3'!PS$7)+IF(VLOOKUP(PS$1,'Data Type 2-3'!$A$1:$G$581,4,FALSE)-PS24=0,100,0)</f>
        <v>2.8037099404846408</v>
      </c>
      <c r="PT25" s="15">
        <f>IF(VLOOKUP(PT$1,'Data Type 2-3'!$A$1:$G$581,4,FALSE)&lt;'Type 2-3'!PT24,0,'Type 2-3'!PT$7)+IF(VLOOKUP(PT$1,'Data Type 2-3'!$A$1:$G$581,4,FALSE)-PT24=0,100,0)</f>
        <v>2.176801792211585</v>
      </c>
      <c r="PU25" s="15">
        <f>IF(VLOOKUP(PU$1,'Data Type 2-3'!$A$1:$G$581,4,FALSE)&lt;'Type 2-3'!PU24,0,'Type 2-3'!PU$7)+IF(VLOOKUP(PU$1,'Data Type 2-3'!$A$1:$G$581,4,FALSE)-PU24=0,100,0)</f>
        <v>2.9133038551257462</v>
      </c>
      <c r="PV25" s="15">
        <f>IF(VLOOKUP(PV$1,'Data Type 2-3'!$A$1:$G$581,4,FALSE)&lt;'Type 2-3'!PV24,0,'Type 2-3'!PV$7)+IF(VLOOKUP(PV$1,'Data Type 2-3'!$A$1:$G$581,4,FALSE)-PV24=0,100,0)</f>
        <v>3.33143236854111</v>
      </c>
      <c r="PW25" s="15">
        <f>IF(VLOOKUP(PW$1,'Data Type 2-3'!$A$1:$G$581,4,FALSE)&lt;'Type 2-3'!PW24,0,'Type 2-3'!PW$7)+IF(VLOOKUP(PW$1,'Data Type 2-3'!$A$1:$G$581,4,FALSE)-PW24=0,100,0)</f>
        <v>2.6211303734312708</v>
      </c>
      <c r="PX25" s="15">
        <f>IF(VLOOKUP(PX$1,'Data Type 2-3'!$A$1:$G$581,4,FALSE)&lt;'Type 2-3'!PX24,0,'Type 2-3'!PX$7)+IF(VLOOKUP(PX$1,'Data Type 2-3'!$A$1:$G$581,4,FALSE)-PX24=0,100,0)</f>
        <v>2.1367811441596078</v>
      </c>
      <c r="PY25" s="15">
        <f>IF(VLOOKUP(PY$1,'Data Type 2-3'!$A$1:$G$581,4,FALSE)&lt;'Type 2-3'!PY24,0,'Type 2-3'!PY$7)+IF(VLOOKUP(PY$1,'Data Type 2-3'!$A$1:$G$581,4,FALSE)-PY24=0,100,0)</f>
        <v>2.579462694946864</v>
      </c>
      <c r="PZ25" s="15">
        <f>IF(VLOOKUP(PZ$1,'Data Type 2-3'!$A$1:$G$581,4,FALSE)&lt;'Type 2-3'!PZ24,0,'Type 2-3'!PZ$7)+IF(VLOOKUP(PZ$1,'Data Type 2-3'!$A$1:$G$581,4,FALSE)-PZ24=0,100,0)</f>
        <v>2.3942395248534054</v>
      </c>
      <c r="QA25" s="15">
        <f>IF(VLOOKUP(QA$1,'Data Type 2-3'!$A$1:$G$581,4,FALSE)&lt;'Type 2-3'!QA24,0,'Type 2-3'!QA$7)+IF(VLOOKUP(QA$1,'Data Type 2-3'!$A$1:$G$581,4,FALSE)-QA24=0,100,0)</f>
        <v>3.2870736167599572</v>
      </c>
      <c r="QB25" s="15">
        <f>IF(VLOOKUP(QB$1,'Data Type 2-3'!$A$1:$G$581,4,FALSE)&lt;'Type 2-3'!QB24,0,'Type 2-3'!QB$7)+IF(VLOOKUP(QB$1,'Data Type 2-3'!$A$1:$G$581,4,FALSE)-QB24=0,100,0)</f>
        <v>0</v>
      </c>
      <c r="QC25" s="15">
        <f>IF(VLOOKUP(QC$1,'Data Type 2-3'!$A$1:$G$581,4,FALSE)&lt;'Type 2-3'!QC24,0,'Type 2-3'!QC$7)+IF(VLOOKUP(QC$1,'Data Type 2-3'!$A$1:$G$581,4,FALSE)-QC24=0,100,0)</f>
        <v>0</v>
      </c>
      <c r="QD25" s="15">
        <f>IF(VLOOKUP(QD$1,'Data Type 2-3'!$A$1:$G$581,4,FALSE)&lt;'Type 2-3'!QD24,0,'Type 2-3'!QD$7)+IF(VLOOKUP(QD$1,'Data Type 2-3'!$A$1:$G$581,4,FALSE)-QD24=0,100,0)</f>
        <v>102.90502034383452</v>
      </c>
      <c r="QE25" s="15">
        <f>IF(VLOOKUP(QE$1,'Data Type 2-3'!$A$1:$G$581,4,FALSE)&lt;'Type 2-3'!QE24,0,'Type 2-3'!QE$7)+IF(VLOOKUP(QE$1,'Data Type 2-3'!$A$1:$G$581,4,FALSE)-QE24=0,100,0)</f>
        <v>2.1714455282190244</v>
      </c>
      <c r="QF25" s="15">
        <f>IF(VLOOKUP(QF$1,'Data Type 2-3'!$A$1:$G$581,4,FALSE)&lt;'Type 2-3'!QF24,0,'Type 2-3'!QF$7)+IF(VLOOKUP(QF$1,'Data Type 2-3'!$A$1:$G$581,4,FALSE)-QF24=0,100,0)</f>
        <v>2.4307055403749747</v>
      </c>
      <c r="QG25" s="15">
        <f>IF(VLOOKUP(QG$1,'Data Type 2-3'!$A$1:$G$581,4,FALSE)&lt;'Type 2-3'!QG24,0,'Type 2-3'!QG$7)+IF(VLOOKUP(QG$1,'Data Type 2-3'!$A$1:$G$581,4,FALSE)-QG24=0,100,0)</f>
        <v>2.2710101869755328</v>
      </c>
      <c r="QH25" s="15">
        <f>IF(VLOOKUP(QH$1,'Data Type 2-3'!$A$1:$G$581,4,FALSE)&lt;'Type 2-3'!QH24,0,'Type 2-3'!QH$7)+IF(VLOOKUP(QH$1,'Data Type 2-3'!$A$1:$G$581,4,FALSE)-QH24=0,100,0)</f>
        <v>2.4391758244989972</v>
      </c>
      <c r="QI25" s="15">
        <f>IF(VLOOKUP(QI$1,'Data Type 2-3'!$A$1:$G$581,4,FALSE)&lt;'Type 2-3'!QI24,0,'Type 2-3'!QI$7)+IF(VLOOKUP(QI$1,'Data Type 2-3'!$A$1:$G$581,4,FALSE)-QI24=0,100,0)</f>
        <v>0</v>
      </c>
      <c r="QJ25" s="15">
        <f>IF(VLOOKUP(QJ$1,'Data Type 2-3'!$A$1:$G$581,4,FALSE)&lt;'Type 2-3'!QJ24,0,'Type 2-3'!QJ$7)+IF(VLOOKUP(QJ$1,'Data Type 2-3'!$A$1:$G$581,4,FALSE)-QJ24=0,100,0)</f>
        <v>0</v>
      </c>
      <c r="QK25" s="15">
        <f>IF(VLOOKUP(QK$1,'Data Type 2-3'!$A$1:$G$581,4,FALSE)&lt;'Type 2-3'!QK24,0,'Type 2-3'!QK$7)+IF(VLOOKUP(QK$1,'Data Type 2-3'!$A$1:$G$581,4,FALSE)-QK24=0,100,0)</f>
        <v>2.5150271817938696</v>
      </c>
      <c r="QL25" s="15">
        <f>IF(VLOOKUP(QL$1,'Data Type 2-3'!$A$1:$G$581,4,FALSE)&lt;'Type 2-3'!QL24,0,'Type 2-3'!QL$7)+IF(VLOOKUP(QL$1,'Data Type 2-3'!$A$1:$G$581,4,FALSE)-QL24=0,100,0)</f>
        <v>2.3979324617463647</v>
      </c>
      <c r="QM25" s="15">
        <f>IF(VLOOKUP(QM$1,'Data Type 2-3'!$A$1:$G$581,4,FALSE)&lt;'Type 2-3'!QM24,0,'Type 2-3'!QM$7)+IF(VLOOKUP(QM$1,'Data Type 2-3'!$A$1:$G$581,4,FALSE)-QM24=0,100,0)</f>
        <v>2.8460333978090828</v>
      </c>
      <c r="QN25" s="15">
        <f>IF(VLOOKUP(QN$1,'Data Type 2-3'!$A$1:$G$581,4,FALSE)&lt;'Type 2-3'!QN24,0,'Type 2-3'!QN$7)+IF(VLOOKUP(QN$1,'Data Type 2-3'!$A$1:$G$581,4,FALSE)-QN24=0,100,0)</f>
        <v>0</v>
      </c>
      <c r="QO25" s="15">
        <f>IF(VLOOKUP(QO$1,'Data Type 2-3'!$A$1:$G$581,4,FALSE)&lt;'Type 2-3'!QO24,0,'Type 2-3'!QO$7)+IF(VLOOKUP(QO$1,'Data Type 2-3'!$A$1:$G$581,4,FALSE)-QO24=0,100,0)</f>
        <v>2.2379173393553446</v>
      </c>
      <c r="QP25" s="15">
        <f>IF(VLOOKUP(QP$1,'Data Type 2-3'!$A$1:$G$581,4,FALSE)&lt;'Type 2-3'!QP24,0,'Type 2-3'!QP$7)+IF(VLOOKUP(QP$1,'Data Type 2-3'!$A$1:$G$581,4,FALSE)-QP24=0,100,0)</f>
        <v>2.7296475067673738</v>
      </c>
      <c r="QQ25" s="15">
        <f>IF(VLOOKUP(QQ$1,'Data Type 2-3'!$A$1:$G$581,4,FALSE)&lt;'Type 2-3'!QQ24,0,'Type 2-3'!QQ$7)+IF(VLOOKUP(QQ$1,'Data Type 2-3'!$A$1:$G$581,4,FALSE)-QQ24=0,100,0)</f>
        <v>2.8935268085351535</v>
      </c>
      <c r="QR25" s="15">
        <f>IF(VLOOKUP(QR$1,'Data Type 2-3'!$A$1:$G$581,4,FALSE)&lt;'Type 2-3'!QR24,0,'Type 2-3'!QR$7)+IF(VLOOKUP(QR$1,'Data Type 2-3'!$A$1:$G$581,4,FALSE)-QR24=0,100,0)</f>
        <v>2.0130966065876237</v>
      </c>
      <c r="QS25" s="15">
        <f>IF(VLOOKUP(QS$1,'Data Type 2-3'!$A$1:$G$581,4,FALSE)&lt;'Type 2-3'!QS24,0,'Type 2-3'!QS$7)+IF(VLOOKUP(QS$1,'Data Type 2-3'!$A$1:$G$581,4,FALSE)-QS24=0,100,0)</f>
        <v>2.2250740460358589</v>
      </c>
      <c r="QT25" s="15">
        <f>IF(VLOOKUP(QT$1,'Data Type 2-3'!$A$1:$G$581,4,FALSE)&lt;'Type 2-3'!QT24,0,'Type 2-3'!QT$7)+IF(VLOOKUP(QT$1,'Data Type 2-3'!$A$1:$G$581,4,FALSE)-QT24=0,100,0)</f>
        <v>2.3676011340745324</v>
      </c>
      <c r="QU25" s="15">
        <f>IF(VLOOKUP(QU$1,'Data Type 2-3'!$A$1:$G$581,4,FALSE)&lt;'Type 2-3'!QU24,0,'Type 2-3'!QU$7)+IF(VLOOKUP(QU$1,'Data Type 2-3'!$A$1:$G$581,4,FALSE)-QU24=0,100,0)</f>
        <v>3.2330563498069909</v>
      </c>
      <c r="QV25" s="15">
        <f>IF(VLOOKUP(QV$1,'Data Type 2-3'!$A$1:$G$581,4,FALSE)&lt;'Type 2-3'!QV24,0,'Type 2-3'!QV$7)+IF(VLOOKUP(QV$1,'Data Type 2-3'!$A$1:$G$581,4,FALSE)-QV24=0,100,0)</f>
        <v>2.3932546763237692</v>
      </c>
      <c r="QW25" s="15">
        <f>IF(VLOOKUP(QW$1,'Data Type 2-3'!$A$1:$G$581,4,FALSE)&lt;'Type 2-3'!QW24,0,'Type 2-3'!QW$7)+IF(VLOOKUP(QW$1,'Data Type 2-3'!$A$1:$G$581,4,FALSE)-QW24=0,100,0)</f>
        <v>3.1762904402255234</v>
      </c>
      <c r="QX25" s="15">
        <f>IF(VLOOKUP(QX$1,'Data Type 2-3'!$A$1:$G$581,4,FALSE)&lt;'Type 2-3'!QX24,0,'Type 2-3'!QX$7)+IF(VLOOKUP(QX$1,'Data Type 2-3'!$A$1:$G$581,4,FALSE)-QX24=0,100,0)</f>
        <v>2.6545508639251487</v>
      </c>
      <c r="QY25" s="15">
        <f>IF(VLOOKUP(QY$1,'Data Type 2-3'!$A$1:$G$581,4,FALSE)&lt;'Type 2-3'!QY24,0,'Type 2-3'!QY$7)+IF(VLOOKUP(QY$1,'Data Type 2-3'!$A$1:$G$581,4,FALSE)-QY24=0,100,0)</f>
        <v>2.2508570810526618</v>
      </c>
      <c r="QZ25" s="15">
        <f>IF(VLOOKUP(QZ$1,'Data Type 2-3'!$A$1:$G$581,4,FALSE)&lt;'Type 2-3'!QZ24,0,'Type 2-3'!QZ$7)+IF(VLOOKUP(QZ$1,'Data Type 2-3'!$A$1:$G$581,4,FALSE)-QZ24=0,100,0)</f>
        <v>2.1635604845558505</v>
      </c>
      <c r="RA25" s="15">
        <f>IF(VLOOKUP(RA$1,'Data Type 2-3'!$A$1:$G$581,4,FALSE)&lt;'Type 2-3'!RA24,0,'Type 2-3'!RA$7)+IF(VLOOKUP(RA$1,'Data Type 2-3'!$A$1:$G$581,4,FALSE)-RA24=0,100,0)</f>
        <v>2.1103989967031396</v>
      </c>
      <c r="RB25" s="15">
        <f>IF(VLOOKUP(RB$1,'Data Type 2-3'!$A$1:$G$581,4,FALSE)&lt;'Type 2-3'!RB24,0,'Type 2-3'!RB$7)+IF(VLOOKUP(RB$1,'Data Type 2-3'!$A$1:$G$581,4,FALSE)-RB24=0,100,0)</f>
        <v>103.2082313547899</v>
      </c>
      <c r="RC25" s="15">
        <f>IF(VLOOKUP(RC$1,'Data Type 2-3'!$A$1:$G$581,4,FALSE)&lt;'Type 2-3'!RC24,0,'Type 2-3'!RC$7)+IF(VLOOKUP(RC$1,'Data Type 2-3'!$A$1:$G$581,4,FALSE)-RC24=0,100,0)</f>
        <v>0</v>
      </c>
      <c r="RD25" s="15">
        <f>IF(VLOOKUP(RD$1,'Data Type 2-3'!$A$1:$G$581,4,FALSE)&lt;'Type 2-3'!RD24,0,'Type 2-3'!RD$7)+IF(VLOOKUP(RD$1,'Data Type 2-3'!$A$1:$G$581,4,FALSE)-RD24=0,100,0)</f>
        <v>0</v>
      </c>
      <c r="RE25" s="15">
        <f>IF(VLOOKUP(RE$1,'Data Type 2-3'!$A$1:$G$581,4,FALSE)&lt;'Type 2-3'!RE24,0,'Type 2-3'!RE$7)+IF(VLOOKUP(RE$1,'Data Type 2-3'!$A$1:$G$581,4,FALSE)-RE24=0,100,0)</f>
        <v>0</v>
      </c>
      <c r="RF25" s="15">
        <f>IF(VLOOKUP(RF$1,'Data Type 2-3'!$A$1:$G$581,4,FALSE)&lt;'Type 2-3'!RF24,0,'Type 2-3'!RF$7)+IF(VLOOKUP(RF$1,'Data Type 2-3'!$A$1:$G$581,4,FALSE)-RF24=0,100,0)</f>
        <v>0</v>
      </c>
      <c r="RG25" s="15">
        <f>IF(VLOOKUP(RG$1,'Data Type 2-3'!$A$1:$G$581,4,FALSE)&lt;'Type 2-3'!RG24,0,'Type 2-3'!RG$7)+IF(VLOOKUP(RG$1,'Data Type 2-3'!$A$1:$G$581,4,FALSE)-RG24=0,100,0)</f>
        <v>0</v>
      </c>
      <c r="RH25" s="15">
        <f>IF(VLOOKUP(RH$1,'Data Type 2-3'!$A$1:$G$581,4,FALSE)&lt;'Type 2-3'!RH24,0,'Type 2-3'!RH$7)+IF(VLOOKUP(RH$1,'Data Type 2-3'!$A$1:$G$581,4,FALSE)-RH24=0,100,0)</f>
        <v>2.740341498821282</v>
      </c>
      <c r="RI25" s="15">
        <f>IF(VLOOKUP(RI$1,'Data Type 2-3'!$A$1:$G$581,4,FALSE)&lt;'Type 2-3'!RI24,0,'Type 2-3'!RI$7)+IF(VLOOKUP(RI$1,'Data Type 2-3'!$A$1:$G$581,4,FALSE)-RI24=0,100,0)</f>
        <v>3.4871636951749529</v>
      </c>
      <c r="RJ25" s="15">
        <f>IF(VLOOKUP(RJ$1,'Data Type 2-3'!$A$1:$G$581,4,FALSE)&lt;'Type 2-3'!RJ24,0,'Type 2-3'!RJ$7)+IF(VLOOKUP(RJ$1,'Data Type 2-3'!$A$1:$G$581,4,FALSE)-RJ24=0,100,0)</f>
        <v>2.7395277061422494</v>
      </c>
      <c r="RK25" s="15">
        <f>IF(VLOOKUP(RK$1,'Data Type 2-3'!$A$1:$G$581,4,FALSE)&lt;'Type 2-3'!RK24,0,'Type 2-3'!RK$7)+IF(VLOOKUP(RK$1,'Data Type 2-3'!$A$1:$G$581,4,FALSE)-RK24=0,100,0)</f>
        <v>2.8172854173016626</v>
      </c>
      <c r="RL25" s="15">
        <f>IF(VLOOKUP(RL$1,'Data Type 2-3'!$A$1:$G$581,4,FALSE)&lt;'Type 2-3'!RL24,0,'Type 2-3'!RL$7)+IF(VLOOKUP(RL$1,'Data Type 2-3'!$A$1:$G$581,4,FALSE)-RL24=0,100,0)</f>
        <v>0</v>
      </c>
      <c r="RM25" s="15">
        <f>IF(VLOOKUP(RM$1,'Data Type 2-3'!$A$1:$G$581,4,FALSE)&lt;'Type 2-3'!RM24,0,'Type 2-3'!RM$7)+IF(VLOOKUP(RM$1,'Data Type 2-3'!$A$1:$G$581,4,FALSE)-RM24=0,100,0)</f>
        <v>0</v>
      </c>
      <c r="RN25" s="15">
        <f>IF(VLOOKUP(RN$1,'Data Type 2-3'!$A$1:$G$581,4,FALSE)&lt;'Type 2-3'!RN24,0,'Type 2-3'!RN$7)+IF(VLOOKUP(RN$1,'Data Type 2-3'!$A$1:$G$581,4,FALSE)-RN24=0,100,0)</f>
        <v>3.1752278164542593</v>
      </c>
      <c r="RO25" s="15">
        <f>IF(VLOOKUP(RO$1,'Data Type 2-3'!$A$1:$G$581,4,FALSE)&lt;'Type 2-3'!RO24,0,'Type 2-3'!RO$7)+IF(VLOOKUP(RO$1,'Data Type 2-3'!$A$1:$G$581,4,FALSE)-RO24=0,100,0)</f>
        <v>2.0017445259943365</v>
      </c>
      <c r="RP25" s="15">
        <f>IF(VLOOKUP(RP$1,'Data Type 2-3'!$A$1:$G$581,4,FALSE)&lt;'Type 2-3'!RP24,0,'Type 2-3'!RP$7)+IF(VLOOKUP(RP$1,'Data Type 2-3'!$A$1:$G$581,4,FALSE)-RP24=0,100,0)</f>
        <v>2.7229243417728561</v>
      </c>
      <c r="RQ25" s="15">
        <f>IF(VLOOKUP(RQ$1,'Data Type 2-3'!$A$1:$G$581,4,FALSE)&lt;'Type 2-3'!RQ24,0,'Type 2-3'!RQ$7)+IF(VLOOKUP(RQ$1,'Data Type 2-3'!$A$1:$G$581,4,FALSE)-RQ24=0,100,0)</f>
        <v>3.3577063012276915</v>
      </c>
      <c r="RR25" s="15">
        <f>IF(VLOOKUP(RR$1,'Data Type 2-3'!$A$1:$G$581,4,FALSE)&lt;'Type 2-3'!RR24,0,'Type 2-3'!RR$7)+IF(VLOOKUP(RR$1,'Data Type 2-3'!$A$1:$G$581,4,FALSE)-RR24=0,100,0)</f>
        <v>102.30422896084855</v>
      </c>
      <c r="RS25" s="15">
        <f>IF(VLOOKUP(RS$1,'Data Type 2-3'!$A$1:$G$581,4,FALSE)&lt;'Type 2-3'!RS24,0,'Type 2-3'!RS$7)+IF(VLOOKUP(RS$1,'Data Type 2-3'!$A$1:$G$581,4,FALSE)-RS24=0,100,0)</f>
        <v>2.6704942952927144</v>
      </c>
      <c r="RT25" s="15">
        <f>IF(VLOOKUP(RT$1,'Data Type 2-3'!$A$1:$G$581,4,FALSE)&lt;'Type 2-3'!RT24,0,'Type 2-3'!RT$7)+IF(VLOOKUP(RT$1,'Data Type 2-3'!$A$1:$G$581,4,FALSE)-RT24=0,100,0)</f>
        <v>2.8489855338679813</v>
      </c>
      <c r="RU25" s="15">
        <f>IF(VLOOKUP(RU$1,'Data Type 2-3'!$A$1:$G$581,4,FALSE)&lt;'Type 2-3'!RU24,0,'Type 2-3'!RU$7)+IF(VLOOKUP(RU$1,'Data Type 2-3'!$A$1:$G$581,4,FALSE)-RU24=0,100,0)</f>
        <v>3.1335117483355504</v>
      </c>
      <c r="RV25" s="15">
        <f>IF(VLOOKUP(RV$1,'Data Type 2-3'!$A$1:$G$581,4,FALSE)&lt;'Type 2-3'!RV24,0,'Type 2-3'!RV$7)+IF(VLOOKUP(RV$1,'Data Type 2-3'!$A$1:$G$581,4,FALSE)-RV24=0,100,0)</f>
        <v>0</v>
      </c>
      <c r="RW25" s="15">
        <f>IF(VLOOKUP(RW$1,'Data Type 2-3'!$A$1:$G$581,4,FALSE)&lt;'Type 2-3'!RW24,0,'Type 2-3'!RW$7)+IF(VLOOKUP(RW$1,'Data Type 2-3'!$A$1:$G$581,4,FALSE)-RW24=0,100,0)</f>
        <v>3.0176657315980164</v>
      </c>
      <c r="RX25" s="15">
        <f>IF(VLOOKUP(RX$1,'Data Type 2-3'!$A$1:$G$581,4,FALSE)&lt;'Type 2-3'!RX24,0,'Type 2-3'!RX$7)+IF(VLOOKUP(RX$1,'Data Type 2-3'!$A$1:$G$581,4,FALSE)-RX24=0,100,0)</f>
        <v>2.2088562360290709</v>
      </c>
      <c r="RY25" s="15">
        <f>IF(VLOOKUP(RY$1,'Data Type 2-3'!$A$1:$G$581,4,FALSE)&lt;'Type 2-3'!RY24,0,'Type 2-3'!RY$7)+IF(VLOOKUP(RY$1,'Data Type 2-3'!$A$1:$G$581,4,FALSE)-RY24=0,100,0)</f>
        <v>2.3098545325264155</v>
      </c>
      <c r="RZ25" s="15">
        <f>IF(VLOOKUP(RZ$1,'Data Type 2-3'!$A$1:$G$581,4,FALSE)&lt;'Type 2-3'!RZ24,0,'Type 2-3'!RZ$7)+IF(VLOOKUP(RZ$1,'Data Type 2-3'!$A$1:$G$581,4,FALSE)-RZ24=0,100,0)</f>
        <v>0</v>
      </c>
      <c r="SA25" s="15">
        <f>IF(VLOOKUP(SA$1,'Data Type 2-3'!$A$1:$G$581,4,FALSE)&lt;'Type 2-3'!SA24,0,'Type 2-3'!SA$7)+IF(VLOOKUP(SA$1,'Data Type 2-3'!$A$1:$G$581,4,FALSE)-SA24=0,100,0)</f>
        <v>2.9732553718080994</v>
      </c>
      <c r="SB25" s="15">
        <f>IF(VLOOKUP(SB$1,'Data Type 2-3'!$A$1:$G$581,4,FALSE)&lt;'Type 2-3'!SB24,0,'Type 2-3'!SB$7)+IF(VLOOKUP(SB$1,'Data Type 2-3'!$A$1:$G$581,4,FALSE)-SB24=0,100,0)</f>
        <v>3.3813688098423684</v>
      </c>
      <c r="SC25" s="15">
        <f>IF(VLOOKUP(SC$1,'Data Type 2-3'!$A$1:$G$581,4,FALSE)&lt;'Type 2-3'!SC24,0,'Type 2-3'!SC$7)+IF(VLOOKUP(SC$1,'Data Type 2-3'!$A$1:$G$581,4,FALSE)-SC24=0,100,0)</f>
        <v>2.4644898858292494</v>
      </c>
      <c r="SD25" s="15">
        <f>IF(VLOOKUP(SD$1,'Data Type 2-3'!$A$1:$G$581,4,FALSE)&lt;'Type 2-3'!SD24,0,'Type 2-3'!SD$7)+IF(VLOOKUP(SD$1,'Data Type 2-3'!$A$1:$G$581,4,FALSE)-SD24=0,100,0)</f>
        <v>2.0015322295611315</v>
      </c>
      <c r="SE25" s="15">
        <f>IF(VLOOKUP(SE$1,'Data Type 2-3'!$A$1:$G$581,4,FALSE)&lt;'Type 2-3'!SE24,0,'Type 2-3'!SE$7)+IF(VLOOKUP(SE$1,'Data Type 2-3'!$A$1:$G$581,4,FALSE)-SE24=0,100,0)</f>
        <v>0</v>
      </c>
      <c r="SF25" s="15">
        <f>IF(VLOOKUP(SF$1,'Data Type 2-3'!$A$1:$G$581,4,FALSE)&lt;'Type 2-3'!SF24,0,'Type 2-3'!SF$7)+IF(VLOOKUP(SF$1,'Data Type 2-3'!$A$1:$G$581,4,FALSE)-SF24=0,100,0)</f>
        <v>2.0176905563508281</v>
      </c>
      <c r="SG25" s="15">
        <f>IF(VLOOKUP(SG$1,'Data Type 2-3'!$A$1:$G$581,4,FALSE)&lt;'Type 2-3'!SG24,0,'Type 2-3'!SG$7)+IF(VLOOKUP(SG$1,'Data Type 2-3'!$A$1:$G$581,4,FALSE)-SG24=0,100,0)</f>
        <v>2.8579113994588869</v>
      </c>
      <c r="SH25" s="15">
        <f>IF(VLOOKUP(SH$1,'Data Type 2-3'!$A$1:$G$581,4,FALSE)&lt;'Type 2-3'!SH24,0,'Type 2-3'!SH$7)+IF(VLOOKUP(SH$1,'Data Type 2-3'!$A$1:$G$581,4,FALSE)-SH24=0,100,0)</f>
        <v>2.2284394996235868</v>
      </c>
      <c r="SI25" s="15">
        <f>IF(VLOOKUP(SI$1,'Data Type 2-3'!$A$1:$G$581,4,FALSE)&lt;'Type 2-3'!SI24,0,'Type 2-3'!SI$7)+IF(VLOOKUP(SI$1,'Data Type 2-3'!$A$1:$G$581,4,FALSE)-SI24=0,100,0)</f>
        <v>0</v>
      </c>
      <c r="SJ25" s="15">
        <f>IF(VLOOKUP(SJ$1,'Data Type 2-3'!$A$1:$G$581,4,FALSE)&lt;'Type 2-3'!SJ24,0,'Type 2-3'!SJ$7)+IF(VLOOKUP(SJ$1,'Data Type 2-3'!$A$1:$G$581,4,FALSE)-SJ24=0,100,0)</f>
        <v>2.9738795999976801</v>
      </c>
      <c r="SK25" s="15">
        <f>IF(VLOOKUP(SK$1,'Data Type 2-3'!$A$1:$G$581,4,FALSE)&lt;'Type 2-3'!SK24,0,'Type 2-3'!SK$7)+IF(VLOOKUP(SK$1,'Data Type 2-3'!$A$1:$G$581,4,FALSE)-SK24=0,100,0)</f>
        <v>2.7262275981545407</v>
      </c>
      <c r="SL25" s="15">
        <f>IF(VLOOKUP(SL$1,'Data Type 2-3'!$A$1:$G$581,4,FALSE)&lt;'Type 2-3'!SL24,0,'Type 2-3'!SL$7)+IF(VLOOKUP(SL$1,'Data Type 2-3'!$A$1:$G$581,4,FALSE)-SL24=0,100,0)</f>
        <v>2.5225553802516085</v>
      </c>
      <c r="SM25" s="15">
        <f>IF(VLOOKUP(SM$1,'Data Type 2-3'!$A$1:$G$581,4,FALSE)&lt;'Type 2-3'!SM24,0,'Type 2-3'!SM$7)+IF(VLOOKUP(SM$1,'Data Type 2-3'!$A$1:$G$581,4,FALSE)-SM24=0,100,0)</f>
        <v>0</v>
      </c>
      <c r="SN25" s="15">
        <f>IF(VLOOKUP(SN$1,'Data Type 2-3'!$A$1:$G$581,4,FALSE)&lt;'Type 2-3'!SN24,0,'Type 2-3'!SN$7)+IF(VLOOKUP(SN$1,'Data Type 2-3'!$A$1:$G$581,4,FALSE)-SN24=0,100,0)</f>
        <v>0</v>
      </c>
      <c r="SO25" s="15">
        <f>IF(VLOOKUP(SO$1,'Data Type 2-3'!$A$1:$G$581,4,FALSE)&lt;'Type 2-3'!SO24,0,'Type 2-3'!SO$7)+IF(VLOOKUP(SO$1,'Data Type 2-3'!$A$1:$G$581,4,FALSE)-SO24=0,100,0)</f>
        <v>0</v>
      </c>
      <c r="SP25" s="15">
        <f>IF(VLOOKUP(SP$1,'Data Type 2-3'!$A$1:$G$581,4,FALSE)&lt;'Type 2-3'!SP24,0,'Type 2-3'!SP$7)+IF(VLOOKUP(SP$1,'Data Type 2-3'!$A$1:$G$581,4,FALSE)-SP24=0,100,0)</f>
        <v>102.74242628115175</v>
      </c>
      <c r="SQ25" s="15">
        <f>IF(VLOOKUP(SQ$1,'Data Type 2-3'!$A$1:$G$581,4,FALSE)&lt;'Type 2-3'!SQ24,0,'Type 2-3'!SQ$7)+IF(VLOOKUP(SQ$1,'Data Type 2-3'!$A$1:$G$581,4,FALSE)-SQ24=0,100,0)</f>
        <v>0</v>
      </c>
      <c r="SR25" s="15">
        <f>IF(VLOOKUP(SR$1,'Data Type 2-3'!$A$1:$G$581,4,FALSE)&lt;'Type 2-3'!SR24,0,'Type 2-3'!SR$7)+IF(VLOOKUP(SR$1,'Data Type 2-3'!$A$1:$G$581,4,FALSE)-SR24=0,100,0)</f>
        <v>0</v>
      </c>
      <c r="SS25" s="15">
        <f>IF(VLOOKUP(SS$1,'Data Type 2-3'!$A$1:$G$581,4,FALSE)&lt;'Type 2-3'!SS24,0,'Type 2-3'!SS$7)+IF(VLOOKUP(SS$1,'Data Type 2-3'!$A$1:$G$581,4,FALSE)-SS24=0,100,0)</f>
        <v>2.7304105026089021</v>
      </c>
      <c r="ST25" s="15">
        <f>IF(VLOOKUP(ST$1,'Data Type 2-3'!$A$1:$G$581,4,FALSE)&lt;'Type 2-3'!ST24,0,'Type 2-3'!ST$7)+IF(VLOOKUP(ST$1,'Data Type 2-3'!$A$1:$G$581,4,FALSE)-ST24=0,100,0)</f>
        <v>3.0162430761616736</v>
      </c>
      <c r="SU25" s="15">
        <f>IF(VLOOKUP(SU$1,'Data Type 2-3'!$A$1:$G$581,4,FALSE)&lt;'Type 2-3'!SU24,0,'Type 2-3'!SU$7)+IF(VLOOKUP(SU$1,'Data Type 2-3'!$A$1:$G$581,4,FALSE)-SU24=0,100,0)</f>
        <v>0</v>
      </c>
      <c r="SV25" s="15">
        <f>IF(VLOOKUP(SV$1,'Data Type 2-3'!$A$1:$G$581,4,FALSE)&lt;'Type 2-3'!SV24,0,'Type 2-3'!SV$7)+IF(VLOOKUP(SV$1,'Data Type 2-3'!$A$1:$G$581,4,FALSE)-SV24=0,100,0)</f>
        <v>2.9747478856359932</v>
      </c>
      <c r="SW25" s="15">
        <f>IF(VLOOKUP(SW$1,'Data Type 2-3'!$A$1:$G$581,4,FALSE)&lt;'Type 2-3'!SW24,0,'Type 2-3'!SW$7)+IF(VLOOKUP(SW$1,'Data Type 2-3'!$A$1:$G$581,4,FALSE)-SW24=0,100,0)</f>
        <v>3.2538683165845588</v>
      </c>
      <c r="SX25" s="15">
        <f>IF(VLOOKUP(SX$1,'Data Type 2-3'!$A$1:$G$581,4,FALSE)&lt;'Type 2-3'!SX24,0,'Type 2-3'!SX$7)+IF(VLOOKUP(SX$1,'Data Type 2-3'!$A$1:$G$581,4,FALSE)-SX24=0,100,0)</f>
        <v>3.2763704463073711</v>
      </c>
      <c r="SY25" s="15">
        <f>IF(VLOOKUP(SY$1,'Data Type 2-3'!$A$1:$G$581,4,FALSE)&lt;'Type 2-3'!SY24,0,'Type 2-3'!SY$7)+IF(VLOOKUP(SY$1,'Data Type 2-3'!$A$1:$G$581,4,FALSE)-SY24=0,100,0)</f>
        <v>103.43688229053481</v>
      </c>
      <c r="SZ25" s="15">
        <f>IF(VLOOKUP(SZ$1,'Data Type 2-3'!$A$1:$G$581,4,FALSE)&lt;'Type 2-3'!SZ24,0,'Type 2-3'!SZ$7)+IF(VLOOKUP(SZ$1,'Data Type 2-3'!$A$1:$G$581,4,FALSE)-SZ24=0,100,0)</f>
        <v>2.4615492017672396</v>
      </c>
      <c r="TA25" s="15">
        <f>IF(VLOOKUP(TA$1,'Data Type 2-3'!$A$1:$G$581,4,FALSE)&lt;'Type 2-3'!TA24,0,'Type 2-3'!TA$7)+IF(VLOOKUP(TA$1,'Data Type 2-3'!$A$1:$G$581,4,FALSE)-TA24=0,100,0)</f>
        <v>2.7091180266528441</v>
      </c>
      <c r="TB25" s="15">
        <f>IF(VLOOKUP(TB$1,'Data Type 2-3'!$A$1:$G$581,4,FALSE)&lt;'Type 2-3'!TB24,0,'Type 2-3'!TB$7)+IF(VLOOKUP(TB$1,'Data Type 2-3'!$A$1:$G$581,4,FALSE)-TB24=0,100,0)</f>
        <v>2.3577579443750625</v>
      </c>
      <c r="TC25" s="15">
        <f>IF(VLOOKUP(TC$1,'Data Type 2-3'!$A$1:$G$581,4,FALSE)&lt;'Type 2-3'!TC24,0,'Type 2-3'!TC$7)+IF(VLOOKUP(TC$1,'Data Type 2-3'!$A$1:$G$581,4,FALSE)-TC24=0,100,0)</f>
        <v>3.0200119076206957</v>
      </c>
      <c r="TD25" s="15">
        <f>IF(VLOOKUP(TD$1,'Data Type 2-3'!$A$1:$G$581,4,FALSE)&lt;'Type 2-3'!TD24,0,'Type 2-3'!TD$7)+IF(VLOOKUP(TD$1,'Data Type 2-3'!$A$1:$G$581,4,FALSE)-TD24=0,100,0)</f>
        <v>3.3660253108571929</v>
      </c>
      <c r="TE25" s="15">
        <f>IF(VLOOKUP(TE$1,'Data Type 2-3'!$A$1:$G$581,4,FALSE)&lt;'Type 2-3'!TE24,0,'Type 2-3'!TE$7)+IF(VLOOKUP(TE$1,'Data Type 2-3'!$A$1:$G$581,4,FALSE)-TE24=0,100,0)</f>
        <v>2.3307635615222804</v>
      </c>
      <c r="TF25" s="15">
        <f>IF(VLOOKUP(TF$1,'Data Type 2-3'!$A$1:$G$581,4,FALSE)&lt;'Type 2-3'!TF24,0,'Type 2-3'!TF$7)+IF(VLOOKUP(TF$1,'Data Type 2-3'!$A$1:$G$581,4,FALSE)-TF24=0,100,0)</f>
        <v>0</v>
      </c>
      <c r="TG25" s="15">
        <f>IF(VLOOKUP(TG$1,'Data Type 2-3'!$A$1:$G$581,4,FALSE)&lt;'Type 2-3'!TG24,0,'Type 2-3'!TG$7)+IF(VLOOKUP(TG$1,'Data Type 2-3'!$A$1:$G$581,4,FALSE)-TG24=0,100,0)</f>
        <v>3.0254715006509527</v>
      </c>
      <c r="TH25" s="15">
        <f>IF(VLOOKUP(TH$1,'Data Type 2-3'!$A$1:$G$581,4,FALSE)&lt;'Type 2-3'!TH24,0,'Type 2-3'!TH$7)+IF(VLOOKUP(TH$1,'Data Type 2-3'!$A$1:$G$581,4,FALSE)-TH24=0,100,0)</f>
        <v>3.347399702782913</v>
      </c>
      <c r="TI25" s="15">
        <f>IF(VLOOKUP(TI$1,'Data Type 2-3'!$A$1:$G$581,4,FALSE)&lt;'Type 2-3'!TI24,0,'Type 2-3'!TI$7)+IF(VLOOKUP(TI$1,'Data Type 2-3'!$A$1:$G$581,4,FALSE)-TI24=0,100,0)</f>
        <v>0</v>
      </c>
      <c r="TJ25" s="15">
        <f>IF(VLOOKUP(TJ$1,'Data Type 2-3'!$A$1:$G$581,4,FALSE)&lt;'Type 2-3'!TJ24,0,'Type 2-3'!TJ$7)+IF(VLOOKUP(TJ$1,'Data Type 2-3'!$A$1:$G$581,4,FALSE)-TJ24=0,100,0)</f>
        <v>2.0028302305959294</v>
      </c>
      <c r="TK25" s="15">
        <f>IF(VLOOKUP(TK$1,'Data Type 2-3'!$A$1:$G$581,4,FALSE)&lt;'Type 2-3'!TK24,0,'Type 2-3'!TK$7)+IF(VLOOKUP(TK$1,'Data Type 2-3'!$A$1:$G$581,4,FALSE)-TK24=0,100,0)</f>
        <v>3.2320298369519884</v>
      </c>
      <c r="TL25" s="15">
        <f>IF(VLOOKUP(TL$1,'Data Type 2-3'!$A$1:$G$581,4,FALSE)&lt;'Type 2-3'!TL24,0,'Type 2-3'!TL$7)+IF(VLOOKUP(TL$1,'Data Type 2-3'!$A$1:$G$581,4,FALSE)-TL24=0,100,0)</f>
        <v>2.7796619309214528</v>
      </c>
      <c r="TM25" s="15">
        <f>IF(VLOOKUP(TM$1,'Data Type 2-3'!$A$1:$G$581,4,FALSE)&lt;'Type 2-3'!TM24,0,'Type 2-3'!TM$7)+IF(VLOOKUP(TM$1,'Data Type 2-3'!$A$1:$G$581,4,FALSE)-TM24=0,100,0)</f>
        <v>0</v>
      </c>
      <c r="TN25" s="15">
        <f>IF(VLOOKUP(TN$1,'Data Type 2-3'!$A$1:$G$581,4,FALSE)&lt;'Type 2-3'!TN24,0,'Type 2-3'!TN$7)+IF(VLOOKUP(TN$1,'Data Type 2-3'!$A$1:$G$581,4,FALSE)-TN24=0,100,0)</f>
        <v>2.9198477983477673</v>
      </c>
      <c r="TO25" s="15">
        <f>IF(VLOOKUP(TO$1,'Data Type 2-3'!$A$1:$G$581,4,FALSE)&lt;'Type 2-3'!TO24,0,'Type 2-3'!TO$7)+IF(VLOOKUP(TO$1,'Data Type 2-3'!$A$1:$G$581,4,FALSE)-TO24=0,100,0)</f>
        <v>0</v>
      </c>
      <c r="TP25" s="15">
        <f>IF(VLOOKUP(TP$1,'Data Type 2-3'!$A$1:$G$581,4,FALSE)&lt;'Type 2-3'!TP24,0,'Type 2-3'!TP$7)+IF(VLOOKUP(TP$1,'Data Type 2-3'!$A$1:$G$581,4,FALSE)-TP24=0,100,0)</f>
        <v>2.9542695587939587</v>
      </c>
      <c r="TQ25" s="15">
        <f>IF(VLOOKUP(TQ$1,'Data Type 2-3'!$A$1:$G$581,4,FALSE)&lt;'Type 2-3'!TQ24,0,'Type 2-3'!TQ$7)+IF(VLOOKUP(TQ$1,'Data Type 2-3'!$A$1:$G$581,4,FALSE)-TQ24=0,100,0)</f>
        <v>2.3371126688310953</v>
      </c>
      <c r="TR25" s="15">
        <f>IF(VLOOKUP(TR$1,'Data Type 2-3'!$A$1:$G$581,4,FALSE)&lt;'Type 2-3'!TR24,0,'Type 2-3'!TR$7)+IF(VLOOKUP(TR$1,'Data Type 2-3'!$A$1:$G$581,4,FALSE)-TR24=0,100,0)</f>
        <v>2.6755535860238426</v>
      </c>
      <c r="TS25" s="15">
        <f>IF(VLOOKUP(TS$1,'Data Type 2-3'!$A$1:$G$581,4,FALSE)&lt;'Type 2-3'!TS24,0,'Type 2-3'!TS$7)+IF(VLOOKUP(TS$1,'Data Type 2-3'!$A$1:$G$581,4,FALSE)-TS24=0,100,0)</f>
        <v>2.9005814380109234</v>
      </c>
      <c r="TT25" s="15">
        <f>IF(VLOOKUP(TT$1,'Data Type 2-3'!$A$1:$G$581,4,FALSE)&lt;'Type 2-3'!TT24,0,'Type 2-3'!TT$7)+IF(VLOOKUP(TT$1,'Data Type 2-3'!$A$1:$G$581,4,FALSE)-TT24=0,100,0)</f>
        <v>2.0124658483855598</v>
      </c>
      <c r="TU25" s="15">
        <f>IF(VLOOKUP(TU$1,'Data Type 2-3'!$A$1:$G$581,4,FALSE)&lt;'Type 2-3'!TU24,0,'Type 2-3'!TU$7)+IF(VLOOKUP(TU$1,'Data Type 2-3'!$A$1:$G$581,4,FALSE)-TU24=0,100,0)</f>
        <v>2.4073549504826568</v>
      </c>
      <c r="TV25" s="15">
        <f>IF(VLOOKUP(TV$1,'Data Type 2-3'!$A$1:$G$581,4,FALSE)&lt;'Type 2-3'!TV24,0,'Type 2-3'!TV$7)+IF(VLOOKUP(TV$1,'Data Type 2-3'!$A$1:$G$581,4,FALSE)-TV24=0,100,0)</f>
        <v>2.6294094897714255</v>
      </c>
      <c r="TW25" s="15">
        <f>IF(VLOOKUP(TW$1,'Data Type 2-3'!$A$1:$G$581,4,FALSE)&lt;'Type 2-3'!TW24,0,'Type 2-3'!TW$7)+IF(VLOOKUP(TW$1,'Data Type 2-3'!$A$1:$G$581,4,FALSE)-TW24=0,100,0)</f>
        <v>0</v>
      </c>
      <c r="TX25" s="15">
        <f>IF(VLOOKUP(TX$1,'Data Type 2-3'!$A$1:$G$581,4,FALSE)&lt;'Type 2-3'!TX24,0,'Type 2-3'!TX$7)+IF(VLOOKUP(TX$1,'Data Type 2-3'!$A$1:$G$581,4,FALSE)-TX24=0,100,0)</f>
        <v>2.6112655940662712</v>
      </c>
      <c r="TY25" s="15">
        <f>IF(VLOOKUP(TY$1,'Data Type 2-3'!$A$1:$G$581,4,FALSE)&lt;'Type 2-3'!TY24,0,'Type 2-3'!TY$7)+IF(VLOOKUP(TY$1,'Data Type 2-3'!$A$1:$G$581,4,FALSE)-TY24=0,100,0)</f>
        <v>2.2659070631420049</v>
      </c>
      <c r="TZ25" s="15">
        <f>IF(VLOOKUP(TZ$1,'Data Type 2-3'!$A$1:$G$581,4,FALSE)&lt;'Type 2-3'!TZ24,0,'Type 2-3'!TZ$7)+IF(VLOOKUP(TZ$1,'Data Type 2-3'!$A$1:$G$581,4,FALSE)-TZ24=0,100,0)</f>
        <v>3.1088647315704092</v>
      </c>
      <c r="UA25" s="15">
        <f>IF(VLOOKUP(UA$1,'Data Type 2-3'!$A$1:$G$581,4,FALSE)&lt;'Type 2-3'!UA24,0,'Type 2-3'!UA$7)+IF(VLOOKUP(UA$1,'Data Type 2-3'!$A$1:$G$581,4,FALSE)-UA24=0,100,0)</f>
        <v>2.5471200992108862</v>
      </c>
      <c r="UB25" s="15">
        <f>IF(VLOOKUP(UB$1,'Data Type 2-3'!$A$1:$G$581,4,FALSE)&lt;'Type 2-3'!UB24,0,'Type 2-3'!UB$7)+IF(VLOOKUP(UB$1,'Data Type 2-3'!$A$1:$G$581,4,FALSE)-UB24=0,100,0)</f>
        <v>0</v>
      </c>
      <c r="UC25" s="15">
        <f>IF(VLOOKUP(UC$1,'Data Type 2-3'!$A$1:$G$581,4,FALSE)&lt;'Type 2-3'!UC24,0,'Type 2-3'!UC$7)+IF(VLOOKUP(UC$1,'Data Type 2-3'!$A$1:$G$581,4,FALSE)-UC24=0,100,0)</f>
        <v>2.8540226755547424</v>
      </c>
      <c r="UD25" s="15">
        <f>IF(VLOOKUP(UD$1,'Data Type 2-3'!$A$1:$G$581,4,FALSE)&lt;'Type 2-3'!UD24,0,'Type 2-3'!UD$7)+IF(VLOOKUP(UD$1,'Data Type 2-3'!$A$1:$G$581,4,FALSE)-UD24=0,100,0)</f>
        <v>2.0479452508157578</v>
      </c>
      <c r="UE25" s="15">
        <f>IF(VLOOKUP(UE$1,'Data Type 2-3'!$A$1:$G$581,4,FALSE)&lt;'Type 2-3'!UE24,0,'Type 2-3'!UE$7)+IF(VLOOKUP(UE$1,'Data Type 2-3'!$A$1:$G$581,4,FALSE)-UE24=0,100,0)</f>
        <v>0</v>
      </c>
      <c r="UF25" s="15">
        <f>IF(VLOOKUP(UF$1,'Data Type 2-3'!$A$1:$G$581,4,FALSE)&lt;'Type 2-3'!UF24,0,'Type 2-3'!UF$7)+IF(VLOOKUP(UF$1,'Data Type 2-3'!$A$1:$G$581,4,FALSE)-UF24=0,100,0)</f>
        <v>2.5369256129016922</v>
      </c>
      <c r="UG25" s="15">
        <f>IF(VLOOKUP(UG$1,'Data Type 2-3'!$A$1:$G$581,4,FALSE)&lt;'Type 2-3'!UG24,0,'Type 2-3'!UG$7)+IF(VLOOKUP(UG$1,'Data Type 2-3'!$A$1:$G$581,4,FALSE)-UG24=0,100,0)</f>
        <v>0</v>
      </c>
      <c r="UH25" s="15">
        <f>IF(VLOOKUP(UH$1,'Data Type 2-3'!$A$1:$G$581,4,FALSE)&lt;'Type 2-3'!UH24,0,'Type 2-3'!UH$7)+IF(VLOOKUP(UH$1,'Data Type 2-3'!$A$1:$G$581,4,FALSE)-UH24=0,100,0)</f>
        <v>3.1118486729150225</v>
      </c>
      <c r="UI25" s="15">
        <f>IF(VLOOKUP(UI$1,'Data Type 2-3'!$A$1:$G$581,4,FALSE)&lt;'Type 2-3'!UI24,0,'Type 2-3'!UI$7)+IF(VLOOKUP(UI$1,'Data Type 2-3'!$A$1:$G$581,4,FALSE)-UI24=0,100,0)</f>
        <v>0</v>
      </c>
      <c r="UJ25" s="15">
        <f>IF(VLOOKUP(UJ$1,'Data Type 2-3'!$A$1:$G$581,4,FALSE)&lt;'Type 2-3'!UJ24,0,'Type 2-3'!UJ$7)+IF(VLOOKUP(UJ$1,'Data Type 2-3'!$A$1:$G$581,4,FALSE)-UJ24=0,100,0)</f>
        <v>0</v>
      </c>
      <c r="UK25" s="15">
        <f>IF(VLOOKUP(UK$1,'Data Type 2-3'!$A$1:$G$581,4,FALSE)&lt;'Type 2-3'!UK24,0,'Type 2-3'!UK$7)+IF(VLOOKUP(UK$1,'Data Type 2-3'!$A$1:$G$581,4,FALSE)-UK24=0,100,0)</f>
        <v>3.1631593371338438</v>
      </c>
      <c r="UL25" s="15">
        <f>IF(VLOOKUP(UL$1,'Data Type 2-3'!$A$1:$G$581,4,FALSE)&lt;'Type 2-3'!UL24,0,'Type 2-3'!UL$7)+IF(VLOOKUP(UL$1,'Data Type 2-3'!$A$1:$G$581,4,FALSE)-UL24=0,100,0)</f>
        <v>2.9526412923684902</v>
      </c>
      <c r="UM25" s="15">
        <f>IF(VLOOKUP(UM$1,'Data Type 2-3'!$A$1:$G$581,4,FALSE)&lt;'Type 2-3'!UM24,0,'Type 2-3'!UM$7)+IF(VLOOKUP(UM$1,'Data Type 2-3'!$A$1:$G$581,4,FALSE)-UM24=0,100,0)</f>
        <v>2.8256355777966045</v>
      </c>
      <c r="UN25" s="15">
        <f>IF(VLOOKUP(UN$1,'Data Type 2-3'!$A$1:$G$581,4,FALSE)&lt;'Type 2-3'!UN24,0,'Type 2-3'!UN$7)+IF(VLOOKUP(UN$1,'Data Type 2-3'!$A$1:$G$581,4,FALSE)-UN24=0,100,0)</f>
        <v>2.026841527872878</v>
      </c>
      <c r="UO25" s="15">
        <f>IF(VLOOKUP(UO$1,'Data Type 2-3'!$A$1:$G$581,4,FALSE)&lt;'Type 2-3'!UO24,0,'Type 2-3'!UO$7)+IF(VLOOKUP(UO$1,'Data Type 2-3'!$A$1:$G$581,4,FALSE)-UO24=0,100,0)</f>
        <v>2.4807605275089717</v>
      </c>
      <c r="UP25" s="15">
        <f>IF(VLOOKUP(UP$1,'Data Type 2-3'!$A$1:$G$581,4,FALSE)&lt;'Type 2-3'!UP24,0,'Type 2-3'!UP$7)+IF(VLOOKUP(UP$1,'Data Type 2-3'!$A$1:$G$581,4,FALSE)-UP24=0,100,0)</f>
        <v>3.2474640766570202</v>
      </c>
      <c r="UQ25" s="15">
        <f>IF(VLOOKUP(UQ$1,'Data Type 2-3'!$A$1:$G$581,4,FALSE)&lt;'Type 2-3'!UQ24,0,'Type 2-3'!UQ$7)+IF(VLOOKUP(UQ$1,'Data Type 2-3'!$A$1:$G$581,4,FALSE)-UQ24=0,100,0)</f>
        <v>2.5873197013462423</v>
      </c>
      <c r="UR25" s="15">
        <f>IF(VLOOKUP(UR$1,'Data Type 2-3'!$A$1:$G$581,4,FALSE)&lt;'Type 2-3'!UR24,0,'Type 2-3'!UR$7)+IF(VLOOKUP(UR$1,'Data Type 2-3'!$A$1:$G$581,4,FALSE)-UR24=0,100,0)</f>
        <v>2.8461141180354432</v>
      </c>
      <c r="US25" s="15">
        <f>IF(VLOOKUP(US$1,'Data Type 2-3'!$A$1:$G$581,4,FALSE)&lt;'Type 2-3'!US24,0,'Type 2-3'!US$7)+IF(VLOOKUP(US$1,'Data Type 2-3'!$A$1:$G$581,4,FALSE)-US24=0,100,0)</f>
        <v>0</v>
      </c>
      <c r="UT25" s="15">
        <f>IF(VLOOKUP(UT$1,'Data Type 2-3'!$A$1:$G$581,4,FALSE)&lt;'Type 2-3'!UT24,0,'Type 2-3'!UT$7)+IF(VLOOKUP(UT$1,'Data Type 2-3'!$A$1:$G$581,4,FALSE)-UT24=0,100,0)</f>
        <v>3.4593532442904831</v>
      </c>
      <c r="UU25" s="15">
        <f>IF(VLOOKUP(UU$1,'Data Type 2-3'!$A$1:$G$581,4,FALSE)&lt;'Type 2-3'!UU24,0,'Type 2-3'!UU$7)+IF(VLOOKUP(UU$1,'Data Type 2-3'!$A$1:$G$581,4,FALSE)-UU24=0,100,0)</f>
        <v>2.6276174672615831</v>
      </c>
      <c r="UV25" s="15">
        <f>IF(VLOOKUP(UV$1,'Data Type 2-3'!$A$1:$G$581,4,FALSE)&lt;'Type 2-3'!UV24,0,'Type 2-3'!UV$7)+IF(VLOOKUP(UV$1,'Data Type 2-3'!$A$1:$G$581,4,FALSE)-UV24=0,100,0)</f>
        <v>2.7597568932652976</v>
      </c>
      <c r="UW25" s="15">
        <f>IF(VLOOKUP(UW$1,'Data Type 2-3'!$A$1:$G$581,4,FALSE)&lt;'Type 2-3'!UW24,0,'Type 2-3'!UW$7)+IF(VLOOKUP(UW$1,'Data Type 2-3'!$A$1:$G$581,4,FALSE)-UW24=0,100,0)</f>
        <v>0</v>
      </c>
      <c r="UX25" s="15">
        <f>IF(VLOOKUP(UX$1,'Data Type 2-3'!$A$1:$G$581,4,FALSE)&lt;'Type 2-3'!UX24,0,'Type 2-3'!UX$7)+IF(VLOOKUP(UX$1,'Data Type 2-3'!$A$1:$G$581,4,FALSE)-UX24=0,100,0)</f>
        <v>103.04309797110891</v>
      </c>
      <c r="UY25" s="15">
        <f>IF(VLOOKUP(UY$1,'Data Type 2-3'!$A$1:$G$581,4,FALSE)&lt;'Type 2-3'!UY24,0,'Type 2-3'!UY$7)+IF(VLOOKUP(UY$1,'Data Type 2-3'!$A$1:$G$581,4,FALSE)-UY24=0,100,0)</f>
        <v>3.1338344101522058</v>
      </c>
      <c r="UZ25" s="15">
        <f>IF(VLOOKUP(UZ$1,'Data Type 2-3'!$A$1:$G$581,4,FALSE)&lt;'Type 2-3'!UZ24,0,'Type 2-3'!UZ$7)+IF(VLOOKUP(UZ$1,'Data Type 2-3'!$A$1:$G$581,4,FALSE)-UZ24=0,100,0)</f>
        <v>3.2756745311060058</v>
      </c>
      <c r="VA25" s="15">
        <f>IF(VLOOKUP(VA$1,'Data Type 2-3'!$A$1:$G$581,4,FALSE)&lt;'Type 2-3'!VA24,0,'Type 2-3'!VA$7)+IF(VLOOKUP(VA$1,'Data Type 2-3'!$A$1:$G$581,4,FALSE)-VA24=0,100,0)</f>
        <v>0</v>
      </c>
      <c r="VB25" s="15">
        <f>IF(VLOOKUP(VB$1,'Data Type 2-3'!$A$1:$G$581,4,FALSE)&lt;'Type 2-3'!VB24,0,'Type 2-3'!VB$7)+IF(VLOOKUP(VB$1,'Data Type 2-3'!$A$1:$G$581,4,FALSE)-VB24=0,100,0)</f>
        <v>0</v>
      </c>
      <c r="VC25" s="15">
        <f>IF(VLOOKUP(VC$1,'Data Type 2-3'!$A$1:$G$581,4,FALSE)&lt;'Type 2-3'!VC24,0,'Type 2-3'!VC$7)+IF(VLOOKUP(VC$1,'Data Type 2-3'!$A$1:$G$581,4,FALSE)-VC24=0,100,0)</f>
        <v>2.5116163026423006</v>
      </c>
      <c r="VD25" s="15">
        <f>IF(VLOOKUP(VD$1,'Data Type 2-3'!$A$1:$G$581,4,FALSE)&lt;'Type 2-3'!VD24,0,'Type 2-3'!VD$7)+IF(VLOOKUP(VD$1,'Data Type 2-3'!$A$1:$G$581,4,FALSE)-VD24=0,100,0)</f>
        <v>3.0107667897980339</v>
      </c>
      <c r="VE25" s="15">
        <f>IF(VLOOKUP(VE$1,'Data Type 2-3'!$A$1:$G$581,4,FALSE)&lt;'Type 2-3'!VE24,0,'Type 2-3'!VE$7)+IF(VLOOKUP(VE$1,'Data Type 2-3'!$A$1:$G$581,4,FALSE)-VE24=0,100,0)</f>
        <v>0</v>
      </c>
      <c r="VF25" s="15">
        <f>IF(VLOOKUP(VF$1,'Data Type 2-3'!$A$1:$G$581,4,FALSE)&lt;'Type 2-3'!VF24,0,'Type 2-3'!VF$7)+IF(VLOOKUP(VF$1,'Data Type 2-3'!$A$1:$G$581,4,FALSE)-VF24=0,100,0)</f>
        <v>3.4587600235432356</v>
      </c>
      <c r="VG25" s="15">
        <f>IF(VLOOKUP(VG$1,'Data Type 2-3'!$A$1:$G$581,4,FALSE)&lt;'Type 2-3'!VG24,0,'Type 2-3'!VG$7)+IF(VLOOKUP(VG$1,'Data Type 2-3'!$A$1:$G$581,4,FALSE)-VG24=0,100,0)</f>
        <v>3.4786097399653348</v>
      </c>
      <c r="VH25" s="15">
        <f>IF(VLOOKUP(VH$1,'Data Type 2-3'!$A$1:$G$581,4,FALSE)&lt;'Type 2-3'!VH24,0,'Type 2-3'!VH$7)+IF(VLOOKUP(VH$1,'Data Type 2-3'!$A$1:$G$581,4,FALSE)-VH24=0,100,0)</f>
        <v>0</v>
      </c>
      <c r="VI25" s="15">
        <f>IF(VLOOKUP(VI$1,'Data Type 2-3'!$A$1:$G$581,4,FALSE)&lt;'Type 2-3'!VI24,0,'Type 2-3'!VI$7)+IF(VLOOKUP(VI$1,'Data Type 2-3'!$A$1:$G$581,4,FALSE)-VI24=0,100,0)</f>
        <v>3.0170391512090804</v>
      </c>
    </row>
    <row r="26" spans="1:581" s="4" customFormat="1" x14ac:dyDescent="0.25">
      <c r="A26" s="8" t="s">
        <v>43</v>
      </c>
      <c r="B26" s="15">
        <f>VLOOKUP(B24,'Risk-free'!$A$1:$B$11,2,FALSE)</f>
        <v>0.80794036599999997</v>
      </c>
      <c r="C26" s="15">
        <f>VLOOKUP(C24,'Risk-free'!$A$1:$B$11,2,FALSE)</f>
        <v>0.80794036599999997</v>
      </c>
      <c r="D26" s="15">
        <f>VLOOKUP(D24,'Risk-free'!$A$1:$B$11,2,FALSE)</f>
        <v>0.80794036599999997</v>
      </c>
      <c r="E26" s="15">
        <f>VLOOKUP(E24,'Risk-free'!$A$1:$B$11,2,FALSE)</f>
        <v>0.80794036599999997</v>
      </c>
      <c r="F26" s="15">
        <f>VLOOKUP(F24,'Risk-free'!$A$1:$B$11,2,FALSE)</f>
        <v>0.80794036599999997</v>
      </c>
      <c r="G26" s="15">
        <f>VLOOKUP(G24,'Risk-free'!$A$1:$B$11,2,FALSE)</f>
        <v>0.80794036599999997</v>
      </c>
      <c r="H26" s="15">
        <f>VLOOKUP(H24,'Risk-free'!$A$1:$B$11,2,FALSE)</f>
        <v>0.80794036599999997</v>
      </c>
      <c r="I26" s="15">
        <f>VLOOKUP(I24,'Risk-free'!$A$1:$B$11,2,FALSE)</f>
        <v>0.80794036599999997</v>
      </c>
      <c r="J26" s="15">
        <f>VLOOKUP(J24,'Risk-free'!$A$1:$B$11,2,FALSE)</f>
        <v>0.80794036599999997</v>
      </c>
      <c r="K26" s="15">
        <f>VLOOKUP(K24,'Risk-free'!$A$1:$B$11,2,FALSE)</f>
        <v>0.80794036599999997</v>
      </c>
      <c r="L26" s="15">
        <f>VLOOKUP(L24,'Risk-free'!$A$1:$B$11,2,FALSE)</f>
        <v>0.80794036599999997</v>
      </c>
      <c r="M26" s="15">
        <f>VLOOKUP(M24,'Risk-free'!$A$1:$B$11,2,FALSE)</f>
        <v>0.80794036599999997</v>
      </c>
      <c r="N26" s="15">
        <f>VLOOKUP(N24,'Risk-free'!$A$1:$B$11,2,FALSE)</f>
        <v>0.80794036599999997</v>
      </c>
      <c r="O26" s="15">
        <f>VLOOKUP(O24,'Risk-free'!$A$1:$B$11,2,FALSE)</f>
        <v>0.80794036599999997</v>
      </c>
      <c r="P26" s="15">
        <f>VLOOKUP(P24,'Risk-free'!$A$1:$B$11,2,FALSE)</f>
        <v>0.80794036599999997</v>
      </c>
      <c r="Q26" s="15">
        <f>VLOOKUP(Q24,'Risk-free'!$A$1:$B$11,2,FALSE)</f>
        <v>0.80794036599999997</v>
      </c>
      <c r="R26" s="15">
        <f>VLOOKUP(R24,'Risk-free'!$A$1:$B$11,2,FALSE)</f>
        <v>0.80794036599999997</v>
      </c>
      <c r="S26" s="15">
        <f>VLOOKUP(S24,'Risk-free'!$A$1:$B$11,2,FALSE)</f>
        <v>0.80794036599999997</v>
      </c>
      <c r="T26" s="15">
        <f>VLOOKUP(T24,'Risk-free'!$A$1:$B$11,2,FALSE)</f>
        <v>0.80794036599999997</v>
      </c>
      <c r="U26" s="15">
        <f>VLOOKUP(U24,'Risk-free'!$A$1:$B$11,2,FALSE)</f>
        <v>0.80794036599999997</v>
      </c>
      <c r="V26" s="15">
        <f>VLOOKUP(V24,'Risk-free'!$A$1:$B$11,2,FALSE)</f>
        <v>0.80794036599999997</v>
      </c>
      <c r="W26" s="15">
        <f>VLOOKUP(W24,'Risk-free'!$A$1:$B$11,2,FALSE)</f>
        <v>0.80794036599999997</v>
      </c>
      <c r="X26" s="15">
        <f>VLOOKUP(X24,'Risk-free'!$A$1:$B$11,2,FALSE)</f>
        <v>0.80794036599999997</v>
      </c>
      <c r="Y26" s="15">
        <f>VLOOKUP(Y24,'Risk-free'!$A$1:$B$11,2,FALSE)</f>
        <v>0.80794036599999997</v>
      </c>
      <c r="Z26" s="15">
        <f>VLOOKUP(Z24,'Risk-free'!$A$1:$B$11,2,FALSE)</f>
        <v>0.80794036599999997</v>
      </c>
      <c r="AA26" s="15">
        <f>VLOOKUP(AA24,'Risk-free'!$A$1:$B$11,2,FALSE)</f>
        <v>0.80794036599999997</v>
      </c>
      <c r="AB26" s="15">
        <f>VLOOKUP(AB24,'Risk-free'!$A$1:$B$11,2,FALSE)</f>
        <v>0.80794036599999997</v>
      </c>
      <c r="AC26" s="15">
        <f>VLOOKUP(AC24,'Risk-free'!$A$1:$B$11,2,FALSE)</f>
        <v>0.80794036599999997</v>
      </c>
      <c r="AD26" s="15">
        <f>VLOOKUP(AD24,'Risk-free'!$A$1:$B$11,2,FALSE)</f>
        <v>0.80794036599999997</v>
      </c>
      <c r="AE26" s="15">
        <f>VLOOKUP(AE24,'Risk-free'!$A$1:$B$11,2,FALSE)</f>
        <v>0.80794036599999997</v>
      </c>
      <c r="AF26" s="15">
        <f>VLOOKUP(AF24,'Risk-free'!$A$1:$B$11,2,FALSE)</f>
        <v>0.80794036599999997</v>
      </c>
      <c r="AG26" s="15">
        <f>VLOOKUP(AG24,'Risk-free'!$A$1:$B$11,2,FALSE)</f>
        <v>0.80794036599999997</v>
      </c>
      <c r="AH26" s="15">
        <f>VLOOKUP(AH24,'Risk-free'!$A$1:$B$11,2,FALSE)</f>
        <v>0.80794036599999997</v>
      </c>
      <c r="AI26" s="15">
        <f>VLOOKUP(AI24,'Risk-free'!$A$1:$B$11,2,FALSE)</f>
        <v>0.80794036599999997</v>
      </c>
      <c r="AJ26" s="15">
        <f>VLOOKUP(AJ24,'Risk-free'!$A$1:$B$11,2,FALSE)</f>
        <v>0.80794036599999997</v>
      </c>
      <c r="AK26" s="15">
        <f>VLOOKUP(AK24,'Risk-free'!$A$1:$B$11,2,FALSE)</f>
        <v>0.80794036599999997</v>
      </c>
      <c r="AL26" s="15">
        <f>VLOOKUP(AL24,'Risk-free'!$A$1:$B$11,2,FALSE)</f>
        <v>0.80794036599999997</v>
      </c>
      <c r="AM26" s="15">
        <f>VLOOKUP(AM24,'Risk-free'!$A$1:$B$11,2,FALSE)</f>
        <v>0.80794036599999997</v>
      </c>
      <c r="AN26" s="15">
        <f>VLOOKUP(AN24,'Risk-free'!$A$1:$B$11,2,FALSE)</f>
        <v>0.80794036599999997</v>
      </c>
      <c r="AO26" s="15">
        <f>VLOOKUP(AO24,'Risk-free'!$A$1:$B$11,2,FALSE)</f>
        <v>0.80794036599999997</v>
      </c>
      <c r="AP26" s="15">
        <f>VLOOKUP(AP24,'Risk-free'!$A$1:$B$11,2,FALSE)</f>
        <v>0.80794036599999997</v>
      </c>
      <c r="AQ26" s="15">
        <f>VLOOKUP(AQ24,'Risk-free'!$A$1:$B$11,2,FALSE)</f>
        <v>0.80794036599999997</v>
      </c>
      <c r="AR26" s="15">
        <f>VLOOKUP(AR24,'Risk-free'!$A$1:$B$11,2,FALSE)</f>
        <v>0.80794036599999997</v>
      </c>
      <c r="AS26" s="15">
        <f>VLOOKUP(AS24,'Risk-free'!$A$1:$B$11,2,FALSE)</f>
        <v>0.80794036599999997</v>
      </c>
      <c r="AT26" s="15">
        <f>VLOOKUP(AT24,'Risk-free'!$A$1:$B$11,2,FALSE)</f>
        <v>0.80794036599999997</v>
      </c>
      <c r="AU26" s="15">
        <f>VLOOKUP(AU24,'Risk-free'!$A$1:$B$11,2,FALSE)</f>
        <v>0.80794036599999997</v>
      </c>
      <c r="AV26" s="15">
        <f>VLOOKUP(AV24,'Risk-free'!$A$1:$B$11,2,FALSE)</f>
        <v>0.80794036599999997</v>
      </c>
      <c r="AW26" s="15">
        <f>VLOOKUP(AW24,'Risk-free'!$A$1:$B$11,2,FALSE)</f>
        <v>0.80794036599999997</v>
      </c>
      <c r="AX26" s="15">
        <f>VLOOKUP(AX24,'Risk-free'!$A$1:$B$11,2,FALSE)</f>
        <v>0.80794036599999997</v>
      </c>
      <c r="AY26" s="15">
        <f>VLOOKUP(AY24,'Risk-free'!$A$1:$B$11,2,FALSE)</f>
        <v>0.80794036599999997</v>
      </c>
      <c r="AZ26" s="15">
        <f>VLOOKUP(AZ24,'Risk-free'!$A$1:$B$11,2,FALSE)</f>
        <v>0.80794036599999997</v>
      </c>
      <c r="BA26" s="15">
        <f>VLOOKUP(BA24,'Risk-free'!$A$1:$B$11,2,FALSE)</f>
        <v>0.80794036599999997</v>
      </c>
      <c r="BB26" s="15">
        <f>VLOOKUP(BB24,'Risk-free'!$A$1:$B$11,2,FALSE)</f>
        <v>0.80794036599999997</v>
      </c>
      <c r="BC26" s="15">
        <f>VLOOKUP(BC24,'Risk-free'!$A$1:$B$11,2,FALSE)</f>
        <v>0.80794036599999997</v>
      </c>
      <c r="BD26" s="15">
        <f>VLOOKUP(BD24,'Risk-free'!$A$1:$B$11,2,FALSE)</f>
        <v>0.80794036599999997</v>
      </c>
      <c r="BE26" s="15">
        <f>VLOOKUP(BE24,'Risk-free'!$A$1:$B$11,2,FALSE)</f>
        <v>0.80794036599999997</v>
      </c>
      <c r="BF26" s="15">
        <f>VLOOKUP(BF24,'Risk-free'!$A$1:$B$11,2,FALSE)</f>
        <v>0.80794036599999997</v>
      </c>
      <c r="BG26" s="15">
        <f>VLOOKUP(BG24,'Risk-free'!$A$1:$B$11,2,FALSE)</f>
        <v>0.80794036599999997</v>
      </c>
      <c r="BH26" s="15">
        <f>VLOOKUP(BH24,'Risk-free'!$A$1:$B$11,2,FALSE)</f>
        <v>0.80794036599999997</v>
      </c>
      <c r="BI26" s="15">
        <f>VLOOKUP(BI24,'Risk-free'!$A$1:$B$11,2,FALSE)</f>
        <v>0.80794036599999997</v>
      </c>
      <c r="BJ26" s="15">
        <f>VLOOKUP(BJ24,'Risk-free'!$A$1:$B$11,2,FALSE)</f>
        <v>0.80794036599999997</v>
      </c>
      <c r="BK26" s="15">
        <f>VLOOKUP(BK24,'Risk-free'!$A$1:$B$11,2,FALSE)</f>
        <v>0.80794036599999997</v>
      </c>
      <c r="BL26" s="15">
        <f>VLOOKUP(BL24,'Risk-free'!$A$1:$B$11,2,FALSE)</f>
        <v>0.80794036599999997</v>
      </c>
      <c r="BM26" s="15">
        <f>VLOOKUP(BM24,'Risk-free'!$A$1:$B$11,2,FALSE)</f>
        <v>0.80794036599999997</v>
      </c>
      <c r="BN26" s="15">
        <f>VLOOKUP(BN24,'Risk-free'!$A$1:$B$11,2,FALSE)</f>
        <v>0.80794036599999997</v>
      </c>
      <c r="BO26" s="15">
        <f>VLOOKUP(BO24,'Risk-free'!$A$1:$B$11,2,FALSE)</f>
        <v>0.80794036599999997</v>
      </c>
      <c r="BP26" s="15">
        <f>VLOOKUP(BP24,'Risk-free'!$A$1:$B$11,2,FALSE)</f>
        <v>0.80794036599999997</v>
      </c>
      <c r="BQ26" s="15">
        <f>VLOOKUP(BQ24,'Risk-free'!$A$1:$B$11,2,FALSE)</f>
        <v>0.80794036599999997</v>
      </c>
      <c r="BR26" s="15">
        <f>VLOOKUP(BR24,'Risk-free'!$A$1:$B$11,2,FALSE)</f>
        <v>0.80794036599999997</v>
      </c>
      <c r="BS26" s="15">
        <f>VLOOKUP(BS24,'Risk-free'!$A$1:$B$11,2,FALSE)</f>
        <v>0.80794036599999997</v>
      </c>
      <c r="BT26" s="15">
        <f>VLOOKUP(BT24,'Risk-free'!$A$1:$B$11,2,FALSE)</f>
        <v>0.80794036599999997</v>
      </c>
      <c r="BU26" s="15">
        <f>VLOOKUP(BU24,'Risk-free'!$A$1:$B$11,2,FALSE)</f>
        <v>0.80794036599999997</v>
      </c>
      <c r="BV26" s="15">
        <f>VLOOKUP(BV24,'Risk-free'!$A$1:$B$11,2,FALSE)</f>
        <v>0.80794036599999997</v>
      </c>
      <c r="BW26" s="15">
        <f>VLOOKUP(BW24,'Risk-free'!$A$1:$B$11,2,FALSE)</f>
        <v>0.80794036599999997</v>
      </c>
      <c r="BX26" s="15">
        <f>VLOOKUP(BX24,'Risk-free'!$A$1:$B$11,2,FALSE)</f>
        <v>0.80794036599999997</v>
      </c>
      <c r="BY26" s="15">
        <f>VLOOKUP(BY24,'Risk-free'!$A$1:$B$11,2,FALSE)</f>
        <v>0.80794036599999997</v>
      </c>
      <c r="BZ26" s="15">
        <f>VLOOKUP(BZ24,'Risk-free'!$A$1:$B$11,2,FALSE)</f>
        <v>0.80794036599999997</v>
      </c>
      <c r="CA26" s="15">
        <f>VLOOKUP(CA24,'Risk-free'!$A$1:$B$11,2,FALSE)</f>
        <v>0.80794036599999997</v>
      </c>
      <c r="CB26" s="15">
        <f>VLOOKUP(CB24,'Risk-free'!$A$1:$B$11,2,FALSE)</f>
        <v>0.80794036599999997</v>
      </c>
      <c r="CC26" s="15">
        <f>VLOOKUP(CC24,'Risk-free'!$A$1:$B$11,2,FALSE)</f>
        <v>0.80794036599999997</v>
      </c>
      <c r="CD26" s="15">
        <f>VLOOKUP(CD24,'Risk-free'!$A$1:$B$11,2,FALSE)</f>
        <v>0.80794036599999997</v>
      </c>
      <c r="CE26" s="15">
        <f>VLOOKUP(CE24,'Risk-free'!$A$1:$B$11,2,FALSE)</f>
        <v>0.80794036599999997</v>
      </c>
      <c r="CF26" s="15">
        <f>VLOOKUP(CF24,'Risk-free'!$A$1:$B$11,2,FALSE)</f>
        <v>0.80794036599999997</v>
      </c>
      <c r="CG26" s="15">
        <f>VLOOKUP(CG24,'Risk-free'!$A$1:$B$11,2,FALSE)</f>
        <v>0.80794036599999997</v>
      </c>
      <c r="CH26" s="15">
        <f>VLOOKUP(CH24,'Risk-free'!$A$1:$B$11,2,FALSE)</f>
        <v>0.80794036599999997</v>
      </c>
      <c r="CI26" s="15">
        <f>VLOOKUP(CI24,'Risk-free'!$A$1:$B$11,2,FALSE)</f>
        <v>0.80794036599999997</v>
      </c>
      <c r="CJ26" s="15">
        <f>VLOOKUP(CJ24,'Risk-free'!$A$1:$B$11,2,FALSE)</f>
        <v>0.80794036599999997</v>
      </c>
      <c r="CK26" s="15">
        <f>VLOOKUP(CK24,'Risk-free'!$A$1:$B$11,2,FALSE)</f>
        <v>0.80794036599999997</v>
      </c>
      <c r="CL26" s="15">
        <f>VLOOKUP(CL24,'Risk-free'!$A$1:$B$11,2,FALSE)</f>
        <v>0.80794036599999997</v>
      </c>
      <c r="CM26" s="15">
        <f>VLOOKUP(CM24,'Risk-free'!$A$1:$B$11,2,FALSE)</f>
        <v>0.80794036599999997</v>
      </c>
      <c r="CN26" s="15">
        <f>VLOOKUP(CN24,'Risk-free'!$A$1:$B$11,2,FALSE)</f>
        <v>0.80794036599999997</v>
      </c>
      <c r="CO26" s="15">
        <f>VLOOKUP(CO24,'Risk-free'!$A$1:$B$11,2,FALSE)</f>
        <v>0.80794036599999997</v>
      </c>
      <c r="CP26" s="15">
        <f>VLOOKUP(CP24,'Risk-free'!$A$1:$B$11,2,FALSE)</f>
        <v>0.80794036599999997</v>
      </c>
      <c r="CQ26" s="15">
        <f>VLOOKUP(CQ24,'Risk-free'!$A$1:$B$11,2,FALSE)</f>
        <v>0.80794036599999997</v>
      </c>
      <c r="CR26" s="15">
        <f>VLOOKUP(CR24,'Risk-free'!$A$1:$B$11,2,FALSE)</f>
        <v>0.80794036599999997</v>
      </c>
      <c r="CS26" s="15">
        <f>VLOOKUP(CS24,'Risk-free'!$A$1:$B$11,2,FALSE)</f>
        <v>0.80794036599999997</v>
      </c>
      <c r="CT26" s="15">
        <f>VLOOKUP(CT24,'Risk-free'!$A$1:$B$11,2,FALSE)</f>
        <v>0.80794036599999997</v>
      </c>
      <c r="CU26" s="15">
        <f>VLOOKUP(CU24,'Risk-free'!$A$1:$B$11,2,FALSE)</f>
        <v>0.80794036599999997</v>
      </c>
      <c r="CV26" s="15">
        <f>VLOOKUP(CV24,'Risk-free'!$A$1:$B$11,2,FALSE)</f>
        <v>0.80794036599999997</v>
      </c>
      <c r="CW26" s="15">
        <f>VLOOKUP(CW24,'Risk-free'!$A$1:$B$11,2,FALSE)</f>
        <v>0.80794036599999997</v>
      </c>
      <c r="CX26" s="15">
        <f>VLOOKUP(CX24,'Risk-free'!$A$1:$B$11,2,FALSE)</f>
        <v>0.80794036599999997</v>
      </c>
      <c r="CY26" s="15">
        <f>VLOOKUP(CY24,'Risk-free'!$A$1:$B$11,2,FALSE)</f>
        <v>0.80794036599999997</v>
      </c>
      <c r="CZ26" s="15">
        <f>VLOOKUP(CZ24,'Risk-free'!$A$1:$B$11,2,FALSE)</f>
        <v>0.80794036599999997</v>
      </c>
      <c r="DA26" s="15">
        <f>VLOOKUP(DA24,'Risk-free'!$A$1:$B$11,2,FALSE)</f>
        <v>0.80794036599999997</v>
      </c>
      <c r="DB26" s="15">
        <f>VLOOKUP(DB24,'Risk-free'!$A$1:$B$11,2,FALSE)</f>
        <v>0.80794036599999997</v>
      </c>
      <c r="DC26" s="15">
        <f>VLOOKUP(DC24,'Risk-free'!$A$1:$B$11,2,FALSE)</f>
        <v>0.80794036599999997</v>
      </c>
      <c r="DD26" s="15">
        <f>VLOOKUP(DD24,'Risk-free'!$A$1:$B$11,2,FALSE)</f>
        <v>0.80794036599999997</v>
      </c>
      <c r="DE26" s="15">
        <f>VLOOKUP(DE24,'Risk-free'!$A$1:$B$11,2,FALSE)</f>
        <v>0.80794036599999997</v>
      </c>
      <c r="DF26" s="15">
        <f>VLOOKUP(DF24,'Risk-free'!$A$1:$B$11,2,FALSE)</f>
        <v>0.80794036599999997</v>
      </c>
      <c r="DG26" s="15">
        <f>VLOOKUP(DG24,'Risk-free'!$A$1:$B$11,2,FALSE)</f>
        <v>0.80794036599999997</v>
      </c>
      <c r="DH26" s="15">
        <f>VLOOKUP(DH24,'Risk-free'!$A$1:$B$11,2,FALSE)</f>
        <v>0.80794036599999997</v>
      </c>
      <c r="DI26" s="15">
        <f>VLOOKUP(DI24,'Risk-free'!$A$1:$B$11,2,FALSE)</f>
        <v>0.80794036599999997</v>
      </c>
      <c r="DJ26" s="15">
        <f>VLOOKUP(DJ24,'Risk-free'!$A$1:$B$11,2,FALSE)</f>
        <v>0.80794036599999997</v>
      </c>
      <c r="DK26" s="15">
        <f>VLOOKUP(DK24,'Risk-free'!$A$1:$B$11,2,FALSE)</f>
        <v>0.80794036599999997</v>
      </c>
      <c r="DL26" s="15">
        <f>VLOOKUP(DL24,'Risk-free'!$A$1:$B$11,2,FALSE)</f>
        <v>0.80794036599999997</v>
      </c>
      <c r="DM26" s="15">
        <f>VLOOKUP(DM24,'Risk-free'!$A$1:$B$11,2,FALSE)</f>
        <v>0.80794036599999997</v>
      </c>
      <c r="DN26" s="15">
        <f>VLOOKUP(DN24,'Risk-free'!$A$1:$B$11,2,FALSE)</f>
        <v>0.80794036599999997</v>
      </c>
      <c r="DO26" s="15">
        <f>VLOOKUP(DO24,'Risk-free'!$A$1:$B$11,2,FALSE)</f>
        <v>0.80794036599999997</v>
      </c>
      <c r="DP26" s="15">
        <f>VLOOKUP(DP24,'Risk-free'!$A$1:$B$11,2,FALSE)</f>
        <v>0.80794036599999997</v>
      </c>
      <c r="DQ26" s="15">
        <f>VLOOKUP(DQ24,'Risk-free'!$A$1:$B$11,2,FALSE)</f>
        <v>0.80794036599999997</v>
      </c>
      <c r="DR26" s="15">
        <f>VLOOKUP(DR24,'Risk-free'!$A$1:$B$11,2,FALSE)</f>
        <v>0.80794036599999997</v>
      </c>
      <c r="DS26" s="15">
        <f>VLOOKUP(DS24,'Risk-free'!$A$1:$B$11,2,FALSE)</f>
        <v>0.80794036599999997</v>
      </c>
      <c r="DT26" s="15">
        <f>VLOOKUP(DT24,'Risk-free'!$A$1:$B$11,2,FALSE)</f>
        <v>0.80794036599999997</v>
      </c>
      <c r="DU26" s="15">
        <f>VLOOKUP(DU24,'Risk-free'!$A$1:$B$11,2,FALSE)</f>
        <v>0.80794036599999997</v>
      </c>
      <c r="DV26" s="15">
        <f>VLOOKUP(DV24,'Risk-free'!$A$1:$B$11,2,FALSE)</f>
        <v>0.80794036599999997</v>
      </c>
      <c r="DW26" s="15">
        <f>VLOOKUP(DW24,'Risk-free'!$A$1:$B$11,2,FALSE)</f>
        <v>0.80794036599999997</v>
      </c>
      <c r="DX26" s="15">
        <f>VLOOKUP(DX24,'Risk-free'!$A$1:$B$11,2,FALSE)</f>
        <v>0.80794036599999997</v>
      </c>
      <c r="DY26" s="15">
        <f>VLOOKUP(DY24,'Risk-free'!$A$1:$B$11,2,FALSE)</f>
        <v>0.80794036599999997</v>
      </c>
      <c r="DZ26" s="15">
        <f>VLOOKUP(DZ24,'Risk-free'!$A$1:$B$11,2,FALSE)</f>
        <v>0.80794036599999997</v>
      </c>
      <c r="EA26" s="15">
        <f>VLOOKUP(EA24,'Risk-free'!$A$1:$B$11,2,FALSE)</f>
        <v>0.80794036599999997</v>
      </c>
      <c r="EB26" s="15">
        <f>VLOOKUP(EB24,'Risk-free'!$A$1:$B$11,2,FALSE)</f>
        <v>0.80794036599999997</v>
      </c>
      <c r="EC26" s="15">
        <f>VLOOKUP(EC24,'Risk-free'!$A$1:$B$11,2,FALSE)</f>
        <v>0.80794036599999997</v>
      </c>
      <c r="ED26" s="15">
        <f>VLOOKUP(ED24,'Risk-free'!$A$1:$B$11,2,FALSE)</f>
        <v>0.80794036599999997</v>
      </c>
      <c r="EE26" s="15">
        <f>VLOOKUP(EE24,'Risk-free'!$A$1:$B$11,2,FALSE)</f>
        <v>0.80794036599999997</v>
      </c>
      <c r="EF26" s="15">
        <f>VLOOKUP(EF24,'Risk-free'!$A$1:$B$11,2,FALSE)</f>
        <v>0.80794036599999997</v>
      </c>
      <c r="EG26" s="15">
        <f>VLOOKUP(EG24,'Risk-free'!$A$1:$B$11,2,FALSE)</f>
        <v>0.80794036599999997</v>
      </c>
      <c r="EH26" s="15">
        <f>VLOOKUP(EH24,'Risk-free'!$A$1:$B$11,2,FALSE)</f>
        <v>0.80794036599999997</v>
      </c>
      <c r="EI26" s="15">
        <f>VLOOKUP(EI24,'Risk-free'!$A$1:$B$11,2,FALSE)</f>
        <v>0.80794036599999997</v>
      </c>
      <c r="EJ26" s="15">
        <f>VLOOKUP(EJ24,'Risk-free'!$A$1:$B$11,2,FALSE)</f>
        <v>0.80794036599999997</v>
      </c>
      <c r="EK26" s="15">
        <f>VLOOKUP(EK24,'Risk-free'!$A$1:$B$11,2,FALSE)</f>
        <v>0.80794036599999997</v>
      </c>
      <c r="EL26" s="15">
        <f>VLOOKUP(EL24,'Risk-free'!$A$1:$B$11,2,FALSE)</f>
        <v>0.80794036599999997</v>
      </c>
      <c r="EM26" s="15">
        <f>VLOOKUP(EM24,'Risk-free'!$A$1:$B$11,2,FALSE)</f>
        <v>0.80794036599999997</v>
      </c>
      <c r="EN26" s="15">
        <f>VLOOKUP(EN24,'Risk-free'!$A$1:$B$11,2,FALSE)</f>
        <v>0.80794036599999997</v>
      </c>
      <c r="EO26" s="15">
        <f>VLOOKUP(EO24,'Risk-free'!$A$1:$B$11,2,FALSE)</f>
        <v>0.80794036599999997</v>
      </c>
      <c r="EP26" s="15">
        <f>VLOOKUP(EP24,'Risk-free'!$A$1:$B$11,2,FALSE)</f>
        <v>0.80794036599999997</v>
      </c>
      <c r="EQ26" s="15">
        <f>VLOOKUP(EQ24,'Risk-free'!$A$1:$B$11,2,FALSE)</f>
        <v>0.80794036599999997</v>
      </c>
      <c r="ER26" s="15">
        <f>VLOOKUP(ER24,'Risk-free'!$A$1:$B$11,2,FALSE)</f>
        <v>0.80794036599999997</v>
      </c>
      <c r="ES26" s="15">
        <f>VLOOKUP(ES24,'Risk-free'!$A$1:$B$11,2,FALSE)</f>
        <v>0.80794036599999997</v>
      </c>
      <c r="ET26" s="15">
        <f>VLOOKUP(ET24,'Risk-free'!$A$1:$B$11,2,FALSE)</f>
        <v>0.80794036599999997</v>
      </c>
      <c r="EU26" s="15">
        <f>VLOOKUP(EU24,'Risk-free'!$A$1:$B$11,2,FALSE)</f>
        <v>0.80794036599999997</v>
      </c>
      <c r="EV26" s="15">
        <f>VLOOKUP(EV24,'Risk-free'!$A$1:$B$11,2,FALSE)</f>
        <v>0.80794036599999997</v>
      </c>
      <c r="EW26" s="15">
        <f>VLOOKUP(EW24,'Risk-free'!$A$1:$B$11,2,FALSE)</f>
        <v>0.80794036599999997</v>
      </c>
      <c r="EX26" s="15">
        <f>VLOOKUP(EX24,'Risk-free'!$A$1:$B$11,2,FALSE)</f>
        <v>0.80794036599999997</v>
      </c>
      <c r="EY26" s="15">
        <f>VLOOKUP(EY24,'Risk-free'!$A$1:$B$11,2,FALSE)</f>
        <v>0.80794036599999997</v>
      </c>
      <c r="EZ26" s="15">
        <f>VLOOKUP(EZ24,'Risk-free'!$A$1:$B$11,2,FALSE)</f>
        <v>0.80794036599999997</v>
      </c>
      <c r="FA26" s="15">
        <f>VLOOKUP(FA24,'Risk-free'!$A$1:$B$11,2,FALSE)</f>
        <v>0.80794036599999997</v>
      </c>
      <c r="FB26" s="15">
        <f>VLOOKUP(FB24,'Risk-free'!$A$1:$B$11,2,FALSE)</f>
        <v>0.80794036599999997</v>
      </c>
      <c r="FC26" s="15">
        <f>VLOOKUP(FC24,'Risk-free'!$A$1:$B$11,2,FALSE)</f>
        <v>0.80794036599999997</v>
      </c>
      <c r="FD26" s="15">
        <f>VLOOKUP(FD24,'Risk-free'!$A$1:$B$11,2,FALSE)</f>
        <v>0.80794036599999997</v>
      </c>
      <c r="FE26" s="15">
        <f>VLOOKUP(FE24,'Risk-free'!$A$1:$B$11,2,FALSE)</f>
        <v>0.80794036599999997</v>
      </c>
      <c r="FF26" s="15">
        <f>VLOOKUP(FF24,'Risk-free'!$A$1:$B$11,2,FALSE)</f>
        <v>0.80794036599999997</v>
      </c>
      <c r="FG26" s="15">
        <f>VLOOKUP(FG24,'Risk-free'!$A$1:$B$11,2,FALSE)</f>
        <v>0.80794036599999997</v>
      </c>
      <c r="FH26" s="15">
        <f>VLOOKUP(FH24,'Risk-free'!$A$1:$B$11,2,FALSE)</f>
        <v>0.80794036599999997</v>
      </c>
      <c r="FI26" s="15">
        <f>VLOOKUP(FI24,'Risk-free'!$A$1:$B$11,2,FALSE)</f>
        <v>0.80794036599999997</v>
      </c>
      <c r="FJ26" s="15">
        <f>VLOOKUP(FJ24,'Risk-free'!$A$1:$B$11,2,FALSE)</f>
        <v>0.80794036599999997</v>
      </c>
      <c r="FK26" s="15">
        <f>VLOOKUP(FK24,'Risk-free'!$A$1:$B$11,2,FALSE)</f>
        <v>0.80794036599999997</v>
      </c>
      <c r="FL26" s="15">
        <f>VLOOKUP(FL24,'Risk-free'!$A$1:$B$11,2,FALSE)</f>
        <v>0.80794036599999997</v>
      </c>
      <c r="FM26" s="15">
        <f>VLOOKUP(FM24,'Risk-free'!$A$1:$B$11,2,FALSE)</f>
        <v>0.80794036599999997</v>
      </c>
      <c r="FN26" s="15">
        <f>VLOOKUP(FN24,'Risk-free'!$A$1:$B$11,2,FALSE)</f>
        <v>0.80794036599999997</v>
      </c>
      <c r="FO26" s="15">
        <f>VLOOKUP(FO24,'Risk-free'!$A$1:$B$11,2,FALSE)</f>
        <v>0.80794036599999997</v>
      </c>
      <c r="FP26" s="15">
        <f>VLOOKUP(FP24,'Risk-free'!$A$1:$B$11,2,FALSE)</f>
        <v>0.80794036599999997</v>
      </c>
      <c r="FQ26" s="15">
        <f>VLOOKUP(FQ24,'Risk-free'!$A$1:$B$11,2,FALSE)</f>
        <v>0.80794036599999997</v>
      </c>
      <c r="FR26" s="15">
        <f>VLOOKUP(FR24,'Risk-free'!$A$1:$B$11,2,FALSE)</f>
        <v>0.80794036599999997</v>
      </c>
      <c r="FS26" s="15">
        <f>VLOOKUP(FS24,'Risk-free'!$A$1:$B$11,2,FALSE)</f>
        <v>0.80794036599999997</v>
      </c>
      <c r="FT26" s="15">
        <f>VLOOKUP(FT24,'Risk-free'!$A$1:$B$11,2,FALSE)</f>
        <v>0.80794036599999997</v>
      </c>
      <c r="FU26" s="15">
        <f>VLOOKUP(FU24,'Risk-free'!$A$1:$B$11,2,FALSE)</f>
        <v>0.80794036599999997</v>
      </c>
      <c r="FV26" s="15">
        <f>VLOOKUP(FV24,'Risk-free'!$A$1:$B$11,2,FALSE)</f>
        <v>0.80794036599999997</v>
      </c>
      <c r="FW26" s="15">
        <f>VLOOKUP(FW24,'Risk-free'!$A$1:$B$11,2,FALSE)</f>
        <v>0.80794036599999997</v>
      </c>
      <c r="FX26" s="15">
        <f>VLOOKUP(FX24,'Risk-free'!$A$1:$B$11,2,FALSE)</f>
        <v>0.80794036599999997</v>
      </c>
      <c r="FY26" s="15">
        <f>VLOOKUP(FY24,'Risk-free'!$A$1:$B$11,2,FALSE)</f>
        <v>0.80794036599999997</v>
      </c>
      <c r="FZ26" s="15">
        <f>VLOOKUP(FZ24,'Risk-free'!$A$1:$B$11,2,FALSE)</f>
        <v>0.80794036599999997</v>
      </c>
      <c r="GA26" s="15">
        <f>VLOOKUP(GA24,'Risk-free'!$A$1:$B$11,2,FALSE)</f>
        <v>0.80794036599999997</v>
      </c>
      <c r="GB26" s="15">
        <f>VLOOKUP(GB24,'Risk-free'!$A$1:$B$11,2,FALSE)</f>
        <v>0.80794036599999997</v>
      </c>
      <c r="GC26" s="15">
        <f>VLOOKUP(GC24,'Risk-free'!$A$1:$B$11,2,FALSE)</f>
        <v>0.80794036599999997</v>
      </c>
      <c r="GD26" s="15">
        <f>VLOOKUP(GD24,'Risk-free'!$A$1:$B$11,2,FALSE)</f>
        <v>0.80794036599999997</v>
      </c>
      <c r="GE26" s="15">
        <f>VLOOKUP(GE24,'Risk-free'!$A$1:$B$11,2,FALSE)</f>
        <v>0.80794036599999997</v>
      </c>
      <c r="GF26" s="15">
        <f>VLOOKUP(GF24,'Risk-free'!$A$1:$B$11,2,FALSE)</f>
        <v>0.80794036599999997</v>
      </c>
      <c r="GG26" s="15">
        <f>VLOOKUP(GG24,'Risk-free'!$A$1:$B$11,2,FALSE)</f>
        <v>0.80794036599999997</v>
      </c>
      <c r="GH26" s="15">
        <f>VLOOKUP(GH24,'Risk-free'!$A$1:$B$11,2,FALSE)</f>
        <v>0.80794036599999997</v>
      </c>
      <c r="GI26" s="15">
        <f>VLOOKUP(GI24,'Risk-free'!$A$1:$B$11,2,FALSE)</f>
        <v>0.80794036599999997</v>
      </c>
      <c r="GJ26" s="15">
        <f>VLOOKUP(GJ24,'Risk-free'!$A$1:$B$11,2,FALSE)</f>
        <v>0.80794036599999997</v>
      </c>
      <c r="GK26" s="15">
        <f>VLOOKUP(GK24,'Risk-free'!$A$1:$B$11,2,FALSE)</f>
        <v>0.80794036599999997</v>
      </c>
      <c r="GL26" s="15">
        <f>VLOOKUP(GL24,'Risk-free'!$A$1:$B$11,2,FALSE)</f>
        <v>0.80794036599999997</v>
      </c>
      <c r="GM26" s="15">
        <f>VLOOKUP(GM24,'Risk-free'!$A$1:$B$11,2,FALSE)</f>
        <v>0.80794036599999997</v>
      </c>
      <c r="GN26" s="15">
        <f>VLOOKUP(GN24,'Risk-free'!$A$1:$B$11,2,FALSE)</f>
        <v>0.80794036599999997</v>
      </c>
      <c r="GO26" s="15">
        <f>VLOOKUP(GO24,'Risk-free'!$A$1:$B$11,2,FALSE)</f>
        <v>0.80794036599999997</v>
      </c>
      <c r="GP26" s="15">
        <f>VLOOKUP(GP24,'Risk-free'!$A$1:$B$11,2,FALSE)</f>
        <v>0.80794036599999997</v>
      </c>
      <c r="GQ26" s="15">
        <f>VLOOKUP(GQ24,'Risk-free'!$A$1:$B$11,2,FALSE)</f>
        <v>0.80794036599999997</v>
      </c>
      <c r="GR26" s="15">
        <f>VLOOKUP(GR24,'Risk-free'!$A$1:$B$11,2,FALSE)</f>
        <v>0.80794036599999997</v>
      </c>
      <c r="GS26" s="15">
        <f>VLOOKUP(GS24,'Risk-free'!$A$1:$B$11,2,FALSE)</f>
        <v>0.80794036599999997</v>
      </c>
      <c r="GT26" s="15">
        <f>VLOOKUP(GT24,'Risk-free'!$A$1:$B$11,2,FALSE)</f>
        <v>0.80794036599999997</v>
      </c>
      <c r="GU26" s="15">
        <f>VLOOKUP(GU24,'Risk-free'!$A$1:$B$11,2,FALSE)</f>
        <v>0.80794036599999997</v>
      </c>
      <c r="GV26" s="15">
        <f>VLOOKUP(GV24,'Risk-free'!$A$1:$B$11,2,FALSE)</f>
        <v>0.80794036599999997</v>
      </c>
      <c r="GW26" s="15">
        <f>VLOOKUP(GW24,'Risk-free'!$A$1:$B$11,2,FALSE)</f>
        <v>0.80794036599999997</v>
      </c>
      <c r="GX26" s="15">
        <f>VLOOKUP(GX24,'Risk-free'!$A$1:$B$11,2,FALSE)</f>
        <v>0.80794036599999997</v>
      </c>
      <c r="GY26" s="15">
        <f>VLOOKUP(GY24,'Risk-free'!$A$1:$B$11,2,FALSE)</f>
        <v>0.80794036599999997</v>
      </c>
      <c r="GZ26" s="15">
        <f>VLOOKUP(GZ24,'Risk-free'!$A$1:$B$11,2,FALSE)</f>
        <v>0.80794036599999997</v>
      </c>
      <c r="HA26" s="15">
        <f>VLOOKUP(HA24,'Risk-free'!$A$1:$B$11,2,FALSE)</f>
        <v>0.80794036599999997</v>
      </c>
      <c r="HB26" s="15">
        <f>VLOOKUP(HB24,'Risk-free'!$A$1:$B$11,2,FALSE)</f>
        <v>0.80794036599999997</v>
      </c>
      <c r="HC26" s="15">
        <f>VLOOKUP(HC24,'Risk-free'!$A$1:$B$11,2,FALSE)</f>
        <v>0.80794036599999997</v>
      </c>
      <c r="HD26" s="15">
        <f>VLOOKUP(HD24,'Risk-free'!$A$1:$B$11,2,FALSE)</f>
        <v>0.80794036599999997</v>
      </c>
      <c r="HE26" s="15">
        <f>VLOOKUP(HE24,'Risk-free'!$A$1:$B$11,2,FALSE)</f>
        <v>0.80794036599999997</v>
      </c>
      <c r="HF26" s="15">
        <f>VLOOKUP(HF24,'Risk-free'!$A$1:$B$11,2,FALSE)</f>
        <v>0.80794036599999997</v>
      </c>
      <c r="HG26" s="15">
        <f>VLOOKUP(HG24,'Risk-free'!$A$1:$B$11,2,FALSE)</f>
        <v>0.80794036599999997</v>
      </c>
      <c r="HH26" s="15">
        <f>VLOOKUP(HH24,'Risk-free'!$A$1:$B$11,2,FALSE)</f>
        <v>0.80794036599999997</v>
      </c>
      <c r="HI26" s="15">
        <f>VLOOKUP(HI24,'Risk-free'!$A$1:$B$11,2,FALSE)</f>
        <v>0.80794036599999997</v>
      </c>
      <c r="HJ26" s="15">
        <f>VLOOKUP(HJ24,'Risk-free'!$A$1:$B$11,2,FALSE)</f>
        <v>0.80794036599999997</v>
      </c>
      <c r="HK26" s="15">
        <f>VLOOKUP(HK24,'Risk-free'!$A$1:$B$11,2,FALSE)</f>
        <v>0.80794036599999997</v>
      </c>
      <c r="HL26" s="15">
        <f>VLOOKUP(HL24,'Risk-free'!$A$1:$B$11,2,FALSE)</f>
        <v>0.80794036599999997</v>
      </c>
      <c r="HM26" s="15">
        <f>VLOOKUP(HM24,'Risk-free'!$A$1:$B$11,2,FALSE)</f>
        <v>0.80794036599999997</v>
      </c>
      <c r="HN26" s="15">
        <f>VLOOKUP(HN24,'Risk-free'!$A$1:$B$11,2,FALSE)</f>
        <v>0.80794036599999997</v>
      </c>
      <c r="HO26" s="15">
        <f>VLOOKUP(HO24,'Risk-free'!$A$1:$B$11,2,FALSE)</f>
        <v>0.80794036599999997</v>
      </c>
      <c r="HP26" s="15">
        <f>VLOOKUP(HP24,'Risk-free'!$A$1:$B$11,2,FALSE)</f>
        <v>0.80794036599999997</v>
      </c>
      <c r="HQ26" s="15">
        <f>VLOOKUP(HQ24,'Risk-free'!$A$1:$B$11,2,FALSE)</f>
        <v>0.80794036599999997</v>
      </c>
      <c r="HR26" s="15">
        <f>VLOOKUP(HR24,'Risk-free'!$A$1:$B$11,2,FALSE)</f>
        <v>0.80794036599999997</v>
      </c>
      <c r="HS26" s="15">
        <f>VLOOKUP(HS24,'Risk-free'!$A$1:$B$11,2,FALSE)</f>
        <v>0.80794036599999997</v>
      </c>
      <c r="HT26" s="15">
        <f>VLOOKUP(HT24,'Risk-free'!$A$1:$B$11,2,FALSE)</f>
        <v>0.80794036599999997</v>
      </c>
      <c r="HU26" s="15">
        <f>VLOOKUP(HU24,'Risk-free'!$A$1:$B$11,2,FALSE)</f>
        <v>0.80794036599999997</v>
      </c>
      <c r="HV26" s="15">
        <f>VLOOKUP(HV24,'Risk-free'!$A$1:$B$11,2,FALSE)</f>
        <v>0.80794036599999997</v>
      </c>
      <c r="HW26" s="15">
        <f>VLOOKUP(HW24,'Risk-free'!$A$1:$B$11,2,FALSE)</f>
        <v>0.80794036599999997</v>
      </c>
      <c r="HX26" s="15">
        <f>VLOOKUP(HX24,'Risk-free'!$A$1:$B$11,2,FALSE)</f>
        <v>0.80794036599999997</v>
      </c>
      <c r="HY26" s="15">
        <f>VLOOKUP(HY24,'Risk-free'!$A$1:$B$11,2,FALSE)</f>
        <v>0.80794036599999997</v>
      </c>
      <c r="HZ26" s="15">
        <f>VLOOKUP(HZ24,'Risk-free'!$A$1:$B$11,2,FALSE)</f>
        <v>0.80794036599999997</v>
      </c>
      <c r="IA26" s="15">
        <f>VLOOKUP(IA24,'Risk-free'!$A$1:$B$11,2,FALSE)</f>
        <v>0.80794036599999997</v>
      </c>
      <c r="IB26" s="15">
        <f>VLOOKUP(IB24,'Risk-free'!$A$1:$B$11,2,FALSE)</f>
        <v>0.80794036599999997</v>
      </c>
      <c r="IC26" s="15">
        <f>VLOOKUP(IC24,'Risk-free'!$A$1:$B$11,2,FALSE)</f>
        <v>0.80794036599999997</v>
      </c>
      <c r="ID26" s="15">
        <f>VLOOKUP(ID24,'Risk-free'!$A$1:$B$11,2,FALSE)</f>
        <v>0.80794036599999997</v>
      </c>
      <c r="IE26" s="15">
        <f>VLOOKUP(IE24,'Risk-free'!$A$1:$B$11,2,FALSE)</f>
        <v>0.80794036599999997</v>
      </c>
      <c r="IF26" s="15">
        <f>VLOOKUP(IF24,'Risk-free'!$A$1:$B$11,2,FALSE)</f>
        <v>0.80794036599999997</v>
      </c>
      <c r="IG26" s="15">
        <f>VLOOKUP(IG24,'Risk-free'!$A$1:$B$11,2,FALSE)</f>
        <v>0.80794036599999997</v>
      </c>
      <c r="IH26" s="15">
        <f>VLOOKUP(IH24,'Risk-free'!$A$1:$B$11,2,FALSE)</f>
        <v>0.80794036599999997</v>
      </c>
      <c r="II26" s="15">
        <f>VLOOKUP(II24,'Risk-free'!$A$1:$B$11,2,FALSE)</f>
        <v>0.80794036599999997</v>
      </c>
      <c r="IJ26" s="15">
        <f>VLOOKUP(IJ24,'Risk-free'!$A$1:$B$11,2,FALSE)</f>
        <v>0.80794036599999997</v>
      </c>
      <c r="IK26" s="15">
        <f>VLOOKUP(IK24,'Risk-free'!$A$1:$B$11,2,FALSE)</f>
        <v>0.80794036599999997</v>
      </c>
      <c r="IL26" s="15">
        <f>VLOOKUP(IL24,'Risk-free'!$A$1:$B$11,2,FALSE)</f>
        <v>0.80794036599999997</v>
      </c>
      <c r="IM26" s="15">
        <f>VLOOKUP(IM24,'Risk-free'!$A$1:$B$11,2,FALSE)</f>
        <v>0.80794036599999997</v>
      </c>
      <c r="IN26" s="15">
        <f>VLOOKUP(IN24,'Risk-free'!$A$1:$B$11,2,FALSE)</f>
        <v>0.80794036599999997</v>
      </c>
      <c r="IO26" s="15">
        <f>VLOOKUP(IO24,'Risk-free'!$A$1:$B$11,2,FALSE)</f>
        <v>0.80794036599999997</v>
      </c>
      <c r="IP26" s="15">
        <f>VLOOKUP(IP24,'Risk-free'!$A$1:$B$11,2,FALSE)</f>
        <v>0.80794036599999997</v>
      </c>
      <c r="IQ26" s="15">
        <f>VLOOKUP(IQ24,'Risk-free'!$A$1:$B$11,2,FALSE)</f>
        <v>0.80794036599999997</v>
      </c>
      <c r="IR26" s="15">
        <f>VLOOKUP(IR24,'Risk-free'!$A$1:$B$11,2,FALSE)</f>
        <v>0.80794036599999997</v>
      </c>
      <c r="IS26" s="15">
        <f>VLOOKUP(IS24,'Risk-free'!$A$1:$B$11,2,FALSE)</f>
        <v>0.80794036599999997</v>
      </c>
      <c r="IT26" s="15">
        <f>VLOOKUP(IT24,'Risk-free'!$A$1:$B$11,2,FALSE)</f>
        <v>0.80794036599999997</v>
      </c>
      <c r="IU26" s="15">
        <f>VLOOKUP(IU24,'Risk-free'!$A$1:$B$11,2,FALSE)</f>
        <v>0.80794036599999997</v>
      </c>
      <c r="IV26" s="15">
        <f>VLOOKUP(IV24,'Risk-free'!$A$1:$B$11,2,FALSE)</f>
        <v>0.80794036599999997</v>
      </c>
      <c r="IW26" s="15">
        <f>VLOOKUP(IW24,'Risk-free'!$A$1:$B$11,2,FALSE)</f>
        <v>0.80794036599999997</v>
      </c>
      <c r="IX26" s="15">
        <f>VLOOKUP(IX24,'Risk-free'!$A$1:$B$11,2,FALSE)</f>
        <v>0.80794036599999997</v>
      </c>
      <c r="IY26" s="15">
        <f>VLOOKUP(IY24,'Risk-free'!$A$1:$B$11,2,FALSE)</f>
        <v>0.80794036599999997</v>
      </c>
      <c r="IZ26" s="15">
        <f>VLOOKUP(IZ24,'Risk-free'!$A$1:$B$11,2,FALSE)</f>
        <v>0.80794036599999997</v>
      </c>
      <c r="JA26" s="15">
        <f>VLOOKUP(JA24,'Risk-free'!$A$1:$B$11,2,FALSE)</f>
        <v>0.80794036599999997</v>
      </c>
      <c r="JB26" s="15">
        <f>VLOOKUP(JB24,'Risk-free'!$A$1:$B$11,2,FALSE)</f>
        <v>0.80794036599999997</v>
      </c>
      <c r="JC26" s="15">
        <f>VLOOKUP(JC24,'Risk-free'!$A$1:$B$11,2,FALSE)</f>
        <v>0.80794036599999997</v>
      </c>
      <c r="JD26" s="15">
        <f>VLOOKUP(JD24,'Risk-free'!$A$1:$B$11,2,FALSE)</f>
        <v>0.80794036599999997</v>
      </c>
      <c r="JE26" s="15">
        <f>VLOOKUP(JE24,'Risk-free'!$A$1:$B$11,2,FALSE)</f>
        <v>0.80794036599999997</v>
      </c>
      <c r="JF26" s="15">
        <f>VLOOKUP(JF24,'Risk-free'!$A$1:$B$11,2,FALSE)</f>
        <v>0.80794036599999997</v>
      </c>
      <c r="JG26" s="15">
        <f>VLOOKUP(JG24,'Risk-free'!$A$1:$B$11,2,FALSE)</f>
        <v>0.80794036599999997</v>
      </c>
      <c r="JH26" s="15">
        <f>VLOOKUP(JH24,'Risk-free'!$A$1:$B$11,2,FALSE)</f>
        <v>0.80794036599999997</v>
      </c>
      <c r="JI26" s="15">
        <f>VLOOKUP(JI24,'Risk-free'!$A$1:$B$11,2,FALSE)</f>
        <v>0.80794036599999997</v>
      </c>
      <c r="JJ26" s="15">
        <f>VLOOKUP(JJ24,'Risk-free'!$A$1:$B$11,2,FALSE)</f>
        <v>0.80794036599999997</v>
      </c>
      <c r="JK26" s="15">
        <f>VLOOKUP(JK24,'Risk-free'!$A$1:$B$11,2,FALSE)</f>
        <v>0.80794036599999997</v>
      </c>
      <c r="JL26" s="15">
        <f>VLOOKUP(JL24,'Risk-free'!$A$1:$B$11,2,FALSE)</f>
        <v>0.80794036599999997</v>
      </c>
      <c r="JM26" s="15">
        <f>VLOOKUP(JM24,'Risk-free'!$A$1:$B$11,2,FALSE)</f>
        <v>0.80794036599999997</v>
      </c>
      <c r="JN26" s="15">
        <f>VLOOKUP(JN24,'Risk-free'!$A$1:$B$11,2,FALSE)</f>
        <v>0.80794036599999997</v>
      </c>
      <c r="JO26" s="15">
        <f>VLOOKUP(JO24,'Risk-free'!$A$1:$B$11,2,FALSE)</f>
        <v>0.80794036599999997</v>
      </c>
      <c r="JP26" s="15">
        <f>VLOOKUP(JP24,'Risk-free'!$A$1:$B$11,2,FALSE)</f>
        <v>0.80794036599999997</v>
      </c>
      <c r="JQ26" s="15">
        <f>VLOOKUP(JQ24,'Risk-free'!$A$1:$B$11,2,FALSE)</f>
        <v>0.80794036599999997</v>
      </c>
      <c r="JR26" s="15">
        <f>VLOOKUP(JR24,'Risk-free'!$A$1:$B$11,2,FALSE)</f>
        <v>0.80794036599999997</v>
      </c>
      <c r="JS26" s="15">
        <f>VLOOKUP(JS24,'Risk-free'!$A$1:$B$11,2,FALSE)</f>
        <v>0.80794036599999997</v>
      </c>
      <c r="JT26" s="15">
        <f>VLOOKUP(JT24,'Risk-free'!$A$1:$B$11,2,FALSE)</f>
        <v>0.80794036599999997</v>
      </c>
      <c r="JU26" s="15">
        <f>VLOOKUP(JU24,'Risk-free'!$A$1:$B$11,2,FALSE)</f>
        <v>0.80794036599999997</v>
      </c>
      <c r="JV26" s="15">
        <f>VLOOKUP(JV24,'Risk-free'!$A$1:$B$11,2,FALSE)</f>
        <v>0.80794036599999997</v>
      </c>
      <c r="JW26" s="15">
        <f>VLOOKUP(JW24,'Risk-free'!$A$1:$B$11,2,FALSE)</f>
        <v>0.80794036599999997</v>
      </c>
      <c r="JX26" s="15">
        <f>VLOOKUP(JX24,'Risk-free'!$A$1:$B$11,2,FALSE)</f>
        <v>0.80794036599999997</v>
      </c>
      <c r="JY26" s="15">
        <f>VLOOKUP(JY24,'Risk-free'!$A$1:$B$11,2,FALSE)</f>
        <v>0.80794036599999997</v>
      </c>
      <c r="JZ26" s="15">
        <f>VLOOKUP(JZ24,'Risk-free'!$A$1:$B$11,2,FALSE)</f>
        <v>0.80794036599999997</v>
      </c>
      <c r="KA26" s="15">
        <f>VLOOKUP(KA24,'Risk-free'!$A$1:$B$11,2,FALSE)</f>
        <v>0.80794036599999997</v>
      </c>
      <c r="KB26" s="15">
        <f>VLOOKUP(KB24,'Risk-free'!$A$1:$B$11,2,FALSE)</f>
        <v>0.80794036599999997</v>
      </c>
      <c r="KC26" s="15">
        <f>VLOOKUP(KC24,'Risk-free'!$A$1:$B$11,2,FALSE)</f>
        <v>0.80794036599999997</v>
      </c>
      <c r="KD26" s="15">
        <f>VLOOKUP(KD24,'Risk-free'!$A$1:$B$11,2,FALSE)</f>
        <v>0.80794036599999997</v>
      </c>
      <c r="KE26" s="15">
        <f>VLOOKUP(KE24,'Risk-free'!$A$1:$B$11,2,FALSE)</f>
        <v>0.80794036599999997</v>
      </c>
      <c r="KF26" s="15">
        <f>VLOOKUP(KF24,'Risk-free'!$A$1:$B$11,2,FALSE)</f>
        <v>0.80794036599999997</v>
      </c>
      <c r="KG26" s="15">
        <f>VLOOKUP(KG24,'Risk-free'!$A$1:$B$11,2,FALSE)</f>
        <v>0.80794036599999997</v>
      </c>
      <c r="KH26" s="15">
        <f>VLOOKUP(KH24,'Risk-free'!$A$1:$B$11,2,FALSE)</f>
        <v>0.80794036599999997</v>
      </c>
      <c r="KI26" s="15">
        <f>VLOOKUP(KI24,'Risk-free'!$A$1:$B$11,2,FALSE)</f>
        <v>0.80794036599999997</v>
      </c>
      <c r="KJ26" s="15">
        <f>VLOOKUP(KJ24,'Risk-free'!$A$1:$B$11,2,FALSE)</f>
        <v>0.80794036599999997</v>
      </c>
      <c r="KK26" s="15">
        <f>VLOOKUP(KK24,'Risk-free'!$A$1:$B$11,2,FALSE)</f>
        <v>0.80794036599999997</v>
      </c>
      <c r="KL26" s="15">
        <f>VLOOKUP(KL24,'Risk-free'!$A$1:$B$11,2,FALSE)</f>
        <v>0.80794036599999997</v>
      </c>
      <c r="KM26" s="15">
        <f>VLOOKUP(KM24,'Risk-free'!$A$1:$B$11,2,FALSE)</f>
        <v>0.80794036599999997</v>
      </c>
      <c r="KN26" s="15">
        <f>VLOOKUP(KN24,'Risk-free'!$A$1:$B$11,2,FALSE)</f>
        <v>0.80794036599999997</v>
      </c>
      <c r="KO26" s="15">
        <f>VLOOKUP(KO24,'Risk-free'!$A$1:$B$11,2,FALSE)</f>
        <v>0.80794036599999997</v>
      </c>
      <c r="KP26" s="15">
        <f>VLOOKUP(KP24,'Risk-free'!$A$1:$B$11,2,FALSE)</f>
        <v>0.80794036599999997</v>
      </c>
      <c r="KQ26" s="15">
        <f>VLOOKUP(KQ24,'Risk-free'!$A$1:$B$11,2,FALSE)</f>
        <v>0.80794036599999997</v>
      </c>
      <c r="KR26" s="15">
        <f>VLOOKUP(KR24,'Risk-free'!$A$1:$B$11,2,FALSE)</f>
        <v>0.80794036599999997</v>
      </c>
      <c r="KS26" s="15">
        <f>VLOOKUP(KS24,'Risk-free'!$A$1:$B$11,2,FALSE)</f>
        <v>0.80794036599999997</v>
      </c>
      <c r="KT26" s="15">
        <f>VLOOKUP(KT24,'Risk-free'!$A$1:$B$11,2,FALSE)</f>
        <v>0.80794036599999997</v>
      </c>
      <c r="KU26" s="15">
        <f>VLOOKUP(KU24,'Risk-free'!$A$1:$B$11,2,FALSE)</f>
        <v>0.80794036599999997</v>
      </c>
      <c r="KV26" s="15">
        <f>VLOOKUP(KV24,'Risk-free'!$A$1:$B$11,2,FALSE)</f>
        <v>0.80794036599999997</v>
      </c>
      <c r="KW26" s="15">
        <f>VLOOKUP(KW24,'Risk-free'!$A$1:$B$11,2,FALSE)</f>
        <v>0.80794036599999997</v>
      </c>
      <c r="KX26" s="15">
        <f>VLOOKUP(KX24,'Risk-free'!$A$1:$B$11,2,FALSE)</f>
        <v>0.80794036599999997</v>
      </c>
      <c r="KY26" s="15">
        <f>VLOOKUP(KY24,'Risk-free'!$A$1:$B$11,2,FALSE)</f>
        <v>0.80794036599999997</v>
      </c>
      <c r="KZ26" s="15">
        <f>VLOOKUP(KZ24,'Risk-free'!$A$1:$B$11,2,FALSE)</f>
        <v>0.80794036599999997</v>
      </c>
      <c r="LA26" s="15">
        <f>VLOOKUP(LA24,'Risk-free'!$A$1:$B$11,2,FALSE)</f>
        <v>0.80794036599999997</v>
      </c>
      <c r="LB26" s="15">
        <f>VLOOKUP(LB24,'Risk-free'!$A$1:$B$11,2,FALSE)</f>
        <v>0.80794036599999997</v>
      </c>
      <c r="LC26" s="15">
        <f>VLOOKUP(LC24,'Risk-free'!$A$1:$B$11,2,FALSE)</f>
        <v>0.80794036599999997</v>
      </c>
      <c r="LD26" s="15">
        <f>VLOOKUP(LD24,'Risk-free'!$A$1:$B$11,2,FALSE)</f>
        <v>0.80794036599999997</v>
      </c>
      <c r="LE26" s="15">
        <f>VLOOKUP(LE24,'Risk-free'!$A$1:$B$11,2,FALSE)</f>
        <v>0.80794036599999997</v>
      </c>
      <c r="LF26" s="15">
        <f>VLOOKUP(LF24,'Risk-free'!$A$1:$B$11,2,FALSE)</f>
        <v>0.80794036599999997</v>
      </c>
      <c r="LG26" s="15">
        <f>VLOOKUP(LG24,'Risk-free'!$A$1:$B$11,2,FALSE)</f>
        <v>0.80794036599999997</v>
      </c>
      <c r="LH26" s="15">
        <f>VLOOKUP(LH24,'Risk-free'!$A$1:$B$11,2,FALSE)</f>
        <v>0.80794036599999997</v>
      </c>
      <c r="LI26" s="15">
        <f>VLOOKUP(LI24,'Risk-free'!$A$1:$B$11,2,FALSE)</f>
        <v>0.80794036599999997</v>
      </c>
      <c r="LJ26" s="15">
        <f>VLOOKUP(LJ24,'Risk-free'!$A$1:$B$11,2,FALSE)</f>
        <v>0.80794036599999997</v>
      </c>
      <c r="LK26" s="15">
        <f>VLOOKUP(LK24,'Risk-free'!$A$1:$B$11,2,FALSE)</f>
        <v>0.80794036599999997</v>
      </c>
      <c r="LL26" s="15">
        <f>VLOOKUP(LL24,'Risk-free'!$A$1:$B$11,2,FALSE)</f>
        <v>0.80794036599999997</v>
      </c>
      <c r="LM26" s="15">
        <f>VLOOKUP(LM24,'Risk-free'!$A$1:$B$11,2,FALSE)</f>
        <v>0.80794036599999997</v>
      </c>
      <c r="LN26" s="15">
        <f>VLOOKUP(LN24,'Risk-free'!$A$1:$B$11,2,FALSE)</f>
        <v>0.80794036599999997</v>
      </c>
      <c r="LO26" s="15">
        <f>VLOOKUP(LO24,'Risk-free'!$A$1:$B$11,2,FALSE)</f>
        <v>0.80794036599999997</v>
      </c>
      <c r="LP26" s="15">
        <f>VLOOKUP(LP24,'Risk-free'!$A$1:$B$11,2,FALSE)</f>
        <v>0.80794036599999997</v>
      </c>
      <c r="LQ26" s="15">
        <f>VLOOKUP(LQ24,'Risk-free'!$A$1:$B$11,2,FALSE)</f>
        <v>0.80794036599999997</v>
      </c>
      <c r="LR26" s="15">
        <f>VLOOKUP(LR24,'Risk-free'!$A$1:$B$11,2,FALSE)</f>
        <v>0.80794036599999997</v>
      </c>
      <c r="LS26" s="15">
        <f>VLOOKUP(LS24,'Risk-free'!$A$1:$B$11,2,FALSE)</f>
        <v>0.80794036599999997</v>
      </c>
      <c r="LT26" s="15">
        <f>VLOOKUP(LT24,'Risk-free'!$A$1:$B$11,2,FALSE)</f>
        <v>0.80794036599999997</v>
      </c>
      <c r="LU26" s="15">
        <f>VLOOKUP(LU24,'Risk-free'!$A$1:$B$11,2,FALSE)</f>
        <v>0.80794036599999997</v>
      </c>
      <c r="LV26" s="15">
        <f>VLOOKUP(LV24,'Risk-free'!$A$1:$B$11,2,FALSE)</f>
        <v>0.80794036599999997</v>
      </c>
      <c r="LW26" s="15">
        <f>VLOOKUP(LW24,'Risk-free'!$A$1:$B$11,2,FALSE)</f>
        <v>0.80794036599999997</v>
      </c>
      <c r="LX26" s="15">
        <f>VLOOKUP(LX24,'Risk-free'!$A$1:$B$11,2,FALSE)</f>
        <v>0.80794036599999997</v>
      </c>
      <c r="LY26" s="15">
        <f>VLOOKUP(LY24,'Risk-free'!$A$1:$B$11,2,FALSE)</f>
        <v>0.80794036599999997</v>
      </c>
      <c r="LZ26" s="15">
        <f>VLOOKUP(LZ24,'Risk-free'!$A$1:$B$11,2,FALSE)</f>
        <v>0.80794036599999997</v>
      </c>
      <c r="MA26" s="15">
        <f>VLOOKUP(MA24,'Risk-free'!$A$1:$B$11,2,FALSE)</f>
        <v>0.80794036599999997</v>
      </c>
      <c r="MB26" s="15">
        <f>VLOOKUP(MB24,'Risk-free'!$A$1:$B$11,2,FALSE)</f>
        <v>0.80794036599999997</v>
      </c>
      <c r="MC26" s="15">
        <f>VLOOKUP(MC24,'Risk-free'!$A$1:$B$11,2,FALSE)</f>
        <v>0.80794036599999997</v>
      </c>
      <c r="MD26" s="15">
        <f>VLOOKUP(MD24,'Risk-free'!$A$1:$B$11,2,FALSE)</f>
        <v>0.80794036599999997</v>
      </c>
      <c r="ME26" s="15">
        <f>VLOOKUP(ME24,'Risk-free'!$A$1:$B$11,2,FALSE)</f>
        <v>0.80794036599999997</v>
      </c>
      <c r="MF26" s="15">
        <f>VLOOKUP(MF24,'Risk-free'!$A$1:$B$11,2,FALSE)</f>
        <v>0.80794036599999997</v>
      </c>
      <c r="MG26" s="15">
        <f>VLOOKUP(MG24,'Risk-free'!$A$1:$B$11,2,FALSE)</f>
        <v>0.80794036599999997</v>
      </c>
      <c r="MH26" s="15">
        <f>VLOOKUP(MH24,'Risk-free'!$A$1:$B$11,2,FALSE)</f>
        <v>0.80794036599999997</v>
      </c>
      <c r="MI26" s="15">
        <f>VLOOKUP(MI24,'Risk-free'!$A$1:$B$11,2,FALSE)</f>
        <v>0.80794036599999997</v>
      </c>
      <c r="MJ26" s="15">
        <f>VLOOKUP(MJ24,'Risk-free'!$A$1:$B$11,2,FALSE)</f>
        <v>0.80794036599999997</v>
      </c>
      <c r="MK26" s="15">
        <f>VLOOKUP(MK24,'Risk-free'!$A$1:$B$11,2,FALSE)</f>
        <v>0.80794036599999997</v>
      </c>
      <c r="ML26" s="15">
        <f>VLOOKUP(ML24,'Risk-free'!$A$1:$B$11,2,FALSE)</f>
        <v>0.80794036599999997</v>
      </c>
      <c r="MM26" s="15">
        <f>VLOOKUP(MM24,'Risk-free'!$A$1:$B$11,2,FALSE)</f>
        <v>0.80794036599999997</v>
      </c>
      <c r="MN26" s="15">
        <f>VLOOKUP(MN24,'Risk-free'!$A$1:$B$11,2,FALSE)</f>
        <v>0.80794036599999997</v>
      </c>
      <c r="MO26" s="15">
        <f>VLOOKUP(MO24,'Risk-free'!$A$1:$B$11,2,FALSE)</f>
        <v>0.80794036599999997</v>
      </c>
      <c r="MP26" s="15">
        <f>VLOOKUP(MP24,'Risk-free'!$A$1:$B$11,2,FALSE)</f>
        <v>0.80794036599999997</v>
      </c>
      <c r="MQ26" s="15">
        <f>VLOOKUP(MQ24,'Risk-free'!$A$1:$B$11,2,FALSE)</f>
        <v>0.80794036599999997</v>
      </c>
      <c r="MR26" s="15">
        <f>VLOOKUP(MR24,'Risk-free'!$A$1:$B$11,2,FALSE)</f>
        <v>0.80794036599999997</v>
      </c>
      <c r="MS26" s="15">
        <f>VLOOKUP(MS24,'Risk-free'!$A$1:$B$11,2,FALSE)</f>
        <v>0.80794036599999997</v>
      </c>
      <c r="MT26" s="15">
        <f>VLOOKUP(MT24,'Risk-free'!$A$1:$B$11,2,FALSE)</f>
        <v>0.80794036599999997</v>
      </c>
      <c r="MU26" s="15">
        <f>VLOOKUP(MU24,'Risk-free'!$A$1:$B$11,2,FALSE)</f>
        <v>0.80794036599999997</v>
      </c>
      <c r="MV26" s="15">
        <f>VLOOKUP(MV24,'Risk-free'!$A$1:$B$11,2,FALSE)</f>
        <v>0.80794036599999997</v>
      </c>
      <c r="MW26" s="15">
        <f>VLOOKUP(MW24,'Risk-free'!$A$1:$B$11,2,FALSE)</f>
        <v>0.80794036599999997</v>
      </c>
      <c r="MX26" s="15">
        <f>VLOOKUP(MX24,'Risk-free'!$A$1:$B$11,2,FALSE)</f>
        <v>0.80794036599999997</v>
      </c>
      <c r="MY26" s="15">
        <f>VLOOKUP(MY24,'Risk-free'!$A$1:$B$11,2,FALSE)</f>
        <v>0.80794036599999997</v>
      </c>
      <c r="MZ26" s="15">
        <f>VLOOKUP(MZ24,'Risk-free'!$A$1:$B$11,2,FALSE)</f>
        <v>0.80794036599999997</v>
      </c>
      <c r="NA26" s="15">
        <f>VLOOKUP(NA24,'Risk-free'!$A$1:$B$11,2,FALSE)</f>
        <v>0.80794036599999997</v>
      </c>
      <c r="NB26" s="15">
        <f>VLOOKUP(NB24,'Risk-free'!$A$1:$B$11,2,FALSE)</f>
        <v>0.80794036599999997</v>
      </c>
      <c r="NC26" s="15">
        <f>VLOOKUP(NC24,'Risk-free'!$A$1:$B$11,2,FALSE)</f>
        <v>0.80794036599999997</v>
      </c>
      <c r="ND26" s="15">
        <f>VLOOKUP(ND24,'Risk-free'!$A$1:$B$11,2,FALSE)</f>
        <v>0.80794036599999997</v>
      </c>
      <c r="NE26" s="15">
        <f>VLOOKUP(NE24,'Risk-free'!$A$1:$B$11,2,FALSE)</f>
        <v>0.80794036599999997</v>
      </c>
      <c r="NF26" s="15">
        <f>VLOOKUP(NF24,'Risk-free'!$A$1:$B$11,2,FALSE)</f>
        <v>0.80794036599999997</v>
      </c>
      <c r="NG26" s="15">
        <f>VLOOKUP(NG24,'Risk-free'!$A$1:$B$11,2,FALSE)</f>
        <v>0.80794036599999997</v>
      </c>
      <c r="NH26" s="15">
        <f>VLOOKUP(NH24,'Risk-free'!$A$1:$B$11,2,FALSE)</f>
        <v>0.80794036599999997</v>
      </c>
      <c r="NI26" s="15">
        <f>VLOOKUP(NI24,'Risk-free'!$A$1:$B$11,2,FALSE)</f>
        <v>0.80794036599999997</v>
      </c>
      <c r="NJ26" s="15">
        <f>VLOOKUP(NJ24,'Risk-free'!$A$1:$B$11,2,FALSE)</f>
        <v>0.80794036599999997</v>
      </c>
      <c r="NK26" s="15">
        <f>VLOOKUP(NK24,'Risk-free'!$A$1:$B$11,2,FALSE)</f>
        <v>0.80794036599999997</v>
      </c>
      <c r="NL26" s="15">
        <f>VLOOKUP(NL24,'Risk-free'!$A$1:$B$11,2,FALSE)</f>
        <v>0.80794036599999997</v>
      </c>
      <c r="NM26" s="15">
        <f>VLOOKUP(NM24,'Risk-free'!$A$1:$B$11,2,FALSE)</f>
        <v>0.80794036599999997</v>
      </c>
      <c r="NN26" s="15">
        <f>VLOOKUP(NN24,'Risk-free'!$A$1:$B$11,2,FALSE)</f>
        <v>0.80794036599999997</v>
      </c>
      <c r="NO26" s="15">
        <f>VLOOKUP(NO24,'Risk-free'!$A$1:$B$11,2,FALSE)</f>
        <v>0.80794036599999997</v>
      </c>
      <c r="NP26" s="15">
        <f>VLOOKUP(NP24,'Risk-free'!$A$1:$B$11,2,FALSE)</f>
        <v>0.80794036599999997</v>
      </c>
      <c r="NQ26" s="15">
        <f>VLOOKUP(NQ24,'Risk-free'!$A$1:$B$11,2,FALSE)</f>
        <v>0.80794036599999997</v>
      </c>
      <c r="NR26" s="15">
        <f>VLOOKUP(NR24,'Risk-free'!$A$1:$B$11,2,FALSE)</f>
        <v>0.80794036599999997</v>
      </c>
      <c r="NS26" s="15">
        <f>VLOOKUP(NS24,'Risk-free'!$A$1:$B$11,2,FALSE)</f>
        <v>0.80794036599999997</v>
      </c>
      <c r="NT26" s="15">
        <f>VLOOKUP(NT24,'Risk-free'!$A$1:$B$11,2,FALSE)</f>
        <v>0.80794036599999997</v>
      </c>
      <c r="NU26" s="15">
        <f>VLOOKUP(NU24,'Risk-free'!$A$1:$B$11,2,FALSE)</f>
        <v>0.80794036599999997</v>
      </c>
      <c r="NV26" s="15">
        <f>VLOOKUP(NV24,'Risk-free'!$A$1:$B$11,2,FALSE)</f>
        <v>0.80794036599999997</v>
      </c>
      <c r="NW26" s="15">
        <f>VLOOKUP(NW24,'Risk-free'!$A$1:$B$11,2,FALSE)</f>
        <v>0.80794036599999997</v>
      </c>
      <c r="NX26" s="15">
        <f>VLOOKUP(NX24,'Risk-free'!$A$1:$B$11,2,FALSE)</f>
        <v>0.80794036599999997</v>
      </c>
      <c r="NY26" s="15">
        <f>VLOOKUP(NY24,'Risk-free'!$A$1:$B$11,2,FALSE)</f>
        <v>0.80794036599999997</v>
      </c>
      <c r="NZ26" s="15">
        <f>VLOOKUP(NZ24,'Risk-free'!$A$1:$B$11,2,FALSE)</f>
        <v>0.80794036599999997</v>
      </c>
      <c r="OA26" s="15">
        <f>VLOOKUP(OA24,'Risk-free'!$A$1:$B$11,2,FALSE)</f>
        <v>0.80794036599999997</v>
      </c>
      <c r="OB26" s="15">
        <f>VLOOKUP(OB24,'Risk-free'!$A$1:$B$11,2,FALSE)</f>
        <v>0.80794036599999997</v>
      </c>
      <c r="OC26" s="15">
        <f>VLOOKUP(OC24,'Risk-free'!$A$1:$B$11,2,FALSE)</f>
        <v>0.80794036599999997</v>
      </c>
      <c r="OD26" s="15">
        <f>VLOOKUP(OD24,'Risk-free'!$A$1:$B$11,2,FALSE)</f>
        <v>0.80794036599999997</v>
      </c>
      <c r="OE26" s="15">
        <f>VLOOKUP(OE24,'Risk-free'!$A$1:$B$11,2,FALSE)</f>
        <v>0.80794036599999997</v>
      </c>
      <c r="OF26" s="15">
        <f>VLOOKUP(OF24,'Risk-free'!$A$1:$B$11,2,FALSE)</f>
        <v>0.80794036599999997</v>
      </c>
      <c r="OG26" s="15">
        <f>VLOOKUP(OG24,'Risk-free'!$A$1:$B$11,2,FALSE)</f>
        <v>0.80794036599999997</v>
      </c>
      <c r="OH26" s="15">
        <f>VLOOKUP(OH24,'Risk-free'!$A$1:$B$11,2,FALSE)</f>
        <v>0.80794036599999997</v>
      </c>
      <c r="OI26" s="15">
        <f>VLOOKUP(OI24,'Risk-free'!$A$1:$B$11,2,FALSE)</f>
        <v>0.80794036599999997</v>
      </c>
      <c r="OJ26" s="15">
        <f>VLOOKUP(OJ24,'Risk-free'!$A$1:$B$11,2,FALSE)</f>
        <v>0.80794036599999997</v>
      </c>
      <c r="OK26" s="15">
        <f>VLOOKUP(OK24,'Risk-free'!$A$1:$B$11,2,FALSE)</f>
        <v>0.80794036599999997</v>
      </c>
      <c r="OL26" s="15">
        <f>VLOOKUP(OL24,'Risk-free'!$A$1:$B$11,2,FALSE)</f>
        <v>0.80794036599999997</v>
      </c>
      <c r="OM26" s="15">
        <f>VLOOKUP(OM24,'Risk-free'!$A$1:$B$11,2,FALSE)</f>
        <v>0.80794036599999997</v>
      </c>
      <c r="ON26" s="15">
        <f>VLOOKUP(ON24,'Risk-free'!$A$1:$B$11,2,FALSE)</f>
        <v>0.80794036599999997</v>
      </c>
      <c r="OO26" s="15">
        <f>VLOOKUP(OO24,'Risk-free'!$A$1:$B$11,2,FALSE)</f>
        <v>0.80794036599999997</v>
      </c>
      <c r="OP26" s="15">
        <f>VLOOKUP(OP24,'Risk-free'!$A$1:$B$11,2,FALSE)</f>
        <v>0.80794036599999997</v>
      </c>
      <c r="OQ26" s="15">
        <f>VLOOKUP(OQ24,'Risk-free'!$A$1:$B$11,2,FALSE)</f>
        <v>0.80794036599999997</v>
      </c>
      <c r="OR26" s="15">
        <f>VLOOKUP(OR24,'Risk-free'!$A$1:$B$11,2,FALSE)</f>
        <v>0.80794036599999997</v>
      </c>
      <c r="OS26" s="15">
        <f>VLOOKUP(OS24,'Risk-free'!$A$1:$B$11,2,FALSE)</f>
        <v>0.80794036599999997</v>
      </c>
      <c r="OT26" s="15">
        <f>VLOOKUP(OT24,'Risk-free'!$A$1:$B$11,2,FALSE)</f>
        <v>0.80794036599999997</v>
      </c>
      <c r="OU26" s="15">
        <f>VLOOKUP(OU24,'Risk-free'!$A$1:$B$11,2,FALSE)</f>
        <v>0.80794036599999997</v>
      </c>
      <c r="OV26" s="15">
        <f>VLOOKUP(OV24,'Risk-free'!$A$1:$B$11,2,FALSE)</f>
        <v>0.80794036599999997</v>
      </c>
      <c r="OW26" s="15">
        <f>VLOOKUP(OW24,'Risk-free'!$A$1:$B$11,2,FALSE)</f>
        <v>0.80794036599999997</v>
      </c>
      <c r="OX26" s="15">
        <f>VLOOKUP(OX24,'Risk-free'!$A$1:$B$11,2,FALSE)</f>
        <v>0.80794036599999997</v>
      </c>
      <c r="OY26" s="15">
        <f>VLOOKUP(OY24,'Risk-free'!$A$1:$B$11,2,FALSE)</f>
        <v>0.80794036599999997</v>
      </c>
      <c r="OZ26" s="15">
        <f>VLOOKUP(OZ24,'Risk-free'!$A$1:$B$11,2,FALSE)</f>
        <v>0.80794036599999997</v>
      </c>
      <c r="PA26" s="15">
        <f>VLOOKUP(PA24,'Risk-free'!$A$1:$B$11,2,FALSE)</f>
        <v>0.80794036599999997</v>
      </c>
      <c r="PB26" s="15">
        <f>VLOOKUP(PB24,'Risk-free'!$A$1:$B$11,2,FALSE)</f>
        <v>0.80794036599999997</v>
      </c>
      <c r="PC26" s="15">
        <f>VLOOKUP(PC24,'Risk-free'!$A$1:$B$11,2,FALSE)</f>
        <v>0.80794036599999997</v>
      </c>
      <c r="PD26" s="15">
        <f>VLOOKUP(PD24,'Risk-free'!$A$1:$B$11,2,FALSE)</f>
        <v>0.80794036599999997</v>
      </c>
      <c r="PE26" s="15">
        <f>VLOOKUP(PE24,'Risk-free'!$A$1:$B$11,2,FALSE)</f>
        <v>0.80794036599999997</v>
      </c>
      <c r="PF26" s="15">
        <f>VLOOKUP(PF24,'Risk-free'!$A$1:$B$11,2,FALSE)</f>
        <v>0.80794036599999997</v>
      </c>
      <c r="PG26" s="15">
        <f>VLOOKUP(PG24,'Risk-free'!$A$1:$B$11,2,FALSE)</f>
        <v>0.80794036599999997</v>
      </c>
      <c r="PH26" s="15">
        <f>VLOOKUP(PH24,'Risk-free'!$A$1:$B$11,2,FALSE)</f>
        <v>0.80794036599999997</v>
      </c>
      <c r="PI26" s="15">
        <f>VLOOKUP(PI24,'Risk-free'!$A$1:$B$11,2,FALSE)</f>
        <v>0.80794036599999997</v>
      </c>
      <c r="PJ26" s="15">
        <f>VLOOKUP(PJ24,'Risk-free'!$A$1:$B$11,2,FALSE)</f>
        <v>0.80794036599999997</v>
      </c>
      <c r="PK26" s="15">
        <f>VLOOKUP(PK24,'Risk-free'!$A$1:$B$11,2,FALSE)</f>
        <v>0.80794036599999997</v>
      </c>
      <c r="PL26" s="15">
        <f>VLOOKUP(PL24,'Risk-free'!$A$1:$B$11,2,FALSE)</f>
        <v>0.80794036599999997</v>
      </c>
      <c r="PM26" s="15">
        <f>VLOOKUP(PM24,'Risk-free'!$A$1:$B$11,2,FALSE)</f>
        <v>0.80794036599999997</v>
      </c>
      <c r="PN26" s="15">
        <f>VLOOKUP(PN24,'Risk-free'!$A$1:$B$11,2,FALSE)</f>
        <v>0.80794036599999997</v>
      </c>
      <c r="PO26" s="15">
        <f>VLOOKUP(PO24,'Risk-free'!$A$1:$B$11,2,FALSE)</f>
        <v>0.80794036599999997</v>
      </c>
      <c r="PP26" s="15">
        <f>VLOOKUP(PP24,'Risk-free'!$A$1:$B$11,2,FALSE)</f>
        <v>0.80794036599999997</v>
      </c>
      <c r="PQ26" s="15">
        <f>VLOOKUP(PQ24,'Risk-free'!$A$1:$B$11,2,FALSE)</f>
        <v>0.80794036599999997</v>
      </c>
      <c r="PR26" s="15">
        <f>VLOOKUP(PR24,'Risk-free'!$A$1:$B$11,2,FALSE)</f>
        <v>0.80794036599999997</v>
      </c>
      <c r="PS26" s="15">
        <f>VLOOKUP(PS24,'Risk-free'!$A$1:$B$11,2,FALSE)</f>
        <v>0.80794036599999997</v>
      </c>
      <c r="PT26" s="15">
        <f>VLOOKUP(PT24,'Risk-free'!$A$1:$B$11,2,FALSE)</f>
        <v>0.80794036599999997</v>
      </c>
      <c r="PU26" s="15">
        <f>VLOOKUP(PU24,'Risk-free'!$A$1:$B$11,2,FALSE)</f>
        <v>0.80794036599999997</v>
      </c>
      <c r="PV26" s="15">
        <f>VLOOKUP(PV24,'Risk-free'!$A$1:$B$11,2,FALSE)</f>
        <v>0.80794036599999997</v>
      </c>
      <c r="PW26" s="15">
        <f>VLOOKUP(PW24,'Risk-free'!$A$1:$B$11,2,FALSE)</f>
        <v>0.80794036599999997</v>
      </c>
      <c r="PX26" s="15">
        <f>VLOOKUP(PX24,'Risk-free'!$A$1:$B$11,2,FALSE)</f>
        <v>0.80794036599999997</v>
      </c>
      <c r="PY26" s="15">
        <f>VLOOKUP(PY24,'Risk-free'!$A$1:$B$11,2,FALSE)</f>
        <v>0.80794036599999997</v>
      </c>
      <c r="PZ26" s="15">
        <f>VLOOKUP(PZ24,'Risk-free'!$A$1:$B$11,2,FALSE)</f>
        <v>0.80794036599999997</v>
      </c>
      <c r="QA26" s="15">
        <f>VLOOKUP(QA24,'Risk-free'!$A$1:$B$11,2,FALSE)</f>
        <v>0.80794036599999997</v>
      </c>
      <c r="QB26" s="15">
        <f>VLOOKUP(QB24,'Risk-free'!$A$1:$B$11,2,FALSE)</f>
        <v>0.80794036599999997</v>
      </c>
      <c r="QC26" s="15">
        <f>VLOOKUP(QC24,'Risk-free'!$A$1:$B$11,2,FALSE)</f>
        <v>0.80794036599999997</v>
      </c>
      <c r="QD26" s="15">
        <f>VLOOKUP(QD24,'Risk-free'!$A$1:$B$11,2,FALSE)</f>
        <v>0.80794036599999997</v>
      </c>
      <c r="QE26" s="15">
        <f>VLOOKUP(QE24,'Risk-free'!$A$1:$B$11,2,FALSE)</f>
        <v>0.80794036599999997</v>
      </c>
      <c r="QF26" s="15">
        <f>VLOOKUP(QF24,'Risk-free'!$A$1:$B$11,2,FALSE)</f>
        <v>0.80794036599999997</v>
      </c>
      <c r="QG26" s="15">
        <f>VLOOKUP(QG24,'Risk-free'!$A$1:$B$11,2,FALSE)</f>
        <v>0.80794036599999997</v>
      </c>
      <c r="QH26" s="15">
        <f>VLOOKUP(QH24,'Risk-free'!$A$1:$B$11,2,FALSE)</f>
        <v>0.80794036599999997</v>
      </c>
      <c r="QI26" s="15">
        <f>VLOOKUP(QI24,'Risk-free'!$A$1:$B$11,2,FALSE)</f>
        <v>0.80794036599999997</v>
      </c>
      <c r="QJ26" s="15">
        <f>VLOOKUP(QJ24,'Risk-free'!$A$1:$B$11,2,FALSE)</f>
        <v>0.80794036599999997</v>
      </c>
      <c r="QK26" s="15">
        <f>VLOOKUP(QK24,'Risk-free'!$A$1:$B$11,2,FALSE)</f>
        <v>0.80794036599999997</v>
      </c>
      <c r="QL26" s="15">
        <f>VLOOKUP(QL24,'Risk-free'!$A$1:$B$11,2,FALSE)</f>
        <v>0.80794036599999997</v>
      </c>
      <c r="QM26" s="15">
        <f>VLOOKUP(QM24,'Risk-free'!$A$1:$B$11,2,FALSE)</f>
        <v>0.80794036599999997</v>
      </c>
      <c r="QN26" s="15">
        <f>VLOOKUP(QN24,'Risk-free'!$A$1:$B$11,2,FALSE)</f>
        <v>0.80794036599999997</v>
      </c>
      <c r="QO26" s="15">
        <f>VLOOKUP(QO24,'Risk-free'!$A$1:$B$11,2,FALSE)</f>
        <v>0.80794036599999997</v>
      </c>
      <c r="QP26" s="15">
        <f>VLOOKUP(QP24,'Risk-free'!$A$1:$B$11,2,FALSE)</f>
        <v>0.80794036599999997</v>
      </c>
      <c r="QQ26" s="15">
        <f>VLOOKUP(QQ24,'Risk-free'!$A$1:$B$11,2,FALSE)</f>
        <v>0.80794036599999997</v>
      </c>
      <c r="QR26" s="15">
        <f>VLOOKUP(QR24,'Risk-free'!$A$1:$B$11,2,FALSE)</f>
        <v>0.80794036599999997</v>
      </c>
      <c r="QS26" s="15">
        <f>VLOOKUP(QS24,'Risk-free'!$A$1:$B$11,2,FALSE)</f>
        <v>0.80794036599999997</v>
      </c>
      <c r="QT26" s="15">
        <f>VLOOKUP(QT24,'Risk-free'!$A$1:$B$11,2,FALSE)</f>
        <v>0.80794036599999997</v>
      </c>
      <c r="QU26" s="15">
        <f>VLOOKUP(QU24,'Risk-free'!$A$1:$B$11,2,FALSE)</f>
        <v>0.80794036599999997</v>
      </c>
      <c r="QV26" s="15">
        <f>VLOOKUP(QV24,'Risk-free'!$A$1:$B$11,2,FALSE)</f>
        <v>0.80794036599999997</v>
      </c>
      <c r="QW26" s="15">
        <f>VLOOKUP(QW24,'Risk-free'!$A$1:$B$11,2,FALSE)</f>
        <v>0.80794036599999997</v>
      </c>
      <c r="QX26" s="15">
        <f>VLOOKUP(QX24,'Risk-free'!$A$1:$B$11,2,FALSE)</f>
        <v>0.80794036599999997</v>
      </c>
      <c r="QY26" s="15">
        <f>VLOOKUP(QY24,'Risk-free'!$A$1:$B$11,2,FALSE)</f>
        <v>0.80794036599999997</v>
      </c>
      <c r="QZ26" s="15">
        <f>VLOOKUP(QZ24,'Risk-free'!$A$1:$B$11,2,FALSE)</f>
        <v>0.80794036599999997</v>
      </c>
      <c r="RA26" s="15">
        <f>VLOOKUP(RA24,'Risk-free'!$A$1:$B$11,2,FALSE)</f>
        <v>0.80794036599999997</v>
      </c>
      <c r="RB26" s="15">
        <f>VLOOKUP(RB24,'Risk-free'!$A$1:$B$11,2,FALSE)</f>
        <v>0.80794036599999997</v>
      </c>
      <c r="RC26" s="15">
        <f>VLOOKUP(RC24,'Risk-free'!$A$1:$B$11,2,FALSE)</f>
        <v>0.80794036599999997</v>
      </c>
      <c r="RD26" s="15">
        <f>VLOOKUP(RD24,'Risk-free'!$A$1:$B$11,2,FALSE)</f>
        <v>0.80794036599999997</v>
      </c>
      <c r="RE26" s="15">
        <f>VLOOKUP(RE24,'Risk-free'!$A$1:$B$11,2,FALSE)</f>
        <v>0.80794036599999997</v>
      </c>
      <c r="RF26" s="15">
        <f>VLOOKUP(RF24,'Risk-free'!$A$1:$B$11,2,FALSE)</f>
        <v>0.80794036599999997</v>
      </c>
      <c r="RG26" s="15">
        <f>VLOOKUP(RG24,'Risk-free'!$A$1:$B$11,2,FALSE)</f>
        <v>0.80794036599999997</v>
      </c>
      <c r="RH26" s="15">
        <f>VLOOKUP(RH24,'Risk-free'!$A$1:$B$11,2,FALSE)</f>
        <v>0.80794036599999997</v>
      </c>
      <c r="RI26" s="15">
        <f>VLOOKUP(RI24,'Risk-free'!$A$1:$B$11,2,FALSE)</f>
        <v>0.80794036599999997</v>
      </c>
      <c r="RJ26" s="15">
        <f>VLOOKUP(RJ24,'Risk-free'!$A$1:$B$11,2,FALSE)</f>
        <v>0.80794036599999997</v>
      </c>
      <c r="RK26" s="15">
        <f>VLOOKUP(RK24,'Risk-free'!$A$1:$B$11,2,FALSE)</f>
        <v>0.80794036599999997</v>
      </c>
      <c r="RL26" s="15">
        <f>VLOOKUP(RL24,'Risk-free'!$A$1:$B$11,2,FALSE)</f>
        <v>0.80794036599999997</v>
      </c>
      <c r="RM26" s="15">
        <f>VLOOKUP(RM24,'Risk-free'!$A$1:$B$11,2,FALSE)</f>
        <v>0.80794036599999997</v>
      </c>
      <c r="RN26" s="15">
        <f>VLOOKUP(RN24,'Risk-free'!$A$1:$B$11,2,FALSE)</f>
        <v>0.80794036599999997</v>
      </c>
      <c r="RO26" s="15">
        <f>VLOOKUP(RO24,'Risk-free'!$A$1:$B$11,2,FALSE)</f>
        <v>0.80794036599999997</v>
      </c>
      <c r="RP26" s="15">
        <f>VLOOKUP(RP24,'Risk-free'!$A$1:$B$11,2,FALSE)</f>
        <v>0.80794036599999997</v>
      </c>
      <c r="RQ26" s="15">
        <f>VLOOKUP(RQ24,'Risk-free'!$A$1:$B$11,2,FALSE)</f>
        <v>0.80794036599999997</v>
      </c>
      <c r="RR26" s="15">
        <f>VLOOKUP(RR24,'Risk-free'!$A$1:$B$11,2,FALSE)</f>
        <v>0.80794036599999997</v>
      </c>
      <c r="RS26" s="15">
        <f>VLOOKUP(RS24,'Risk-free'!$A$1:$B$11,2,FALSE)</f>
        <v>0.80794036599999997</v>
      </c>
      <c r="RT26" s="15">
        <f>VLOOKUP(RT24,'Risk-free'!$A$1:$B$11,2,FALSE)</f>
        <v>0.80794036599999997</v>
      </c>
      <c r="RU26" s="15">
        <f>VLOOKUP(RU24,'Risk-free'!$A$1:$B$11,2,FALSE)</f>
        <v>0.80794036599999997</v>
      </c>
      <c r="RV26" s="15">
        <f>VLOOKUP(RV24,'Risk-free'!$A$1:$B$11,2,FALSE)</f>
        <v>0.80794036599999997</v>
      </c>
      <c r="RW26" s="15">
        <f>VLOOKUP(RW24,'Risk-free'!$A$1:$B$11,2,FALSE)</f>
        <v>0.80794036599999997</v>
      </c>
      <c r="RX26" s="15">
        <f>VLOOKUP(RX24,'Risk-free'!$A$1:$B$11,2,FALSE)</f>
        <v>0.80794036599999997</v>
      </c>
      <c r="RY26" s="15">
        <f>VLOOKUP(RY24,'Risk-free'!$A$1:$B$11,2,FALSE)</f>
        <v>0.80794036599999997</v>
      </c>
      <c r="RZ26" s="15">
        <f>VLOOKUP(RZ24,'Risk-free'!$A$1:$B$11,2,FALSE)</f>
        <v>0.80794036599999997</v>
      </c>
      <c r="SA26" s="15">
        <f>VLOOKUP(SA24,'Risk-free'!$A$1:$B$11,2,FALSE)</f>
        <v>0.80794036599999997</v>
      </c>
      <c r="SB26" s="15">
        <f>VLOOKUP(SB24,'Risk-free'!$A$1:$B$11,2,FALSE)</f>
        <v>0.80794036599999997</v>
      </c>
      <c r="SC26" s="15">
        <f>VLOOKUP(SC24,'Risk-free'!$A$1:$B$11,2,FALSE)</f>
        <v>0.80794036599999997</v>
      </c>
      <c r="SD26" s="15">
        <f>VLOOKUP(SD24,'Risk-free'!$A$1:$B$11,2,FALSE)</f>
        <v>0.80794036599999997</v>
      </c>
      <c r="SE26" s="15">
        <f>VLOOKUP(SE24,'Risk-free'!$A$1:$B$11,2,FALSE)</f>
        <v>0.80794036599999997</v>
      </c>
      <c r="SF26" s="15">
        <f>VLOOKUP(SF24,'Risk-free'!$A$1:$B$11,2,FALSE)</f>
        <v>0.80794036599999997</v>
      </c>
      <c r="SG26" s="15">
        <f>VLOOKUP(SG24,'Risk-free'!$A$1:$B$11,2,FALSE)</f>
        <v>0.80794036599999997</v>
      </c>
      <c r="SH26" s="15">
        <f>VLOOKUP(SH24,'Risk-free'!$A$1:$B$11,2,FALSE)</f>
        <v>0.80794036599999997</v>
      </c>
      <c r="SI26" s="15">
        <f>VLOOKUP(SI24,'Risk-free'!$A$1:$B$11,2,FALSE)</f>
        <v>0.80794036599999997</v>
      </c>
      <c r="SJ26" s="15">
        <f>VLOOKUP(SJ24,'Risk-free'!$A$1:$B$11,2,FALSE)</f>
        <v>0.80794036599999997</v>
      </c>
      <c r="SK26" s="15">
        <f>VLOOKUP(SK24,'Risk-free'!$A$1:$B$11,2,FALSE)</f>
        <v>0.80794036599999997</v>
      </c>
      <c r="SL26" s="15">
        <f>VLOOKUP(SL24,'Risk-free'!$A$1:$B$11,2,FALSE)</f>
        <v>0.80794036599999997</v>
      </c>
      <c r="SM26" s="15">
        <f>VLOOKUP(SM24,'Risk-free'!$A$1:$B$11,2,FALSE)</f>
        <v>0.80794036599999997</v>
      </c>
      <c r="SN26" s="15">
        <f>VLOOKUP(SN24,'Risk-free'!$A$1:$B$11,2,FALSE)</f>
        <v>0.80794036599999997</v>
      </c>
      <c r="SO26" s="15">
        <f>VLOOKUP(SO24,'Risk-free'!$A$1:$B$11,2,FALSE)</f>
        <v>0.80794036599999997</v>
      </c>
      <c r="SP26" s="15">
        <f>VLOOKUP(SP24,'Risk-free'!$A$1:$B$11,2,FALSE)</f>
        <v>0.80794036599999997</v>
      </c>
      <c r="SQ26" s="15">
        <f>VLOOKUP(SQ24,'Risk-free'!$A$1:$B$11,2,FALSE)</f>
        <v>0.80794036599999997</v>
      </c>
      <c r="SR26" s="15">
        <f>VLOOKUP(SR24,'Risk-free'!$A$1:$B$11,2,FALSE)</f>
        <v>0.80794036599999997</v>
      </c>
      <c r="SS26" s="15">
        <f>VLOOKUP(SS24,'Risk-free'!$A$1:$B$11,2,FALSE)</f>
        <v>0.80794036599999997</v>
      </c>
      <c r="ST26" s="15">
        <f>VLOOKUP(ST24,'Risk-free'!$A$1:$B$11,2,FALSE)</f>
        <v>0.80794036599999997</v>
      </c>
      <c r="SU26" s="15">
        <f>VLOOKUP(SU24,'Risk-free'!$A$1:$B$11,2,FALSE)</f>
        <v>0.80794036599999997</v>
      </c>
      <c r="SV26" s="15">
        <f>VLOOKUP(SV24,'Risk-free'!$A$1:$B$11,2,FALSE)</f>
        <v>0.80794036599999997</v>
      </c>
      <c r="SW26" s="15">
        <f>VLOOKUP(SW24,'Risk-free'!$A$1:$B$11,2,FALSE)</f>
        <v>0.80794036599999997</v>
      </c>
      <c r="SX26" s="15">
        <f>VLOOKUP(SX24,'Risk-free'!$A$1:$B$11,2,FALSE)</f>
        <v>0.80794036599999997</v>
      </c>
      <c r="SY26" s="15">
        <f>VLOOKUP(SY24,'Risk-free'!$A$1:$B$11,2,FALSE)</f>
        <v>0.80794036599999997</v>
      </c>
      <c r="SZ26" s="15">
        <f>VLOOKUP(SZ24,'Risk-free'!$A$1:$B$11,2,FALSE)</f>
        <v>0.80794036599999997</v>
      </c>
      <c r="TA26" s="15">
        <f>VLOOKUP(TA24,'Risk-free'!$A$1:$B$11,2,FALSE)</f>
        <v>0.80794036599999997</v>
      </c>
      <c r="TB26" s="15">
        <f>VLOOKUP(TB24,'Risk-free'!$A$1:$B$11,2,FALSE)</f>
        <v>0.80794036599999997</v>
      </c>
      <c r="TC26" s="15">
        <f>VLOOKUP(TC24,'Risk-free'!$A$1:$B$11,2,FALSE)</f>
        <v>0.80794036599999997</v>
      </c>
      <c r="TD26" s="15">
        <f>VLOOKUP(TD24,'Risk-free'!$A$1:$B$11,2,FALSE)</f>
        <v>0.80794036599999997</v>
      </c>
      <c r="TE26" s="15">
        <f>VLOOKUP(TE24,'Risk-free'!$A$1:$B$11,2,FALSE)</f>
        <v>0.80794036599999997</v>
      </c>
      <c r="TF26" s="15">
        <f>VLOOKUP(TF24,'Risk-free'!$A$1:$B$11,2,FALSE)</f>
        <v>0.80794036599999997</v>
      </c>
      <c r="TG26" s="15">
        <f>VLOOKUP(TG24,'Risk-free'!$A$1:$B$11,2,FALSE)</f>
        <v>0.80794036599999997</v>
      </c>
      <c r="TH26" s="15">
        <f>VLOOKUP(TH24,'Risk-free'!$A$1:$B$11,2,FALSE)</f>
        <v>0.80794036599999997</v>
      </c>
      <c r="TI26" s="15">
        <f>VLOOKUP(TI24,'Risk-free'!$A$1:$B$11,2,FALSE)</f>
        <v>0.80794036599999997</v>
      </c>
      <c r="TJ26" s="15">
        <f>VLOOKUP(TJ24,'Risk-free'!$A$1:$B$11,2,FALSE)</f>
        <v>0.80794036599999997</v>
      </c>
      <c r="TK26" s="15">
        <f>VLOOKUP(TK24,'Risk-free'!$A$1:$B$11,2,FALSE)</f>
        <v>0.80794036599999997</v>
      </c>
      <c r="TL26" s="15">
        <f>VLOOKUP(TL24,'Risk-free'!$A$1:$B$11,2,FALSE)</f>
        <v>0.80794036599999997</v>
      </c>
      <c r="TM26" s="15">
        <f>VLOOKUP(TM24,'Risk-free'!$A$1:$B$11,2,FALSE)</f>
        <v>0.80794036599999997</v>
      </c>
      <c r="TN26" s="15">
        <f>VLOOKUP(TN24,'Risk-free'!$A$1:$B$11,2,FALSE)</f>
        <v>0.80794036599999997</v>
      </c>
      <c r="TO26" s="15">
        <f>VLOOKUP(TO24,'Risk-free'!$A$1:$B$11,2,FALSE)</f>
        <v>0.80794036599999997</v>
      </c>
      <c r="TP26" s="15">
        <f>VLOOKUP(TP24,'Risk-free'!$A$1:$B$11,2,FALSE)</f>
        <v>0.80794036599999997</v>
      </c>
      <c r="TQ26" s="15">
        <f>VLOOKUP(TQ24,'Risk-free'!$A$1:$B$11,2,FALSE)</f>
        <v>0.80794036599999997</v>
      </c>
      <c r="TR26" s="15">
        <f>VLOOKUP(TR24,'Risk-free'!$A$1:$B$11,2,FALSE)</f>
        <v>0.80794036599999997</v>
      </c>
      <c r="TS26" s="15">
        <f>VLOOKUP(TS24,'Risk-free'!$A$1:$B$11,2,FALSE)</f>
        <v>0.80794036599999997</v>
      </c>
      <c r="TT26" s="15">
        <f>VLOOKUP(TT24,'Risk-free'!$A$1:$B$11,2,FALSE)</f>
        <v>0.80794036599999997</v>
      </c>
      <c r="TU26" s="15">
        <f>VLOOKUP(TU24,'Risk-free'!$A$1:$B$11,2,FALSE)</f>
        <v>0.80794036599999997</v>
      </c>
      <c r="TV26" s="15">
        <f>VLOOKUP(TV24,'Risk-free'!$A$1:$B$11,2,FALSE)</f>
        <v>0.80794036599999997</v>
      </c>
      <c r="TW26" s="15">
        <f>VLOOKUP(TW24,'Risk-free'!$A$1:$B$11,2,FALSE)</f>
        <v>0.80794036599999997</v>
      </c>
      <c r="TX26" s="15">
        <f>VLOOKUP(TX24,'Risk-free'!$A$1:$B$11,2,FALSE)</f>
        <v>0.80794036599999997</v>
      </c>
      <c r="TY26" s="15">
        <f>VLOOKUP(TY24,'Risk-free'!$A$1:$B$11,2,FALSE)</f>
        <v>0.80794036599999997</v>
      </c>
      <c r="TZ26" s="15">
        <f>VLOOKUP(TZ24,'Risk-free'!$A$1:$B$11,2,FALSE)</f>
        <v>0.80794036599999997</v>
      </c>
      <c r="UA26" s="15">
        <f>VLOOKUP(UA24,'Risk-free'!$A$1:$B$11,2,FALSE)</f>
        <v>0.80794036599999997</v>
      </c>
      <c r="UB26" s="15">
        <f>VLOOKUP(UB24,'Risk-free'!$A$1:$B$11,2,FALSE)</f>
        <v>0.80794036599999997</v>
      </c>
      <c r="UC26" s="15">
        <f>VLOOKUP(UC24,'Risk-free'!$A$1:$B$11,2,FALSE)</f>
        <v>0.80794036599999997</v>
      </c>
      <c r="UD26" s="15">
        <f>VLOOKUP(UD24,'Risk-free'!$A$1:$B$11,2,FALSE)</f>
        <v>0.80794036599999997</v>
      </c>
      <c r="UE26" s="15">
        <f>VLOOKUP(UE24,'Risk-free'!$A$1:$B$11,2,FALSE)</f>
        <v>0.80794036599999997</v>
      </c>
      <c r="UF26" s="15">
        <f>VLOOKUP(UF24,'Risk-free'!$A$1:$B$11,2,FALSE)</f>
        <v>0.80794036599999997</v>
      </c>
      <c r="UG26" s="15">
        <f>VLOOKUP(UG24,'Risk-free'!$A$1:$B$11,2,FALSE)</f>
        <v>0.80794036599999997</v>
      </c>
      <c r="UH26" s="15">
        <f>VLOOKUP(UH24,'Risk-free'!$A$1:$B$11,2,FALSE)</f>
        <v>0.80794036599999997</v>
      </c>
      <c r="UI26" s="15">
        <f>VLOOKUP(UI24,'Risk-free'!$A$1:$B$11,2,FALSE)</f>
        <v>0.80794036599999997</v>
      </c>
      <c r="UJ26" s="15">
        <f>VLOOKUP(UJ24,'Risk-free'!$A$1:$B$11,2,FALSE)</f>
        <v>0.80794036599999997</v>
      </c>
      <c r="UK26" s="15">
        <f>VLOOKUP(UK24,'Risk-free'!$A$1:$B$11,2,FALSE)</f>
        <v>0.80794036599999997</v>
      </c>
      <c r="UL26" s="15">
        <f>VLOOKUP(UL24,'Risk-free'!$A$1:$B$11,2,FALSE)</f>
        <v>0.80794036599999997</v>
      </c>
      <c r="UM26" s="15">
        <f>VLOOKUP(UM24,'Risk-free'!$A$1:$B$11,2,FALSE)</f>
        <v>0.80794036599999997</v>
      </c>
      <c r="UN26" s="15">
        <f>VLOOKUP(UN24,'Risk-free'!$A$1:$B$11,2,FALSE)</f>
        <v>0.80794036599999997</v>
      </c>
      <c r="UO26" s="15">
        <f>VLOOKUP(UO24,'Risk-free'!$A$1:$B$11,2,FALSE)</f>
        <v>0.80794036599999997</v>
      </c>
      <c r="UP26" s="15">
        <f>VLOOKUP(UP24,'Risk-free'!$A$1:$B$11,2,FALSE)</f>
        <v>0.80794036599999997</v>
      </c>
      <c r="UQ26" s="15">
        <f>VLOOKUP(UQ24,'Risk-free'!$A$1:$B$11,2,FALSE)</f>
        <v>0.80794036599999997</v>
      </c>
      <c r="UR26" s="15">
        <f>VLOOKUP(UR24,'Risk-free'!$A$1:$B$11,2,FALSE)</f>
        <v>0.80794036599999997</v>
      </c>
      <c r="US26" s="15">
        <f>VLOOKUP(US24,'Risk-free'!$A$1:$B$11,2,FALSE)</f>
        <v>0.80794036599999997</v>
      </c>
      <c r="UT26" s="15">
        <f>VLOOKUP(UT24,'Risk-free'!$A$1:$B$11,2,FALSE)</f>
        <v>0.80794036599999997</v>
      </c>
      <c r="UU26" s="15">
        <f>VLOOKUP(UU24,'Risk-free'!$A$1:$B$11,2,FALSE)</f>
        <v>0.80794036599999997</v>
      </c>
      <c r="UV26" s="15">
        <f>VLOOKUP(UV24,'Risk-free'!$A$1:$B$11,2,FALSE)</f>
        <v>0.80794036599999997</v>
      </c>
      <c r="UW26" s="15">
        <f>VLOOKUP(UW24,'Risk-free'!$A$1:$B$11,2,FALSE)</f>
        <v>0.80794036599999997</v>
      </c>
      <c r="UX26" s="15">
        <f>VLOOKUP(UX24,'Risk-free'!$A$1:$B$11,2,FALSE)</f>
        <v>0.80794036599999997</v>
      </c>
      <c r="UY26" s="15">
        <f>VLOOKUP(UY24,'Risk-free'!$A$1:$B$11,2,FALSE)</f>
        <v>0.80794036599999997</v>
      </c>
      <c r="UZ26" s="15">
        <f>VLOOKUP(UZ24,'Risk-free'!$A$1:$B$11,2,FALSE)</f>
        <v>0.80794036599999997</v>
      </c>
      <c r="VA26" s="15">
        <f>VLOOKUP(VA24,'Risk-free'!$A$1:$B$11,2,FALSE)</f>
        <v>0.80794036599999997</v>
      </c>
      <c r="VB26" s="15">
        <f>VLOOKUP(VB24,'Risk-free'!$A$1:$B$11,2,FALSE)</f>
        <v>0.80794036599999997</v>
      </c>
      <c r="VC26" s="15">
        <f>VLOOKUP(VC24,'Risk-free'!$A$1:$B$11,2,FALSE)</f>
        <v>0.80794036599999997</v>
      </c>
      <c r="VD26" s="15">
        <f>VLOOKUP(VD24,'Risk-free'!$A$1:$B$11,2,FALSE)</f>
        <v>0.80794036599999997</v>
      </c>
      <c r="VE26" s="15">
        <f>VLOOKUP(VE24,'Risk-free'!$A$1:$B$11,2,FALSE)</f>
        <v>0.80794036599999997</v>
      </c>
      <c r="VF26" s="15">
        <f>VLOOKUP(VF24,'Risk-free'!$A$1:$B$11,2,FALSE)</f>
        <v>0.80794036599999997</v>
      </c>
      <c r="VG26" s="15">
        <f>VLOOKUP(VG24,'Risk-free'!$A$1:$B$11,2,FALSE)</f>
        <v>0.80794036599999997</v>
      </c>
      <c r="VH26" s="15">
        <f>VLOOKUP(VH24,'Risk-free'!$A$1:$B$11,2,FALSE)</f>
        <v>0.80794036599999997</v>
      </c>
      <c r="VI26" s="15">
        <f>VLOOKUP(VI24,'Risk-free'!$A$1:$B$11,2,FALSE)</f>
        <v>0.80794036599999997</v>
      </c>
    </row>
    <row r="27" spans="1:581" s="4" customFormat="1" x14ac:dyDescent="0.25">
      <c r="A27" s="8" t="s">
        <v>44</v>
      </c>
      <c r="B27" s="15">
        <f>B$8+B26</f>
        <v>15.613161621004886</v>
      </c>
      <c r="C27" s="15">
        <f t="shared" ref="C27:BN27" si="60">C$8+C26</f>
        <v>3.7939288980705821</v>
      </c>
      <c r="D27" s="15">
        <f t="shared" si="60"/>
        <v>4.2017755084636388</v>
      </c>
      <c r="E27" s="15">
        <f t="shared" si="60"/>
        <v>8.0410384282288376</v>
      </c>
      <c r="F27" s="15">
        <f t="shared" si="60"/>
        <v>11.277397148528362</v>
      </c>
      <c r="G27" s="15">
        <f t="shared" si="60"/>
        <v>4.2003825927008069</v>
      </c>
      <c r="H27" s="15">
        <f t="shared" si="60"/>
        <v>12.837323273823122</v>
      </c>
      <c r="I27" s="15">
        <f t="shared" si="60"/>
        <v>7.1153741726209248</v>
      </c>
      <c r="J27" s="15">
        <f t="shared" si="60"/>
        <v>16.070007201753359</v>
      </c>
      <c r="K27" s="15">
        <f t="shared" si="60"/>
        <v>11.451664419183643</v>
      </c>
      <c r="L27" s="15">
        <f t="shared" si="60"/>
        <v>3.7317214144547419</v>
      </c>
      <c r="M27" s="15">
        <f t="shared" si="60"/>
        <v>3.8256448618840979</v>
      </c>
      <c r="N27" s="15">
        <f t="shared" si="60"/>
        <v>7.0537919902990325</v>
      </c>
      <c r="O27" s="15">
        <f t="shared" si="60"/>
        <v>4.2874459652470804</v>
      </c>
      <c r="P27" s="15">
        <f t="shared" si="60"/>
        <v>9.1848073533374954</v>
      </c>
      <c r="Q27" s="15">
        <f t="shared" si="60"/>
        <v>5.4808306730590726</v>
      </c>
      <c r="R27" s="15">
        <f t="shared" si="60"/>
        <v>3.4504211539725391</v>
      </c>
      <c r="S27" s="15">
        <f t="shared" si="60"/>
        <v>5.1352497739573373</v>
      </c>
      <c r="T27" s="15">
        <f t="shared" si="60"/>
        <v>5.3943255821580163</v>
      </c>
      <c r="U27" s="15">
        <f t="shared" si="60"/>
        <v>5.450972098426238</v>
      </c>
      <c r="V27" s="15">
        <f t="shared" si="60"/>
        <v>3.6142620925750233</v>
      </c>
      <c r="W27" s="15">
        <f t="shared" si="60"/>
        <v>12.847838959551769</v>
      </c>
      <c r="X27" s="15">
        <f t="shared" si="60"/>
        <v>16.120596352771173</v>
      </c>
      <c r="Y27" s="15">
        <f t="shared" si="60"/>
        <v>13.624475922751087</v>
      </c>
      <c r="Z27" s="15">
        <f t="shared" si="60"/>
        <v>8.0407036184089815</v>
      </c>
      <c r="AA27" s="15">
        <f t="shared" si="60"/>
        <v>16.649776376478982</v>
      </c>
      <c r="AB27" s="15">
        <f t="shared" si="60"/>
        <v>4.2720580131276407</v>
      </c>
      <c r="AC27" s="15">
        <f t="shared" si="60"/>
        <v>11.044985895703995</v>
      </c>
      <c r="AD27" s="15">
        <f t="shared" si="60"/>
        <v>12.921214360674567</v>
      </c>
      <c r="AE27" s="15">
        <f t="shared" si="60"/>
        <v>3.9639272465394879</v>
      </c>
      <c r="AF27" s="15">
        <f t="shared" si="60"/>
        <v>5.7129048822616912</v>
      </c>
      <c r="AG27" s="15">
        <f t="shared" si="60"/>
        <v>4.6826951561025849</v>
      </c>
      <c r="AH27" s="15">
        <f t="shared" si="60"/>
        <v>16.002654612761582</v>
      </c>
      <c r="AI27" s="15">
        <f t="shared" si="60"/>
        <v>5.7816905634417086</v>
      </c>
      <c r="AJ27" s="15">
        <f t="shared" si="60"/>
        <v>6.6937322293321664</v>
      </c>
      <c r="AK27" s="15">
        <f t="shared" si="60"/>
        <v>6.5092619417769786</v>
      </c>
      <c r="AL27" s="15">
        <f t="shared" si="60"/>
        <v>3.6740981292616484</v>
      </c>
      <c r="AM27" s="15">
        <f t="shared" si="60"/>
        <v>4.5420238144846214</v>
      </c>
      <c r="AN27" s="15">
        <f t="shared" si="60"/>
        <v>3.5468330239583232</v>
      </c>
      <c r="AO27" s="15">
        <f t="shared" si="60"/>
        <v>4.8683529987409919</v>
      </c>
      <c r="AP27" s="15">
        <f t="shared" si="60"/>
        <v>3.6927316369985101</v>
      </c>
      <c r="AQ27" s="15">
        <f t="shared" si="60"/>
        <v>3.9198924769604995</v>
      </c>
      <c r="AR27" s="15">
        <f t="shared" si="60"/>
        <v>12.078553004317348</v>
      </c>
      <c r="AS27" s="15">
        <f t="shared" si="60"/>
        <v>4.1513816009743376</v>
      </c>
      <c r="AT27" s="15">
        <f t="shared" si="60"/>
        <v>6.5741384019207647</v>
      </c>
      <c r="AU27" s="15">
        <f t="shared" si="60"/>
        <v>3.398639563013063</v>
      </c>
      <c r="AV27" s="15">
        <f t="shared" si="60"/>
        <v>5.0704479493829595</v>
      </c>
      <c r="AW27" s="15">
        <f t="shared" si="60"/>
        <v>22.699348321762418</v>
      </c>
      <c r="AX27" s="15">
        <f t="shared" si="60"/>
        <v>5.0014636438942954</v>
      </c>
      <c r="AY27" s="15">
        <f t="shared" si="60"/>
        <v>6.0859299529987627</v>
      </c>
      <c r="AZ27" s="15">
        <f t="shared" si="60"/>
        <v>15.858507413655028</v>
      </c>
      <c r="BA27" s="15">
        <f t="shared" si="60"/>
        <v>7.7132520567075389</v>
      </c>
      <c r="BB27" s="15">
        <f t="shared" si="60"/>
        <v>7.3770188713032248</v>
      </c>
      <c r="BC27" s="15">
        <f t="shared" si="60"/>
        <v>11.459316155282497</v>
      </c>
      <c r="BD27" s="15">
        <f t="shared" si="60"/>
        <v>6.478921357559063</v>
      </c>
      <c r="BE27" s="15">
        <f t="shared" si="60"/>
        <v>6.3269591462182682</v>
      </c>
      <c r="BF27" s="15">
        <f t="shared" si="60"/>
        <v>4.118326165206736</v>
      </c>
      <c r="BG27" s="15">
        <f t="shared" si="60"/>
        <v>3.2772214731266618</v>
      </c>
      <c r="BH27" s="15">
        <f t="shared" si="60"/>
        <v>69.481656529301972</v>
      </c>
      <c r="BI27" s="15">
        <f t="shared" si="60"/>
        <v>15.977601502714689</v>
      </c>
      <c r="BJ27" s="15">
        <f t="shared" si="60"/>
        <v>4.8035233459658624</v>
      </c>
      <c r="BK27" s="15">
        <f t="shared" si="60"/>
        <v>4.8900630488938521</v>
      </c>
      <c r="BL27" s="15">
        <f t="shared" si="60"/>
        <v>11.364303270196389</v>
      </c>
      <c r="BM27" s="15">
        <f t="shared" si="60"/>
        <v>74.74706378631042</v>
      </c>
      <c r="BN27" s="15">
        <f t="shared" si="60"/>
        <v>5.3498856548466893</v>
      </c>
      <c r="BO27" s="15">
        <f t="shared" ref="BO27:DZ27" si="61">BO$8+BO26</f>
        <v>12.401805264859938</v>
      </c>
      <c r="BP27" s="15">
        <f t="shared" si="61"/>
        <v>6.2085923938368133</v>
      </c>
      <c r="BQ27" s="15">
        <f t="shared" si="61"/>
        <v>8.1329837342459239</v>
      </c>
      <c r="BR27" s="15">
        <f t="shared" si="61"/>
        <v>5.4607203582632344</v>
      </c>
      <c r="BS27" s="15">
        <f t="shared" si="61"/>
        <v>81.52366679580453</v>
      </c>
      <c r="BT27" s="15">
        <f t="shared" si="61"/>
        <v>4.0313078293509497</v>
      </c>
      <c r="BU27" s="15">
        <f t="shared" si="61"/>
        <v>6.6726845376307917</v>
      </c>
      <c r="BV27" s="15">
        <f t="shared" si="61"/>
        <v>11.642257353266265</v>
      </c>
      <c r="BW27" s="15">
        <f t="shared" si="61"/>
        <v>15.151528188485528</v>
      </c>
      <c r="BX27" s="15">
        <f t="shared" si="61"/>
        <v>6.682211554899169</v>
      </c>
      <c r="BY27" s="15">
        <f t="shared" si="61"/>
        <v>4.0282181652259528</v>
      </c>
      <c r="BZ27" s="15">
        <f t="shared" si="61"/>
        <v>7.3664946727360849</v>
      </c>
      <c r="CA27" s="15">
        <f t="shared" si="61"/>
        <v>5.6568364803814095</v>
      </c>
      <c r="CB27" s="15">
        <f t="shared" si="61"/>
        <v>6.8241118685245876</v>
      </c>
      <c r="CC27" s="15">
        <f t="shared" si="61"/>
        <v>15.657504090890397</v>
      </c>
      <c r="CD27" s="15">
        <f t="shared" si="61"/>
        <v>15.702608674179068</v>
      </c>
      <c r="CE27" s="15">
        <f t="shared" si="61"/>
        <v>10.636593179214097</v>
      </c>
      <c r="CF27" s="15">
        <f t="shared" si="61"/>
        <v>44.048720708182771</v>
      </c>
      <c r="CG27" s="15">
        <f t="shared" si="61"/>
        <v>9.6081546710002268</v>
      </c>
      <c r="CH27" s="15">
        <f t="shared" si="61"/>
        <v>8.1381040079175158</v>
      </c>
      <c r="CI27" s="15">
        <f t="shared" si="61"/>
        <v>14.89382282577138</v>
      </c>
      <c r="CJ27" s="15">
        <f t="shared" si="61"/>
        <v>3.488940993745862</v>
      </c>
      <c r="CK27" s="15">
        <f t="shared" si="61"/>
        <v>21.653772415221027</v>
      </c>
      <c r="CL27" s="15">
        <f t="shared" si="61"/>
        <v>6.096091768657379</v>
      </c>
      <c r="CM27" s="15">
        <f t="shared" si="61"/>
        <v>6.3453839781118191</v>
      </c>
      <c r="CN27" s="15">
        <f t="shared" si="61"/>
        <v>5.7530095879953596</v>
      </c>
      <c r="CO27" s="15">
        <f t="shared" si="61"/>
        <v>7.3292939131369312</v>
      </c>
      <c r="CP27" s="15">
        <f t="shared" si="61"/>
        <v>10.330495721310056</v>
      </c>
      <c r="CQ27" s="15">
        <f t="shared" si="61"/>
        <v>7.6662870413328328</v>
      </c>
      <c r="CR27" s="15">
        <f t="shared" si="61"/>
        <v>8.8306662741357798</v>
      </c>
      <c r="CS27" s="15">
        <f t="shared" si="61"/>
        <v>5.9625348066995745</v>
      </c>
      <c r="CT27" s="15">
        <f t="shared" si="61"/>
        <v>5.5236436428462454</v>
      </c>
      <c r="CU27" s="15">
        <f t="shared" si="61"/>
        <v>4.4004495507533505</v>
      </c>
      <c r="CV27" s="15">
        <f t="shared" si="61"/>
        <v>4.5999125288546683</v>
      </c>
      <c r="CW27" s="15">
        <f t="shared" si="61"/>
        <v>5.2055657888151003</v>
      </c>
      <c r="CX27" s="15">
        <f t="shared" si="61"/>
        <v>4.7541581526544032</v>
      </c>
      <c r="CY27" s="15">
        <f t="shared" si="61"/>
        <v>17.550074429819677</v>
      </c>
      <c r="CZ27" s="15">
        <f t="shared" si="61"/>
        <v>24.213247560070226</v>
      </c>
      <c r="DA27" s="15">
        <f t="shared" si="61"/>
        <v>6.9822981776611659</v>
      </c>
      <c r="DB27" s="15">
        <f t="shared" si="61"/>
        <v>7.3117881263325017</v>
      </c>
      <c r="DC27" s="15">
        <f t="shared" si="61"/>
        <v>3.6437416179055777</v>
      </c>
      <c r="DD27" s="15">
        <f t="shared" si="61"/>
        <v>7.1952126472944347</v>
      </c>
      <c r="DE27" s="15">
        <f t="shared" si="61"/>
        <v>3.5984077030043751</v>
      </c>
      <c r="DF27" s="15">
        <f t="shared" si="61"/>
        <v>4.0903695915085514</v>
      </c>
      <c r="DG27" s="15">
        <f t="shared" si="61"/>
        <v>7.6356764907226484</v>
      </c>
      <c r="DH27" s="15">
        <f t="shared" si="61"/>
        <v>11.597724631449845</v>
      </c>
      <c r="DI27" s="15">
        <f t="shared" si="61"/>
        <v>4.8153645555472</v>
      </c>
      <c r="DJ27" s="15">
        <f t="shared" si="61"/>
        <v>5.6166415144706789</v>
      </c>
      <c r="DK27" s="15">
        <f t="shared" si="61"/>
        <v>9.683037656112413</v>
      </c>
      <c r="DL27" s="15">
        <f t="shared" si="61"/>
        <v>11.441424003997092</v>
      </c>
      <c r="DM27" s="15">
        <f t="shared" si="61"/>
        <v>5.1773079883456905</v>
      </c>
      <c r="DN27" s="15">
        <f t="shared" si="61"/>
        <v>3.3401985503951672</v>
      </c>
      <c r="DO27" s="15">
        <f t="shared" si="61"/>
        <v>11.800884781973874</v>
      </c>
      <c r="DP27" s="15">
        <f t="shared" si="61"/>
        <v>4.3201417265019497</v>
      </c>
      <c r="DQ27" s="15">
        <f t="shared" si="61"/>
        <v>4.5050589441806252</v>
      </c>
      <c r="DR27" s="15">
        <f t="shared" si="61"/>
        <v>6.7919507869542102</v>
      </c>
      <c r="DS27" s="15">
        <f t="shared" si="61"/>
        <v>10.719436586038508</v>
      </c>
      <c r="DT27" s="15">
        <f t="shared" si="61"/>
        <v>7.398135181191142</v>
      </c>
      <c r="DU27" s="15">
        <f t="shared" si="61"/>
        <v>8.7923715752507405</v>
      </c>
      <c r="DV27" s="15">
        <f t="shared" si="61"/>
        <v>7.803587474790616</v>
      </c>
      <c r="DW27" s="15">
        <f t="shared" si="61"/>
        <v>10.570189010295136</v>
      </c>
      <c r="DX27" s="15">
        <f t="shared" si="61"/>
        <v>13.963860935224067</v>
      </c>
      <c r="DY27" s="15">
        <f t="shared" si="61"/>
        <v>15.976138732407771</v>
      </c>
      <c r="DZ27" s="15">
        <f t="shared" si="61"/>
        <v>7.6064379628417758</v>
      </c>
      <c r="EA27" s="15">
        <f t="shared" ref="EA27:GL27" si="62">EA$8+EA26</f>
        <v>3.7593270156130099</v>
      </c>
      <c r="EB27" s="15">
        <f t="shared" si="62"/>
        <v>3.7110154911847304</v>
      </c>
      <c r="EC27" s="15">
        <f t="shared" si="62"/>
        <v>7.1422427775561044</v>
      </c>
      <c r="ED27" s="15">
        <f t="shared" si="62"/>
        <v>3.261094696726055</v>
      </c>
      <c r="EE27" s="15">
        <f t="shared" si="62"/>
        <v>16.045316343367752</v>
      </c>
      <c r="EF27" s="15">
        <f t="shared" si="62"/>
        <v>4.5637525042426184</v>
      </c>
      <c r="EG27" s="15">
        <f t="shared" si="62"/>
        <v>6.229417609994508</v>
      </c>
      <c r="EH27" s="15">
        <f t="shared" si="62"/>
        <v>9.7747790257601981</v>
      </c>
      <c r="EI27" s="15">
        <f t="shared" si="62"/>
        <v>4.5996589923462174</v>
      </c>
      <c r="EJ27" s="15">
        <f t="shared" si="62"/>
        <v>78.251875153072177</v>
      </c>
      <c r="EK27" s="15">
        <f t="shared" si="62"/>
        <v>8.3060289251273716</v>
      </c>
      <c r="EL27" s="15">
        <f t="shared" si="62"/>
        <v>4.7040976162094674</v>
      </c>
      <c r="EM27" s="15">
        <f t="shared" si="62"/>
        <v>4.0957351383657787</v>
      </c>
      <c r="EN27" s="15">
        <f t="shared" si="62"/>
        <v>4.5742606176430805</v>
      </c>
      <c r="EO27" s="15">
        <f t="shared" si="62"/>
        <v>12.294721154515702</v>
      </c>
      <c r="EP27" s="15">
        <f t="shared" si="62"/>
        <v>7.068853709275059</v>
      </c>
      <c r="EQ27" s="15">
        <f t="shared" si="62"/>
        <v>14.281047660764125</v>
      </c>
      <c r="ER27" s="15">
        <f t="shared" si="62"/>
        <v>6.1869741672153857</v>
      </c>
      <c r="ES27" s="15">
        <f t="shared" si="62"/>
        <v>7.2091113863797442</v>
      </c>
      <c r="ET27" s="15">
        <f t="shared" si="62"/>
        <v>10.136396199202078</v>
      </c>
      <c r="EU27" s="15">
        <f t="shared" si="62"/>
        <v>20.053677073260136</v>
      </c>
      <c r="EV27" s="15">
        <f t="shared" si="62"/>
        <v>14.974227272592474</v>
      </c>
      <c r="EW27" s="15">
        <f t="shared" si="62"/>
        <v>12.704718095775155</v>
      </c>
      <c r="EX27" s="15">
        <f t="shared" si="62"/>
        <v>10.009989366877369</v>
      </c>
      <c r="EY27" s="15">
        <f t="shared" si="62"/>
        <v>4.7305280145485185</v>
      </c>
      <c r="EZ27" s="15">
        <f t="shared" si="62"/>
        <v>4.3988065764386821</v>
      </c>
      <c r="FA27" s="15">
        <f t="shared" si="62"/>
        <v>7.8827290205348994</v>
      </c>
      <c r="FB27" s="15">
        <f t="shared" si="62"/>
        <v>5.6597833820281593</v>
      </c>
      <c r="FC27" s="15">
        <f t="shared" si="62"/>
        <v>8.2004617347056765</v>
      </c>
      <c r="FD27" s="15">
        <f t="shared" si="62"/>
        <v>4.2346861609081872</v>
      </c>
      <c r="FE27" s="15">
        <f t="shared" si="62"/>
        <v>13.893670102111278</v>
      </c>
      <c r="FF27" s="15">
        <f t="shared" si="62"/>
        <v>4.0473975070176103</v>
      </c>
      <c r="FG27" s="15">
        <f t="shared" si="62"/>
        <v>6.4205230110847324</v>
      </c>
      <c r="FH27" s="15">
        <f t="shared" si="62"/>
        <v>3.6531493590358997</v>
      </c>
      <c r="FI27" s="15">
        <f t="shared" si="62"/>
        <v>6.5186740786800623</v>
      </c>
      <c r="FJ27" s="15">
        <f t="shared" si="62"/>
        <v>6.8500211839096092</v>
      </c>
      <c r="FK27" s="15">
        <f t="shared" si="62"/>
        <v>13.536434539449528</v>
      </c>
      <c r="FL27" s="15">
        <f t="shared" si="62"/>
        <v>17.337166831506082</v>
      </c>
      <c r="FM27" s="15">
        <f t="shared" si="62"/>
        <v>3.7643032795636828</v>
      </c>
      <c r="FN27" s="15">
        <f t="shared" si="62"/>
        <v>4.3189397956735451</v>
      </c>
      <c r="FO27" s="15">
        <f t="shared" si="62"/>
        <v>5.1110193175417393</v>
      </c>
      <c r="FP27" s="15">
        <f t="shared" si="62"/>
        <v>3.5818455215625886</v>
      </c>
      <c r="FQ27" s="15">
        <f t="shared" si="62"/>
        <v>5.8835825346807855</v>
      </c>
      <c r="FR27" s="15">
        <f t="shared" si="62"/>
        <v>7.7791830544182137</v>
      </c>
      <c r="FS27" s="15">
        <f t="shared" si="62"/>
        <v>4.2588928211298116</v>
      </c>
      <c r="FT27" s="15">
        <f t="shared" si="62"/>
        <v>5.4383211816737624</v>
      </c>
      <c r="FU27" s="15">
        <f t="shared" si="62"/>
        <v>7.957517272310886</v>
      </c>
      <c r="FV27" s="15">
        <f t="shared" si="62"/>
        <v>11.547155104076703</v>
      </c>
      <c r="FW27" s="15">
        <f t="shared" si="62"/>
        <v>14.423221882604755</v>
      </c>
      <c r="FX27" s="15">
        <f t="shared" si="62"/>
        <v>18.49565624439715</v>
      </c>
      <c r="FY27" s="15">
        <f t="shared" si="62"/>
        <v>3.6443037520647876</v>
      </c>
      <c r="FZ27" s="15">
        <f t="shared" si="62"/>
        <v>3.7788471347010564</v>
      </c>
      <c r="GA27" s="15">
        <f t="shared" si="62"/>
        <v>4.0490157000274341</v>
      </c>
      <c r="GB27" s="15">
        <f t="shared" si="62"/>
        <v>17.381868987562907</v>
      </c>
      <c r="GC27" s="15">
        <f t="shared" si="62"/>
        <v>3.5642457795430036</v>
      </c>
      <c r="GD27" s="15">
        <f t="shared" si="62"/>
        <v>6.249091385637044</v>
      </c>
      <c r="GE27" s="15">
        <f t="shared" si="62"/>
        <v>8.1130922382059083</v>
      </c>
      <c r="GF27" s="15">
        <f t="shared" si="62"/>
        <v>5.7519268072154972</v>
      </c>
      <c r="GG27" s="15">
        <f t="shared" si="62"/>
        <v>7.7503554547768303</v>
      </c>
      <c r="GH27" s="15">
        <f t="shared" si="62"/>
        <v>8.1173447372614866</v>
      </c>
      <c r="GI27" s="15">
        <f t="shared" si="62"/>
        <v>4.108814874477579</v>
      </c>
      <c r="GJ27" s="15">
        <f t="shared" si="62"/>
        <v>7.6854525292935474</v>
      </c>
      <c r="GK27" s="15">
        <f t="shared" si="62"/>
        <v>11.716295508405072</v>
      </c>
      <c r="GL27" s="15">
        <f t="shared" si="62"/>
        <v>6.890002540388398</v>
      </c>
      <c r="GM27" s="15">
        <f t="shared" ref="GM27:IX27" si="63">GM$8+GM26</f>
        <v>8.4837590080531609</v>
      </c>
      <c r="GN27" s="15">
        <f t="shared" si="63"/>
        <v>7.6389740395747001</v>
      </c>
      <c r="GO27" s="15">
        <f t="shared" si="63"/>
        <v>0.82307768442089613</v>
      </c>
      <c r="GP27" s="15">
        <f t="shared" si="63"/>
        <v>7.3325308408408603</v>
      </c>
      <c r="GQ27" s="15">
        <f t="shared" si="63"/>
        <v>9.7390525346807379</v>
      </c>
      <c r="GR27" s="15">
        <f t="shared" si="63"/>
        <v>12.647081595780497</v>
      </c>
      <c r="GS27" s="15">
        <f t="shared" si="63"/>
        <v>10.601840642675274</v>
      </c>
      <c r="GT27" s="15">
        <f t="shared" si="63"/>
        <v>11.377203759001064</v>
      </c>
      <c r="GU27" s="15">
        <f t="shared" si="63"/>
        <v>7.0857221315228696</v>
      </c>
      <c r="GV27" s="15">
        <f t="shared" si="63"/>
        <v>4.9428203069916599</v>
      </c>
      <c r="GW27" s="15">
        <f t="shared" si="63"/>
        <v>3.4723560170567089</v>
      </c>
      <c r="GX27" s="15">
        <f t="shared" si="63"/>
        <v>9.1668295098347681</v>
      </c>
      <c r="GY27" s="15">
        <f t="shared" si="63"/>
        <v>14.679911628234553</v>
      </c>
      <c r="GZ27" s="15">
        <f t="shared" si="63"/>
        <v>6.6559559814529479</v>
      </c>
      <c r="HA27" s="15">
        <f t="shared" si="63"/>
        <v>11.261421286474441</v>
      </c>
      <c r="HB27" s="15">
        <f t="shared" si="63"/>
        <v>13.3801020086626</v>
      </c>
      <c r="HC27" s="15">
        <f t="shared" si="63"/>
        <v>8.7438250372103301</v>
      </c>
      <c r="HD27" s="15">
        <f t="shared" si="63"/>
        <v>0.91120902388507352</v>
      </c>
      <c r="HE27" s="15">
        <f t="shared" si="63"/>
        <v>8.5651390799221048</v>
      </c>
      <c r="HF27" s="15">
        <f t="shared" si="63"/>
        <v>13.351141117624261</v>
      </c>
      <c r="HG27" s="15">
        <f t="shared" si="63"/>
        <v>7.9395161988895566</v>
      </c>
      <c r="HH27" s="15">
        <f t="shared" si="63"/>
        <v>4.7564191078140992</v>
      </c>
      <c r="HI27" s="15">
        <f t="shared" si="63"/>
        <v>14.154999153875162</v>
      </c>
      <c r="HJ27" s="15">
        <f t="shared" si="63"/>
        <v>6.5798509638582701</v>
      </c>
      <c r="HK27" s="15">
        <f t="shared" si="63"/>
        <v>3.6819491631925887</v>
      </c>
      <c r="HL27" s="15">
        <f t="shared" si="63"/>
        <v>68.803084129402123</v>
      </c>
      <c r="HM27" s="15">
        <f t="shared" si="63"/>
        <v>20.077353868510983</v>
      </c>
      <c r="HN27" s="15">
        <f t="shared" si="63"/>
        <v>4.6505982175651184</v>
      </c>
      <c r="HO27" s="15">
        <f t="shared" si="63"/>
        <v>9.3720210731982991</v>
      </c>
      <c r="HP27" s="15">
        <f t="shared" si="63"/>
        <v>7.164054996869476</v>
      </c>
      <c r="HQ27" s="15">
        <f t="shared" si="63"/>
        <v>17.131676491644665</v>
      </c>
      <c r="HR27" s="15">
        <f t="shared" si="63"/>
        <v>11.011696643984264</v>
      </c>
      <c r="HS27" s="15">
        <f t="shared" si="63"/>
        <v>5.4218265157606229</v>
      </c>
      <c r="HT27" s="15">
        <f t="shared" si="63"/>
        <v>16.340852364546105</v>
      </c>
      <c r="HU27" s="15">
        <f t="shared" si="63"/>
        <v>5.0582795385038626</v>
      </c>
      <c r="HV27" s="15">
        <f t="shared" si="63"/>
        <v>12.395936786247187</v>
      </c>
      <c r="HW27" s="15">
        <f t="shared" si="63"/>
        <v>4.6434957140605881</v>
      </c>
      <c r="HX27" s="15">
        <f t="shared" si="63"/>
        <v>6.3787856058156684</v>
      </c>
      <c r="HY27" s="15">
        <f t="shared" si="63"/>
        <v>16.470203855138163</v>
      </c>
      <c r="HZ27" s="15">
        <f t="shared" si="63"/>
        <v>10.893523299046375</v>
      </c>
      <c r="IA27" s="15">
        <f t="shared" si="63"/>
        <v>15.929503686438741</v>
      </c>
      <c r="IB27" s="15">
        <f t="shared" si="63"/>
        <v>4.8210918618103964</v>
      </c>
      <c r="IC27" s="15">
        <f t="shared" si="63"/>
        <v>4.2778317897320832</v>
      </c>
      <c r="ID27" s="15">
        <f t="shared" si="63"/>
        <v>5.2111996700120855</v>
      </c>
      <c r="IE27" s="15">
        <f t="shared" si="63"/>
        <v>19.950506773834078</v>
      </c>
      <c r="IF27" s="15">
        <f t="shared" si="63"/>
        <v>5.0262505045058141</v>
      </c>
      <c r="IG27" s="15">
        <f t="shared" si="63"/>
        <v>7.2029144002719896</v>
      </c>
      <c r="IH27" s="15">
        <f t="shared" si="63"/>
        <v>5.7986234341820584</v>
      </c>
      <c r="II27" s="15">
        <f t="shared" si="63"/>
        <v>6.3885821263064084</v>
      </c>
      <c r="IJ27" s="15">
        <f t="shared" si="63"/>
        <v>12.053821929970491</v>
      </c>
      <c r="IK27" s="15">
        <f t="shared" si="63"/>
        <v>3.6964581116030013</v>
      </c>
      <c r="IL27" s="15">
        <f t="shared" si="63"/>
        <v>6.9690516871499959</v>
      </c>
      <c r="IM27" s="15">
        <f t="shared" si="63"/>
        <v>13.843465844842344</v>
      </c>
      <c r="IN27" s="15">
        <f t="shared" si="63"/>
        <v>6.1301579779121074</v>
      </c>
      <c r="IO27" s="15">
        <f t="shared" si="63"/>
        <v>10.538638137046208</v>
      </c>
      <c r="IP27" s="15">
        <f t="shared" si="63"/>
        <v>8.8450342012499537</v>
      </c>
      <c r="IQ27" s="15">
        <f t="shared" si="63"/>
        <v>4.3336406658398978</v>
      </c>
      <c r="IR27" s="15">
        <f t="shared" si="63"/>
        <v>8.6134473484617171</v>
      </c>
      <c r="IS27" s="15">
        <f t="shared" si="63"/>
        <v>3.1042197615105991</v>
      </c>
      <c r="IT27" s="15">
        <f t="shared" si="63"/>
        <v>5.0666747699299144</v>
      </c>
      <c r="IU27" s="15">
        <f t="shared" si="63"/>
        <v>6.2001077521923875</v>
      </c>
      <c r="IV27" s="15">
        <f t="shared" si="63"/>
        <v>9.1989994555285008</v>
      </c>
      <c r="IW27" s="15">
        <f t="shared" si="63"/>
        <v>9.3612942205384204</v>
      </c>
      <c r="IX27" s="15">
        <f t="shared" si="63"/>
        <v>9.9432084822031417</v>
      </c>
      <c r="IY27" s="15">
        <f t="shared" ref="IY27:LJ27" si="64">IY$8+IY26</f>
        <v>4.5957239982466902</v>
      </c>
      <c r="IZ27" s="15">
        <f t="shared" si="64"/>
        <v>4.5882280283639485</v>
      </c>
      <c r="JA27" s="15">
        <f t="shared" si="64"/>
        <v>18.827141958949451</v>
      </c>
      <c r="JB27" s="15">
        <f t="shared" si="64"/>
        <v>5.9214031294612841</v>
      </c>
      <c r="JC27" s="15">
        <f t="shared" si="64"/>
        <v>11.311450110616349</v>
      </c>
      <c r="JD27" s="15">
        <f t="shared" si="64"/>
        <v>3.8673911695695771</v>
      </c>
      <c r="JE27" s="15">
        <f t="shared" si="64"/>
        <v>8.5384599387586899</v>
      </c>
      <c r="JF27" s="15">
        <f t="shared" si="64"/>
        <v>26.679620798532813</v>
      </c>
      <c r="JG27" s="15">
        <f t="shared" si="64"/>
        <v>14.663844358615513</v>
      </c>
      <c r="JH27" s="15">
        <f t="shared" si="64"/>
        <v>13.427914216634443</v>
      </c>
      <c r="JI27" s="15">
        <f t="shared" si="64"/>
        <v>11.127459218764541</v>
      </c>
      <c r="JJ27" s="15">
        <f t="shared" si="64"/>
        <v>4.5180825001870195</v>
      </c>
      <c r="JK27" s="15">
        <f t="shared" si="64"/>
        <v>5.5587864241232214</v>
      </c>
      <c r="JL27" s="15">
        <f t="shared" si="64"/>
        <v>12.06360821610855</v>
      </c>
      <c r="JM27" s="15">
        <f t="shared" si="64"/>
        <v>25.564250819910228</v>
      </c>
      <c r="JN27" s="15">
        <f t="shared" si="64"/>
        <v>6.797581980733197</v>
      </c>
      <c r="JO27" s="15">
        <f t="shared" si="64"/>
        <v>3.6162939831587586</v>
      </c>
      <c r="JP27" s="15">
        <f t="shared" si="64"/>
        <v>4.8430167973105451</v>
      </c>
      <c r="JQ27" s="15">
        <f t="shared" si="64"/>
        <v>9.186335214352221</v>
      </c>
      <c r="JR27" s="15">
        <f t="shared" si="64"/>
        <v>8.2707032409395556</v>
      </c>
      <c r="JS27" s="15">
        <f t="shared" si="64"/>
        <v>5.4210446648733619</v>
      </c>
      <c r="JT27" s="15">
        <f t="shared" si="64"/>
        <v>4.9377253069438627</v>
      </c>
      <c r="JU27" s="15">
        <f t="shared" si="64"/>
        <v>4.8377350861753357</v>
      </c>
      <c r="JV27" s="15">
        <f t="shared" si="64"/>
        <v>3.5762038801892655</v>
      </c>
      <c r="JW27" s="15">
        <f t="shared" si="64"/>
        <v>15.686482281569818</v>
      </c>
      <c r="JX27" s="15">
        <f t="shared" si="64"/>
        <v>3.9402946321890848</v>
      </c>
      <c r="JY27" s="15">
        <f t="shared" si="64"/>
        <v>11.335525646653794</v>
      </c>
      <c r="JZ27" s="15">
        <f t="shared" si="64"/>
        <v>4.6171167683590593</v>
      </c>
      <c r="KA27" s="15">
        <f t="shared" si="64"/>
        <v>5.3129178663174894</v>
      </c>
      <c r="KB27" s="15">
        <f t="shared" si="64"/>
        <v>6.140505730693631</v>
      </c>
      <c r="KC27" s="15">
        <f t="shared" si="64"/>
        <v>3.5756398539718575</v>
      </c>
      <c r="KD27" s="15">
        <f t="shared" si="64"/>
        <v>4.1510117026874358</v>
      </c>
      <c r="KE27" s="15">
        <f t="shared" si="64"/>
        <v>14.008680890343744</v>
      </c>
      <c r="KF27" s="15">
        <f t="shared" si="64"/>
        <v>16.253566330941656</v>
      </c>
      <c r="KG27" s="15">
        <f t="shared" si="64"/>
        <v>6.738011141509757</v>
      </c>
      <c r="KH27" s="15">
        <f t="shared" si="64"/>
        <v>17.749342490565741</v>
      </c>
      <c r="KI27" s="15">
        <f t="shared" si="64"/>
        <v>9.6669951428772443</v>
      </c>
      <c r="KJ27" s="15">
        <f t="shared" si="64"/>
        <v>6.2123718676122941</v>
      </c>
      <c r="KK27" s="15">
        <f t="shared" si="64"/>
        <v>9.0008219504674756</v>
      </c>
      <c r="KL27" s="15">
        <f t="shared" si="64"/>
        <v>48.092785558688483</v>
      </c>
      <c r="KM27" s="15">
        <f t="shared" si="64"/>
        <v>6.3145501128888437</v>
      </c>
      <c r="KN27" s="15">
        <f t="shared" si="64"/>
        <v>4.0344497654595273</v>
      </c>
      <c r="KO27" s="15">
        <f t="shared" si="64"/>
        <v>24.262352556122046</v>
      </c>
      <c r="KP27" s="15">
        <f t="shared" si="64"/>
        <v>3.6781286362746011</v>
      </c>
      <c r="KQ27" s="15">
        <f t="shared" si="64"/>
        <v>3.6821763376707133</v>
      </c>
      <c r="KR27" s="15">
        <f t="shared" si="64"/>
        <v>11.572278138977566</v>
      </c>
      <c r="KS27" s="15">
        <f t="shared" si="64"/>
        <v>9.8193397630814534</v>
      </c>
      <c r="KT27" s="15">
        <f t="shared" si="64"/>
        <v>8.8300091860030339</v>
      </c>
      <c r="KU27" s="15">
        <f t="shared" si="64"/>
        <v>3.9076444498836223</v>
      </c>
      <c r="KV27" s="15">
        <f t="shared" si="64"/>
        <v>14.551179745694965</v>
      </c>
      <c r="KW27" s="15">
        <f t="shared" si="64"/>
        <v>4.579225325670671</v>
      </c>
      <c r="KX27" s="15">
        <f t="shared" si="64"/>
        <v>16.05147883120998</v>
      </c>
      <c r="KY27" s="15">
        <f t="shared" si="64"/>
        <v>6.924056663932431</v>
      </c>
      <c r="KZ27" s="15">
        <f t="shared" si="64"/>
        <v>12.040046406048798</v>
      </c>
      <c r="LA27" s="15">
        <f t="shared" si="64"/>
        <v>6.1919041390345182</v>
      </c>
      <c r="LB27" s="15">
        <f t="shared" si="64"/>
        <v>3.9615048894828151</v>
      </c>
      <c r="LC27" s="15">
        <f t="shared" si="64"/>
        <v>5.2201434584589244</v>
      </c>
      <c r="LD27" s="15">
        <f t="shared" si="64"/>
        <v>13.544711965689894</v>
      </c>
      <c r="LE27" s="15">
        <f t="shared" si="64"/>
        <v>4.2383557860688086</v>
      </c>
      <c r="LF27" s="15">
        <f t="shared" si="64"/>
        <v>3.4990916263513014</v>
      </c>
      <c r="LG27" s="15">
        <f t="shared" si="64"/>
        <v>5.2707565789735717</v>
      </c>
      <c r="LH27" s="15">
        <f t="shared" si="64"/>
        <v>4.7679617720153882</v>
      </c>
      <c r="LI27" s="15">
        <f t="shared" si="64"/>
        <v>4.3247259519992065</v>
      </c>
      <c r="LJ27" s="15">
        <f t="shared" si="64"/>
        <v>3.5485187917565661</v>
      </c>
      <c r="LK27" s="15">
        <f t="shared" ref="LK27:NV27" si="65">LK$8+LK26</f>
        <v>4.8308019583309019</v>
      </c>
      <c r="LL27" s="15">
        <f t="shared" si="65"/>
        <v>4.6430712897140314</v>
      </c>
      <c r="LM27" s="15">
        <f t="shared" si="65"/>
        <v>4.6746198053194217</v>
      </c>
      <c r="LN27" s="15">
        <f t="shared" si="65"/>
        <v>10.326943550240731</v>
      </c>
      <c r="LO27" s="15">
        <f t="shared" si="65"/>
        <v>5.6913856766185127</v>
      </c>
      <c r="LP27" s="15">
        <f t="shared" si="65"/>
        <v>12.177373302697191</v>
      </c>
      <c r="LQ27" s="15">
        <f t="shared" si="65"/>
        <v>13.926253069299991</v>
      </c>
      <c r="LR27" s="15">
        <f t="shared" si="65"/>
        <v>17.463212015735817</v>
      </c>
      <c r="LS27" s="15">
        <f t="shared" si="65"/>
        <v>6.0113279215807882</v>
      </c>
      <c r="LT27" s="15">
        <f t="shared" si="65"/>
        <v>3.6813714650882288</v>
      </c>
      <c r="LU27" s="15">
        <f t="shared" si="65"/>
        <v>3.9976334448490234</v>
      </c>
      <c r="LV27" s="15">
        <f t="shared" si="65"/>
        <v>6.2049762867544072</v>
      </c>
      <c r="LW27" s="15">
        <f t="shared" si="65"/>
        <v>16.602610452943438</v>
      </c>
      <c r="LX27" s="15">
        <f t="shared" si="65"/>
        <v>11.482173993675673</v>
      </c>
      <c r="LY27" s="15">
        <f t="shared" si="65"/>
        <v>6.5931759355691977</v>
      </c>
      <c r="LZ27" s="15">
        <f t="shared" si="65"/>
        <v>6.2643268399479695</v>
      </c>
      <c r="MA27" s="15">
        <f t="shared" si="65"/>
        <v>20.707150061939412</v>
      </c>
      <c r="MB27" s="15">
        <f t="shared" si="65"/>
        <v>11.13189476105654</v>
      </c>
      <c r="MC27" s="15">
        <f t="shared" si="65"/>
        <v>5.2486178711002598</v>
      </c>
      <c r="MD27" s="15">
        <f t="shared" si="65"/>
        <v>3.7083272204447293</v>
      </c>
      <c r="ME27" s="15">
        <f t="shared" si="65"/>
        <v>5.4713460081328691</v>
      </c>
      <c r="MF27" s="15">
        <f t="shared" si="65"/>
        <v>5.4488108808281446</v>
      </c>
      <c r="MG27" s="15">
        <f t="shared" si="65"/>
        <v>9.387676203759991</v>
      </c>
      <c r="MH27" s="15">
        <f t="shared" si="65"/>
        <v>4.9090461161489767</v>
      </c>
      <c r="MI27" s="15">
        <f t="shared" si="65"/>
        <v>11.541811874113879</v>
      </c>
      <c r="MJ27" s="15">
        <f t="shared" si="65"/>
        <v>3.5485689970938847</v>
      </c>
      <c r="MK27" s="15">
        <f t="shared" si="65"/>
        <v>11.231213204562856</v>
      </c>
      <c r="ML27" s="15">
        <f t="shared" si="65"/>
        <v>3.679157314778275</v>
      </c>
      <c r="MM27" s="15">
        <f t="shared" si="65"/>
        <v>5.052230453192486</v>
      </c>
      <c r="MN27" s="15">
        <f t="shared" si="65"/>
        <v>4.3517462002127605</v>
      </c>
      <c r="MO27" s="15">
        <f t="shared" si="65"/>
        <v>17.828024692347437</v>
      </c>
      <c r="MP27" s="15">
        <f t="shared" si="65"/>
        <v>3.4132392463413361</v>
      </c>
      <c r="MQ27" s="15">
        <f t="shared" si="65"/>
        <v>3.4748223960520597</v>
      </c>
      <c r="MR27" s="15">
        <f t="shared" si="65"/>
        <v>6.2842368683317247</v>
      </c>
      <c r="MS27" s="15">
        <f t="shared" si="65"/>
        <v>14.218424345193021</v>
      </c>
      <c r="MT27" s="15">
        <f t="shared" si="65"/>
        <v>3.8668671285080682</v>
      </c>
      <c r="MU27" s="15">
        <f t="shared" si="65"/>
        <v>3.6565285509002412</v>
      </c>
      <c r="MV27" s="15">
        <f t="shared" si="65"/>
        <v>8.2894140380343533</v>
      </c>
      <c r="MW27" s="15">
        <f t="shared" si="65"/>
        <v>5.157396659252429</v>
      </c>
      <c r="MX27" s="15">
        <f t="shared" si="65"/>
        <v>3.4206737921328711</v>
      </c>
      <c r="MY27" s="15">
        <f t="shared" si="65"/>
        <v>3.8609004347934355</v>
      </c>
      <c r="MZ27" s="15">
        <f t="shared" si="65"/>
        <v>11.145840091002066</v>
      </c>
      <c r="NA27" s="15">
        <f t="shared" si="65"/>
        <v>16.055304379723378</v>
      </c>
      <c r="NB27" s="15">
        <f t="shared" si="65"/>
        <v>5.5036287786785856</v>
      </c>
      <c r="NC27" s="15">
        <f t="shared" si="65"/>
        <v>11.467374536327108</v>
      </c>
      <c r="ND27" s="15">
        <f t="shared" si="65"/>
        <v>19.903498483475687</v>
      </c>
      <c r="NE27" s="15">
        <f t="shared" si="65"/>
        <v>7.7356760103096001</v>
      </c>
      <c r="NF27" s="15">
        <f t="shared" si="65"/>
        <v>13.369480073022112</v>
      </c>
      <c r="NG27" s="15">
        <f t="shared" si="65"/>
        <v>9.9217719898113632</v>
      </c>
      <c r="NH27" s="15">
        <f t="shared" si="65"/>
        <v>6.5656833428741681</v>
      </c>
      <c r="NI27" s="15">
        <f t="shared" si="65"/>
        <v>9.4780844605272367</v>
      </c>
      <c r="NJ27" s="15">
        <f t="shared" si="65"/>
        <v>11.735205709323326</v>
      </c>
      <c r="NK27" s="15">
        <f t="shared" si="65"/>
        <v>1.0053027732280679</v>
      </c>
      <c r="NL27" s="15">
        <f t="shared" si="65"/>
        <v>18.653563161311759</v>
      </c>
      <c r="NM27" s="15">
        <f t="shared" si="65"/>
        <v>87.583746323791729</v>
      </c>
      <c r="NN27" s="15">
        <f t="shared" si="65"/>
        <v>5.4912797924373269</v>
      </c>
      <c r="NO27" s="15">
        <f t="shared" si="65"/>
        <v>11.653915734265068</v>
      </c>
      <c r="NP27" s="15">
        <f t="shared" si="65"/>
        <v>58.549588036087037</v>
      </c>
      <c r="NQ27" s="15">
        <f t="shared" si="65"/>
        <v>3.8763069927850458</v>
      </c>
      <c r="NR27" s="15">
        <f t="shared" si="65"/>
        <v>4.6686456544081487</v>
      </c>
      <c r="NS27" s="15">
        <f t="shared" si="65"/>
        <v>5.6088524787368996</v>
      </c>
      <c r="NT27" s="15">
        <f t="shared" si="65"/>
        <v>6.7740743625560853</v>
      </c>
      <c r="NU27" s="15">
        <f t="shared" si="65"/>
        <v>4.0451493954558755</v>
      </c>
      <c r="NV27" s="15">
        <f t="shared" si="65"/>
        <v>12.231340090450866</v>
      </c>
      <c r="NW27" s="15">
        <f t="shared" ref="NW27:QH27" si="66">NW$8+NW26</f>
        <v>10.734967322558402</v>
      </c>
      <c r="NX27" s="15">
        <f t="shared" si="66"/>
        <v>19.184243625748763</v>
      </c>
      <c r="NY27" s="15">
        <f t="shared" si="66"/>
        <v>4.9456607492364473</v>
      </c>
      <c r="NZ27" s="15">
        <f t="shared" si="66"/>
        <v>3.3848950346811542</v>
      </c>
      <c r="OA27" s="15">
        <f t="shared" si="66"/>
        <v>3.9615086252505276</v>
      </c>
      <c r="OB27" s="15">
        <f t="shared" si="66"/>
        <v>15.91890216062553</v>
      </c>
      <c r="OC27" s="15">
        <f t="shared" si="66"/>
        <v>5.9067650396994811</v>
      </c>
      <c r="OD27" s="15">
        <f t="shared" si="66"/>
        <v>6.1861877989924103</v>
      </c>
      <c r="OE27" s="15">
        <f t="shared" si="66"/>
        <v>8.3453853987601683</v>
      </c>
      <c r="OF27" s="15">
        <f t="shared" si="66"/>
        <v>3.5751201444667497</v>
      </c>
      <c r="OG27" s="15">
        <f t="shared" si="66"/>
        <v>16.26636224944982</v>
      </c>
      <c r="OH27" s="15">
        <f t="shared" si="66"/>
        <v>4.1423266158397007</v>
      </c>
      <c r="OI27" s="15">
        <f t="shared" si="66"/>
        <v>15.393498377982906</v>
      </c>
      <c r="OJ27" s="15">
        <f t="shared" si="66"/>
        <v>5.2020154713490196</v>
      </c>
      <c r="OK27" s="15">
        <f t="shared" si="66"/>
        <v>5.7302212421709857</v>
      </c>
      <c r="OL27" s="15">
        <f t="shared" si="66"/>
        <v>5.3743579374710357</v>
      </c>
      <c r="OM27" s="15">
        <f t="shared" si="66"/>
        <v>15.860473714676125</v>
      </c>
      <c r="ON27" s="15">
        <f t="shared" si="66"/>
        <v>3.6827416070341696</v>
      </c>
      <c r="OO27" s="15">
        <f t="shared" si="66"/>
        <v>9.1832524443359009</v>
      </c>
      <c r="OP27" s="15">
        <f t="shared" si="66"/>
        <v>4.4991027137202391</v>
      </c>
      <c r="OQ27" s="15">
        <f t="shared" si="66"/>
        <v>5.5913390265882779</v>
      </c>
      <c r="OR27" s="15">
        <f t="shared" si="66"/>
        <v>4.8414777959761093</v>
      </c>
      <c r="OS27" s="15">
        <f t="shared" si="66"/>
        <v>8.1130999579112135</v>
      </c>
      <c r="OT27" s="15">
        <f t="shared" si="66"/>
        <v>4.5944949528534451</v>
      </c>
      <c r="OU27" s="15">
        <f t="shared" si="66"/>
        <v>12.670005398899574</v>
      </c>
      <c r="OV27" s="15">
        <f t="shared" si="66"/>
        <v>11.285890043354236</v>
      </c>
      <c r="OW27" s="15">
        <f t="shared" si="66"/>
        <v>12.430877980064475</v>
      </c>
      <c r="OX27" s="15">
        <f t="shared" si="66"/>
        <v>5.7513405336835373</v>
      </c>
      <c r="OY27" s="15">
        <f t="shared" si="66"/>
        <v>11.849405479158362</v>
      </c>
      <c r="OZ27" s="15">
        <f t="shared" si="66"/>
        <v>4.1069338630614123</v>
      </c>
      <c r="PA27" s="15">
        <f t="shared" si="66"/>
        <v>6.1067949806534152</v>
      </c>
      <c r="PB27" s="15">
        <f t="shared" si="66"/>
        <v>26.65334071202561</v>
      </c>
      <c r="PC27" s="15">
        <f t="shared" si="66"/>
        <v>8.1420148809660109</v>
      </c>
      <c r="PD27" s="15">
        <f t="shared" si="66"/>
        <v>3.5830494043002665</v>
      </c>
      <c r="PE27" s="15">
        <f t="shared" si="66"/>
        <v>3.6552430053842828</v>
      </c>
      <c r="PF27" s="15">
        <f t="shared" si="66"/>
        <v>11.429462513479166</v>
      </c>
      <c r="PG27" s="15">
        <f t="shared" si="66"/>
        <v>9.706881748456377</v>
      </c>
      <c r="PH27" s="15">
        <f t="shared" si="66"/>
        <v>11.454549035887366</v>
      </c>
      <c r="PI27" s="15">
        <f t="shared" si="66"/>
        <v>3.6802861965308473</v>
      </c>
      <c r="PJ27" s="15">
        <f t="shared" si="66"/>
        <v>5.2618311249987908</v>
      </c>
      <c r="PK27" s="15">
        <f t="shared" si="66"/>
        <v>11.460075939763534</v>
      </c>
      <c r="PL27" s="15">
        <f t="shared" si="66"/>
        <v>0.9525826145467986</v>
      </c>
      <c r="PM27" s="15">
        <f t="shared" si="66"/>
        <v>17.924562561375716</v>
      </c>
      <c r="PN27" s="15">
        <f t="shared" si="66"/>
        <v>9.7705890471185164</v>
      </c>
      <c r="PO27" s="15">
        <f t="shared" si="66"/>
        <v>69.925187648688905</v>
      </c>
      <c r="PP27" s="15">
        <f t="shared" si="66"/>
        <v>3.4050022028279714</v>
      </c>
      <c r="PQ27" s="15">
        <f t="shared" si="66"/>
        <v>5.7675426914437349</v>
      </c>
      <c r="PR27" s="15">
        <f t="shared" si="66"/>
        <v>14.491192115494455</v>
      </c>
      <c r="PS27" s="15">
        <f t="shared" si="66"/>
        <v>6.1026946673550277</v>
      </c>
      <c r="PT27" s="15">
        <f t="shared" si="66"/>
        <v>5.3210760819058738</v>
      </c>
      <c r="PU27" s="15">
        <f t="shared" si="66"/>
        <v>3.5572481386969574</v>
      </c>
      <c r="PV27" s="15">
        <f t="shared" si="66"/>
        <v>15.814937607211096</v>
      </c>
      <c r="PW27" s="15">
        <f t="shared" si="66"/>
        <v>9.4141510342002483</v>
      </c>
      <c r="PX27" s="15">
        <f t="shared" si="66"/>
        <v>5.1040740609266724</v>
      </c>
      <c r="PY27" s="15">
        <f t="shared" si="66"/>
        <v>8.6381792566274171</v>
      </c>
      <c r="PZ27" s="15">
        <f t="shared" si="66"/>
        <v>5.6328089204970695</v>
      </c>
      <c r="QA27" s="15">
        <f t="shared" si="66"/>
        <v>8.7937172856638615</v>
      </c>
      <c r="QB27" s="15">
        <f t="shared" si="66"/>
        <v>5.8042017940288932</v>
      </c>
      <c r="QC27" s="15">
        <f t="shared" si="66"/>
        <v>3.1102851649504735</v>
      </c>
      <c r="QD27" s="15">
        <f t="shared" si="66"/>
        <v>3.6514333612261924</v>
      </c>
      <c r="QE27" s="15">
        <f t="shared" si="66"/>
        <v>8.0068078725449201</v>
      </c>
      <c r="QF27" s="15">
        <f t="shared" si="66"/>
        <v>0.84523908378698442</v>
      </c>
      <c r="QG27" s="15">
        <f t="shared" si="66"/>
        <v>21.250089192428412</v>
      </c>
      <c r="QH27" s="15">
        <f t="shared" si="66"/>
        <v>7.109531594707347</v>
      </c>
      <c r="QI27" s="15">
        <f t="shared" ref="QI27:ST27" si="67">QI$8+QI26</f>
        <v>25.057939605772333</v>
      </c>
      <c r="QJ27" s="15">
        <f t="shared" si="67"/>
        <v>55.506360903918839</v>
      </c>
      <c r="QK27" s="15">
        <f t="shared" si="67"/>
        <v>14.649701189992818</v>
      </c>
      <c r="QL27" s="15">
        <f t="shared" si="67"/>
        <v>3.6368050432080068</v>
      </c>
      <c r="QM27" s="15">
        <f t="shared" si="67"/>
        <v>4.4976146344868777</v>
      </c>
      <c r="QN27" s="15">
        <f t="shared" si="67"/>
        <v>6.1874302897153743</v>
      </c>
      <c r="QO27" s="15">
        <f t="shared" si="67"/>
        <v>4.2085295041428754</v>
      </c>
      <c r="QP27" s="15">
        <f t="shared" si="67"/>
        <v>5.5747585217516473</v>
      </c>
      <c r="QQ27" s="15">
        <f t="shared" si="67"/>
        <v>4.486679981824647</v>
      </c>
      <c r="QR27" s="15">
        <f t="shared" si="67"/>
        <v>10.195879165638583</v>
      </c>
      <c r="QS27" s="15">
        <f t="shared" si="67"/>
        <v>4.3275362202859418</v>
      </c>
      <c r="QT27" s="15">
        <f t="shared" si="67"/>
        <v>5.684610991647169</v>
      </c>
      <c r="QU27" s="15">
        <f t="shared" si="67"/>
        <v>13.247675266511058</v>
      </c>
      <c r="QV27" s="15">
        <f t="shared" si="67"/>
        <v>15.743577826142822</v>
      </c>
      <c r="QW27" s="15">
        <f t="shared" si="67"/>
        <v>3.7635236668762593</v>
      </c>
      <c r="QX27" s="15">
        <f t="shared" si="67"/>
        <v>11.979185517116861</v>
      </c>
      <c r="QY27" s="15">
        <f t="shared" si="67"/>
        <v>4.3920389132298023</v>
      </c>
      <c r="QZ27" s="15">
        <f t="shared" si="67"/>
        <v>11.169199902003671</v>
      </c>
      <c r="RA27" s="15">
        <f t="shared" si="67"/>
        <v>8.6755946589225275</v>
      </c>
      <c r="RB27" s="15">
        <f t="shared" si="67"/>
        <v>4.638219187608156</v>
      </c>
      <c r="RC27" s="15">
        <f t="shared" si="67"/>
        <v>76.057901250597652</v>
      </c>
      <c r="RD27" s="15">
        <f t="shared" si="67"/>
        <v>15.81221141736388</v>
      </c>
      <c r="RE27" s="15">
        <f t="shared" si="67"/>
        <v>3.7267631173301918</v>
      </c>
      <c r="RF27" s="15">
        <f t="shared" si="67"/>
        <v>4.6014105419013447</v>
      </c>
      <c r="RG27" s="15">
        <f t="shared" si="67"/>
        <v>9.3724825749880658</v>
      </c>
      <c r="RH27" s="15">
        <f t="shared" si="67"/>
        <v>13.085424842405034</v>
      </c>
      <c r="RI27" s="15">
        <f t="shared" si="67"/>
        <v>4.7621859205358978</v>
      </c>
      <c r="RJ27" s="15">
        <f t="shared" si="67"/>
        <v>4.0288205288963219</v>
      </c>
      <c r="RK27" s="15">
        <f t="shared" si="67"/>
        <v>8.2402481530704836</v>
      </c>
      <c r="RL27" s="15">
        <f t="shared" si="67"/>
        <v>26.64936159119565</v>
      </c>
      <c r="RM27" s="15">
        <f t="shared" si="67"/>
        <v>6.6393780595561349</v>
      </c>
      <c r="RN27" s="15">
        <f t="shared" si="67"/>
        <v>7.3265645133724586</v>
      </c>
      <c r="RO27" s="15">
        <f t="shared" si="67"/>
        <v>8.1660678452833508</v>
      </c>
      <c r="RP27" s="15">
        <f t="shared" si="67"/>
        <v>14.982407083765843</v>
      </c>
      <c r="RQ27" s="15">
        <f t="shared" si="67"/>
        <v>4.0838374921142018</v>
      </c>
      <c r="RR27" s="15">
        <f t="shared" si="67"/>
        <v>4.7215298156941525</v>
      </c>
      <c r="RS27" s="15">
        <f t="shared" si="67"/>
        <v>3.5376750729228279</v>
      </c>
      <c r="RT27" s="15">
        <f t="shared" si="67"/>
        <v>5.5882931313377089</v>
      </c>
      <c r="RU27" s="15">
        <f t="shared" si="67"/>
        <v>4.7091914049333603</v>
      </c>
      <c r="RV27" s="15">
        <f t="shared" si="67"/>
        <v>19.680014648451923</v>
      </c>
      <c r="RW27" s="15">
        <f t="shared" si="67"/>
        <v>8.306871504411907</v>
      </c>
      <c r="RX27" s="15">
        <f t="shared" si="67"/>
        <v>7.2235606485441561</v>
      </c>
      <c r="RY27" s="15">
        <f t="shared" si="67"/>
        <v>20.251741056548358</v>
      </c>
      <c r="RZ27" s="15">
        <f t="shared" si="67"/>
        <v>4.0024151827948184</v>
      </c>
      <c r="SA27" s="15">
        <f t="shared" si="67"/>
        <v>16.358329297635017</v>
      </c>
      <c r="SB27" s="15">
        <f t="shared" si="67"/>
        <v>4.4399521442317598</v>
      </c>
      <c r="SC27" s="15">
        <f t="shared" si="67"/>
        <v>4.3667457604574516</v>
      </c>
      <c r="SD27" s="15">
        <f t="shared" si="67"/>
        <v>4.8576462557584392</v>
      </c>
      <c r="SE27" s="15">
        <f t="shared" si="67"/>
        <v>3.5262138651426791</v>
      </c>
      <c r="SF27" s="15">
        <f t="shared" si="67"/>
        <v>4.3701661879446156</v>
      </c>
      <c r="SG27" s="15">
        <f t="shared" si="67"/>
        <v>17.059686647097269</v>
      </c>
      <c r="SH27" s="15">
        <f t="shared" si="67"/>
        <v>4.4711538477704611</v>
      </c>
      <c r="SI27" s="15">
        <f t="shared" si="67"/>
        <v>3.4714838016649634</v>
      </c>
      <c r="SJ27" s="15">
        <f t="shared" si="67"/>
        <v>4.5214315323674281</v>
      </c>
      <c r="SK27" s="15">
        <f t="shared" si="67"/>
        <v>4.607450237958747</v>
      </c>
      <c r="SL27" s="15">
        <f t="shared" si="67"/>
        <v>7.4111979373699786</v>
      </c>
      <c r="SM27" s="15">
        <f t="shared" si="67"/>
        <v>6.16421495449638</v>
      </c>
      <c r="SN27" s="15">
        <f t="shared" si="67"/>
        <v>24.193168293168004</v>
      </c>
      <c r="SO27" s="15">
        <f t="shared" si="67"/>
        <v>8.7473997926864548</v>
      </c>
      <c r="SP27" s="15">
        <f t="shared" si="67"/>
        <v>3.6281864753332029</v>
      </c>
      <c r="SQ27" s="15">
        <f t="shared" si="67"/>
        <v>54.752594613422943</v>
      </c>
      <c r="SR27" s="15">
        <f t="shared" si="67"/>
        <v>18.689570685877058</v>
      </c>
      <c r="SS27" s="15">
        <f t="shared" si="67"/>
        <v>8.132482478218952</v>
      </c>
      <c r="ST27" s="15">
        <f t="shared" si="67"/>
        <v>4.0176314272273057</v>
      </c>
      <c r="SU27" s="15">
        <f t="shared" ref="SU27:VF27" si="68">SU$8+SU26</f>
        <v>3.1237988522623104</v>
      </c>
      <c r="SV27" s="15">
        <f t="shared" si="68"/>
        <v>15.957263120671241</v>
      </c>
      <c r="SW27" s="15">
        <f t="shared" si="68"/>
        <v>4.0337771605125656</v>
      </c>
      <c r="SX27" s="15">
        <f t="shared" si="68"/>
        <v>15.359448883599553</v>
      </c>
      <c r="SY27" s="15">
        <f t="shared" si="68"/>
        <v>4.4059335617540185</v>
      </c>
      <c r="SZ27" s="15">
        <f t="shared" si="68"/>
        <v>5.3064930878679739</v>
      </c>
      <c r="TA27" s="15">
        <f t="shared" si="68"/>
        <v>7.8434610353844825</v>
      </c>
      <c r="TB27" s="15">
        <f t="shared" si="68"/>
        <v>6.6153728386780983</v>
      </c>
      <c r="TC27" s="15">
        <f t="shared" si="68"/>
        <v>8.064974206126621</v>
      </c>
      <c r="TD27" s="15">
        <f t="shared" si="68"/>
        <v>6.8343839399668145</v>
      </c>
      <c r="TE27" s="15">
        <f t="shared" si="68"/>
        <v>3.4790068553617717</v>
      </c>
      <c r="TF27" s="15">
        <f t="shared" si="68"/>
        <v>3.5411439785036611</v>
      </c>
      <c r="TG27" s="15">
        <f t="shared" si="68"/>
        <v>3.8792945745329792</v>
      </c>
      <c r="TH27" s="15">
        <f t="shared" si="68"/>
        <v>6.8085906417836046</v>
      </c>
      <c r="TI27" s="15">
        <f t="shared" si="68"/>
        <v>5.0587268436372348</v>
      </c>
      <c r="TJ27" s="15">
        <f t="shared" si="68"/>
        <v>3.8264123197551805</v>
      </c>
      <c r="TK27" s="15">
        <f t="shared" si="68"/>
        <v>3.8423895440969047</v>
      </c>
      <c r="TL27" s="15">
        <f t="shared" si="68"/>
        <v>11.638907868852788</v>
      </c>
      <c r="TM27" s="15">
        <f t="shared" si="68"/>
        <v>10.669415777775749</v>
      </c>
      <c r="TN27" s="15">
        <f t="shared" si="68"/>
        <v>3.9083584194683438</v>
      </c>
      <c r="TO27" s="15">
        <f t="shared" si="68"/>
        <v>12.113092203231901</v>
      </c>
      <c r="TP27" s="15">
        <f t="shared" si="68"/>
        <v>8.1454467413129574</v>
      </c>
      <c r="TQ27" s="15">
        <f t="shared" si="68"/>
        <v>4.4220688946125666</v>
      </c>
      <c r="TR27" s="15">
        <f t="shared" si="68"/>
        <v>5.001296437384612</v>
      </c>
      <c r="TS27" s="15">
        <f t="shared" si="68"/>
        <v>10.499898777608671</v>
      </c>
      <c r="TT27" s="15">
        <f t="shared" si="68"/>
        <v>7.6956681904554038</v>
      </c>
      <c r="TU27" s="15">
        <f t="shared" si="68"/>
        <v>15.803931926401328</v>
      </c>
      <c r="TV27" s="15">
        <f t="shared" si="68"/>
        <v>9.0077815436032669</v>
      </c>
      <c r="TW27" s="15">
        <f t="shared" si="68"/>
        <v>4.9876593018332915</v>
      </c>
      <c r="TX27" s="15">
        <f t="shared" si="68"/>
        <v>3.7995458808735911</v>
      </c>
      <c r="TY27" s="15">
        <f t="shared" si="68"/>
        <v>3.4061151356727524</v>
      </c>
      <c r="TZ27" s="15">
        <f t="shared" si="68"/>
        <v>3.7400256365701225</v>
      </c>
      <c r="UA27" s="15">
        <f t="shared" si="68"/>
        <v>3.5320523131110537</v>
      </c>
      <c r="UB27" s="15">
        <f t="shared" si="68"/>
        <v>5.3975514084146088</v>
      </c>
      <c r="UC27" s="15">
        <f t="shared" si="68"/>
        <v>11.192075162762738</v>
      </c>
      <c r="UD27" s="15">
        <f t="shared" si="68"/>
        <v>2.9760268832054275</v>
      </c>
      <c r="UE27" s="15">
        <f t="shared" si="68"/>
        <v>12.753817867381416</v>
      </c>
      <c r="UF27" s="15">
        <f t="shared" si="68"/>
        <v>3.1865644918467737</v>
      </c>
      <c r="UG27" s="15">
        <f t="shared" si="68"/>
        <v>7.2804328458438672</v>
      </c>
      <c r="UH27" s="15">
        <f t="shared" si="68"/>
        <v>13.448838158633524</v>
      </c>
      <c r="UI27" s="15">
        <f t="shared" si="68"/>
        <v>7.9397082310746114</v>
      </c>
      <c r="UJ27" s="15">
        <f t="shared" si="68"/>
        <v>15.570019654918593</v>
      </c>
      <c r="UK27" s="15">
        <f t="shared" si="68"/>
        <v>15.99430094213777</v>
      </c>
      <c r="UL27" s="15">
        <f t="shared" si="68"/>
        <v>9.7426362128733963</v>
      </c>
      <c r="UM27" s="15">
        <f t="shared" si="68"/>
        <v>7.9960854308800506</v>
      </c>
      <c r="UN27" s="15">
        <f t="shared" si="68"/>
        <v>11.256696984298371</v>
      </c>
      <c r="UO27" s="15">
        <f t="shared" si="68"/>
        <v>10.742601300236901</v>
      </c>
      <c r="UP27" s="15">
        <f t="shared" si="68"/>
        <v>4.624003743103132</v>
      </c>
      <c r="UQ27" s="15">
        <f t="shared" si="68"/>
        <v>13.57980292095043</v>
      </c>
      <c r="UR27" s="15">
        <f t="shared" si="68"/>
        <v>13.068746154845289</v>
      </c>
      <c r="US27" s="15">
        <f t="shared" si="68"/>
        <v>7.6793634594127322</v>
      </c>
      <c r="UT27" s="15">
        <f t="shared" si="68"/>
        <v>5.5350400522575711</v>
      </c>
      <c r="UU27" s="15">
        <f t="shared" si="68"/>
        <v>6.9169175853493172</v>
      </c>
      <c r="UV27" s="15">
        <f t="shared" si="68"/>
        <v>5.6646435724590578</v>
      </c>
      <c r="UW27" s="15">
        <f t="shared" si="68"/>
        <v>6.9337840972291787</v>
      </c>
      <c r="UX27" s="15">
        <f t="shared" si="68"/>
        <v>15.202552337705686</v>
      </c>
      <c r="UY27" s="15">
        <f t="shared" si="68"/>
        <v>12.556387248459714</v>
      </c>
      <c r="UZ27" s="15">
        <f t="shared" si="68"/>
        <v>24.809158018961174</v>
      </c>
      <c r="VA27" s="15">
        <f t="shared" si="68"/>
        <v>7.3635135972063495</v>
      </c>
      <c r="VB27" s="15">
        <f t="shared" si="68"/>
        <v>4.6961741735574432</v>
      </c>
      <c r="VC27" s="15">
        <f t="shared" si="68"/>
        <v>15.155257802558626</v>
      </c>
      <c r="VD27" s="15">
        <f t="shared" si="68"/>
        <v>9.8483475029577043</v>
      </c>
      <c r="VE27" s="15">
        <f t="shared" si="68"/>
        <v>4.2522044318078063</v>
      </c>
      <c r="VF27" s="15">
        <f t="shared" si="68"/>
        <v>10.741441736506227</v>
      </c>
      <c r="VG27" s="15">
        <f t="shared" ref="VG27:VI27" si="69">VG$8+VG26</f>
        <v>4.4920200362997633</v>
      </c>
      <c r="VH27" s="15">
        <f t="shared" si="69"/>
        <v>13.931404691268638</v>
      </c>
      <c r="VI27" s="15">
        <f t="shared" si="69"/>
        <v>3.755686799070673</v>
      </c>
    </row>
    <row r="28" spans="1:581" s="4" customFormat="1" x14ac:dyDescent="0.25">
      <c r="A28" s="8" t="s">
        <v>45</v>
      </c>
      <c r="B28" s="6">
        <f>EXP(-B27*B24/100)</f>
        <v>0.79120559725229223</v>
      </c>
      <c r="C28" s="6">
        <f t="shared" ref="C28:BN28" si="70">EXP(-C27*C24/100)</f>
        <v>0.94468009418661048</v>
      </c>
      <c r="D28" s="6">
        <f t="shared" si="70"/>
        <v>0.93891846749085894</v>
      </c>
      <c r="E28" s="6">
        <f t="shared" si="70"/>
        <v>0.88637463741468037</v>
      </c>
      <c r="F28" s="6">
        <f t="shared" si="70"/>
        <v>0.84437298451284293</v>
      </c>
      <c r="G28" s="6">
        <f t="shared" si="70"/>
        <v>0.93893808521080269</v>
      </c>
      <c r="H28" s="6">
        <f t="shared" si="70"/>
        <v>0.82484495049232487</v>
      </c>
      <c r="I28" s="6">
        <f t="shared" si="70"/>
        <v>0.89876775710052925</v>
      </c>
      <c r="J28" s="6">
        <f t="shared" si="70"/>
        <v>0.78580225040199725</v>
      </c>
      <c r="K28" s="6">
        <f t="shared" si="70"/>
        <v>0.84216866818805547</v>
      </c>
      <c r="L28" s="6">
        <f t="shared" si="70"/>
        <v>0.94556199815253983</v>
      </c>
      <c r="M28" s="6">
        <f t="shared" si="70"/>
        <v>0.9442307794782141</v>
      </c>
      <c r="N28" s="6">
        <f t="shared" si="70"/>
        <v>0.89959836186811637</v>
      </c>
      <c r="O28" s="6">
        <f t="shared" si="70"/>
        <v>0.93771267880041653</v>
      </c>
      <c r="P28" s="6">
        <f t="shared" si="70"/>
        <v>0.87129722878669047</v>
      </c>
      <c r="Q28" s="6">
        <f t="shared" si="70"/>
        <v>0.92107624595897652</v>
      </c>
      <c r="R28" s="6">
        <f t="shared" si="70"/>
        <v>0.94956023004370627</v>
      </c>
      <c r="S28" s="6">
        <f t="shared" si="70"/>
        <v>0.92586323779512236</v>
      </c>
      <c r="T28" s="6">
        <f t="shared" si="70"/>
        <v>0.92227218847029513</v>
      </c>
      <c r="U28" s="6">
        <f t="shared" si="70"/>
        <v>0.92148886871202096</v>
      </c>
      <c r="V28" s="6">
        <f t="shared" si="70"/>
        <v>0.94722944271447185</v>
      </c>
      <c r="W28" s="6">
        <f t="shared" si="70"/>
        <v>0.82471485359891639</v>
      </c>
      <c r="X28" s="6">
        <f t="shared" si="70"/>
        <v>0.7852061805598689</v>
      </c>
      <c r="Y28" s="6">
        <f t="shared" si="70"/>
        <v>0.81516303822897873</v>
      </c>
      <c r="Z28" s="6">
        <f t="shared" si="70"/>
        <v>0.88637908892984862</v>
      </c>
      <c r="AA28" s="6">
        <f t="shared" si="70"/>
        <v>0.77899812063688201</v>
      </c>
      <c r="AB28" s="6">
        <f t="shared" si="70"/>
        <v>0.93792914594889898</v>
      </c>
      <c r="AC28" s="6">
        <f t="shared" si="70"/>
        <v>0.84732174821811934</v>
      </c>
      <c r="AD28" s="6">
        <f t="shared" si="70"/>
        <v>0.82380764619288172</v>
      </c>
      <c r="AE28" s="6">
        <f t="shared" si="70"/>
        <v>0.94227425207149995</v>
      </c>
      <c r="AF28" s="6">
        <f t="shared" si="70"/>
        <v>0.91787544973723245</v>
      </c>
      <c r="AG28" s="6">
        <f t="shared" si="70"/>
        <v>0.93216967388505678</v>
      </c>
      <c r="AH28" s="6">
        <f t="shared" si="70"/>
        <v>0.78659653880479208</v>
      </c>
      <c r="AI28" s="6">
        <f t="shared" si="70"/>
        <v>0.91692888782477233</v>
      </c>
      <c r="AJ28" s="6">
        <f t="shared" si="70"/>
        <v>0.90447014358707711</v>
      </c>
      <c r="AK28" s="6">
        <f t="shared" si="70"/>
        <v>0.90697632737342582</v>
      </c>
      <c r="AL28" s="6">
        <f t="shared" si="70"/>
        <v>0.94637964729916857</v>
      </c>
      <c r="AM28" s="6">
        <f t="shared" si="70"/>
        <v>0.9341386939192744</v>
      </c>
      <c r="AN28" s="6">
        <f t="shared" si="70"/>
        <v>0.94818798937339699</v>
      </c>
      <c r="AO28" s="6">
        <f t="shared" si="70"/>
        <v>0.92957731608774641</v>
      </c>
      <c r="AP28" s="6">
        <f t="shared" si="70"/>
        <v>0.94611516867492462</v>
      </c>
      <c r="AQ28" s="6">
        <f t="shared" si="70"/>
        <v>0.94289685011212609</v>
      </c>
      <c r="AR28" s="6">
        <f t="shared" si="70"/>
        <v>0.83428659625167156</v>
      </c>
      <c r="AS28" s="6">
        <f t="shared" si="70"/>
        <v>0.93962847236231051</v>
      </c>
      <c r="AT28" s="6">
        <f t="shared" si="70"/>
        <v>0.90609413549088236</v>
      </c>
      <c r="AU28" s="6">
        <f t="shared" si="70"/>
        <v>0.95029806264405869</v>
      </c>
      <c r="AV28" s="6">
        <f t="shared" si="70"/>
        <v>0.92676363973862574</v>
      </c>
      <c r="AW28" s="6">
        <f t="shared" si="70"/>
        <v>0.71142148079215428</v>
      </c>
      <c r="AX28" s="6">
        <f t="shared" si="70"/>
        <v>0.92772311826080212</v>
      </c>
      <c r="AY28" s="6">
        <f t="shared" si="70"/>
        <v>0.91275393318642328</v>
      </c>
      <c r="AZ28" s="6">
        <f t="shared" si="70"/>
        <v>0.78829916417497836</v>
      </c>
      <c r="BA28" s="6">
        <f t="shared" si="70"/>
        <v>0.89074349188857438</v>
      </c>
      <c r="BB28" s="6">
        <f t="shared" si="70"/>
        <v>0.89524730264629371</v>
      </c>
      <c r="BC28" s="6">
        <f t="shared" si="70"/>
        <v>0.8420720129490189</v>
      </c>
      <c r="BD28" s="6">
        <f t="shared" si="70"/>
        <v>0.90738919419061781</v>
      </c>
      <c r="BE28" s="6">
        <f t="shared" si="70"/>
        <v>0.90945988632364583</v>
      </c>
      <c r="BF28" s="6">
        <f t="shared" si="70"/>
        <v>0.9400944853139257</v>
      </c>
      <c r="BG28" s="6">
        <f t="shared" si="70"/>
        <v>0.95203039031842474</v>
      </c>
      <c r="BH28" s="6">
        <f t="shared" si="70"/>
        <v>0.35266917318071922</v>
      </c>
      <c r="BI28" s="6">
        <f t="shared" si="70"/>
        <v>0.78689219469929783</v>
      </c>
      <c r="BJ28" s="6">
        <f t="shared" si="70"/>
        <v>0.93048171837656757</v>
      </c>
      <c r="BK28" s="6">
        <f t="shared" si="70"/>
        <v>0.92927464782019731</v>
      </c>
      <c r="BL28" s="6">
        <f t="shared" si="70"/>
        <v>0.84327298392462502</v>
      </c>
      <c r="BM28" s="6">
        <f t="shared" si="70"/>
        <v>0.32588655245194759</v>
      </c>
      <c r="BN28" s="6">
        <f t="shared" si="70"/>
        <v>0.92288717905880335</v>
      </c>
      <c r="BO28" s="6">
        <f t="shared" ref="BO28:DZ28" si="71">EXP(-BO27*BO24/100)</f>
        <v>0.83025111233016025</v>
      </c>
      <c r="BP28" s="6">
        <f t="shared" si="71"/>
        <v>0.91107606786275463</v>
      </c>
      <c r="BQ28" s="6">
        <f t="shared" si="71"/>
        <v>0.88515301022072546</v>
      </c>
      <c r="BR28" s="6">
        <f t="shared" si="71"/>
        <v>0.92135413486897833</v>
      </c>
      <c r="BS28" s="6">
        <f t="shared" si="71"/>
        <v>0.29438848629718928</v>
      </c>
      <c r="BT28" s="6">
        <f t="shared" si="71"/>
        <v>0.9413223683670302</v>
      </c>
      <c r="BU28" s="6">
        <f t="shared" si="71"/>
        <v>0.90475574379992385</v>
      </c>
      <c r="BV28" s="6">
        <f t="shared" si="71"/>
        <v>0.83976443558674962</v>
      </c>
      <c r="BW28" s="6">
        <f t="shared" si="71"/>
        <v>0.79670331409448381</v>
      </c>
      <c r="BX28" s="6">
        <f t="shared" si="71"/>
        <v>0.90462645868398273</v>
      </c>
      <c r="BY28" s="6">
        <f t="shared" si="71"/>
        <v>0.94136599492723205</v>
      </c>
      <c r="BZ28" s="6">
        <f t="shared" si="71"/>
        <v>0.89538864020768061</v>
      </c>
      <c r="CA28" s="6">
        <f t="shared" si="71"/>
        <v>0.91864773159015967</v>
      </c>
      <c r="CB28" s="6">
        <f t="shared" si="71"/>
        <v>0.90270300477749943</v>
      </c>
      <c r="CC28" s="6">
        <f t="shared" si="71"/>
        <v>0.79067951207551723</v>
      </c>
      <c r="CD28" s="6">
        <f t="shared" si="71"/>
        <v>0.79014474395101097</v>
      </c>
      <c r="CE28" s="6">
        <f t="shared" si="71"/>
        <v>0.85252827971520295</v>
      </c>
      <c r="CF28" s="6">
        <f t="shared" si="71"/>
        <v>0.51647375203351531</v>
      </c>
      <c r="CG28" s="6">
        <f t="shared" si="71"/>
        <v>0.86578183909110473</v>
      </c>
      <c r="CH28" s="6">
        <f t="shared" si="71"/>
        <v>0.88508502944655665</v>
      </c>
      <c r="CI28" s="6">
        <f t="shared" si="71"/>
        <v>0.79978899497395584</v>
      </c>
      <c r="CJ28" s="6">
        <f t="shared" si="71"/>
        <v>0.94901173489980772</v>
      </c>
      <c r="CK28" s="6">
        <f t="shared" si="71"/>
        <v>0.72266711389802885</v>
      </c>
      <c r="CL28" s="6">
        <f t="shared" si="71"/>
        <v>0.91261481523121446</v>
      </c>
      <c r="CM28" s="6">
        <f t="shared" si="71"/>
        <v>0.90920857137072209</v>
      </c>
      <c r="CN28" s="6">
        <f t="shared" si="71"/>
        <v>0.91732344891543005</v>
      </c>
      <c r="CO28" s="6">
        <f t="shared" si="71"/>
        <v>0.89588841669848318</v>
      </c>
      <c r="CP28" s="6">
        <f t="shared" si="71"/>
        <v>0.85645163086948051</v>
      </c>
      <c r="CQ28" s="6">
        <f t="shared" si="71"/>
        <v>0.89137121969883237</v>
      </c>
      <c r="CR28" s="6">
        <f t="shared" si="71"/>
        <v>0.8759379760817898</v>
      </c>
      <c r="CS28" s="6">
        <f t="shared" si="71"/>
        <v>0.91444493874454813</v>
      </c>
      <c r="CT28" s="6">
        <f t="shared" si="71"/>
        <v>0.92048492570827023</v>
      </c>
      <c r="CU28" s="6">
        <f t="shared" si="71"/>
        <v>0.93612455173787334</v>
      </c>
      <c r="CV28" s="6">
        <f t="shared" si="71"/>
        <v>0.93332790466631044</v>
      </c>
      <c r="CW28" s="6">
        <f t="shared" si="71"/>
        <v>0.92488720741707997</v>
      </c>
      <c r="CX28" s="6">
        <f t="shared" si="71"/>
        <v>0.9311709746831115</v>
      </c>
      <c r="CY28" s="6">
        <f t="shared" si="71"/>
        <v>0.76854887781322023</v>
      </c>
      <c r="CZ28" s="6">
        <f t="shared" si="71"/>
        <v>0.69544822488557445</v>
      </c>
      <c r="DA28" s="6">
        <f t="shared" si="71"/>
        <v>0.90056361509885141</v>
      </c>
      <c r="DB28" s="6">
        <f t="shared" si="71"/>
        <v>0.8961236960621084</v>
      </c>
      <c r="DC28" s="6">
        <f t="shared" si="71"/>
        <v>0.94681067719360601</v>
      </c>
      <c r="DD28" s="6">
        <f t="shared" si="71"/>
        <v>0.89769205764343185</v>
      </c>
      <c r="DE28" s="6">
        <f t="shared" si="71"/>
        <v>0.94745473567149108</v>
      </c>
      <c r="DF28" s="6">
        <f t="shared" si="71"/>
        <v>0.94048879529624696</v>
      </c>
      <c r="DG28" s="6">
        <f t="shared" si="71"/>
        <v>0.89178059413296218</v>
      </c>
      <c r="DH28" s="6">
        <f t="shared" si="71"/>
        <v>0.84032557792487084</v>
      </c>
      <c r="DI28" s="6">
        <f t="shared" si="71"/>
        <v>0.93031646261762913</v>
      </c>
      <c r="DJ28" s="6">
        <f t="shared" si="71"/>
        <v>0.91920177381001555</v>
      </c>
      <c r="DK28" s="6">
        <f t="shared" si="71"/>
        <v>0.8648099001274705</v>
      </c>
      <c r="DL28" s="6">
        <f t="shared" si="71"/>
        <v>0.84229804047628598</v>
      </c>
      <c r="DM28" s="6">
        <f t="shared" si="71"/>
        <v>0.92527931968539456</v>
      </c>
      <c r="DN28" s="6">
        <f t="shared" si="71"/>
        <v>0.95113147359708516</v>
      </c>
      <c r="DO28" s="6">
        <f t="shared" si="71"/>
        <v>0.83776866581000498</v>
      </c>
      <c r="DP28" s="6">
        <f t="shared" si="71"/>
        <v>0.93725290310692877</v>
      </c>
      <c r="DQ28" s="6">
        <f t="shared" si="71"/>
        <v>0.93465679227679022</v>
      </c>
      <c r="DR28" s="6">
        <f t="shared" si="71"/>
        <v>0.90313858840991446</v>
      </c>
      <c r="DS28" s="6">
        <f t="shared" si="71"/>
        <v>0.85146954246536211</v>
      </c>
      <c r="DT28" s="6">
        <f t="shared" si="71"/>
        <v>0.89496378275833277</v>
      </c>
      <c r="DU28" s="6">
        <f t="shared" si="71"/>
        <v>0.87644127733676613</v>
      </c>
      <c r="DV28" s="6">
        <f t="shared" si="71"/>
        <v>0.8895373239845753</v>
      </c>
      <c r="DW28" s="6">
        <f t="shared" si="71"/>
        <v>0.85337787424801748</v>
      </c>
      <c r="DX28" s="6">
        <f t="shared" si="71"/>
        <v>0.81102377143829119</v>
      </c>
      <c r="DY28" s="6">
        <f t="shared" si="71"/>
        <v>0.78690946052677391</v>
      </c>
      <c r="DZ28" s="6">
        <f t="shared" si="71"/>
        <v>0.89217179518924161</v>
      </c>
      <c r="EA28" s="6">
        <f t="shared" ref="EA28:GL28" si="72">EXP(-EA27*EA24/100)</f>
        <v>0.94517053709614551</v>
      </c>
      <c r="EB28" s="6">
        <f t="shared" si="72"/>
        <v>0.94585572477699753</v>
      </c>
      <c r="EC28" s="6">
        <f t="shared" si="72"/>
        <v>0.89840560054833118</v>
      </c>
      <c r="ED28" s="6">
        <f t="shared" si="72"/>
        <v>0.95226071589383809</v>
      </c>
      <c r="EE28" s="6">
        <f t="shared" si="72"/>
        <v>0.78609333628362854</v>
      </c>
      <c r="EF28" s="6">
        <f t="shared" si="72"/>
        <v>0.93383427938287022</v>
      </c>
      <c r="EG28" s="6">
        <f t="shared" si="72"/>
        <v>0.91079151196886343</v>
      </c>
      <c r="EH28" s="6">
        <f t="shared" si="72"/>
        <v>0.86362063592975502</v>
      </c>
      <c r="EI28" s="6">
        <f t="shared" si="72"/>
        <v>0.93333145416353269</v>
      </c>
      <c r="EJ28" s="6">
        <f t="shared" si="72"/>
        <v>0.30919654779285793</v>
      </c>
      <c r="EK28" s="6">
        <f t="shared" si="72"/>
        <v>0.88285841744669213</v>
      </c>
      <c r="EL28" s="6">
        <f t="shared" si="72"/>
        <v>0.93187046105293436</v>
      </c>
      <c r="EM28" s="6">
        <f t="shared" si="72"/>
        <v>0.94041310479169704</v>
      </c>
      <c r="EN28" s="6">
        <f t="shared" si="72"/>
        <v>0.93368709843505571</v>
      </c>
      <c r="EO28" s="6">
        <f t="shared" si="72"/>
        <v>0.83158578448544274</v>
      </c>
      <c r="EP28" s="6">
        <f t="shared" si="72"/>
        <v>0.89939514235947793</v>
      </c>
      <c r="EQ28" s="6">
        <f t="shared" si="72"/>
        <v>0.80717424672007698</v>
      </c>
      <c r="ER28" s="6">
        <f t="shared" si="72"/>
        <v>0.91137155350279808</v>
      </c>
      <c r="ES28" s="6">
        <f t="shared" si="72"/>
        <v>0.89750492533556092</v>
      </c>
      <c r="ET28" s="6">
        <f t="shared" si="72"/>
        <v>0.85894881715936688</v>
      </c>
      <c r="EU28" s="6">
        <f t="shared" si="72"/>
        <v>0.7402219864361882</v>
      </c>
      <c r="EV28" s="6">
        <f t="shared" si="72"/>
        <v>0.79882497754975135</v>
      </c>
      <c r="EW28" s="6">
        <f t="shared" si="72"/>
        <v>0.82648726396821171</v>
      </c>
      <c r="EX28" s="6">
        <f t="shared" si="72"/>
        <v>0.86057901717069707</v>
      </c>
      <c r="EY28" s="6">
        <f t="shared" si="72"/>
        <v>0.93150108866542702</v>
      </c>
      <c r="EZ28" s="6">
        <f t="shared" si="72"/>
        <v>0.93614762245106409</v>
      </c>
      <c r="FA28" s="6">
        <f t="shared" si="72"/>
        <v>0.88848196014969405</v>
      </c>
      <c r="FB28" s="6">
        <f t="shared" si="72"/>
        <v>0.9186071250199479</v>
      </c>
      <c r="FC28" s="6">
        <f t="shared" si="72"/>
        <v>0.88425753815370023</v>
      </c>
      <c r="FD28" s="6">
        <f t="shared" si="72"/>
        <v>0.93845507558888297</v>
      </c>
      <c r="FE28" s="6">
        <f t="shared" si="72"/>
        <v>0.81187811762677309</v>
      </c>
      <c r="FF28" s="6">
        <f t="shared" si="72"/>
        <v>0.94109521217734526</v>
      </c>
      <c r="FG28" s="6">
        <f t="shared" si="72"/>
        <v>0.90818439285516395</v>
      </c>
      <c r="FH28" s="6">
        <f t="shared" si="72"/>
        <v>0.94667707637418519</v>
      </c>
      <c r="FI28" s="6">
        <f t="shared" si="72"/>
        <v>0.90684828763167891</v>
      </c>
      <c r="FJ28" s="6">
        <f t="shared" si="72"/>
        <v>0.90235224668843217</v>
      </c>
      <c r="FK28" s="6">
        <f t="shared" si="72"/>
        <v>0.81624027060265947</v>
      </c>
      <c r="FL28" s="6">
        <f t="shared" si="72"/>
        <v>0.77100724970561707</v>
      </c>
      <c r="FM28" s="6">
        <f t="shared" si="72"/>
        <v>0.94509998845812826</v>
      </c>
      <c r="FN28" s="6">
        <f t="shared" si="72"/>
        <v>0.93726980095662749</v>
      </c>
      <c r="FO28" s="6">
        <f t="shared" si="72"/>
        <v>0.92619981028865872</v>
      </c>
      <c r="FP28" s="6">
        <f t="shared" si="72"/>
        <v>0.94769014367040627</v>
      </c>
      <c r="FQ28" s="6">
        <f t="shared" si="72"/>
        <v>0.91552854284869367</v>
      </c>
      <c r="FR28" s="6">
        <f t="shared" si="72"/>
        <v>0.88986301323474049</v>
      </c>
      <c r="FS28" s="6">
        <f t="shared" si="72"/>
        <v>0.93811438449785656</v>
      </c>
      <c r="FT28" s="6">
        <f t="shared" si="72"/>
        <v>0.92166375048910332</v>
      </c>
      <c r="FU28" s="6">
        <f t="shared" si="72"/>
        <v>0.88748579882488388</v>
      </c>
      <c r="FV28" s="6">
        <f t="shared" si="72"/>
        <v>0.84096324275209089</v>
      </c>
      <c r="FW28" s="6">
        <f t="shared" si="72"/>
        <v>0.80545469038990969</v>
      </c>
      <c r="FX28" s="6">
        <f t="shared" si="72"/>
        <v>0.7577249335734908</v>
      </c>
      <c r="FY28" s="6">
        <f t="shared" si="72"/>
        <v>0.94680269370790515</v>
      </c>
      <c r="FZ28" s="6">
        <f t="shared" si="72"/>
        <v>0.94489382998665095</v>
      </c>
      <c r="GA28" s="6">
        <f t="shared" si="72"/>
        <v>0.94107236934916827</v>
      </c>
      <c r="GB28" s="6">
        <f t="shared" si="72"/>
        <v>0.77049043769860404</v>
      </c>
      <c r="GC28" s="6">
        <f t="shared" si="72"/>
        <v>0.94794036322809705</v>
      </c>
      <c r="GD28" s="6">
        <f t="shared" si="72"/>
        <v>0.91052277100648027</v>
      </c>
      <c r="GE28" s="6">
        <f t="shared" si="72"/>
        <v>0.8854171548894747</v>
      </c>
      <c r="GF28" s="6">
        <f t="shared" si="72"/>
        <v>0.91733834793941371</v>
      </c>
      <c r="GG28" s="6">
        <f t="shared" si="72"/>
        <v>0.89024788566107316</v>
      </c>
      <c r="GH28" s="6">
        <f t="shared" si="72"/>
        <v>0.88536067815652386</v>
      </c>
      <c r="GI28" s="6">
        <f t="shared" si="72"/>
        <v>0.94022861756141973</v>
      </c>
      <c r="GJ28" s="6">
        <f t="shared" si="72"/>
        <v>0.89111500306377822</v>
      </c>
      <c r="GK28" s="6">
        <f t="shared" si="72"/>
        <v>0.83883233412216773</v>
      </c>
      <c r="GL28" s="6">
        <f t="shared" si="72"/>
        <v>0.90181124992536599</v>
      </c>
      <c r="GM28" s="6">
        <f t="shared" ref="GM28:IX28" si="73">EXP(-GM27*GM24/100)</f>
        <v>0.88050789453242273</v>
      </c>
      <c r="GN28" s="6">
        <f t="shared" si="73"/>
        <v>0.89173648487274748</v>
      </c>
      <c r="GO28" s="6">
        <f t="shared" si="73"/>
        <v>0.98772973594799063</v>
      </c>
      <c r="GP28" s="6">
        <f t="shared" si="73"/>
        <v>0.89584491886395223</v>
      </c>
      <c r="GQ28" s="6">
        <f t="shared" si="73"/>
        <v>0.86408357198596619</v>
      </c>
      <c r="GR28" s="6">
        <f t="shared" si="73"/>
        <v>0.82720211043082648</v>
      </c>
      <c r="GS28" s="6">
        <f t="shared" si="73"/>
        <v>0.85297280837174216</v>
      </c>
      <c r="GT28" s="6">
        <f t="shared" si="73"/>
        <v>0.84310982020649605</v>
      </c>
      <c r="GU28" s="6">
        <f t="shared" si="73"/>
        <v>0.89916760049229993</v>
      </c>
      <c r="GV28" s="6">
        <f t="shared" si="73"/>
        <v>0.92853954898547031</v>
      </c>
      <c r="GW28" s="6">
        <f t="shared" si="73"/>
        <v>0.94924785433137027</v>
      </c>
      <c r="GX28" s="6">
        <f t="shared" si="73"/>
        <v>0.8715322211485379</v>
      </c>
      <c r="GY28" s="6">
        <f t="shared" si="73"/>
        <v>0.80235937384020284</v>
      </c>
      <c r="GZ28" s="6">
        <f t="shared" si="73"/>
        <v>0.90498280114560492</v>
      </c>
      <c r="HA28" s="6">
        <f t="shared" si="73"/>
        <v>0.84457535255424343</v>
      </c>
      <c r="HB28" s="6">
        <f t="shared" si="73"/>
        <v>0.81815659020621467</v>
      </c>
      <c r="HC28" s="6">
        <f t="shared" si="73"/>
        <v>0.87707973261666083</v>
      </c>
      <c r="HD28" s="6">
        <f t="shared" si="73"/>
        <v>0.98642484947860365</v>
      </c>
      <c r="HE28" s="6">
        <f t="shared" si="73"/>
        <v>0.87943371335679643</v>
      </c>
      <c r="HF28" s="6">
        <f t="shared" si="73"/>
        <v>0.8185120855745126</v>
      </c>
      <c r="HG28" s="6">
        <f t="shared" si="73"/>
        <v>0.88772546663588714</v>
      </c>
      <c r="HH28" s="6">
        <f t="shared" si="73"/>
        <v>0.93113939518131683</v>
      </c>
      <c r="HI28" s="6">
        <f t="shared" si="73"/>
        <v>0.80870183702255138</v>
      </c>
      <c r="HJ28" s="6">
        <f t="shared" si="73"/>
        <v>0.90601649703423548</v>
      </c>
      <c r="HK28" s="6">
        <f t="shared" si="73"/>
        <v>0.94626820298060832</v>
      </c>
      <c r="HL28" s="6">
        <f t="shared" si="73"/>
        <v>0.35627717773111944</v>
      </c>
      <c r="HM28" s="6">
        <f t="shared" si="73"/>
        <v>0.73995914184763689</v>
      </c>
      <c r="HN28" s="6">
        <f t="shared" si="73"/>
        <v>0.93261857883088162</v>
      </c>
      <c r="HO28" s="6">
        <f t="shared" si="73"/>
        <v>0.86885387917706869</v>
      </c>
      <c r="HP28" s="6">
        <f t="shared" si="73"/>
        <v>0.89811170532988227</v>
      </c>
      <c r="HQ28" s="6">
        <f t="shared" si="73"/>
        <v>0.77338743423474654</v>
      </c>
      <c r="HR28" s="6">
        <f t="shared" si="73"/>
        <v>0.84774495447543363</v>
      </c>
      <c r="HS28" s="6">
        <f t="shared" si="73"/>
        <v>0.92189181673674259</v>
      </c>
      <c r="HT28" s="6">
        <f t="shared" si="73"/>
        <v>0.78261626552210051</v>
      </c>
      <c r="HU28" s="6">
        <f t="shared" si="73"/>
        <v>0.9269328137888434</v>
      </c>
      <c r="HV28" s="6">
        <f t="shared" si="73"/>
        <v>0.83032420021041198</v>
      </c>
      <c r="HW28" s="6">
        <f t="shared" si="73"/>
        <v>0.93271794302466471</v>
      </c>
      <c r="HX28" s="6">
        <f t="shared" si="73"/>
        <v>0.908753149775827</v>
      </c>
      <c r="HY28" s="6">
        <f t="shared" si="73"/>
        <v>0.78109924900302785</v>
      </c>
      <c r="HZ28" s="6">
        <f t="shared" si="73"/>
        <v>0.8492489999711329</v>
      </c>
      <c r="IA28" s="6">
        <f t="shared" si="73"/>
        <v>0.78746011648629111</v>
      </c>
      <c r="IB28" s="6">
        <f t="shared" si="73"/>
        <v>0.93023654294106517</v>
      </c>
      <c r="IC28" s="6">
        <f t="shared" si="73"/>
        <v>0.93784791856597283</v>
      </c>
      <c r="ID28" s="6">
        <f t="shared" si="73"/>
        <v>0.92480905014988413</v>
      </c>
      <c r="IE28" s="6">
        <f t="shared" si="73"/>
        <v>0.74136840714138019</v>
      </c>
      <c r="IF28" s="6">
        <f t="shared" si="73"/>
        <v>0.92737825222159709</v>
      </c>
      <c r="IG28" s="6">
        <f t="shared" si="73"/>
        <v>0.89758835659647773</v>
      </c>
      <c r="IH28" s="6">
        <f t="shared" si="73"/>
        <v>0.91669602382390991</v>
      </c>
      <c r="II28" s="6">
        <f t="shared" si="73"/>
        <v>0.90861962030420673</v>
      </c>
      <c r="IJ28" s="6">
        <f t="shared" si="73"/>
        <v>0.83459614572188112</v>
      </c>
      <c r="IK28" s="6">
        <f t="shared" si="73"/>
        <v>0.94606228504072498</v>
      </c>
      <c r="IL28" s="6">
        <f t="shared" si="73"/>
        <v>0.90074257248817458</v>
      </c>
      <c r="IM28" s="6">
        <f t="shared" si="73"/>
        <v>0.81248974396303819</v>
      </c>
      <c r="IN28" s="6">
        <f t="shared" si="73"/>
        <v>0.9121485944501998</v>
      </c>
      <c r="IO28" s="6">
        <f t="shared" si="73"/>
        <v>0.85378184208917118</v>
      </c>
      <c r="IP28" s="6">
        <f t="shared" si="73"/>
        <v>0.8757492152283336</v>
      </c>
      <c r="IQ28" s="6">
        <f t="shared" si="73"/>
        <v>0.93706314351797559</v>
      </c>
      <c r="IR28" s="6">
        <f t="shared" si="73"/>
        <v>0.87879668538774269</v>
      </c>
      <c r="IS28" s="6">
        <f t="shared" si="73"/>
        <v>0.95450414196025035</v>
      </c>
      <c r="IT28" s="6">
        <f t="shared" si="73"/>
        <v>0.92681609390585351</v>
      </c>
      <c r="IU28" s="6">
        <f t="shared" si="73"/>
        <v>0.91119202755087059</v>
      </c>
      <c r="IV28" s="6">
        <f t="shared" si="73"/>
        <v>0.87111176543860658</v>
      </c>
      <c r="IW28" s="6">
        <f t="shared" si="73"/>
        <v>0.86899369143803196</v>
      </c>
      <c r="IX28" s="6">
        <f t="shared" si="73"/>
        <v>0.86144150250155838</v>
      </c>
      <c r="IY28" s="6">
        <f t="shared" ref="IY28:LJ28" si="74">EXP(-IY27*IY24/100)</f>
        <v>0.93338654559587575</v>
      </c>
      <c r="IZ28" s="6">
        <f t="shared" si="74"/>
        <v>0.93349150105785872</v>
      </c>
      <c r="JA28" s="6">
        <f t="shared" si="74"/>
        <v>0.75396666005593926</v>
      </c>
      <c r="JB28" s="6">
        <f t="shared" si="74"/>
        <v>0.9150093026369861</v>
      </c>
      <c r="JC28" s="6">
        <f t="shared" si="74"/>
        <v>0.84394179362872335</v>
      </c>
      <c r="JD28" s="6">
        <f t="shared" si="74"/>
        <v>0.94363969233562872</v>
      </c>
      <c r="JE28" s="6">
        <f t="shared" si="74"/>
        <v>0.87978572182946424</v>
      </c>
      <c r="JF28" s="6">
        <f t="shared" si="74"/>
        <v>0.67018980747547219</v>
      </c>
      <c r="JG28" s="6">
        <f t="shared" si="74"/>
        <v>0.80255277301060413</v>
      </c>
      <c r="JH28" s="6">
        <f t="shared" si="74"/>
        <v>0.81757003247034232</v>
      </c>
      <c r="JI28" s="6">
        <f t="shared" si="74"/>
        <v>0.84627417472407007</v>
      </c>
      <c r="JJ28" s="6">
        <f t="shared" si="74"/>
        <v>0.93447422178403405</v>
      </c>
      <c r="JK28" s="6">
        <f t="shared" si="74"/>
        <v>0.91999982757104271</v>
      </c>
      <c r="JL28" s="6">
        <f t="shared" si="74"/>
        <v>0.83447364076323916</v>
      </c>
      <c r="JM28" s="6">
        <f t="shared" si="74"/>
        <v>0.68149677347784776</v>
      </c>
      <c r="JN28" s="6">
        <f t="shared" si="74"/>
        <v>0.90306230540568344</v>
      </c>
      <c r="JO28" s="6">
        <f t="shared" si="74"/>
        <v>0.9472005731556431</v>
      </c>
      <c r="JP28" s="6">
        <f t="shared" si="74"/>
        <v>0.92993066259881496</v>
      </c>
      <c r="JQ28" s="6">
        <f t="shared" si="74"/>
        <v>0.87127726069948319</v>
      </c>
      <c r="JR28" s="6">
        <f t="shared" si="74"/>
        <v>0.88332635507692947</v>
      </c>
      <c r="JS28" s="6">
        <f t="shared" si="74"/>
        <v>0.92190262852916471</v>
      </c>
      <c r="JT28" s="6">
        <f t="shared" si="74"/>
        <v>0.92861051533293437</v>
      </c>
      <c r="JU28" s="6">
        <f t="shared" si="74"/>
        <v>0.93000433989437714</v>
      </c>
      <c r="JV28" s="6">
        <f t="shared" si="74"/>
        <v>0.94777034498271551</v>
      </c>
      <c r="JW28" s="6">
        <f t="shared" si="74"/>
        <v>0.79033589983537655</v>
      </c>
      <c r="JX28" s="6">
        <f t="shared" si="74"/>
        <v>0.9426083373429871</v>
      </c>
      <c r="JY28" s="6">
        <f t="shared" si="74"/>
        <v>0.84363707338831828</v>
      </c>
      <c r="JZ28" s="6">
        <f t="shared" si="74"/>
        <v>0.93308707778985123</v>
      </c>
      <c r="KA28" s="6">
        <f t="shared" si="74"/>
        <v>0.92339907744489735</v>
      </c>
      <c r="KB28" s="6">
        <f t="shared" si="74"/>
        <v>0.91200702511508691</v>
      </c>
      <c r="KC28" s="6">
        <f t="shared" si="74"/>
        <v>0.94777836352647526</v>
      </c>
      <c r="KD28" s="6">
        <f t="shared" si="74"/>
        <v>0.93963368588120777</v>
      </c>
      <c r="KE28" s="6">
        <f t="shared" si="74"/>
        <v>0.81047870394752219</v>
      </c>
      <c r="KF28" s="6">
        <f t="shared" si="74"/>
        <v>0.78364160865641752</v>
      </c>
      <c r="KG28" s="6">
        <f t="shared" si="74"/>
        <v>0.90386960873105271</v>
      </c>
      <c r="KH28" s="6">
        <f t="shared" si="74"/>
        <v>0.76625509893045241</v>
      </c>
      <c r="KI28" s="6">
        <f t="shared" si="74"/>
        <v>0.86501803103256769</v>
      </c>
      <c r="KJ28" s="6">
        <f t="shared" si="74"/>
        <v>0.91102441850523463</v>
      </c>
      <c r="KK28" s="6">
        <f t="shared" si="74"/>
        <v>0.87370513948641038</v>
      </c>
      <c r="KL28" s="6">
        <f t="shared" si="74"/>
        <v>0.48607527347555479</v>
      </c>
      <c r="KM28" s="6">
        <f t="shared" si="74"/>
        <v>0.90962918485000743</v>
      </c>
      <c r="KN28" s="6">
        <f t="shared" si="74"/>
        <v>0.94127800579133658</v>
      </c>
      <c r="KO28" s="6">
        <f t="shared" si="74"/>
        <v>0.69493616375936373</v>
      </c>
      <c r="KP28" s="6">
        <f t="shared" si="74"/>
        <v>0.9463224331816199</v>
      </c>
      <c r="KQ28" s="6">
        <f t="shared" si="74"/>
        <v>0.94626497846632462</v>
      </c>
      <c r="KR28" s="6">
        <f t="shared" si="74"/>
        <v>0.84064638922478729</v>
      </c>
      <c r="KS28" s="6">
        <f t="shared" si="74"/>
        <v>0.86304357522357544</v>
      </c>
      <c r="KT28" s="6">
        <f t="shared" si="74"/>
        <v>0.87594660965107385</v>
      </c>
      <c r="KU28" s="6">
        <f t="shared" si="74"/>
        <v>0.94307009541825093</v>
      </c>
      <c r="KV28" s="6">
        <f t="shared" si="74"/>
        <v>0.80391020916296818</v>
      </c>
      <c r="KW28" s="6">
        <f t="shared" si="74"/>
        <v>0.93361756876655377</v>
      </c>
      <c r="KX28" s="6">
        <f t="shared" si="74"/>
        <v>0.7860206752825587</v>
      </c>
      <c r="KY28" s="6">
        <f t="shared" si="74"/>
        <v>0.90135071168380088</v>
      </c>
      <c r="KZ28" s="6">
        <f t="shared" si="74"/>
        <v>0.83476861852809714</v>
      </c>
      <c r="LA28" s="6">
        <f t="shared" si="74"/>
        <v>0.91130416045353968</v>
      </c>
      <c r="LB28" s="6">
        <f t="shared" si="74"/>
        <v>0.94230849056378752</v>
      </c>
      <c r="LC28" s="6">
        <f t="shared" si="74"/>
        <v>0.92468498902441976</v>
      </c>
      <c r="LD28" s="6">
        <f t="shared" si="74"/>
        <v>0.81613893136448523</v>
      </c>
      <c r="LE28" s="6">
        <f t="shared" si="74"/>
        <v>0.93840342033519919</v>
      </c>
      <c r="LF28" s="6">
        <f t="shared" si="74"/>
        <v>0.94886724985780802</v>
      </c>
      <c r="LG28" s="6">
        <f t="shared" si="74"/>
        <v>0.92398323755005196</v>
      </c>
      <c r="LH28" s="6">
        <f t="shared" si="74"/>
        <v>0.93097819169665463</v>
      </c>
      <c r="LI28" s="6">
        <f t="shared" si="74"/>
        <v>0.93718845664289552</v>
      </c>
      <c r="LJ28" s="6">
        <f t="shared" si="74"/>
        <v>0.94816401330484645</v>
      </c>
      <c r="LK28" s="6">
        <f t="shared" ref="LK28:NV28" si="75">EXP(-LK27*LK24/100)</f>
        <v>0.93010106250848235</v>
      </c>
      <c r="LL28" s="6">
        <f t="shared" si="75"/>
        <v>0.93272388106661885</v>
      </c>
      <c r="LM28" s="6">
        <f t="shared" si="75"/>
        <v>0.93228259468057217</v>
      </c>
      <c r="LN28" s="6">
        <f t="shared" si="75"/>
        <v>0.85649726602583054</v>
      </c>
      <c r="LO28" s="6">
        <f t="shared" si="75"/>
        <v>0.91817177681845075</v>
      </c>
      <c r="LP28" s="6">
        <f t="shared" si="75"/>
        <v>0.83305084560166154</v>
      </c>
      <c r="LQ28" s="6">
        <f t="shared" si="75"/>
        <v>0.81148141360710724</v>
      </c>
      <c r="LR28" s="6">
        <f t="shared" si="75"/>
        <v>0.76955090062038822</v>
      </c>
      <c r="LS28" s="6">
        <f t="shared" si="75"/>
        <v>0.91377590435222245</v>
      </c>
      <c r="LT28" s="6">
        <f t="shared" si="75"/>
        <v>0.9462764028763424</v>
      </c>
      <c r="LU28" s="6">
        <f t="shared" si="75"/>
        <v>0.94179796524324855</v>
      </c>
      <c r="LV28" s="6">
        <f t="shared" si="75"/>
        <v>0.9111254874323651</v>
      </c>
      <c r="LW28" s="6">
        <f t="shared" si="75"/>
        <v>0.77954944812979732</v>
      </c>
      <c r="LX28" s="6">
        <f t="shared" si="75"/>
        <v>0.84178334324977588</v>
      </c>
      <c r="LY28" s="6">
        <f t="shared" si="75"/>
        <v>0.90583542546775042</v>
      </c>
      <c r="LZ28" s="6">
        <f t="shared" si="75"/>
        <v>0.91031471136035913</v>
      </c>
      <c r="MA28" s="6">
        <f t="shared" si="75"/>
        <v>0.73300170508195028</v>
      </c>
      <c r="MB28" s="6">
        <f t="shared" si="75"/>
        <v>0.8462178713237225</v>
      </c>
      <c r="MC28" s="6">
        <f t="shared" si="75"/>
        <v>0.92429012542762912</v>
      </c>
      <c r="MD28" s="6">
        <f t="shared" si="75"/>
        <v>0.94589386629004035</v>
      </c>
      <c r="ME28" s="6">
        <f t="shared" si="75"/>
        <v>0.92120729677451962</v>
      </c>
      <c r="MF28" s="6">
        <f t="shared" si="75"/>
        <v>0.92151874226563535</v>
      </c>
      <c r="MG28" s="6">
        <f t="shared" si="75"/>
        <v>0.86864987281733941</v>
      </c>
      <c r="MH28" s="6">
        <f t="shared" si="75"/>
        <v>0.92901007824247983</v>
      </c>
      <c r="MI28" s="6">
        <f t="shared" si="75"/>
        <v>0.84103064735318644</v>
      </c>
      <c r="MJ28" s="6">
        <f t="shared" si="75"/>
        <v>0.94816329926170351</v>
      </c>
      <c r="MK28" s="6">
        <f t="shared" si="75"/>
        <v>0.84495813429241673</v>
      </c>
      <c r="ML28" s="6">
        <f t="shared" si="75"/>
        <v>0.94630783137110608</v>
      </c>
      <c r="MM28" s="6">
        <f t="shared" si="75"/>
        <v>0.92701692403973923</v>
      </c>
      <c r="MN28" s="6">
        <f t="shared" si="75"/>
        <v>0.9368086876381696</v>
      </c>
      <c r="MO28" s="6">
        <f t="shared" si="75"/>
        <v>0.7653512728234243</v>
      </c>
      <c r="MP28" s="6">
        <f t="shared" si="75"/>
        <v>0.95008997466829836</v>
      </c>
      <c r="MQ28" s="6">
        <f t="shared" si="75"/>
        <v>0.94921273690643126</v>
      </c>
      <c r="MR28" s="6">
        <f t="shared" si="75"/>
        <v>0.91004288607662787</v>
      </c>
      <c r="MS28" s="6">
        <f t="shared" si="75"/>
        <v>0.80793282186157456</v>
      </c>
      <c r="MT28" s="6">
        <f t="shared" si="75"/>
        <v>0.94364710995397305</v>
      </c>
      <c r="MU28" s="6">
        <f t="shared" si="75"/>
        <v>0.94662909253817529</v>
      </c>
      <c r="MV28" s="6">
        <f t="shared" si="75"/>
        <v>0.88307847376100923</v>
      </c>
      <c r="MW28" s="6">
        <f t="shared" si="75"/>
        <v>0.92555571407424886</v>
      </c>
      <c r="MX28" s="6">
        <f t="shared" si="75"/>
        <v>0.94998402826454231</v>
      </c>
      <c r="MY28" s="6">
        <f t="shared" si="75"/>
        <v>0.94373157053274159</v>
      </c>
      <c r="MZ28" s="6">
        <f t="shared" si="75"/>
        <v>0.84604087802477135</v>
      </c>
      <c r="NA28" s="6">
        <f t="shared" si="75"/>
        <v>0.78597557217326475</v>
      </c>
      <c r="NB28" s="6">
        <f t="shared" si="75"/>
        <v>0.92076131790718307</v>
      </c>
      <c r="NC28" s="6">
        <f t="shared" si="75"/>
        <v>0.8419702330432921</v>
      </c>
      <c r="ND28" s="6">
        <f t="shared" si="75"/>
        <v>0.74189134840920679</v>
      </c>
      <c r="NE28" s="6">
        <f t="shared" si="75"/>
        <v>0.89044393241020581</v>
      </c>
      <c r="NF28" s="6">
        <f t="shared" si="75"/>
        <v>0.81828695669119711</v>
      </c>
      <c r="NG28" s="6">
        <f t="shared" si="75"/>
        <v>0.86171854130293768</v>
      </c>
      <c r="NH28" s="6">
        <f t="shared" si="75"/>
        <v>0.90620905896962456</v>
      </c>
      <c r="NI28" s="6">
        <f t="shared" si="75"/>
        <v>0.86747267440004039</v>
      </c>
      <c r="NJ28" s="6">
        <f t="shared" si="75"/>
        <v>0.83859443054517147</v>
      </c>
      <c r="NK28" s="6">
        <f t="shared" si="75"/>
        <v>0.98503358534101593</v>
      </c>
      <c r="NL28" s="6">
        <f t="shared" si="75"/>
        <v>0.75593230730029704</v>
      </c>
      <c r="NM28" s="6">
        <f t="shared" si="75"/>
        <v>0.26880846074117271</v>
      </c>
      <c r="NN28" s="6">
        <f t="shared" si="75"/>
        <v>0.92093189073740167</v>
      </c>
      <c r="NO28" s="6">
        <f t="shared" si="75"/>
        <v>0.83961759402054603</v>
      </c>
      <c r="NP28" s="6">
        <f t="shared" si="75"/>
        <v>0.4155119849152305</v>
      </c>
      <c r="NQ28" s="6">
        <f t="shared" si="75"/>
        <v>0.94351350090393116</v>
      </c>
      <c r="NR28" s="6">
        <f t="shared" si="75"/>
        <v>0.93236614237765403</v>
      </c>
      <c r="NS28" s="6">
        <f t="shared" si="75"/>
        <v>0.91930917551600266</v>
      </c>
      <c r="NT28" s="6">
        <f t="shared" si="75"/>
        <v>0.90338079421221718</v>
      </c>
      <c r="NU28" s="6">
        <f t="shared" si="75"/>
        <v>0.94112694801784291</v>
      </c>
      <c r="NV28" s="6">
        <f t="shared" si="75"/>
        <v>0.83237676230171043</v>
      </c>
      <c r="NW28" s="6">
        <f t="shared" ref="NW28:QH28" si="76">EXP(-NW27*NW24/100)</f>
        <v>0.85127120633177467</v>
      </c>
      <c r="NX28" s="6">
        <f t="shared" si="76"/>
        <v>0.74993881604494872</v>
      </c>
      <c r="NY28" s="6">
        <f t="shared" si="76"/>
        <v>0.92849998788384558</v>
      </c>
      <c r="NZ28" s="6">
        <f t="shared" si="76"/>
        <v>0.95049400382144422</v>
      </c>
      <c r="OA28" s="6">
        <f t="shared" si="76"/>
        <v>0.94230843776010442</v>
      </c>
      <c r="OB28" s="6">
        <f t="shared" si="76"/>
        <v>0.78758535062485135</v>
      </c>
      <c r="OC28" s="6">
        <f t="shared" si="76"/>
        <v>0.91521023452019412</v>
      </c>
      <c r="OD28" s="6">
        <f t="shared" si="76"/>
        <v>0.91138230367063489</v>
      </c>
      <c r="OE28" s="6">
        <f t="shared" si="76"/>
        <v>0.88233737834836989</v>
      </c>
      <c r="OF28" s="6">
        <f t="shared" si="76"/>
        <v>0.94778575209663851</v>
      </c>
      <c r="OG28" s="6">
        <f t="shared" si="76"/>
        <v>0.78349121187790649</v>
      </c>
      <c r="OH28" s="6">
        <f t="shared" si="76"/>
        <v>0.9397561058577496</v>
      </c>
      <c r="OI28" s="6">
        <f t="shared" si="76"/>
        <v>0.79381687871981466</v>
      </c>
      <c r="OJ28" s="6">
        <f t="shared" si="76"/>
        <v>0.92493646337672519</v>
      </c>
      <c r="OK28" s="6">
        <f t="shared" si="76"/>
        <v>0.91763706677341828</v>
      </c>
      <c r="OL28" s="6">
        <f t="shared" si="76"/>
        <v>0.92254846389296163</v>
      </c>
      <c r="OM28" s="6">
        <f t="shared" si="76"/>
        <v>0.78827591401608443</v>
      </c>
      <c r="ON28" s="6">
        <f t="shared" si="76"/>
        <v>0.94625695508130936</v>
      </c>
      <c r="OO28" s="6">
        <f t="shared" si="76"/>
        <v>0.87131755084224316</v>
      </c>
      <c r="OP28" s="6">
        <f t="shared" si="76"/>
        <v>0.93474030147607745</v>
      </c>
      <c r="OQ28" s="6">
        <f t="shared" si="76"/>
        <v>0.91955071139939493</v>
      </c>
      <c r="OR28" s="6">
        <f t="shared" si="76"/>
        <v>0.92995213031456536</v>
      </c>
      <c r="OS28" s="6">
        <f t="shared" si="76"/>
        <v>0.88541705236208801</v>
      </c>
      <c r="OT28" s="6">
        <f t="shared" si="76"/>
        <v>0.93340375337100356</v>
      </c>
      <c r="OU28" s="6">
        <f t="shared" si="76"/>
        <v>0.82691772005365827</v>
      </c>
      <c r="OV28" s="6">
        <f t="shared" si="76"/>
        <v>0.84426542379998293</v>
      </c>
      <c r="OW28" s="6">
        <f t="shared" si="76"/>
        <v>0.82988912645318402</v>
      </c>
      <c r="OX28" s="6">
        <f t="shared" si="76"/>
        <v>0.91734641514278426</v>
      </c>
      <c r="OY28" s="6">
        <f t="shared" si="76"/>
        <v>0.83715915084642645</v>
      </c>
      <c r="OZ28" s="6">
        <f t="shared" si="76"/>
        <v>0.94025514664713084</v>
      </c>
      <c r="PA28" s="6">
        <f t="shared" si="76"/>
        <v>0.91246830834466397</v>
      </c>
      <c r="PB28" s="6">
        <f t="shared" si="76"/>
        <v>0.67045404924602536</v>
      </c>
      <c r="PC28" s="6">
        <f t="shared" si="76"/>
        <v>0.88503310914166511</v>
      </c>
      <c r="PD28" s="6">
        <f t="shared" si="76"/>
        <v>0.94767303020785676</v>
      </c>
      <c r="PE28" s="6">
        <f t="shared" si="76"/>
        <v>0.94664734673595208</v>
      </c>
      <c r="PF28" s="6">
        <f t="shared" si="76"/>
        <v>0.84244918113525358</v>
      </c>
      <c r="PG28" s="6">
        <f t="shared" si="76"/>
        <v>0.86450064632805912</v>
      </c>
      <c r="PH28" s="6">
        <f t="shared" si="76"/>
        <v>0.84213222896929585</v>
      </c>
      <c r="PI28" s="6">
        <f t="shared" si="76"/>
        <v>0.94629180746212738</v>
      </c>
      <c r="PJ28" s="6">
        <f t="shared" si="76"/>
        <v>0.92410695037921919</v>
      </c>
      <c r="PK28" s="6">
        <f t="shared" si="76"/>
        <v>0.84206241610499521</v>
      </c>
      <c r="PL28" s="6">
        <f t="shared" si="76"/>
        <v>0.98581286033054638</v>
      </c>
      <c r="PM28" s="6">
        <f t="shared" si="76"/>
        <v>0.76424379415512989</v>
      </c>
      <c r="PN28" s="6">
        <f t="shared" si="76"/>
        <v>0.86367491591576284</v>
      </c>
      <c r="PO28" s="6">
        <f t="shared" si="76"/>
        <v>0.35033066451921652</v>
      </c>
      <c r="PP28" s="6">
        <f t="shared" si="76"/>
        <v>0.95020737090757779</v>
      </c>
      <c r="PQ28" s="6">
        <f t="shared" si="76"/>
        <v>0.9171234973619159</v>
      </c>
      <c r="PR28" s="6">
        <f t="shared" si="76"/>
        <v>0.80463390473513186</v>
      </c>
      <c r="PS28" s="6">
        <f t="shared" si="76"/>
        <v>0.91252443115964066</v>
      </c>
      <c r="PT28" s="6">
        <f t="shared" si="76"/>
        <v>0.92328608502744347</v>
      </c>
      <c r="PU28" s="6">
        <f t="shared" si="76"/>
        <v>0.94803986864335954</v>
      </c>
      <c r="PV28" s="6">
        <f t="shared" si="76"/>
        <v>0.78881452319237488</v>
      </c>
      <c r="PW28" s="6">
        <f t="shared" si="76"/>
        <v>0.86830498093260644</v>
      </c>
      <c r="PX28" s="6">
        <f t="shared" si="76"/>
        <v>0.92629630574535349</v>
      </c>
      <c r="PY28" s="6">
        <f t="shared" si="76"/>
        <v>0.87847073106873308</v>
      </c>
      <c r="PZ28" s="6">
        <f t="shared" si="76"/>
        <v>0.91897888421324703</v>
      </c>
      <c r="QA28" s="6">
        <f t="shared" si="76"/>
        <v>0.87642358597302161</v>
      </c>
      <c r="QB28" s="6">
        <f t="shared" si="76"/>
        <v>0.9166193221286113</v>
      </c>
      <c r="QC28" s="6">
        <f t="shared" si="76"/>
        <v>0.95441730412001891</v>
      </c>
      <c r="QD28" s="6">
        <f t="shared" si="76"/>
        <v>0.94670144412463975</v>
      </c>
      <c r="QE28" s="6">
        <f t="shared" si="76"/>
        <v>0.88682987072208952</v>
      </c>
      <c r="QF28" s="6">
        <f t="shared" si="76"/>
        <v>0.98740144841868493</v>
      </c>
      <c r="QG28" s="6">
        <f t="shared" si="76"/>
        <v>0.72705631819098893</v>
      </c>
      <c r="QH28" s="6">
        <f t="shared" si="76"/>
        <v>0.89884652736184534</v>
      </c>
      <c r="QI28" s="6">
        <f t="shared" ref="QI28:ST28" si="77">EXP(-QI27*QI24/100)</f>
        <v>0.68669221923104928</v>
      </c>
      <c r="QJ28" s="6">
        <f t="shared" si="77"/>
        <v>0.43491902547315381</v>
      </c>
      <c r="QK28" s="6">
        <f t="shared" si="77"/>
        <v>0.80272305065991634</v>
      </c>
      <c r="QL28" s="6">
        <f t="shared" si="77"/>
        <v>0.94690919666372675</v>
      </c>
      <c r="QM28" s="6">
        <f t="shared" si="77"/>
        <v>0.93476116622340766</v>
      </c>
      <c r="QN28" s="6">
        <f t="shared" si="77"/>
        <v>0.91136531806805798</v>
      </c>
      <c r="QO28" s="6">
        <f t="shared" si="77"/>
        <v>0.93882335053999744</v>
      </c>
      <c r="QP28" s="6">
        <f t="shared" si="77"/>
        <v>0.91977943906663562</v>
      </c>
      <c r="QQ28" s="6">
        <f t="shared" si="77"/>
        <v>0.93491449812791927</v>
      </c>
      <c r="QR28" s="6">
        <f t="shared" si="77"/>
        <v>0.85818276660745596</v>
      </c>
      <c r="QS28" s="6">
        <f t="shared" si="77"/>
        <v>0.93714895121058195</v>
      </c>
      <c r="QT28" s="6">
        <f t="shared" si="77"/>
        <v>0.91826508642750737</v>
      </c>
      <c r="QU28" s="6">
        <f t="shared" si="77"/>
        <v>0.81978339258950683</v>
      </c>
      <c r="QV28" s="6">
        <f t="shared" si="77"/>
        <v>0.78965931972060655</v>
      </c>
      <c r="QW28" s="6">
        <f t="shared" si="77"/>
        <v>0.94511104070188001</v>
      </c>
      <c r="QX28" s="6">
        <f t="shared" si="77"/>
        <v>0.83553103788918848</v>
      </c>
      <c r="QY28" s="6">
        <f t="shared" si="77"/>
        <v>0.93624266025219938</v>
      </c>
      <c r="QZ28" s="6">
        <f t="shared" si="77"/>
        <v>0.8457444796312279</v>
      </c>
      <c r="RA28" s="6">
        <f t="shared" si="77"/>
        <v>0.87797784435621906</v>
      </c>
      <c r="RB28" s="6">
        <f t="shared" si="77"/>
        <v>0.93279176860968138</v>
      </c>
      <c r="RC28" s="6">
        <f t="shared" si="77"/>
        <v>0.31954137358518425</v>
      </c>
      <c r="RD28" s="6">
        <f t="shared" si="77"/>
        <v>0.78884678072408854</v>
      </c>
      <c r="RE28" s="6">
        <f t="shared" si="77"/>
        <v>0.94563232642786887</v>
      </c>
      <c r="RF28" s="6">
        <f t="shared" si="77"/>
        <v>0.93330693284126154</v>
      </c>
      <c r="RG28" s="6">
        <f t="shared" si="77"/>
        <v>0.86884786453358276</v>
      </c>
      <c r="RH28" s="6">
        <f t="shared" si="77"/>
        <v>0.82178097546536177</v>
      </c>
      <c r="RI28" s="6">
        <f t="shared" si="77"/>
        <v>0.93105885306725322</v>
      </c>
      <c r="RJ28" s="6">
        <f t="shared" si="77"/>
        <v>0.94135748929552032</v>
      </c>
      <c r="RK28" s="6">
        <f t="shared" si="77"/>
        <v>0.88372997398819475</v>
      </c>
      <c r="RL28" s="6">
        <f t="shared" si="77"/>
        <v>0.67049406770539388</v>
      </c>
      <c r="RM28" s="6">
        <f t="shared" si="77"/>
        <v>0.90520787014119719</v>
      </c>
      <c r="RN28" s="6">
        <f t="shared" si="77"/>
        <v>0.89592509601382497</v>
      </c>
      <c r="RO28" s="6">
        <f t="shared" si="77"/>
        <v>0.88471385169138106</v>
      </c>
      <c r="RP28" s="6">
        <f t="shared" si="77"/>
        <v>0.79872697000034476</v>
      </c>
      <c r="RQ28" s="6">
        <f t="shared" si="77"/>
        <v>0.940580950305268</v>
      </c>
      <c r="RR28" s="6">
        <f t="shared" si="77"/>
        <v>0.93162682463114843</v>
      </c>
      <c r="RS28" s="6">
        <f t="shared" si="77"/>
        <v>0.9483182502077967</v>
      </c>
      <c r="RT28" s="6">
        <f t="shared" si="77"/>
        <v>0.91959272518632718</v>
      </c>
      <c r="RU28" s="6">
        <f t="shared" si="77"/>
        <v>0.93179926250429712</v>
      </c>
      <c r="RV28" s="6">
        <f t="shared" si="77"/>
        <v>0.74438253247726116</v>
      </c>
      <c r="RW28" s="6">
        <f t="shared" si="77"/>
        <v>0.88284725934399844</v>
      </c>
      <c r="RX28" s="6">
        <f t="shared" si="77"/>
        <v>0.8973104221551278</v>
      </c>
      <c r="RY28" s="6">
        <f t="shared" si="77"/>
        <v>0.73802608029849515</v>
      </c>
      <c r="RZ28" s="6">
        <f t="shared" si="77"/>
        <v>0.94173041619977604</v>
      </c>
      <c r="SA28" s="6">
        <f t="shared" si="77"/>
        <v>0.78241112643068933</v>
      </c>
      <c r="SB28" s="6">
        <f t="shared" si="77"/>
        <v>0.93557002582899762</v>
      </c>
      <c r="SC28" s="6">
        <f t="shared" si="77"/>
        <v>0.93659793557275117</v>
      </c>
      <c r="SD28" s="6">
        <f t="shared" si="77"/>
        <v>0.92972661925764188</v>
      </c>
      <c r="SE28" s="6">
        <f t="shared" si="77"/>
        <v>0.94848129731038056</v>
      </c>
      <c r="SF28" s="6">
        <f t="shared" si="77"/>
        <v>0.93654988332560718</v>
      </c>
      <c r="SG28" s="6">
        <f t="shared" si="77"/>
        <v>0.77422302592690206</v>
      </c>
      <c r="SH28" s="6">
        <f t="shared" si="77"/>
        <v>0.93513225760156293</v>
      </c>
      <c r="SI28" s="6">
        <f t="shared" si="77"/>
        <v>0.94926027364144938</v>
      </c>
      <c r="SJ28" s="6">
        <f t="shared" si="77"/>
        <v>0.93442727919952784</v>
      </c>
      <c r="SK28" s="6">
        <f t="shared" si="77"/>
        <v>0.93322238331818064</v>
      </c>
      <c r="SL28" s="6">
        <f t="shared" si="77"/>
        <v>0.89478843953214138</v>
      </c>
      <c r="SM28" s="6">
        <f t="shared" si="77"/>
        <v>0.91168273810293299</v>
      </c>
      <c r="SN28" s="6">
        <f t="shared" si="77"/>
        <v>0.6956577177903327</v>
      </c>
      <c r="SO28" s="6">
        <f t="shared" si="77"/>
        <v>0.8770327036938913</v>
      </c>
      <c r="SP28" s="6">
        <f t="shared" si="77"/>
        <v>0.94703161959462467</v>
      </c>
      <c r="SQ28" s="6">
        <f t="shared" si="77"/>
        <v>0.43986433937984704</v>
      </c>
      <c r="SR28" s="6">
        <f t="shared" si="77"/>
        <v>0.75552412877458475</v>
      </c>
      <c r="SS28" s="6">
        <f t="shared" si="77"/>
        <v>0.88515966556996306</v>
      </c>
      <c r="ST28" s="6">
        <f t="shared" si="77"/>
        <v>0.9415154967246776</v>
      </c>
      <c r="SU28" s="6">
        <f t="shared" ref="SU28:VF28" si="78">EXP(-SU27*SU24/100)</f>
        <v>0.95422385827173828</v>
      </c>
      <c r="SV28" s="6">
        <f t="shared" si="78"/>
        <v>0.78713229303276488</v>
      </c>
      <c r="SW28" s="6">
        <f t="shared" si="78"/>
        <v>0.94128750246289017</v>
      </c>
      <c r="SX28" s="6">
        <f t="shared" si="78"/>
        <v>0.79422241822441286</v>
      </c>
      <c r="SY28" s="6">
        <f t="shared" si="78"/>
        <v>0.93604754914494381</v>
      </c>
      <c r="SZ28" s="6">
        <f t="shared" si="78"/>
        <v>0.92348807125046573</v>
      </c>
      <c r="TA28" s="6">
        <f t="shared" si="78"/>
        <v>0.88900544775309831</v>
      </c>
      <c r="TB28" s="6">
        <f t="shared" si="78"/>
        <v>0.90553387455418344</v>
      </c>
      <c r="TC28" s="6">
        <f t="shared" si="78"/>
        <v>0.88605645354110651</v>
      </c>
      <c r="TD28" s="6">
        <f t="shared" si="78"/>
        <v>0.90256392604613178</v>
      </c>
      <c r="TE28" s="6">
        <f t="shared" si="78"/>
        <v>0.94915315964508284</v>
      </c>
      <c r="TF28" s="6">
        <f t="shared" si="78"/>
        <v>0.94826890709449907</v>
      </c>
      <c r="TG28" s="6">
        <f t="shared" si="78"/>
        <v>0.94347121949561852</v>
      </c>
      <c r="TH28" s="6">
        <f t="shared" si="78"/>
        <v>0.90291319511489287</v>
      </c>
      <c r="TI28" s="6">
        <f t="shared" si="78"/>
        <v>0.92692659448261938</v>
      </c>
      <c r="TJ28" s="6">
        <f t="shared" si="78"/>
        <v>0.94421990968062253</v>
      </c>
      <c r="TK28" s="6">
        <f t="shared" si="78"/>
        <v>0.94399364659475282</v>
      </c>
      <c r="TL28" s="6">
        <f t="shared" si="78"/>
        <v>0.83980662831498976</v>
      </c>
      <c r="TM28" s="6">
        <f t="shared" si="78"/>
        <v>0.85210865012136894</v>
      </c>
      <c r="TN28" s="6">
        <f t="shared" si="78"/>
        <v>0.94305999562186726</v>
      </c>
      <c r="TO28" s="6">
        <f t="shared" si="78"/>
        <v>0.83385447433942717</v>
      </c>
      <c r="TP28" s="6">
        <f t="shared" si="78"/>
        <v>0.88498755066380763</v>
      </c>
      <c r="TQ28" s="6">
        <f t="shared" si="78"/>
        <v>0.93582102497721775</v>
      </c>
      <c r="TR28" s="6">
        <f t="shared" si="78"/>
        <v>0.92772544508388843</v>
      </c>
      <c r="TS28" s="6">
        <f t="shared" si="78"/>
        <v>0.85427811068859316</v>
      </c>
      <c r="TT28" s="6">
        <f t="shared" si="78"/>
        <v>0.89097846359143962</v>
      </c>
      <c r="TU28" s="6">
        <f t="shared" si="78"/>
        <v>0.78894475555470323</v>
      </c>
      <c r="TV28" s="6">
        <f t="shared" si="78"/>
        <v>0.87361393476272931</v>
      </c>
      <c r="TW28" s="6">
        <f t="shared" si="78"/>
        <v>0.9279152372596241</v>
      </c>
      <c r="TX28" s="6">
        <f t="shared" si="78"/>
        <v>0.94460050376194205</v>
      </c>
      <c r="TY28" s="6">
        <f t="shared" si="78"/>
        <v>0.95019150828509691</v>
      </c>
      <c r="TZ28" s="6">
        <f t="shared" si="78"/>
        <v>0.9454442231350686</v>
      </c>
      <c r="UA28" s="6">
        <f t="shared" si="78"/>
        <v>0.94839823606699947</v>
      </c>
      <c r="UB28" s="6">
        <f t="shared" si="78"/>
        <v>0.92222756320233457</v>
      </c>
      <c r="UC28" s="6">
        <f t="shared" si="78"/>
        <v>0.84545433003082637</v>
      </c>
      <c r="UD28" s="6">
        <f t="shared" si="78"/>
        <v>0.95634131723975202</v>
      </c>
      <c r="UE28" s="6">
        <f t="shared" si="78"/>
        <v>0.82587878302933493</v>
      </c>
      <c r="UF28" s="6">
        <f t="shared" si="78"/>
        <v>0.95332589398626999</v>
      </c>
      <c r="UG28" s="6">
        <f t="shared" si="78"/>
        <v>0.89654526834085302</v>
      </c>
      <c r="UH28" s="6">
        <f t="shared" si="78"/>
        <v>0.8173134709154477</v>
      </c>
      <c r="UI28" s="6">
        <f t="shared" si="78"/>
        <v>0.88772290956165367</v>
      </c>
      <c r="UJ28" s="6">
        <f t="shared" si="78"/>
        <v>0.79171777543288013</v>
      </c>
      <c r="UK28" s="6">
        <f t="shared" si="78"/>
        <v>0.78669510950635202</v>
      </c>
      <c r="UL28" s="6">
        <f t="shared" si="78"/>
        <v>0.86403712427257651</v>
      </c>
      <c r="UM28" s="6">
        <f t="shared" si="78"/>
        <v>0.88697251691648049</v>
      </c>
      <c r="UN28" s="6">
        <f t="shared" si="78"/>
        <v>0.84463520511256907</v>
      </c>
      <c r="UO28" s="6">
        <f t="shared" si="78"/>
        <v>0.85117373313188061</v>
      </c>
      <c r="UP28" s="6">
        <f t="shared" si="78"/>
        <v>0.93299069056147865</v>
      </c>
      <c r="UQ28" s="6">
        <f t="shared" si="78"/>
        <v>0.81570945798323169</v>
      </c>
      <c r="UR28" s="6">
        <f t="shared" si="78"/>
        <v>0.82198659460720491</v>
      </c>
      <c r="US28" s="6">
        <f t="shared" si="78"/>
        <v>0.89119639770373649</v>
      </c>
      <c r="UT28" s="6">
        <f t="shared" si="78"/>
        <v>0.92032758581092267</v>
      </c>
      <c r="UU28" s="6">
        <f t="shared" si="78"/>
        <v>0.90144723905550717</v>
      </c>
      <c r="UV28" s="6">
        <f t="shared" si="78"/>
        <v>0.9185401583776257</v>
      </c>
      <c r="UW28" s="6">
        <f t="shared" si="78"/>
        <v>0.90121920384441401</v>
      </c>
      <c r="UX28" s="6">
        <f t="shared" si="78"/>
        <v>0.79609378074940251</v>
      </c>
      <c r="UY28" s="6">
        <f t="shared" si="78"/>
        <v>0.82832821457437111</v>
      </c>
      <c r="UZ28" s="6">
        <f t="shared" si="78"/>
        <v>0.68925955223982693</v>
      </c>
      <c r="VA28" s="6">
        <f t="shared" si="78"/>
        <v>0.89542867942034721</v>
      </c>
      <c r="VB28" s="6">
        <f t="shared" si="78"/>
        <v>0.93198122196722111</v>
      </c>
      <c r="VC28" s="6">
        <f t="shared" si="78"/>
        <v>0.79665874440281859</v>
      </c>
      <c r="VD28" s="6">
        <f t="shared" si="78"/>
        <v>0.86266813275705012</v>
      </c>
      <c r="VE28" s="6">
        <f t="shared" si="78"/>
        <v>0.93820850633268515</v>
      </c>
      <c r="VF28" s="6">
        <f t="shared" si="78"/>
        <v>0.85118853811347683</v>
      </c>
      <c r="VG28" s="6">
        <f t="shared" ref="VG28:VI28" si="79">EXP(-VG27*VG24/100)</f>
        <v>0.93483961371186708</v>
      </c>
      <c r="VH28" s="6">
        <f t="shared" si="79"/>
        <v>0.81141870934769089</v>
      </c>
      <c r="VI28" s="6">
        <f t="shared" si="79"/>
        <v>0.94522214788655812</v>
      </c>
    </row>
    <row r="29" spans="1:581" s="4" customFormat="1" x14ac:dyDescent="0.25">
      <c r="A29" s="4" t="s">
        <v>46</v>
      </c>
      <c r="B29" s="15">
        <f>B25*B28</f>
        <v>0</v>
      </c>
      <c r="C29" s="15">
        <f t="shared" ref="C29:BN29" si="80">C25*C28</f>
        <v>0</v>
      </c>
      <c r="D29" s="15">
        <f t="shared" si="80"/>
        <v>2.7950665715294831</v>
      </c>
      <c r="E29" s="15">
        <f t="shared" si="80"/>
        <v>2.0315212471959159</v>
      </c>
      <c r="F29" s="15">
        <f t="shared" si="80"/>
        <v>2.1553501977515945</v>
      </c>
      <c r="G29" s="15">
        <f t="shared" si="80"/>
        <v>3.0334164970704016</v>
      </c>
      <c r="H29" s="15">
        <f t="shared" si="80"/>
        <v>1.8119529571830071</v>
      </c>
      <c r="I29" s="15">
        <f t="shared" si="80"/>
        <v>0</v>
      </c>
      <c r="J29" s="15">
        <f t="shared" si="80"/>
        <v>2.6085001616670036</v>
      </c>
      <c r="K29" s="15">
        <f t="shared" si="80"/>
        <v>0</v>
      </c>
      <c r="L29" s="15">
        <f t="shared" si="80"/>
        <v>0</v>
      </c>
      <c r="M29" s="15">
        <f t="shared" si="80"/>
        <v>2.5748144443216159</v>
      </c>
      <c r="N29" s="15">
        <f t="shared" si="80"/>
        <v>0</v>
      </c>
      <c r="O29" s="15">
        <f t="shared" si="80"/>
        <v>2.2831166455549492</v>
      </c>
      <c r="P29" s="15">
        <f t="shared" si="80"/>
        <v>89.797096919874619</v>
      </c>
      <c r="Q29" s="15">
        <f t="shared" si="80"/>
        <v>1.9882620620007583</v>
      </c>
      <c r="R29" s="15">
        <f t="shared" si="80"/>
        <v>2.0847208552229644</v>
      </c>
      <c r="S29" s="15">
        <f t="shared" si="80"/>
        <v>0</v>
      </c>
      <c r="T29" s="15">
        <f t="shared" si="80"/>
        <v>3.0616601621387365</v>
      </c>
      <c r="U29" s="15">
        <f t="shared" si="80"/>
        <v>2.6583065400888652</v>
      </c>
      <c r="V29" s="15">
        <f t="shared" si="80"/>
        <v>2.0517988407661125</v>
      </c>
      <c r="W29" s="15">
        <f t="shared" si="80"/>
        <v>1.6822554026316421</v>
      </c>
      <c r="X29" s="15">
        <f t="shared" si="80"/>
        <v>80.611589295796989</v>
      </c>
      <c r="Y29" s="15">
        <f t="shared" si="80"/>
        <v>0</v>
      </c>
      <c r="Z29" s="15">
        <f t="shared" si="80"/>
        <v>3.0953210879535384</v>
      </c>
      <c r="AA29" s="15">
        <f t="shared" si="80"/>
        <v>1.976797459977663</v>
      </c>
      <c r="AB29" s="15">
        <f t="shared" si="80"/>
        <v>96.519928660871727</v>
      </c>
      <c r="AC29" s="15">
        <f t="shared" si="80"/>
        <v>2.452436085011636</v>
      </c>
      <c r="AD29" s="15">
        <f t="shared" si="80"/>
        <v>2.7905218882147502</v>
      </c>
      <c r="AE29" s="15">
        <f t="shared" si="80"/>
        <v>2.1353298192402952</v>
      </c>
      <c r="AF29" s="15">
        <f t="shared" si="80"/>
        <v>2.41434589470677</v>
      </c>
      <c r="AG29" s="15">
        <f t="shared" si="80"/>
        <v>3.211487239222008</v>
      </c>
      <c r="AH29" s="15">
        <f t="shared" si="80"/>
        <v>1.8998715540682616</v>
      </c>
      <c r="AI29" s="15">
        <f t="shared" si="80"/>
        <v>1.9527624914001009</v>
      </c>
      <c r="AJ29" s="15">
        <f t="shared" si="80"/>
        <v>3.1454634447803764</v>
      </c>
      <c r="AK29" s="15">
        <f t="shared" si="80"/>
        <v>0</v>
      </c>
      <c r="AL29" s="15">
        <f t="shared" si="80"/>
        <v>2.6951661716022581</v>
      </c>
      <c r="AM29" s="15">
        <f t="shared" si="80"/>
        <v>0</v>
      </c>
      <c r="AN29" s="15">
        <f t="shared" si="80"/>
        <v>2.4439924296034921</v>
      </c>
      <c r="AO29" s="15">
        <f t="shared" si="80"/>
        <v>2.9864929684787747</v>
      </c>
      <c r="AP29" s="15">
        <f t="shared" si="80"/>
        <v>2.3300378048274695</v>
      </c>
      <c r="AQ29" s="15">
        <f t="shared" si="80"/>
        <v>2.4375755198106219</v>
      </c>
      <c r="AR29" s="15">
        <f t="shared" si="80"/>
        <v>2.5738235573749813</v>
      </c>
      <c r="AS29" s="15">
        <f t="shared" si="80"/>
        <v>2.8512105285859817</v>
      </c>
      <c r="AT29" s="15">
        <f t="shared" si="80"/>
        <v>2.4783321921936907</v>
      </c>
      <c r="AU29" s="15">
        <f t="shared" si="80"/>
        <v>2.3935939803170689</v>
      </c>
      <c r="AV29" s="15">
        <f t="shared" si="80"/>
        <v>2.1418238661745885</v>
      </c>
      <c r="AW29" s="15">
        <f t="shared" si="80"/>
        <v>2.4322841373183843</v>
      </c>
      <c r="AX29" s="15">
        <f t="shared" si="80"/>
        <v>0</v>
      </c>
      <c r="AY29" s="15">
        <f t="shared" si="80"/>
        <v>2.6522194629142586</v>
      </c>
      <c r="AZ29" s="15">
        <f t="shared" si="80"/>
        <v>0</v>
      </c>
      <c r="BA29" s="15">
        <f t="shared" si="80"/>
        <v>3.0171099258676515</v>
      </c>
      <c r="BB29" s="15">
        <f t="shared" si="80"/>
        <v>2.5913764541425865</v>
      </c>
      <c r="BC29" s="15">
        <f t="shared" si="80"/>
        <v>2.5201389663005944</v>
      </c>
      <c r="BD29" s="15">
        <f t="shared" si="80"/>
        <v>0</v>
      </c>
      <c r="BE29" s="15">
        <f t="shared" si="80"/>
        <v>0</v>
      </c>
      <c r="BF29" s="15">
        <f t="shared" si="80"/>
        <v>2.2862297659573674</v>
      </c>
      <c r="BG29" s="15">
        <f t="shared" si="80"/>
        <v>0</v>
      </c>
      <c r="BH29" s="15">
        <f t="shared" si="80"/>
        <v>0</v>
      </c>
      <c r="BI29" s="15">
        <f t="shared" si="80"/>
        <v>0</v>
      </c>
      <c r="BJ29" s="15">
        <f t="shared" si="80"/>
        <v>95.284523172344805</v>
      </c>
      <c r="BK29" s="15">
        <f t="shared" si="80"/>
        <v>3.248983224762017</v>
      </c>
      <c r="BL29" s="15">
        <f t="shared" si="80"/>
        <v>2.5839455195427981</v>
      </c>
      <c r="BM29" s="15">
        <f t="shared" si="80"/>
        <v>0</v>
      </c>
      <c r="BN29" s="15">
        <f t="shared" si="80"/>
        <v>1.853507351855525</v>
      </c>
      <c r="BO29" s="15">
        <f t="shared" ref="BO29:DZ29" si="81">BO25*BO28</f>
        <v>1.9444866179640816</v>
      </c>
      <c r="BP29" s="15">
        <f t="shared" si="81"/>
        <v>2.5980273037614601</v>
      </c>
      <c r="BQ29" s="15">
        <f t="shared" si="81"/>
        <v>2.3403126140751498</v>
      </c>
      <c r="BR29" s="15">
        <f t="shared" si="81"/>
        <v>2.9080100684724948</v>
      </c>
      <c r="BS29" s="15">
        <f t="shared" si="81"/>
        <v>0</v>
      </c>
      <c r="BT29" s="15">
        <f t="shared" si="81"/>
        <v>1.8898771242773156</v>
      </c>
      <c r="BU29" s="15">
        <f t="shared" si="81"/>
        <v>92.73142220855992</v>
      </c>
      <c r="BV29" s="15">
        <f t="shared" si="81"/>
        <v>2.758700918297853</v>
      </c>
      <c r="BW29" s="15">
        <f t="shared" si="81"/>
        <v>0</v>
      </c>
      <c r="BX29" s="15">
        <f t="shared" si="81"/>
        <v>2.709826404768338</v>
      </c>
      <c r="BY29" s="15">
        <f t="shared" si="81"/>
        <v>3.1411437303066339</v>
      </c>
      <c r="BZ29" s="15">
        <f t="shared" si="81"/>
        <v>2.8263665874195998</v>
      </c>
      <c r="CA29" s="15">
        <f t="shared" si="81"/>
        <v>2.5435376694663563</v>
      </c>
      <c r="CB29" s="15">
        <f t="shared" si="81"/>
        <v>93.118197460664121</v>
      </c>
      <c r="CC29" s="15">
        <f t="shared" si="81"/>
        <v>0</v>
      </c>
      <c r="CD29" s="15">
        <f t="shared" si="81"/>
        <v>2.6170650622709979</v>
      </c>
      <c r="CE29" s="15">
        <f t="shared" si="81"/>
        <v>2.167033511986177</v>
      </c>
      <c r="CF29" s="15">
        <f t="shared" si="81"/>
        <v>0</v>
      </c>
      <c r="CG29" s="15">
        <f t="shared" si="81"/>
        <v>2.8779132174417734</v>
      </c>
      <c r="CH29" s="15">
        <f t="shared" si="81"/>
        <v>0</v>
      </c>
      <c r="CI29" s="15">
        <f t="shared" si="81"/>
        <v>1.9031343156462333</v>
      </c>
      <c r="CJ29" s="15">
        <f t="shared" si="81"/>
        <v>0</v>
      </c>
      <c r="CK29" s="15">
        <f t="shared" si="81"/>
        <v>73.804591189314905</v>
      </c>
      <c r="CL29" s="15">
        <f t="shared" si="81"/>
        <v>3.1127048967107696</v>
      </c>
      <c r="CM29" s="15">
        <f t="shared" si="81"/>
        <v>0</v>
      </c>
      <c r="CN29" s="15">
        <f t="shared" si="81"/>
        <v>0</v>
      </c>
      <c r="CO29" s="15">
        <f t="shared" si="81"/>
        <v>0</v>
      </c>
      <c r="CP29" s="15">
        <f t="shared" si="81"/>
        <v>2.7446314304462702</v>
      </c>
      <c r="CQ29" s="15">
        <f t="shared" si="81"/>
        <v>2.1368268398287333</v>
      </c>
      <c r="CR29" s="15">
        <f t="shared" si="81"/>
        <v>2.1303921333286784</v>
      </c>
      <c r="CS29" s="15">
        <f t="shared" si="81"/>
        <v>2.3100496155873214</v>
      </c>
      <c r="CT29" s="15">
        <f t="shared" si="81"/>
        <v>94.327404764631495</v>
      </c>
      <c r="CU29" s="15">
        <f t="shared" si="81"/>
        <v>0</v>
      </c>
      <c r="CV29" s="15">
        <f t="shared" si="81"/>
        <v>2.9724761410420926</v>
      </c>
      <c r="CW29" s="15">
        <f t="shared" si="81"/>
        <v>2.168374584087287</v>
      </c>
      <c r="CX29" s="15">
        <f t="shared" si="81"/>
        <v>2.2421042787344105</v>
      </c>
      <c r="CY29" s="15">
        <f t="shared" si="81"/>
        <v>2.4036613987559989</v>
      </c>
      <c r="CZ29" s="15">
        <f t="shared" si="81"/>
        <v>71.724313364582045</v>
      </c>
      <c r="DA29" s="15">
        <f t="shared" si="81"/>
        <v>2.0681104284645135</v>
      </c>
      <c r="DB29" s="15">
        <f t="shared" si="81"/>
        <v>3.1309433008786223</v>
      </c>
      <c r="DC29" s="15">
        <f t="shared" si="81"/>
        <v>2.6408552542167194</v>
      </c>
      <c r="DD29" s="15">
        <f t="shared" si="81"/>
        <v>2.4110056900817387</v>
      </c>
      <c r="DE29" s="15">
        <f t="shared" si="81"/>
        <v>2.9894498349646192</v>
      </c>
      <c r="DF29" s="15">
        <f t="shared" si="81"/>
        <v>2.8399524262776712</v>
      </c>
      <c r="DG29" s="15">
        <f t="shared" si="81"/>
        <v>0</v>
      </c>
      <c r="DH29" s="15">
        <f t="shared" si="81"/>
        <v>2.9283869633373092</v>
      </c>
      <c r="DI29" s="15">
        <f t="shared" si="81"/>
        <v>0</v>
      </c>
      <c r="DJ29" s="15">
        <f t="shared" si="81"/>
        <v>0</v>
      </c>
      <c r="DK29" s="15">
        <f t="shared" si="81"/>
        <v>2.3263234658338758</v>
      </c>
      <c r="DL29" s="15">
        <f t="shared" si="81"/>
        <v>2.4515849611885083</v>
      </c>
      <c r="DM29" s="15">
        <f t="shared" si="81"/>
        <v>2.7158582679446917</v>
      </c>
      <c r="DN29" s="15">
        <f t="shared" si="81"/>
        <v>0</v>
      </c>
      <c r="DO29" s="15">
        <f t="shared" si="81"/>
        <v>0</v>
      </c>
      <c r="DP29" s="15">
        <f t="shared" si="81"/>
        <v>0</v>
      </c>
      <c r="DQ29" s="15">
        <f t="shared" si="81"/>
        <v>3.0951620692764172</v>
      </c>
      <c r="DR29" s="15">
        <f t="shared" si="81"/>
        <v>92.372449127108794</v>
      </c>
      <c r="DS29" s="15">
        <f t="shared" si="81"/>
        <v>2.3767850221197957</v>
      </c>
      <c r="DT29" s="15">
        <f t="shared" si="81"/>
        <v>3.0783713938077133</v>
      </c>
      <c r="DU29" s="15">
        <f t="shared" si="81"/>
        <v>2.8725690942252506</v>
      </c>
      <c r="DV29" s="15">
        <f t="shared" si="81"/>
        <v>1.9054482359456453</v>
      </c>
      <c r="DW29" s="15">
        <f t="shared" si="81"/>
        <v>2.3011745492492421</v>
      </c>
      <c r="DX29" s="15">
        <f t="shared" si="81"/>
        <v>2.2480289431307954</v>
      </c>
      <c r="DY29" s="15">
        <f t="shared" si="81"/>
        <v>81.032599807578919</v>
      </c>
      <c r="DZ29" s="15">
        <f t="shared" si="81"/>
        <v>2.8062499351249923</v>
      </c>
      <c r="EA29" s="15">
        <f t="shared" ref="EA29:GL29" si="82">EA25*EA28</f>
        <v>2.2470473609894159</v>
      </c>
      <c r="EB29" s="15">
        <f t="shared" si="82"/>
        <v>1.9562022529521705</v>
      </c>
      <c r="EC29" s="15">
        <f t="shared" si="82"/>
        <v>2.0695434911284076</v>
      </c>
      <c r="ED29" s="15">
        <f t="shared" si="82"/>
        <v>2.1175487200032692</v>
      </c>
      <c r="EE29" s="15">
        <f t="shared" si="82"/>
        <v>0</v>
      </c>
      <c r="EF29" s="15">
        <f t="shared" si="82"/>
        <v>1.8885786648887395</v>
      </c>
      <c r="EG29" s="15">
        <f t="shared" si="82"/>
        <v>3.0713793184849809</v>
      </c>
      <c r="EH29" s="15">
        <f t="shared" si="82"/>
        <v>2.9988408684982035</v>
      </c>
      <c r="EI29" s="15">
        <f t="shared" si="82"/>
        <v>2.5742059793045962</v>
      </c>
      <c r="EJ29" s="15">
        <f t="shared" si="82"/>
        <v>0</v>
      </c>
      <c r="EK29" s="15">
        <f t="shared" si="82"/>
        <v>0</v>
      </c>
      <c r="EL29" s="15">
        <f t="shared" si="82"/>
        <v>2.1667044005623888</v>
      </c>
      <c r="EM29" s="15">
        <f t="shared" si="82"/>
        <v>0</v>
      </c>
      <c r="EN29" s="15">
        <f t="shared" si="82"/>
        <v>96.59273986509902</v>
      </c>
      <c r="EO29" s="15">
        <f t="shared" si="82"/>
        <v>85.551507197589785</v>
      </c>
      <c r="EP29" s="15">
        <f t="shared" si="82"/>
        <v>3.0507331959765844</v>
      </c>
      <c r="EQ29" s="15">
        <f t="shared" si="82"/>
        <v>82.623036010675989</v>
      </c>
      <c r="ER29" s="15">
        <f t="shared" si="82"/>
        <v>0</v>
      </c>
      <c r="ES29" s="15">
        <f t="shared" si="82"/>
        <v>0</v>
      </c>
      <c r="ET29" s="15">
        <f t="shared" si="82"/>
        <v>88.782460946564115</v>
      </c>
      <c r="EU29" s="15">
        <f t="shared" si="82"/>
        <v>1.5419172901486824</v>
      </c>
      <c r="EV29" s="15">
        <f t="shared" si="82"/>
        <v>2.6996937999039874</v>
      </c>
      <c r="EW29" s="15">
        <f t="shared" si="82"/>
        <v>0</v>
      </c>
      <c r="EX29" s="15">
        <f t="shared" si="82"/>
        <v>0</v>
      </c>
      <c r="EY29" s="15">
        <f t="shared" si="82"/>
        <v>2.8913708918914582</v>
      </c>
      <c r="EZ29" s="15">
        <f t="shared" si="82"/>
        <v>3.1299648853110176</v>
      </c>
      <c r="FA29" s="15">
        <f t="shared" si="82"/>
        <v>1.795170106530005</v>
      </c>
      <c r="FB29" s="15">
        <f t="shared" si="82"/>
        <v>0</v>
      </c>
      <c r="FC29" s="15">
        <f t="shared" si="82"/>
        <v>1.8294871098739627</v>
      </c>
      <c r="FD29" s="15">
        <f t="shared" si="82"/>
        <v>3.1439035309971923</v>
      </c>
      <c r="FE29" s="15">
        <f t="shared" si="82"/>
        <v>1.9745286882334061</v>
      </c>
      <c r="FF29" s="15">
        <f t="shared" si="82"/>
        <v>2.5888016559714342</v>
      </c>
      <c r="FG29" s="15">
        <f t="shared" si="82"/>
        <v>0</v>
      </c>
      <c r="FH29" s="15">
        <f t="shared" si="82"/>
        <v>0</v>
      </c>
      <c r="FI29" s="15">
        <f t="shared" si="82"/>
        <v>2.955797660148479</v>
      </c>
      <c r="FJ29" s="15">
        <f t="shared" si="82"/>
        <v>2.4813290377829862</v>
      </c>
      <c r="FK29" s="15">
        <f t="shared" si="82"/>
        <v>1.8913898566031102</v>
      </c>
      <c r="FL29" s="15">
        <f t="shared" si="82"/>
        <v>79.700992964086097</v>
      </c>
      <c r="FM29" s="15">
        <f t="shared" si="82"/>
        <v>3.210170854918351</v>
      </c>
      <c r="FN29" s="15">
        <f t="shared" si="82"/>
        <v>0</v>
      </c>
      <c r="FO29" s="15">
        <f t="shared" si="82"/>
        <v>1.9130787044488842</v>
      </c>
      <c r="FP29" s="15">
        <f t="shared" si="82"/>
        <v>97.209420501628514</v>
      </c>
      <c r="FQ29" s="15">
        <f t="shared" si="82"/>
        <v>3.0162425139309512</v>
      </c>
      <c r="FR29" s="15">
        <f t="shared" si="82"/>
        <v>3.0042192644122361</v>
      </c>
      <c r="FS29" s="15">
        <f t="shared" si="82"/>
        <v>0</v>
      </c>
      <c r="FT29" s="15">
        <f t="shared" si="82"/>
        <v>2.9910924722644383</v>
      </c>
      <c r="FU29" s="15">
        <f t="shared" si="82"/>
        <v>2.9452689903685232</v>
      </c>
      <c r="FV29" s="15">
        <f t="shared" si="82"/>
        <v>2.4882734985364974</v>
      </c>
      <c r="FW29" s="15">
        <f t="shared" si="82"/>
        <v>82.474622577783464</v>
      </c>
      <c r="FX29" s="15">
        <f t="shared" si="82"/>
        <v>0</v>
      </c>
      <c r="FY29" s="15">
        <f t="shared" si="82"/>
        <v>2.6696142952636284</v>
      </c>
      <c r="FZ29" s="15">
        <f t="shared" si="82"/>
        <v>0</v>
      </c>
      <c r="GA29" s="15">
        <f t="shared" si="82"/>
        <v>2.3104224856343589</v>
      </c>
      <c r="GB29" s="15">
        <f t="shared" si="82"/>
        <v>0</v>
      </c>
      <c r="GC29" s="15">
        <f t="shared" si="82"/>
        <v>2.6366625533143431</v>
      </c>
      <c r="GD29" s="15">
        <f t="shared" si="82"/>
        <v>2.7750731422986679</v>
      </c>
      <c r="GE29" s="15">
        <f t="shared" si="82"/>
        <v>3.0775845946309319</v>
      </c>
      <c r="GF29" s="15">
        <f t="shared" si="82"/>
        <v>2.2328941084338414</v>
      </c>
      <c r="GG29" s="15">
        <f t="shared" si="82"/>
        <v>3.0685595682428564</v>
      </c>
      <c r="GH29" s="15">
        <f t="shared" si="82"/>
        <v>2.3031095667979455</v>
      </c>
      <c r="GI29" s="15">
        <f t="shared" si="82"/>
        <v>2.6794394518279496</v>
      </c>
      <c r="GJ29" s="15">
        <f t="shared" si="82"/>
        <v>3.0897857505525761</v>
      </c>
      <c r="GK29" s="15">
        <f t="shared" si="82"/>
        <v>0</v>
      </c>
      <c r="GL29" s="15">
        <f t="shared" si="82"/>
        <v>2.8620684512998542</v>
      </c>
      <c r="GM29" s="15">
        <f t="shared" ref="GM29:IX29" si="83">GM25*GM28</f>
        <v>2.6952271956425546</v>
      </c>
      <c r="GN29" s="15">
        <f t="shared" si="83"/>
        <v>1.9136453023250204</v>
      </c>
      <c r="GO29" s="15">
        <f t="shared" si="83"/>
        <v>101.27071117438501</v>
      </c>
      <c r="GP29" s="15">
        <f t="shared" si="83"/>
        <v>91.800933204606451</v>
      </c>
      <c r="GQ29" s="15">
        <f t="shared" si="83"/>
        <v>1.7988750357094048</v>
      </c>
      <c r="GR29" s="15">
        <f t="shared" si="83"/>
        <v>0</v>
      </c>
      <c r="GS29" s="15">
        <f t="shared" si="83"/>
        <v>2.3355845157507957</v>
      </c>
      <c r="GT29" s="15">
        <f t="shared" si="83"/>
        <v>2.6847750950516724</v>
      </c>
      <c r="GU29" s="15">
        <f t="shared" si="83"/>
        <v>2.5019245398867658</v>
      </c>
      <c r="GV29" s="15">
        <f t="shared" si="83"/>
        <v>1.9145458200999601</v>
      </c>
      <c r="GW29" s="15">
        <f t="shared" si="83"/>
        <v>2.6377573463847099</v>
      </c>
      <c r="GX29" s="15">
        <f t="shared" si="83"/>
        <v>1.9426510750050925</v>
      </c>
      <c r="GY29" s="15">
        <f t="shared" si="83"/>
        <v>0</v>
      </c>
      <c r="GZ29" s="15">
        <f t="shared" si="83"/>
        <v>0</v>
      </c>
      <c r="HA29" s="15">
        <f t="shared" si="83"/>
        <v>1.9373260471828844</v>
      </c>
      <c r="HB29" s="15">
        <f t="shared" si="83"/>
        <v>1.8126017934948426</v>
      </c>
      <c r="HC29" s="15">
        <f t="shared" si="83"/>
        <v>2.3184327059344496</v>
      </c>
      <c r="HD29" s="15">
        <f t="shared" si="83"/>
        <v>100.62114755646824</v>
      </c>
      <c r="HE29" s="15">
        <f t="shared" si="83"/>
        <v>1.9171567117197459</v>
      </c>
      <c r="HF29" s="15">
        <f t="shared" si="83"/>
        <v>2.2181581220680826</v>
      </c>
      <c r="HG29" s="15">
        <f t="shared" si="83"/>
        <v>0</v>
      </c>
      <c r="HH29" s="15">
        <f t="shared" si="83"/>
        <v>0</v>
      </c>
      <c r="HI29" s="15">
        <f t="shared" si="83"/>
        <v>2.5402894837459549</v>
      </c>
      <c r="HJ29" s="15">
        <f t="shared" si="83"/>
        <v>0</v>
      </c>
      <c r="HK29" s="15">
        <f t="shared" si="83"/>
        <v>2.6946558136198324</v>
      </c>
      <c r="HL29" s="15">
        <f t="shared" si="83"/>
        <v>0</v>
      </c>
      <c r="HM29" s="15">
        <f t="shared" si="83"/>
        <v>0</v>
      </c>
      <c r="HN29" s="15">
        <f t="shared" si="83"/>
        <v>3.0327209529888219</v>
      </c>
      <c r="HO29" s="15">
        <f t="shared" si="83"/>
        <v>1.9217506984072426</v>
      </c>
      <c r="HP29" s="15">
        <f t="shared" si="83"/>
        <v>2.9915852690305083</v>
      </c>
      <c r="HQ29" s="15">
        <f t="shared" si="83"/>
        <v>1.9519428075440286</v>
      </c>
      <c r="HR29" s="15">
        <f t="shared" si="83"/>
        <v>2.0119120550782812</v>
      </c>
      <c r="HS29" s="15">
        <f t="shared" si="83"/>
        <v>2.9616930221375948</v>
      </c>
      <c r="HT29" s="15">
        <f t="shared" si="83"/>
        <v>0</v>
      </c>
      <c r="HU29" s="15">
        <f t="shared" si="83"/>
        <v>2.8775344667334672</v>
      </c>
      <c r="HV29" s="15">
        <f t="shared" si="83"/>
        <v>2.5025954880307344</v>
      </c>
      <c r="HW29" s="15">
        <f t="shared" si="83"/>
        <v>2.155593812703426</v>
      </c>
      <c r="HX29" s="15">
        <f t="shared" si="83"/>
        <v>93.465154713083351</v>
      </c>
      <c r="HY29" s="15">
        <f t="shared" si="83"/>
        <v>0</v>
      </c>
      <c r="HZ29" s="15">
        <f t="shared" si="83"/>
        <v>2.193939817676176</v>
      </c>
      <c r="IA29" s="15">
        <f t="shared" si="83"/>
        <v>2.2227079411487596</v>
      </c>
      <c r="IB29" s="15">
        <f t="shared" si="83"/>
        <v>2.8659486550354329</v>
      </c>
      <c r="IC29" s="15">
        <f t="shared" si="83"/>
        <v>0</v>
      </c>
      <c r="ID29" s="15">
        <f t="shared" si="83"/>
        <v>2.0053906357483542</v>
      </c>
      <c r="IE29" s="15">
        <f t="shared" si="83"/>
        <v>1.5381902367924332</v>
      </c>
      <c r="IF29" s="15">
        <f t="shared" si="83"/>
        <v>2.0667449246205574</v>
      </c>
      <c r="IG29" s="15">
        <f t="shared" si="83"/>
        <v>3.0792222602292894</v>
      </c>
      <c r="IH29" s="15">
        <f t="shared" si="83"/>
        <v>2.8438687202187403</v>
      </c>
      <c r="II29" s="15">
        <f t="shared" si="83"/>
        <v>93.559939641068524</v>
      </c>
      <c r="IJ29" s="15">
        <f t="shared" si="83"/>
        <v>2.2625196525005831</v>
      </c>
      <c r="IK29" s="15">
        <f t="shared" si="83"/>
        <v>3.2344787221247269</v>
      </c>
      <c r="IL29" s="15">
        <f t="shared" si="83"/>
        <v>3.0353343384672016</v>
      </c>
      <c r="IM29" s="15">
        <f t="shared" si="83"/>
        <v>2.4391519142873523</v>
      </c>
      <c r="IN29" s="15">
        <f t="shared" si="83"/>
        <v>2.6197539147246056</v>
      </c>
      <c r="IO29" s="15">
        <f t="shared" si="83"/>
        <v>2.116473795723985</v>
      </c>
      <c r="IP29" s="15">
        <f t="shared" si="83"/>
        <v>2.314588975973551</v>
      </c>
      <c r="IQ29" s="15">
        <f t="shared" si="83"/>
        <v>2.2743420060807455</v>
      </c>
      <c r="IR29" s="15">
        <f t="shared" si="83"/>
        <v>2.5031518684883962</v>
      </c>
      <c r="IS29" s="15">
        <f t="shared" si="83"/>
        <v>1.9900102085696871</v>
      </c>
      <c r="IT29" s="15">
        <f t="shared" si="83"/>
        <v>3.0698362128601415</v>
      </c>
      <c r="IU29" s="15">
        <f t="shared" si="83"/>
        <v>0</v>
      </c>
      <c r="IV29" s="15">
        <f t="shared" si="83"/>
        <v>0</v>
      </c>
      <c r="IW29" s="15">
        <f t="shared" si="83"/>
        <v>0</v>
      </c>
      <c r="IX29" s="15">
        <f t="shared" si="83"/>
        <v>0</v>
      </c>
      <c r="IY29" s="15">
        <f t="shared" ref="IY29:LJ29" si="84">IY25*IY28</f>
        <v>2.0548263352361769</v>
      </c>
      <c r="IZ29" s="15">
        <f t="shared" si="84"/>
        <v>2.4916848994238627</v>
      </c>
      <c r="JA29" s="15">
        <f t="shared" si="84"/>
        <v>2.2226451068577986</v>
      </c>
      <c r="JB29" s="15">
        <f t="shared" si="84"/>
        <v>2.0605864139375103</v>
      </c>
      <c r="JC29" s="15">
        <f t="shared" si="84"/>
        <v>0</v>
      </c>
      <c r="JD29" s="15">
        <f t="shared" si="84"/>
        <v>2.7141074640301386</v>
      </c>
      <c r="JE29" s="15">
        <f t="shared" si="84"/>
        <v>1.8276203653855214</v>
      </c>
      <c r="JF29" s="15">
        <f t="shared" si="84"/>
        <v>0</v>
      </c>
      <c r="JG29" s="15">
        <f t="shared" si="84"/>
        <v>2.4928876180543336</v>
      </c>
      <c r="JH29" s="15">
        <f t="shared" si="84"/>
        <v>0</v>
      </c>
      <c r="JI29" s="15">
        <f t="shared" si="84"/>
        <v>2.5316536851358409</v>
      </c>
      <c r="JJ29" s="15">
        <f t="shared" si="84"/>
        <v>3.1915052742544705</v>
      </c>
      <c r="JK29" s="15">
        <f t="shared" si="84"/>
        <v>0</v>
      </c>
      <c r="JL29" s="15">
        <f t="shared" si="84"/>
        <v>1.8237905777011865</v>
      </c>
      <c r="JM29" s="15">
        <f t="shared" si="84"/>
        <v>0</v>
      </c>
      <c r="JN29" s="15">
        <f t="shared" si="84"/>
        <v>0</v>
      </c>
      <c r="JO29" s="15">
        <f t="shared" si="84"/>
        <v>2.9347955865942632</v>
      </c>
      <c r="JP29" s="15">
        <f t="shared" si="84"/>
        <v>2.4776764123106898</v>
      </c>
      <c r="JQ29" s="15">
        <f t="shared" si="84"/>
        <v>1.8690603105033194</v>
      </c>
      <c r="JR29" s="15">
        <f t="shared" si="84"/>
        <v>90.465233862533594</v>
      </c>
      <c r="JS29" s="15">
        <f t="shared" si="84"/>
        <v>2.3983205400203156</v>
      </c>
      <c r="JT29" s="15">
        <f t="shared" si="84"/>
        <v>95.469985778737396</v>
      </c>
      <c r="JU29" s="15">
        <f t="shared" si="84"/>
        <v>0</v>
      </c>
      <c r="JV29" s="15">
        <f t="shared" si="84"/>
        <v>2.2868935089587024</v>
      </c>
      <c r="JW29" s="15">
        <f t="shared" si="84"/>
        <v>0</v>
      </c>
      <c r="JX29" s="15">
        <f t="shared" si="84"/>
        <v>2.0551313853119311</v>
      </c>
      <c r="JY29" s="15">
        <f t="shared" si="84"/>
        <v>86.739559168261962</v>
      </c>
      <c r="JZ29" s="15">
        <f t="shared" si="84"/>
        <v>0</v>
      </c>
      <c r="KA29" s="15">
        <f t="shared" si="84"/>
        <v>95.412587143400572</v>
      </c>
      <c r="KB29" s="15">
        <f t="shared" si="84"/>
        <v>2.5213055641474931</v>
      </c>
      <c r="KC29" s="15">
        <f t="shared" si="84"/>
        <v>0</v>
      </c>
      <c r="KD29" s="15">
        <f t="shared" si="84"/>
        <v>0</v>
      </c>
      <c r="KE29" s="15">
        <f t="shared" si="84"/>
        <v>2.1890579392821135</v>
      </c>
      <c r="KF29" s="15">
        <f t="shared" si="84"/>
        <v>2.2417849879556275</v>
      </c>
      <c r="KG29" s="15">
        <f t="shared" si="84"/>
        <v>0</v>
      </c>
      <c r="KH29" s="15">
        <f t="shared" si="84"/>
        <v>0</v>
      </c>
      <c r="KI29" s="15">
        <f t="shared" si="84"/>
        <v>2.2929593594239024</v>
      </c>
      <c r="KJ29" s="15">
        <f t="shared" si="84"/>
        <v>2.9805936992915365</v>
      </c>
      <c r="KK29" s="15">
        <f t="shared" si="84"/>
        <v>89.140163444863333</v>
      </c>
      <c r="KL29" s="15">
        <f t="shared" si="84"/>
        <v>0</v>
      </c>
      <c r="KM29" s="15">
        <f t="shared" si="84"/>
        <v>2.1949835656876888</v>
      </c>
      <c r="KN29" s="15">
        <f t="shared" si="84"/>
        <v>0</v>
      </c>
      <c r="KO29" s="15">
        <f t="shared" si="84"/>
        <v>2.3038920662828133</v>
      </c>
      <c r="KP29" s="15">
        <f t="shared" si="84"/>
        <v>0</v>
      </c>
      <c r="KQ29" s="15">
        <f t="shared" si="84"/>
        <v>2.4936210409149182</v>
      </c>
      <c r="KR29" s="15">
        <f t="shared" si="84"/>
        <v>85.884201303848386</v>
      </c>
      <c r="KS29" s="15">
        <f t="shared" si="84"/>
        <v>0</v>
      </c>
      <c r="KT29" s="15">
        <f t="shared" si="84"/>
        <v>2.6385790080238949</v>
      </c>
      <c r="KU29" s="15">
        <f t="shared" si="84"/>
        <v>0</v>
      </c>
      <c r="KV29" s="15">
        <f t="shared" si="84"/>
        <v>1.9492618421038046</v>
      </c>
      <c r="KW29" s="15">
        <f t="shared" si="84"/>
        <v>95.762846306789385</v>
      </c>
      <c r="KX29" s="15">
        <f t="shared" si="84"/>
        <v>2.6746962015803497</v>
      </c>
      <c r="KY29" s="15">
        <f t="shared" si="84"/>
        <v>2.6547783011070631</v>
      </c>
      <c r="KZ29" s="15">
        <f t="shared" si="84"/>
        <v>2.3134007906271519</v>
      </c>
      <c r="LA29" s="15">
        <f t="shared" si="84"/>
        <v>2.4960008321192984</v>
      </c>
      <c r="LB29" s="15">
        <f t="shared" si="84"/>
        <v>0</v>
      </c>
      <c r="LC29" s="15">
        <f t="shared" si="84"/>
        <v>1.9700879032504601</v>
      </c>
      <c r="LD29" s="15">
        <f t="shared" si="84"/>
        <v>2.7814738905540124</v>
      </c>
      <c r="LE29" s="15">
        <f t="shared" si="84"/>
        <v>2.5267273247384665</v>
      </c>
      <c r="LF29" s="15">
        <f t="shared" si="84"/>
        <v>2.1261761145668499</v>
      </c>
      <c r="LG29" s="15">
        <f t="shared" si="84"/>
        <v>3.018931963238499</v>
      </c>
      <c r="LH29" s="15">
        <f t="shared" si="84"/>
        <v>2.8433961550105762</v>
      </c>
      <c r="LI29" s="15">
        <f t="shared" si="84"/>
        <v>2.2568412574509624</v>
      </c>
      <c r="LJ29" s="15">
        <f t="shared" si="84"/>
        <v>3.0858614285311408</v>
      </c>
      <c r="LK29" s="15">
        <f t="shared" ref="LK29:NV29" si="85">LK25*LK28</f>
        <v>94.924493409343157</v>
      </c>
      <c r="LL29" s="15">
        <f t="shared" si="85"/>
        <v>2.42679963508371</v>
      </c>
      <c r="LM29" s="15">
        <f t="shared" si="85"/>
        <v>0</v>
      </c>
      <c r="LN29" s="15">
        <f t="shared" si="85"/>
        <v>2.4064527853461906</v>
      </c>
      <c r="LO29" s="15">
        <f t="shared" si="85"/>
        <v>0</v>
      </c>
      <c r="LP29" s="15">
        <f t="shared" si="85"/>
        <v>0</v>
      </c>
      <c r="LQ29" s="15">
        <f t="shared" si="85"/>
        <v>2.1534230457450838</v>
      </c>
      <c r="LR29" s="15">
        <f t="shared" si="85"/>
        <v>2.1273030139481004</v>
      </c>
      <c r="LS29" s="15">
        <f t="shared" si="85"/>
        <v>1.9589646487369712</v>
      </c>
      <c r="LT29" s="15">
        <f t="shared" si="85"/>
        <v>2.7276781554529728</v>
      </c>
      <c r="LU29" s="15">
        <f t="shared" si="85"/>
        <v>2.8616888428484524</v>
      </c>
      <c r="LV29" s="15">
        <f t="shared" si="85"/>
        <v>2.5110053933908554</v>
      </c>
      <c r="LW29" s="15">
        <f t="shared" si="85"/>
        <v>2.4163792621591935</v>
      </c>
      <c r="LX29" s="15">
        <f t="shared" si="85"/>
        <v>0</v>
      </c>
      <c r="LY29" s="15">
        <f t="shared" si="85"/>
        <v>0</v>
      </c>
      <c r="LZ29" s="15">
        <f t="shared" si="85"/>
        <v>92.96233500799859</v>
      </c>
      <c r="MA29" s="15">
        <f t="shared" si="85"/>
        <v>0</v>
      </c>
      <c r="MB29" s="15">
        <f t="shared" si="85"/>
        <v>1.9180874065465601</v>
      </c>
      <c r="MC29" s="15">
        <f t="shared" si="85"/>
        <v>2.5715985254317557</v>
      </c>
      <c r="MD29" s="15">
        <f t="shared" si="85"/>
        <v>96.877293332658937</v>
      </c>
      <c r="ME29" s="15">
        <f t="shared" si="85"/>
        <v>94.393857009563916</v>
      </c>
      <c r="MF29" s="15">
        <f t="shared" si="85"/>
        <v>94.522946897930936</v>
      </c>
      <c r="MG29" s="15">
        <f t="shared" si="85"/>
        <v>1.9018715606957661</v>
      </c>
      <c r="MH29" s="15">
        <f t="shared" si="85"/>
        <v>2.8873841897082526</v>
      </c>
      <c r="MI29" s="15">
        <f t="shared" si="85"/>
        <v>2.2688854414302555</v>
      </c>
      <c r="MJ29" s="15">
        <f t="shared" si="85"/>
        <v>3.1424494884237313</v>
      </c>
      <c r="MK29" s="15">
        <f t="shared" si="85"/>
        <v>2.5982393959550407</v>
      </c>
      <c r="ML29" s="15">
        <f t="shared" si="85"/>
        <v>2.6291527308007048</v>
      </c>
      <c r="MM29" s="15">
        <f t="shared" si="85"/>
        <v>2.8133676885642833</v>
      </c>
      <c r="MN29" s="15">
        <f t="shared" si="85"/>
        <v>3.2234347529589575</v>
      </c>
      <c r="MO29" s="15">
        <f t="shared" si="85"/>
        <v>78.256511788876537</v>
      </c>
      <c r="MP29" s="15">
        <f t="shared" si="85"/>
        <v>97.258433324039586</v>
      </c>
      <c r="MQ29" s="15">
        <f t="shared" si="85"/>
        <v>0</v>
      </c>
      <c r="MR29" s="15">
        <f t="shared" si="85"/>
        <v>3.1156933636728943</v>
      </c>
      <c r="MS29" s="15">
        <f t="shared" si="85"/>
        <v>1.6205448866652243</v>
      </c>
      <c r="MT29" s="15">
        <f t="shared" si="85"/>
        <v>2.9169116896425256</v>
      </c>
      <c r="MU29" s="15">
        <f t="shared" si="85"/>
        <v>3.0270393307452403</v>
      </c>
      <c r="MV29" s="15">
        <f t="shared" si="85"/>
        <v>2.7219320426916851</v>
      </c>
      <c r="MW29" s="15">
        <f t="shared" si="85"/>
        <v>0</v>
      </c>
      <c r="MX29" s="15">
        <f t="shared" si="85"/>
        <v>2.4076620490314351</v>
      </c>
      <c r="MY29" s="15">
        <f t="shared" si="85"/>
        <v>2.1283778449590307</v>
      </c>
      <c r="MZ29" s="15">
        <f t="shared" si="85"/>
        <v>0</v>
      </c>
      <c r="NA29" s="15">
        <f t="shared" si="85"/>
        <v>0</v>
      </c>
      <c r="NB29" s="15">
        <f t="shared" si="85"/>
        <v>94.84528971969344</v>
      </c>
      <c r="NC29" s="15">
        <f t="shared" si="85"/>
        <v>2.8896619365116316</v>
      </c>
      <c r="ND29" s="15">
        <f t="shared" si="85"/>
        <v>0</v>
      </c>
      <c r="NE29" s="15">
        <f t="shared" si="85"/>
        <v>2.7918872878528465</v>
      </c>
      <c r="NF29" s="15">
        <f t="shared" si="85"/>
        <v>1.8268970622817475</v>
      </c>
      <c r="NG29" s="15">
        <f t="shared" si="85"/>
        <v>1.8472978070689947</v>
      </c>
      <c r="NH29" s="15">
        <f t="shared" si="85"/>
        <v>0</v>
      </c>
      <c r="NI29" s="15">
        <f t="shared" si="85"/>
        <v>1.8813236865975</v>
      </c>
      <c r="NJ29" s="15">
        <f t="shared" si="85"/>
        <v>2.622932990051337</v>
      </c>
      <c r="NK29" s="15">
        <f t="shared" si="85"/>
        <v>0</v>
      </c>
      <c r="NL29" s="15">
        <f t="shared" si="85"/>
        <v>0</v>
      </c>
      <c r="NM29" s="15">
        <f t="shared" si="85"/>
        <v>0</v>
      </c>
      <c r="NN29" s="15">
        <f t="shared" si="85"/>
        <v>2.640319045491005</v>
      </c>
      <c r="NO29" s="15">
        <f t="shared" si="85"/>
        <v>2.8336119994786686</v>
      </c>
      <c r="NP29" s="15">
        <f t="shared" si="85"/>
        <v>0</v>
      </c>
      <c r="NQ29" s="15">
        <f t="shared" si="85"/>
        <v>2.6106058998054755</v>
      </c>
      <c r="NR29" s="15">
        <f t="shared" si="85"/>
        <v>2.6625396098923479</v>
      </c>
      <c r="NS29" s="15">
        <f t="shared" si="85"/>
        <v>2.5358037509857354</v>
      </c>
      <c r="NT29" s="15">
        <f t="shared" si="85"/>
        <v>0</v>
      </c>
      <c r="NU29" s="15">
        <f t="shared" si="85"/>
        <v>2.0544635276386636</v>
      </c>
      <c r="NV29" s="15">
        <f t="shared" si="85"/>
        <v>1.8589483615499707</v>
      </c>
      <c r="NW29" s="15">
        <f t="shared" ref="NW29:QH29" si="86">NW25*NW28</f>
        <v>2.9127688087091141</v>
      </c>
      <c r="NX29" s="15">
        <f t="shared" si="86"/>
        <v>2.4117957137354513</v>
      </c>
      <c r="NY29" s="15">
        <f t="shared" si="86"/>
        <v>2.7599972067536549</v>
      </c>
      <c r="NZ29" s="15">
        <f t="shared" si="86"/>
        <v>97.097265407079846</v>
      </c>
      <c r="OA29" s="15">
        <f t="shared" si="86"/>
        <v>96.963677555354735</v>
      </c>
      <c r="OB29" s="15">
        <f t="shared" si="86"/>
        <v>2.6128378975597628</v>
      </c>
      <c r="OC29" s="15">
        <f t="shared" si="86"/>
        <v>2.1138794297888555</v>
      </c>
      <c r="OD29" s="15">
        <f t="shared" si="86"/>
        <v>2.8120975476397203</v>
      </c>
      <c r="OE29" s="15">
        <f t="shared" si="86"/>
        <v>90.475284254653559</v>
      </c>
      <c r="OF29" s="15">
        <f t="shared" si="86"/>
        <v>2.2595852569193116</v>
      </c>
      <c r="OG29" s="15">
        <f t="shared" si="86"/>
        <v>2.4394529774656828</v>
      </c>
      <c r="OH29" s="15">
        <f t="shared" si="86"/>
        <v>2.6910405225278544</v>
      </c>
      <c r="OI29" s="15">
        <f t="shared" si="86"/>
        <v>2.1444852191703405</v>
      </c>
      <c r="OJ29" s="15">
        <f t="shared" si="86"/>
        <v>1.9605991063504551</v>
      </c>
      <c r="OK29" s="15">
        <f t="shared" si="86"/>
        <v>2.513205907144044</v>
      </c>
      <c r="OL29" s="15">
        <f t="shared" si="86"/>
        <v>0</v>
      </c>
      <c r="OM29" s="15">
        <f t="shared" si="86"/>
        <v>2.493702340801963</v>
      </c>
      <c r="ON29" s="15">
        <f t="shared" si="86"/>
        <v>0</v>
      </c>
      <c r="OO29" s="15">
        <f t="shared" si="86"/>
        <v>0</v>
      </c>
      <c r="OP29" s="15">
        <f t="shared" si="86"/>
        <v>96.541925467927101</v>
      </c>
      <c r="OQ29" s="15">
        <f t="shared" si="86"/>
        <v>0</v>
      </c>
      <c r="OR29" s="15">
        <f t="shared" si="86"/>
        <v>2.268569784563756</v>
      </c>
      <c r="OS29" s="15">
        <f t="shared" si="86"/>
        <v>2.1498807478596063</v>
      </c>
      <c r="OT29" s="15">
        <f t="shared" si="86"/>
        <v>3.1552871733430763</v>
      </c>
      <c r="OU29" s="15">
        <f t="shared" si="86"/>
        <v>2.3713025319286873</v>
      </c>
      <c r="OV29" s="15">
        <f t="shared" si="86"/>
        <v>2.1112698777767895</v>
      </c>
      <c r="OW29" s="15">
        <f t="shared" si="86"/>
        <v>2.5040921711196473</v>
      </c>
      <c r="OX29" s="15">
        <f t="shared" si="86"/>
        <v>2.864740412088262</v>
      </c>
      <c r="OY29" s="15">
        <f t="shared" si="86"/>
        <v>0</v>
      </c>
      <c r="OZ29" s="15">
        <f t="shared" si="86"/>
        <v>2.977752576108351</v>
      </c>
      <c r="PA29" s="15">
        <f t="shared" si="86"/>
        <v>2.8407512587491679</v>
      </c>
      <c r="PB29" s="15">
        <f t="shared" si="86"/>
        <v>0</v>
      </c>
      <c r="PC29" s="15">
        <f t="shared" si="86"/>
        <v>91.085068248051215</v>
      </c>
      <c r="PD29" s="15">
        <f t="shared" si="86"/>
        <v>2.293961776746916</v>
      </c>
      <c r="PE29" s="15">
        <f t="shared" si="86"/>
        <v>0</v>
      </c>
      <c r="PF29" s="15">
        <f t="shared" si="86"/>
        <v>1.7516842886945676</v>
      </c>
      <c r="PG29" s="15">
        <f t="shared" si="86"/>
        <v>2.2150166725296221</v>
      </c>
      <c r="PH29" s="15">
        <f t="shared" si="86"/>
        <v>86.172243344145357</v>
      </c>
      <c r="PI29" s="15">
        <f t="shared" si="86"/>
        <v>97.065804320978245</v>
      </c>
      <c r="PJ29" s="15">
        <f t="shared" si="86"/>
        <v>0</v>
      </c>
      <c r="PK29" s="15">
        <f t="shared" si="86"/>
        <v>2.4902776908012894</v>
      </c>
      <c r="PL29" s="15">
        <f t="shared" si="86"/>
        <v>0</v>
      </c>
      <c r="PM29" s="15">
        <f t="shared" si="86"/>
        <v>1.9529816928118593</v>
      </c>
      <c r="PN29" s="15">
        <f t="shared" si="86"/>
        <v>2.9999092243576171</v>
      </c>
      <c r="PO29" s="15">
        <f t="shared" si="86"/>
        <v>0</v>
      </c>
      <c r="PP29" s="15">
        <f t="shared" si="86"/>
        <v>0</v>
      </c>
      <c r="PQ29" s="15">
        <f t="shared" si="86"/>
        <v>3.0709228330692193</v>
      </c>
      <c r="PR29" s="15">
        <f t="shared" si="86"/>
        <v>2.031982769236925</v>
      </c>
      <c r="PS29" s="15">
        <f t="shared" si="86"/>
        <v>2.5584538185773766</v>
      </c>
      <c r="PT29" s="15">
        <f t="shared" si="86"/>
        <v>2.0098108046117567</v>
      </c>
      <c r="PU29" s="15">
        <f t="shared" si="86"/>
        <v>2.7619282041316056</v>
      </c>
      <c r="PV29" s="15">
        <f t="shared" si="86"/>
        <v>2.6278822353383999</v>
      </c>
      <c r="PW29" s="15">
        <f t="shared" si="86"/>
        <v>2.2759405589241153</v>
      </c>
      <c r="PX29" s="15">
        <f t="shared" si="86"/>
        <v>1.9792924800213743</v>
      </c>
      <c r="PY29" s="15">
        <f t="shared" si="86"/>
        <v>2.2659824793944958</v>
      </c>
      <c r="PZ29" s="15">
        <f t="shared" si="86"/>
        <v>2.2002555670890374</v>
      </c>
      <c r="QA29" s="15">
        <f t="shared" si="86"/>
        <v>2.8808688465580716</v>
      </c>
      <c r="QB29" s="15">
        <f t="shared" si="86"/>
        <v>0</v>
      </c>
      <c r="QC29" s="15">
        <f t="shared" si="86"/>
        <v>0</v>
      </c>
      <c r="QD29" s="15">
        <f t="shared" si="86"/>
        <v>97.420331367183579</v>
      </c>
      <c r="QE29" s="15">
        <f t="shared" si="86"/>
        <v>1.9257027570705367</v>
      </c>
      <c r="QF29" s="15">
        <f t="shared" si="86"/>
        <v>2.4000821712455722</v>
      </c>
      <c r="QG29" s="15">
        <f t="shared" si="86"/>
        <v>1.6511523051166603</v>
      </c>
      <c r="QH29" s="15">
        <f t="shared" si="86"/>
        <v>2.1924447194758896</v>
      </c>
      <c r="QI29" s="15">
        <f t="shared" ref="QI29:ST29" si="87">QI25*QI28</f>
        <v>0</v>
      </c>
      <c r="QJ29" s="15">
        <f t="shared" si="87"/>
        <v>0</v>
      </c>
      <c r="QK29" s="15">
        <f t="shared" si="87"/>
        <v>2.018870291862187</v>
      </c>
      <c r="QL29" s="15">
        <f t="shared" si="87"/>
        <v>2.2706243010061229</v>
      </c>
      <c r="QM29" s="15">
        <f t="shared" si="87"/>
        <v>2.6603614980467856</v>
      </c>
      <c r="QN29" s="15">
        <f t="shared" si="87"/>
        <v>0</v>
      </c>
      <c r="QO29" s="15">
        <f t="shared" si="87"/>
        <v>2.1010090547651412</v>
      </c>
      <c r="QP29" s="15">
        <f t="shared" si="87"/>
        <v>2.5106736526241353</v>
      </c>
      <c r="QQ29" s="15">
        <f t="shared" si="87"/>
        <v>2.7052001640213232</v>
      </c>
      <c r="QR29" s="15">
        <f t="shared" si="87"/>
        <v>1.7276048152894483</v>
      </c>
      <c r="QS29" s="15">
        <f t="shared" si="87"/>
        <v>2.0852258086083912</v>
      </c>
      <c r="QT29" s="15">
        <f t="shared" si="87"/>
        <v>2.1740854600068151</v>
      </c>
      <c r="QU29" s="15">
        <f t="shared" si="87"/>
        <v>2.6504059028778224</v>
      </c>
      <c r="QV29" s="15">
        <f t="shared" si="87"/>
        <v>1.8898558596239881</v>
      </c>
      <c r="QW29" s="15">
        <f t="shared" si="87"/>
        <v>3.0019471635329769</v>
      </c>
      <c r="QX29" s="15">
        <f t="shared" si="87"/>
        <v>2.2179596384650213</v>
      </c>
      <c r="QY29" s="15">
        <f t="shared" si="87"/>
        <v>2.1073484214122447</v>
      </c>
      <c r="QZ29" s="15">
        <f t="shared" si="87"/>
        <v>1.829819336161375</v>
      </c>
      <c r="RA29" s="15">
        <f t="shared" si="87"/>
        <v>1.8528835618569499</v>
      </c>
      <c r="RB29" s="15">
        <f t="shared" si="87"/>
        <v>96.271788660511646</v>
      </c>
      <c r="RC29" s="15">
        <f t="shared" si="87"/>
        <v>0</v>
      </c>
      <c r="RD29" s="15">
        <f t="shared" si="87"/>
        <v>0</v>
      </c>
      <c r="RE29" s="15">
        <f t="shared" si="87"/>
        <v>0</v>
      </c>
      <c r="RF29" s="15">
        <f t="shared" si="87"/>
        <v>0</v>
      </c>
      <c r="RG29" s="15">
        <f t="shared" si="87"/>
        <v>0</v>
      </c>
      <c r="RH29" s="15">
        <f t="shared" si="87"/>
        <v>2.2519605100095648</v>
      </c>
      <c r="RI29" s="15">
        <f t="shared" si="87"/>
        <v>3.2467546304873562</v>
      </c>
      <c r="RJ29" s="15">
        <f t="shared" si="87"/>
        <v>2.5788749233095838</v>
      </c>
      <c r="RK29" s="15">
        <f t="shared" si="87"/>
        <v>2.4897195685493188</v>
      </c>
      <c r="RL29" s="15">
        <f t="shared" si="87"/>
        <v>0</v>
      </c>
      <c r="RM29" s="15">
        <f t="shared" si="87"/>
        <v>0</v>
      </c>
      <c r="RN29" s="15">
        <f t="shared" si="87"/>
        <v>2.84476628632255</v>
      </c>
      <c r="RO29" s="15">
        <f t="shared" si="87"/>
        <v>1.7709711096945873</v>
      </c>
      <c r="RP29" s="15">
        <f t="shared" si="87"/>
        <v>2.1748731090444164</v>
      </c>
      <c r="RQ29" s="15">
        <f t="shared" si="87"/>
        <v>3.1581945836547285</v>
      </c>
      <c r="RR29" s="15">
        <f t="shared" si="87"/>
        <v>95.309363973133301</v>
      </c>
      <c r="RS29" s="15">
        <f t="shared" si="87"/>
        <v>2.5324784773018902</v>
      </c>
      <c r="RT29" s="15">
        <f t="shared" si="87"/>
        <v>2.6199063711060799</v>
      </c>
      <c r="RU29" s="15">
        <f t="shared" si="87"/>
        <v>2.9198039361476167</v>
      </c>
      <c r="RV29" s="15">
        <f t="shared" si="87"/>
        <v>0</v>
      </c>
      <c r="RW29" s="15">
        <f t="shared" si="87"/>
        <v>2.6641379207576108</v>
      </c>
      <c r="RX29" s="15">
        <f t="shared" si="87"/>
        <v>1.9820297216312321</v>
      </c>
      <c r="RY29" s="15">
        <f t="shared" si="87"/>
        <v>1.7047328867001832</v>
      </c>
      <c r="RZ29" s="15">
        <f t="shared" si="87"/>
        <v>0</v>
      </c>
      <c r="SA29" s="15">
        <f t="shared" si="87"/>
        <v>2.3263080846224731</v>
      </c>
      <c r="SB29" s="15">
        <f t="shared" si="87"/>
        <v>3.1635073047615916</v>
      </c>
      <c r="SC29" s="15">
        <f t="shared" si="87"/>
        <v>2.3082361393076001</v>
      </c>
      <c r="SD29" s="15">
        <f t="shared" si="87"/>
        <v>1.8608777931250813</v>
      </c>
      <c r="SE29" s="15">
        <f t="shared" si="87"/>
        <v>0</v>
      </c>
      <c r="SF29" s="15">
        <f t="shared" si="87"/>
        <v>1.8896678551375474</v>
      </c>
      <c r="SG29" s="15">
        <f t="shared" si="87"/>
        <v>2.2126608115200468</v>
      </c>
      <c r="SH29" s="15">
        <f t="shared" si="87"/>
        <v>2.0838856602115019</v>
      </c>
      <c r="SI29" s="15">
        <f t="shared" si="87"/>
        <v>0</v>
      </c>
      <c r="SJ29" s="15">
        <f t="shared" si="87"/>
        <v>2.7788742232928123</v>
      </c>
      <c r="SK29" s="15">
        <f t="shared" si="87"/>
        <v>2.5441766166175799</v>
      </c>
      <c r="SL29" s="15">
        <f t="shared" si="87"/>
        <v>2.2571533923287443</v>
      </c>
      <c r="SM29" s="15">
        <f t="shared" si="87"/>
        <v>0</v>
      </c>
      <c r="SN29" s="15">
        <f t="shared" si="87"/>
        <v>0</v>
      </c>
      <c r="SO29" s="15">
        <f t="shared" si="87"/>
        <v>0</v>
      </c>
      <c r="SP29" s="15">
        <f t="shared" si="87"/>
        <v>97.300326362120472</v>
      </c>
      <c r="SQ29" s="15">
        <f t="shared" si="87"/>
        <v>0</v>
      </c>
      <c r="SR29" s="15">
        <f t="shared" si="87"/>
        <v>0</v>
      </c>
      <c r="SS29" s="15">
        <f t="shared" si="87"/>
        <v>2.4168492473580105</v>
      </c>
      <c r="ST29" s="15">
        <f t="shared" si="87"/>
        <v>2.8398395980947275</v>
      </c>
      <c r="SU29" s="15">
        <f t="shared" ref="SU29:VF29" si="88">SU25*SU28</f>
        <v>0</v>
      </c>
      <c r="SV29" s="15">
        <f t="shared" si="88"/>
        <v>2.3415201244150285</v>
      </c>
      <c r="SW29" s="15">
        <f t="shared" si="88"/>
        <v>3.0628255810610083</v>
      </c>
      <c r="SX29" s="15">
        <f t="shared" si="88"/>
        <v>2.6021668588652389</v>
      </c>
      <c r="SY29" s="15">
        <f t="shared" si="88"/>
        <v>96.821840159249149</v>
      </c>
      <c r="SZ29" s="15">
        <f t="shared" si="88"/>
        <v>2.2732113246281518</v>
      </c>
      <c r="TA29" s="15">
        <f t="shared" si="88"/>
        <v>2.4084206843005016</v>
      </c>
      <c r="TB29" s="15">
        <f t="shared" si="88"/>
        <v>2.1350296866308573</v>
      </c>
      <c r="TC29" s="15">
        <f t="shared" si="88"/>
        <v>2.6759010405183052</v>
      </c>
      <c r="TD29" s="15">
        <f t="shared" si="88"/>
        <v>3.0380530197379194</v>
      </c>
      <c r="TE29" s="15">
        <f t="shared" si="88"/>
        <v>2.2122515988044991</v>
      </c>
      <c r="TF29" s="15">
        <f t="shared" si="88"/>
        <v>0</v>
      </c>
      <c r="TG29" s="15">
        <f t="shared" si="88"/>
        <v>2.8544452862683936</v>
      </c>
      <c r="TH29" s="15">
        <f t="shared" si="88"/>
        <v>3.0224113609663625</v>
      </c>
      <c r="TI29" s="15">
        <f t="shared" si="88"/>
        <v>0</v>
      </c>
      <c r="TJ29" s="15">
        <f t="shared" si="88"/>
        <v>1.8911121794389087</v>
      </c>
      <c r="TK29" s="15">
        <f t="shared" si="88"/>
        <v>3.0510156316873518</v>
      </c>
      <c r="TL29" s="15">
        <f t="shared" si="88"/>
        <v>2.3343785140626792</v>
      </c>
      <c r="TM29" s="15">
        <f t="shared" si="88"/>
        <v>0</v>
      </c>
      <c r="TN29" s="15">
        <f t="shared" si="88"/>
        <v>2.7535916519263641</v>
      </c>
      <c r="TO29" s="15">
        <f t="shared" si="88"/>
        <v>0</v>
      </c>
      <c r="TP29" s="15">
        <f t="shared" si="88"/>
        <v>2.6144917808377133</v>
      </c>
      <c r="TQ29" s="15">
        <f t="shared" si="88"/>
        <v>2.1871191732327566</v>
      </c>
      <c r="TR29" s="15">
        <f t="shared" si="88"/>
        <v>2.4821791414397634</v>
      </c>
      <c r="TS29" s="15">
        <f t="shared" si="88"/>
        <v>2.4779032307623745</v>
      </c>
      <c r="TT29" s="15">
        <f t="shared" si="88"/>
        <v>1.7930637296248091</v>
      </c>
      <c r="TU29" s="15">
        <f t="shared" si="88"/>
        <v>1.8992700629419443</v>
      </c>
      <c r="TV29" s="15">
        <f t="shared" si="88"/>
        <v>2.2970887704616754</v>
      </c>
      <c r="TW29" s="15">
        <f t="shared" si="88"/>
        <v>0</v>
      </c>
      <c r="TX29" s="15">
        <f t="shared" si="88"/>
        <v>2.4666027956112266</v>
      </c>
      <c r="TY29" s="15">
        <f t="shared" si="88"/>
        <v>2.153045649960756</v>
      </c>
      <c r="TZ29" s="15">
        <f t="shared" si="88"/>
        <v>2.9392582009715991</v>
      </c>
      <c r="UA29" s="15">
        <f t="shared" si="88"/>
        <v>2.4156842091424053</v>
      </c>
      <c r="UB29" s="15">
        <f t="shared" si="88"/>
        <v>0</v>
      </c>
      <c r="UC29" s="15">
        <f t="shared" si="88"/>
        <v>2.4129458290539212</v>
      </c>
      <c r="UD29" s="15">
        <f t="shared" si="88"/>
        <v>1.9585346588000363</v>
      </c>
      <c r="UE29" s="15">
        <f t="shared" si="88"/>
        <v>0</v>
      </c>
      <c r="UF29" s="15">
        <f t="shared" si="88"/>
        <v>2.4185168778961716</v>
      </c>
      <c r="UG29" s="15">
        <f t="shared" si="88"/>
        <v>0</v>
      </c>
      <c r="UH29" s="15">
        <f t="shared" si="88"/>
        <v>2.543355839823807</v>
      </c>
      <c r="UI29" s="15">
        <f t="shared" si="88"/>
        <v>0</v>
      </c>
      <c r="UJ29" s="15">
        <f t="shared" si="88"/>
        <v>0</v>
      </c>
      <c r="UK29" s="15">
        <f t="shared" si="88"/>
        <v>2.4884419811125489</v>
      </c>
      <c r="UL29" s="15">
        <f t="shared" si="88"/>
        <v>2.551191691266534</v>
      </c>
      <c r="UM29" s="15">
        <f t="shared" si="88"/>
        <v>2.5062611003270079</v>
      </c>
      <c r="UN29" s="15">
        <f t="shared" si="88"/>
        <v>1.7119417096255811</v>
      </c>
      <c r="UO29" s="15">
        <f t="shared" si="88"/>
        <v>2.1115581992060246</v>
      </c>
      <c r="UP29" s="15">
        <f t="shared" si="88"/>
        <v>3.0298537514538277</v>
      </c>
      <c r="UQ29" s="15">
        <f t="shared" si="88"/>
        <v>2.1105011512144802</v>
      </c>
      <c r="UR29" s="15">
        <f t="shared" si="88"/>
        <v>2.3394676517474426</v>
      </c>
      <c r="US29" s="15">
        <f t="shared" si="88"/>
        <v>0</v>
      </c>
      <c r="UT29" s="15">
        <f t="shared" si="88"/>
        <v>3.1837382197850435</v>
      </c>
      <c r="UU29" s="15">
        <f t="shared" si="88"/>
        <v>2.3686585111569785</v>
      </c>
      <c r="UV29" s="15">
        <f t="shared" si="88"/>
        <v>2.5349475338236509</v>
      </c>
      <c r="UW29" s="15">
        <f t="shared" si="88"/>
        <v>0</v>
      </c>
      <c r="UX29" s="15">
        <f t="shared" si="88"/>
        <v>82.031969443951184</v>
      </c>
      <c r="UY29" s="15">
        <f t="shared" si="88"/>
        <v>2.5958434617331041</v>
      </c>
      <c r="UZ29" s="15">
        <f t="shared" si="88"/>
        <v>2.2577899605935308</v>
      </c>
      <c r="VA29" s="15">
        <f t="shared" si="88"/>
        <v>0</v>
      </c>
      <c r="VB29" s="15">
        <f t="shared" si="88"/>
        <v>0</v>
      </c>
      <c r="VC29" s="15">
        <f t="shared" si="88"/>
        <v>2.0009010900846649</v>
      </c>
      <c r="VD29" s="15">
        <f t="shared" si="88"/>
        <v>2.5972925647220078</v>
      </c>
      <c r="VE29" s="15">
        <f t="shared" si="88"/>
        <v>0</v>
      </c>
      <c r="VF29" s="15">
        <f t="shared" si="88"/>
        <v>2.9440568881251012</v>
      </c>
      <c r="VG29" s="15">
        <f t="shared" ref="VG29:VI29" si="89">VG25*VG28</f>
        <v>3.2519421855635322</v>
      </c>
      <c r="VH29" s="15">
        <f t="shared" si="89"/>
        <v>0</v>
      </c>
      <c r="VI29" s="15">
        <f t="shared" si="89"/>
        <v>2.8517722267636851</v>
      </c>
    </row>
    <row r="30" spans="1:581" s="4" customFormat="1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</row>
    <row r="31" spans="1:581" x14ac:dyDescent="0.25">
      <c r="A31" t="s">
        <v>28</v>
      </c>
      <c r="B31" s="14">
        <v>2</v>
      </c>
      <c r="C31" s="14">
        <v>2</v>
      </c>
      <c r="D31" s="14">
        <v>2</v>
      </c>
      <c r="E31" s="14">
        <v>2</v>
      </c>
      <c r="F31" s="14">
        <v>2</v>
      </c>
      <c r="G31" s="14">
        <v>2</v>
      </c>
      <c r="H31" s="14">
        <v>2</v>
      </c>
      <c r="I31" s="14">
        <v>2</v>
      </c>
      <c r="J31" s="14">
        <v>2</v>
      </c>
      <c r="K31" s="14">
        <v>2</v>
      </c>
      <c r="L31" s="14">
        <v>2</v>
      </c>
      <c r="M31" s="14">
        <v>2</v>
      </c>
      <c r="N31" s="14">
        <v>2</v>
      </c>
      <c r="O31" s="14">
        <v>2</v>
      </c>
      <c r="P31" s="14">
        <v>2</v>
      </c>
      <c r="Q31" s="14">
        <v>2</v>
      </c>
      <c r="R31" s="14">
        <v>2</v>
      </c>
      <c r="S31" s="14">
        <v>2</v>
      </c>
      <c r="T31" s="14">
        <v>2</v>
      </c>
      <c r="U31" s="14">
        <v>2</v>
      </c>
      <c r="V31" s="14">
        <v>2</v>
      </c>
      <c r="W31" s="14">
        <v>2</v>
      </c>
      <c r="X31" s="14">
        <v>2</v>
      </c>
      <c r="Y31" s="14">
        <v>2</v>
      </c>
      <c r="Z31" s="14">
        <v>2</v>
      </c>
      <c r="AA31" s="14">
        <v>2</v>
      </c>
      <c r="AB31" s="14">
        <v>2</v>
      </c>
      <c r="AC31" s="14">
        <v>2</v>
      </c>
      <c r="AD31" s="14">
        <v>2</v>
      </c>
      <c r="AE31" s="14">
        <v>2</v>
      </c>
      <c r="AF31" s="14">
        <v>2</v>
      </c>
      <c r="AG31" s="14">
        <v>2</v>
      </c>
      <c r="AH31" s="14">
        <v>2</v>
      </c>
      <c r="AI31" s="14">
        <v>2</v>
      </c>
      <c r="AJ31" s="14">
        <v>2</v>
      </c>
      <c r="AK31" s="14">
        <v>2</v>
      </c>
      <c r="AL31" s="14">
        <v>2</v>
      </c>
      <c r="AM31" s="14">
        <v>2</v>
      </c>
      <c r="AN31" s="14">
        <v>2</v>
      </c>
      <c r="AO31" s="14">
        <v>2</v>
      </c>
      <c r="AP31" s="14">
        <v>2</v>
      </c>
      <c r="AQ31" s="14">
        <v>2</v>
      </c>
      <c r="AR31" s="14">
        <v>2</v>
      </c>
      <c r="AS31" s="14">
        <v>2</v>
      </c>
      <c r="AT31" s="14">
        <v>2</v>
      </c>
      <c r="AU31" s="14">
        <v>2</v>
      </c>
      <c r="AV31" s="14">
        <v>2</v>
      </c>
      <c r="AW31" s="14">
        <v>2</v>
      </c>
      <c r="AX31" s="14">
        <v>2</v>
      </c>
      <c r="AY31" s="14">
        <v>2</v>
      </c>
      <c r="AZ31" s="14">
        <v>2</v>
      </c>
      <c r="BA31" s="14">
        <v>2</v>
      </c>
      <c r="BB31" s="14">
        <v>2</v>
      </c>
      <c r="BC31" s="14">
        <v>2</v>
      </c>
      <c r="BD31" s="14">
        <v>2</v>
      </c>
      <c r="BE31" s="14">
        <v>2</v>
      </c>
      <c r="BF31" s="14">
        <v>2</v>
      </c>
      <c r="BG31" s="14">
        <v>2</v>
      </c>
      <c r="BH31" s="14">
        <v>2</v>
      </c>
      <c r="BI31" s="14">
        <v>2</v>
      </c>
      <c r="BJ31" s="14">
        <v>2</v>
      </c>
      <c r="BK31" s="14">
        <v>2</v>
      </c>
      <c r="BL31" s="14">
        <v>2</v>
      </c>
      <c r="BM31" s="14">
        <v>2</v>
      </c>
      <c r="BN31" s="14">
        <v>2</v>
      </c>
      <c r="BO31" s="14">
        <v>2</v>
      </c>
      <c r="BP31" s="14">
        <v>2</v>
      </c>
      <c r="BQ31" s="14">
        <v>2</v>
      </c>
      <c r="BR31" s="14">
        <v>2</v>
      </c>
      <c r="BS31" s="14">
        <v>2</v>
      </c>
      <c r="BT31" s="14">
        <v>2</v>
      </c>
      <c r="BU31" s="14">
        <v>2</v>
      </c>
      <c r="BV31" s="14">
        <v>2</v>
      </c>
      <c r="BW31" s="14">
        <v>2</v>
      </c>
      <c r="BX31" s="14">
        <v>2</v>
      </c>
      <c r="BY31" s="14">
        <v>2</v>
      </c>
      <c r="BZ31" s="14">
        <v>2</v>
      </c>
      <c r="CA31" s="14">
        <v>2</v>
      </c>
      <c r="CB31" s="14">
        <v>2</v>
      </c>
      <c r="CC31" s="14">
        <v>2</v>
      </c>
      <c r="CD31" s="14">
        <v>2</v>
      </c>
      <c r="CE31" s="14">
        <v>2</v>
      </c>
      <c r="CF31" s="14">
        <v>2</v>
      </c>
      <c r="CG31" s="14">
        <v>2</v>
      </c>
      <c r="CH31" s="14">
        <v>2</v>
      </c>
      <c r="CI31" s="14">
        <v>2</v>
      </c>
      <c r="CJ31" s="14">
        <v>2</v>
      </c>
      <c r="CK31" s="14">
        <v>2</v>
      </c>
      <c r="CL31" s="14">
        <v>2</v>
      </c>
      <c r="CM31" s="14">
        <v>2</v>
      </c>
      <c r="CN31" s="14">
        <v>2</v>
      </c>
      <c r="CO31" s="14">
        <v>2</v>
      </c>
      <c r="CP31" s="14">
        <v>2</v>
      </c>
      <c r="CQ31" s="14">
        <v>2</v>
      </c>
      <c r="CR31" s="14">
        <v>2</v>
      </c>
      <c r="CS31" s="14">
        <v>2</v>
      </c>
      <c r="CT31" s="14">
        <v>2</v>
      </c>
      <c r="CU31" s="14">
        <v>2</v>
      </c>
      <c r="CV31" s="14">
        <v>2</v>
      </c>
      <c r="CW31" s="14">
        <v>2</v>
      </c>
      <c r="CX31" s="14">
        <v>2</v>
      </c>
      <c r="CY31" s="14">
        <v>2</v>
      </c>
      <c r="CZ31" s="14">
        <v>2</v>
      </c>
      <c r="DA31" s="14">
        <v>2</v>
      </c>
      <c r="DB31" s="14">
        <v>2</v>
      </c>
      <c r="DC31" s="14">
        <v>2</v>
      </c>
      <c r="DD31" s="14">
        <v>2</v>
      </c>
      <c r="DE31" s="14">
        <v>2</v>
      </c>
      <c r="DF31" s="14">
        <v>2</v>
      </c>
      <c r="DG31" s="14">
        <v>2</v>
      </c>
      <c r="DH31" s="14">
        <v>2</v>
      </c>
      <c r="DI31" s="14">
        <v>2</v>
      </c>
      <c r="DJ31" s="14">
        <v>2</v>
      </c>
      <c r="DK31" s="14">
        <v>2</v>
      </c>
      <c r="DL31" s="14">
        <v>2</v>
      </c>
      <c r="DM31" s="14">
        <v>2</v>
      </c>
      <c r="DN31" s="14">
        <v>2</v>
      </c>
      <c r="DO31" s="14">
        <v>2</v>
      </c>
      <c r="DP31" s="14">
        <v>2</v>
      </c>
      <c r="DQ31" s="14">
        <v>2</v>
      </c>
      <c r="DR31" s="14">
        <v>2</v>
      </c>
      <c r="DS31" s="14">
        <v>2</v>
      </c>
      <c r="DT31" s="14">
        <v>2</v>
      </c>
      <c r="DU31" s="14">
        <v>2</v>
      </c>
      <c r="DV31" s="14">
        <v>2</v>
      </c>
      <c r="DW31" s="14">
        <v>2</v>
      </c>
      <c r="DX31" s="14">
        <v>2</v>
      </c>
      <c r="DY31" s="14">
        <v>2</v>
      </c>
      <c r="DZ31" s="14">
        <v>2</v>
      </c>
      <c r="EA31" s="14">
        <v>2</v>
      </c>
      <c r="EB31" s="14">
        <v>2</v>
      </c>
      <c r="EC31" s="14">
        <v>2</v>
      </c>
      <c r="ED31" s="14">
        <v>2</v>
      </c>
      <c r="EE31" s="14">
        <v>2</v>
      </c>
      <c r="EF31" s="14">
        <v>2</v>
      </c>
      <c r="EG31" s="14">
        <v>2</v>
      </c>
      <c r="EH31" s="14">
        <v>2</v>
      </c>
      <c r="EI31" s="14">
        <v>2</v>
      </c>
      <c r="EJ31" s="14">
        <v>2</v>
      </c>
      <c r="EK31" s="14">
        <v>2</v>
      </c>
      <c r="EL31" s="14">
        <v>2</v>
      </c>
      <c r="EM31" s="14">
        <v>2</v>
      </c>
      <c r="EN31" s="14">
        <v>2</v>
      </c>
      <c r="EO31" s="14">
        <v>2</v>
      </c>
      <c r="EP31" s="14">
        <v>2</v>
      </c>
      <c r="EQ31" s="14">
        <v>2</v>
      </c>
      <c r="ER31" s="14">
        <v>2</v>
      </c>
      <c r="ES31" s="14">
        <v>2</v>
      </c>
      <c r="ET31" s="14">
        <v>2</v>
      </c>
      <c r="EU31" s="14">
        <v>2</v>
      </c>
      <c r="EV31" s="14">
        <v>2</v>
      </c>
      <c r="EW31" s="14">
        <v>2</v>
      </c>
      <c r="EX31" s="14">
        <v>2</v>
      </c>
      <c r="EY31" s="14">
        <v>2</v>
      </c>
      <c r="EZ31" s="14">
        <v>2</v>
      </c>
      <c r="FA31" s="14">
        <v>2</v>
      </c>
      <c r="FB31" s="14">
        <v>2</v>
      </c>
      <c r="FC31" s="14">
        <v>2</v>
      </c>
      <c r="FD31" s="14">
        <v>2</v>
      </c>
      <c r="FE31" s="14">
        <v>2</v>
      </c>
      <c r="FF31" s="14">
        <v>2</v>
      </c>
      <c r="FG31" s="14">
        <v>2</v>
      </c>
      <c r="FH31" s="14">
        <v>2</v>
      </c>
      <c r="FI31" s="14">
        <v>2</v>
      </c>
      <c r="FJ31" s="14">
        <v>2</v>
      </c>
      <c r="FK31" s="14">
        <v>2</v>
      </c>
      <c r="FL31" s="14">
        <v>2</v>
      </c>
      <c r="FM31" s="14">
        <v>2</v>
      </c>
      <c r="FN31" s="14">
        <v>2</v>
      </c>
      <c r="FO31" s="14">
        <v>2</v>
      </c>
      <c r="FP31" s="14">
        <v>2</v>
      </c>
      <c r="FQ31" s="14">
        <v>2</v>
      </c>
      <c r="FR31" s="14">
        <v>2</v>
      </c>
      <c r="FS31" s="14">
        <v>2</v>
      </c>
      <c r="FT31" s="14">
        <v>2</v>
      </c>
      <c r="FU31" s="14">
        <v>2</v>
      </c>
      <c r="FV31" s="14">
        <v>2</v>
      </c>
      <c r="FW31" s="14">
        <v>2</v>
      </c>
      <c r="FX31" s="14">
        <v>2</v>
      </c>
      <c r="FY31" s="14">
        <v>2</v>
      </c>
      <c r="FZ31" s="14">
        <v>2</v>
      </c>
      <c r="GA31" s="14">
        <v>2</v>
      </c>
      <c r="GB31" s="14">
        <v>2</v>
      </c>
      <c r="GC31" s="14">
        <v>2</v>
      </c>
      <c r="GD31" s="14">
        <v>2</v>
      </c>
      <c r="GE31" s="14">
        <v>2</v>
      </c>
      <c r="GF31" s="14">
        <v>2</v>
      </c>
      <c r="GG31" s="14">
        <v>2</v>
      </c>
      <c r="GH31" s="14">
        <v>2</v>
      </c>
      <c r="GI31" s="14">
        <v>2</v>
      </c>
      <c r="GJ31" s="14">
        <v>2</v>
      </c>
      <c r="GK31" s="14">
        <v>2</v>
      </c>
      <c r="GL31" s="14">
        <v>2</v>
      </c>
      <c r="GM31" s="14">
        <v>2</v>
      </c>
      <c r="GN31" s="14">
        <v>2</v>
      </c>
      <c r="GO31" s="14">
        <v>2</v>
      </c>
      <c r="GP31" s="14">
        <v>2</v>
      </c>
      <c r="GQ31" s="14">
        <v>2</v>
      </c>
      <c r="GR31" s="14">
        <v>2</v>
      </c>
      <c r="GS31" s="14">
        <v>2</v>
      </c>
      <c r="GT31" s="14">
        <v>2</v>
      </c>
      <c r="GU31" s="14">
        <v>2</v>
      </c>
      <c r="GV31" s="14">
        <v>2</v>
      </c>
      <c r="GW31" s="14">
        <v>2</v>
      </c>
      <c r="GX31" s="14">
        <v>2</v>
      </c>
      <c r="GY31" s="14">
        <v>2</v>
      </c>
      <c r="GZ31" s="14">
        <v>2</v>
      </c>
      <c r="HA31" s="14">
        <v>2</v>
      </c>
      <c r="HB31" s="14">
        <v>2</v>
      </c>
      <c r="HC31" s="14">
        <v>2</v>
      </c>
      <c r="HD31" s="14">
        <v>2</v>
      </c>
      <c r="HE31" s="14">
        <v>2</v>
      </c>
      <c r="HF31" s="14">
        <v>2</v>
      </c>
      <c r="HG31" s="14">
        <v>2</v>
      </c>
      <c r="HH31" s="14">
        <v>2</v>
      </c>
      <c r="HI31" s="14">
        <v>2</v>
      </c>
      <c r="HJ31" s="14">
        <v>2</v>
      </c>
      <c r="HK31" s="14">
        <v>2</v>
      </c>
      <c r="HL31" s="14">
        <v>2</v>
      </c>
      <c r="HM31" s="14">
        <v>2</v>
      </c>
      <c r="HN31" s="14">
        <v>2</v>
      </c>
      <c r="HO31" s="14">
        <v>2</v>
      </c>
      <c r="HP31" s="14">
        <v>2</v>
      </c>
      <c r="HQ31" s="14">
        <v>2</v>
      </c>
      <c r="HR31" s="14">
        <v>2</v>
      </c>
      <c r="HS31" s="14">
        <v>2</v>
      </c>
      <c r="HT31" s="14">
        <v>2</v>
      </c>
      <c r="HU31" s="14">
        <v>2</v>
      </c>
      <c r="HV31" s="14">
        <v>2</v>
      </c>
      <c r="HW31" s="14">
        <v>2</v>
      </c>
      <c r="HX31" s="14">
        <v>2</v>
      </c>
      <c r="HY31" s="14">
        <v>2</v>
      </c>
      <c r="HZ31" s="14">
        <v>2</v>
      </c>
      <c r="IA31" s="14">
        <v>2</v>
      </c>
      <c r="IB31" s="14">
        <v>2</v>
      </c>
      <c r="IC31" s="14">
        <v>2</v>
      </c>
      <c r="ID31" s="14">
        <v>2</v>
      </c>
      <c r="IE31" s="14">
        <v>2</v>
      </c>
      <c r="IF31" s="14">
        <v>2</v>
      </c>
      <c r="IG31" s="14">
        <v>2</v>
      </c>
      <c r="IH31" s="14">
        <v>2</v>
      </c>
      <c r="II31" s="14">
        <v>2</v>
      </c>
      <c r="IJ31" s="14">
        <v>2</v>
      </c>
      <c r="IK31" s="14">
        <v>2</v>
      </c>
      <c r="IL31" s="14">
        <v>2</v>
      </c>
      <c r="IM31" s="14">
        <v>2</v>
      </c>
      <c r="IN31" s="14">
        <v>2</v>
      </c>
      <c r="IO31" s="14">
        <v>2</v>
      </c>
      <c r="IP31" s="14">
        <v>2</v>
      </c>
      <c r="IQ31" s="14">
        <v>2</v>
      </c>
      <c r="IR31" s="14">
        <v>2</v>
      </c>
      <c r="IS31" s="14">
        <v>2</v>
      </c>
      <c r="IT31" s="14">
        <v>2</v>
      </c>
      <c r="IU31" s="14">
        <v>2</v>
      </c>
      <c r="IV31" s="14">
        <v>2</v>
      </c>
      <c r="IW31" s="14">
        <v>2</v>
      </c>
      <c r="IX31" s="14">
        <v>2</v>
      </c>
      <c r="IY31" s="14">
        <v>2</v>
      </c>
      <c r="IZ31" s="14">
        <v>2</v>
      </c>
      <c r="JA31" s="14">
        <v>2</v>
      </c>
      <c r="JB31" s="14">
        <v>2</v>
      </c>
      <c r="JC31" s="14">
        <v>2</v>
      </c>
      <c r="JD31" s="14">
        <v>2</v>
      </c>
      <c r="JE31" s="14">
        <v>2</v>
      </c>
      <c r="JF31" s="14">
        <v>2</v>
      </c>
      <c r="JG31" s="14">
        <v>2</v>
      </c>
      <c r="JH31" s="14">
        <v>2</v>
      </c>
      <c r="JI31" s="14">
        <v>2</v>
      </c>
      <c r="JJ31" s="14">
        <v>2</v>
      </c>
      <c r="JK31" s="14">
        <v>2</v>
      </c>
      <c r="JL31" s="14">
        <v>2</v>
      </c>
      <c r="JM31" s="14">
        <v>2</v>
      </c>
      <c r="JN31" s="14">
        <v>2</v>
      </c>
      <c r="JO31" s="14">
        <v>2</v>
      </c>
      <c r="JP31" s="14">
        <v>2</v>
      </c>
      <c r="JQ31" s="14">
        <v>2</v>
      </c>
      <c r="JR31" s="14">
        <v>2</v>
      </c>
      <c r="JS31" s="14">
        <v>2</v>
      </c>
      <c r="JT31" s="14">
        <v>2</v>
      </c>
      <c r="JU31" s="14">
        <v>2</v>
      </c>
      <c r="JV31" s="14">
        <v>2</v>
      </c>
      <c r="JW31" s="14">
        <v>2</v>
      </c>
      <c r="JX31" s="14">
        <v>2</v>
      </c>
      <c r="JY31" s="14">
        <v>2</v>
      </c>
      <c r="JZ31" s="14">
        <v>2</v>
      </c>
      <c r="KA31" s="14">
        <v>2</v>
      </c>
      <c r="KB31" s="14">
        <v>2</v>
      </c>
      <c r="KC31" s="14">
        <v>2</v>
      </c>
      <c r="KD31" s="14">
        <v>2</v>
      </c>
      <c r="KE31" s="14">
        <v>2</v>
      </c>
      <c r="KF31" s="14">
        <v>2</v>
      </c>
      <c r="KG31" s="14">
        <v>2</v>
      </c>
      <c r="KH31" s="14">
        <v>2</v>
      </c>
      <c r="KI31" s="14">
        <v>2</v>
      </c>
      <c r="KJ31" s="14">
        <v>2</v>
      </c>
      <c r="KK31" s="14">
        <v>2</v>
      </c>
      <c r="KL31" s="14">
        <v>2</v>
      </c>
      <c r="KM31" s="14">
        <v>2</v>
      </c>
      <c r="KN31" s="14">
        <v>2</v>
      </c>
      <c r="KO31" s="14">
        <v>2</v>
      </c>
      <c r="KP31" s="14">
        <v>2</v>
      </c>
      <c r="KQ31" s="14">
        <v>2</v>
      </c>
      <c r="KR31" s="14">
        <v>2</v>
      </c>
      <c r="KS31" s="14">
        <v>2</v>
      </c>
      <c r="KT31" s="14">
        <v>2</v>
      </c>
      <c r="KU31" s="14">
        <v>2</v>
      </c>
      <c r="KV31" s="14">
        <v>2</v>
      </c>
      <c r="KW31" s="14">
        <v>2</v>
      </c>
      <c r="KX31" s="14">
        <v>2</v>
      </c>
      <c r="KY31" s="14">
        <v>2</v>
      </c>
      <c r="KZ31" s="14">
        <v>2</v>
      </c>
      <c r="LA31" s="14">
        <v>2</v>
      </c>
      <c r="LB31" s="14">
        <v>2</v>
      </c>
      <c r="LC31" s="14">
        <v>2</v>
      </c>
      <c r="LD31" s="14">
        <v>2</v>
      </c>
      <c r="LE31" s="14">
        <v>2</v>
      </c>
      <c r="LF31" s="14">
        <v>2</v>
      </c>
      <c r="LG31" s="14">
        <v>2</v>
      </c>
      <c r="LH31" s="14">
        <v>2</v>
      </c>
      <c r="LI31" s="14">
        <v>2</v>
      </c>
      <c r="LJ31" s="14">
        <v>2</v>
      </c>
      <c r="LK31" s="14">
        <v>2</v>
      </c>
      <c r="LL31" s="14">
        <v>2</v>
      </c>
      <c r="LM31" s="14">
        <v>2</v>
      </c>
      <c r="LN31" s="14">
        <v>2</v>
      </c>
      <c r="LO31" s="14">
        <v>2</v>
      </c>
      <c r="LP31" s="14">
        <v>2</v>
      </c>
      <c r="LQ31" s="14">
        <v>2</v>
      </c>
      <c r="LR31" s="14">
        <v>2</v>
      </c>
      <c r="LS31" s="14">
        <v>2</v>
      </c>
      <c r="LT31" s="14">
        <v>2</v>
      </c>
      <c r="LU31" s="14">
        <v>2</v>
      </c>
      <c r="LV31" s="14">
        <v>2</v>
      </c>
      <c r="LW31" s="14">
        <v>2</v>
      </c>
      <c r="LX31" s="14">
        <v>2</v>
      </c>
      <c r="LY31" s="14">
        <v>2</v>
      </c>
      <c r="LZ31" s="14">
        <v>2</v>
      </c>
      <c r="MA31" s="14">
        <v>2</v>
      </c>
      <c r="MB31" s="14">
        <v>2</v>
      </c>
      <c r="MC31" s="14">
        <v>2</v>
      </c>
      <c r="MD31" s="14">
        <v>2</v>
      </c>
      <c r="ME31" s="14">
        <v>2</v>
      </c>
      <c r="MF31" s="14">
        <v>2</v>
      </c>
      <c r="MG31" s="14">
        <v>2</v>
      </c>
      <c r="MH31" s="14">
        <v>2</v>
      </c>
      <c r="MI31" s="14">
        <v>2</v>
      </c>
      <c r="MJ31" s="14">
        <v>2</v>
      </c>
      <c r="MK31" s="14">
        <v>2</v>
      </c>
      <c r="ML31" s="14">
        <v>2</v>
      </c>
      <c r="MM31" s="14">
        <v>2</v>
      </c>
      <c r="MN31" s="14">
        <v>2</v>
      </c>
      <c r="MO31" s="14">
        <v>2</v>
      </c>
      <c r="MP31" s="14">
        <v>2</v>
      </c>
      <c r="MQ31" s="14">
        <v>2</v>
      </c>
      <c r="MR31" s="14">
        <v>2</v>
      </c>
      <c r="MS31" s="14">
        <v>2</v>
      </c>
      <c r="MT31" s="14">
        <v>2</v>
      </c>
      <c r="MU31" s="14">
        <v>2</v>
      </c>
      <c r="MV31" s="14">
        <v>2</v>
      </c>
      <c r="MW31" s="14">
        <v>2</v>
      </c>
      <c r="MX31" s="14">
        <v>2</v>
      </c>
      <c r="MY31" s="14">
        <v>2</v>
      </c>
      <c r="MZ31" s="14">
        <v>2</v>
      </c>
      <c r="NA31" s="14">
        <v>2</v>
      </c>
      <c r="NB31" s="14">
        <v>2</v>
      </c>
      <c r="NC31" s="14">
        <v>2</v>
      </c>
      <c r="ND31" s="14">
        <v>2</v>
      </c>
      <c r="NE31" s="14">
        <v>2</v>
      </c>
      <c r="NF31" s="14">
        <v>2</v>
      </c>
      <c r="NG31" s="14">
        <v>2</v>
      </c>
      <c r="NH31" s="14">
        <v>2</v>
      </c>
      <c r="NI31" s="14">
        <v>2</v>
      </c>
      <c r="NJ31" s="14">
        <v>2</v>
      </c>
      <c r="NK31" s="14">
        <v>2</v>
      </c>
      <c r="NL31" s="14">
        <v>2</v>
      </c>
      <c r="NM31" s="14">
        <v>2</v>
      </c>
      <c r="NN31" s="14">
        <v>2</v>
      </c>
      <c r="NO31" s="14">
        <v>2</v>
      </c>
      <c r="NP31" s="14">
        <v>2</v>
      </c>
      <c r="NQ31" s="14">
        <v>2</v>
      </c>
      <c r="NR31" s="14">
        <v>2</v>
      </c>
      <c r="NS31" s="14">
        <v>2</v>
      </c>
      <c r="NT31" s="14">
        <v>2</v>
      </c>
      <c r="NU31" s="14">
        <v>2</v>
      </c>
      <c r="NV31" s="14">
        <v>2</v>
      </c>
      <c r="NW31" s="14">
        <v>2</v>
      </c>
      <c r="NX31" s="14">
        <v>2</v>
      </c>
      <c r="NY31" s="14">
        <v>2</v>
      </c>
      <c r="NZ31" s="14">
        <v>2</v>
      </c>
      <c r="OA31" s="14">
        <v>2</v>
      </c>
      <c r="OB31" s="14">
        <v>2</v>
      </c>
      <c r="OC31" s="14">
        <v>2</v>
      </c>
      <c r="OD31" s="14">
        <v>2</v>
      </c>
      <c r="OE31" s="14">
        <v>2</v>
      </c>
      <c r="OF31" s="14">
        <v>2</v>
      </c>
      <c r="OG31" s="14">
        <v>2</v>
      </c>
      <c r="OH31" s="14">
        <v>2</v>
      </c>
      <c r="OI31" s="14">
        <v>2</v>
      </c>
      <c r="OJ31" s="14">
        <v>2</v>
      </c>
      <c r="OK31" s="14">
        <v>2</v>
      </c>
      <c r="OL31" s="14">
        <v>2</v>
      </c>
      <c r="OM31" s="14">
        <v>2</v>
      </c>
      <c r="ON31" s="14">
        <v>2</v>
      </c>
      <c r="OO31" s="14">
        <v>2</v>
      </c>
      <c r="OP31" s="14">
        <v>2</v>
      </c>
      <c r="OQ31" s="14">
        <v>2</v>
      </c>
      <c r="OR31" s="14">
        <v>2</v>
      </c>
      <c r="OS31" s="14">
        <v>2</v>
      </c>
      <c r="OT31" s="14">
        <v>2</v>
      </c>
      <c r="OU31" s="14">
        <v>2</v>
      </c>
      <c r="OV31" s="14">
        <v>2</v>
      </c>
      <c r="OW31" s="14">
        <v>2</v>
      </c>
      <c r="OX31" s="14">
        <v>2</v>
      </c>
      <c r="OY31" s="14">
        <v>2</v>
      </c>
      <c r="OZ31" s="14">
        <v>2</v>
      </c>
      <c r="PA31" s="14">
        <v>2</v>
      </c>
      <c r="PB31" s="14">
        <v>2</v>
      </c>
      <c r="PC31" s="14">
        <v>2</v>
      </c>
      <c r="PD31" s="14">
        <v>2</v>
      </c>
      <c r="PE31" s="14">
        <v>2</v>
      </c>
      <c r="PF31" s="14">
        <v>2</v>
      </c>
      <c r="PG31" s="14">
        <v>2</v>
      </c>
      <c r="PH31" s="14">
        <v>2</v>
      </c>
      <c r="PI31" s="14">
        <v>2</v>
      </c>
      <c r="PJ31" s="14">
        <v>2</v>
      </c>
      <c r="PK31" s="14">
        <v>2</v>
      </c>
      <c r="PL31" s="14">
        <v>2</v>
      </c>
      <c r="PM31" s="14">
        <v>2</v>
      </c>
      <c r="PN31" s="14">
        <v>2</v>
      </c>
      <c r="PO31" s="14">
        <v>2</v>
      </c>
      <c r="PP31" s="14">
        <v>2</v>
      </c>
      <c r="PQ31" s="14">
        <v>2</v>
      </c>
      <c r="PR31" s="14">
        <v>2</v>
      </c>
      <c r="PS31" s="14">
        <v>2</v>
      </c>
      <c r="PT31" s="14">
        <v>2</v>
      </c>
      <c r="PU31" s="14">
        <v>2</v>
      </c>
      <c r="PV31" s="14">
        <v>2</v>
      </c>
      <c r="PW31" s="14">
        <v>2</v>
      </c>
      <c r="PX31" s="14">
        <v>2</v>
      </c>
      <c r="PY31" s="14">
        <v>2</v>
      </c>
      <c r="PZ31" s="14">
        <v>2</v>
      </c>
      <c r="QA31" s="14">
        <v>2</v>
      </c>
      <c r="QB31" s="14">
        <v>2</v>
      </c>
      <c r="QC31" s="14">
        <v>2</v>
      </c>
      <c r="QD31" s="14">
        <v>2</v>
      </c>
      <c r="QE31" s="14">
        <v>2</v>
      </c>
      <c r="QF31" s="14">
        <v>2</v>
      </c>
      <c r="QG31" s="14">
        <v>2</v>
      </c>
      <c r="QH31" s="14">
        <v>2</v>
      </c>
      <c r="QI31" s="14">
        <v>2</v>
      </c>
      <c r="QJ31" s="14">
        <v>2</v>
      </c>
      <c r="QK31" s="14">
        <v>2</v>
      </c>
      <c r="QL31" s="14">
        <v>2</v>
      </c>
      <c r="QM31" s="14">
        <v>2</v>
      </c>
      <c r="QN31" s="14">
        <v>2</v>
      </c>
      <c r="QO31" s="14">
        <v>2</v>
      </c>
      <c r="QP31" s="14">
        <v>2</v>
      </c>
      <c r="QQ31" s="14">
        <v>2</v>
      </c>
      <c r="QR31" s="14">
        <v>2</v>
      </c>
      <c r="QS31" s="14">
        <v>2</v>
      </c>
      <c r="QT31" s="14">
        <v>2</v>
      </c>
      <c r="QU31" s="14">
        <v>2</v>
      </c>
      <c r="QV31" s="14">
        <v>2</v>
      </c>
      <c r="QW31" s="14">
        <v>2</v>
      </c>
      <c r="QX31" s="14">
        <v>2</v>
      </c>
      <c r="QY31" s="14">
        <v>2</v>
      </c>
      <c r="QZ31" s="14">
        <v>2</v>
      </c>
      <c r="RA31" s="14">
        <v>2</v>
      </c>
      <c r="RB31" s="14">
        <v>2</v>
      </c>
      <c r="RC31" s="14">
        <v>2</v>
      </c>
      <c r="RD31" s="14">
        <v>2</v>
      </c>
      <c r="RE31" s="14">
        <v>2</v>
      </c>
      <c r="RF31" s="14">
        <v>2</v>
      </c>
      <c r="RG31" s="14">
        <v>2</v>
      </c>
      <c r="RH31" s="14">
        <v>2</v>
      </c>
      <c r="RI31" s="14">
        <v>2</v>
      </c>
      <c r="RJ31" s="14">
        <v>2</v>
      </c>
      <c r="RK31" s="14">
        <v>2</v>
      </c>
      <c r="RL31" s="14">
        <v>2</v>
      </c>
      <c r="RM31" s="14">
        <v>2</v>
      </c>
      <c r="RN31" s="14">
        <v>2</v>
      </c>
      <c r="RO31" s="14">
        <v>2</v>
      </c>
      <c r="RP31" s="14">
        <v>2</v>
      </c>
      <c r="RQ31" s="14">
        <v>2</v>
      </c>
      <c r="RR31" s="14">
        <v>2</v>
      </c>
      <c r="RS31" s="14">
        <v>2</v>
      </c>
      <c r="RT31" s="14">
        <v>2</v>
      </c>
      <c r="RU31" s="14">
        <v>2</v>
      </c>
      <c r="RV31" s="14">
        <v>2</v>
      </c>
      <c r="RW31" s="14">
        <v>2</v>
      </c>
      <c r="RX31" s="14">
        <v>2</v>
      </c>
      <c r="RY31" s="14">
        <v>2</v>
      </c>
      <c r="RZ31" s="14">
        <v>2</v>
      </c>
      <c r="SA31" s="14">
        <v>2</v>
      </c>
      <c r="SB31" s="14">
        <v>2</v>
      </c>
      <c r="SC31" s="14">
        <v>2</v>
      </c>
      <c r="SD31" s="14">
        <v>2</v>
      </c>
      <c r="SE31" s="14">
        <v>2</v>
      </c>
      <c r="SF31" s="14">
        <v>2</v>
      </c>
      <c r="SG31" s="14">
        <v>2</v>
      </c>
      <c r="SH31" s="14">
        <v>2</v>
      </c>
      <c r="SI31" s="14">
        <v>2</v>
      </c>
      <c r="SJ31" s="14">
        <v>2</v>
      </c>
      <c r="SK31" s="14">
        <v>2</v>
      </c>
      <c r="SL31" s="14">
        <v>2</v>
      </c>
      <c r="SM31" s="14">
        <v>2</v>
      </c>
      <c r="SN31" s="14">
        <v>2</v>
      </c>
      <c r="SO31" s="14">
        <v>2</v>
      </c>
      <c r="SP31" s="14">
        <v>2</v>
      </c>
      <c r="SQ31" s="14">
        <v>2</v>
      </c>
      <c r="SR31" s="14">
        <v>2</v>
      </c>
      <c r="SS31" s="14">
        <v>2</v>
      </c>
      <c r="ST31" s="14">
        <v>2</v>
      </c>
      <c r="SU31" s="14">
        <v>2</v>
      </c>
      <c r="SV31" s="14">
        <v>2</v>
      </c>
      <c r="SW31" s="14">
        <v>2</v>
      </c>
      <c r="SX31" s="14">
        <v>2</v>
      </c>
      <c r="SY31" s="14">
        <v>2</v>
      </c>
      <c r="SZ31" s="14">
        <v>2</v>
      </c>
      <c r="TA31" s="14">
        <v>2</v>
      </c>
      <c r="TB31" s="14">
        <v>2</v>
      </c>
      <c r="TC31" s="14">
        <v>2</v>
      </c>
      <c r="TD31" s="14">
        <v>2</v>
      </c>
      <c r="TE31" s="14">
        <v>2</v>
      </c>
      <c r="TF31" s="14">
        <v>2</v>
      </c>
      <c r="TG31" s="14">
        <v>2</v>
      </c>
      <c r="TH31" s="14">
        <v>2</v>
      </c>
      <c r="TI31" s="14">
        <v>2</v>
      </c>
      <c r="TJ31" s="14">
        <v>2</v>
      </c>
      <c r="TK31" s="14">
        <v>2</v>
      </c>
      <c r="TL31" s="14">
        <v>2</v>
      </c>
      <c r="TM31" s="14">
        <v>2</v>
      </c>
      <c r="TN31" s="14">
        <v>2</v>
      </c>
      <c r="TO31" s="14">
        <v>2</v>
      </c>
      <c r="TP31" s="14">
        <v>2</v>
      </c>
      <c r="TQ31" s="14">
        <v>2</v>
      </c>
      <c r="TR31" s="14">
        <v>2</v>
      </c>
      <c r="TS31" s="14">
        <v>2</v>
      </c>
      <c r="TT31" s="14">
        <v>2</v>
      </c>
      <c r="TU31" s="14">
        <v>2</v>
      </c>
      <c r="TV31" s="14">
        <v>2</v>
      </c>
      <c r="TW31" s="14">
        <v>2</v>
      </c>
      <c r="TX31" s="14">
        <v>2</v>
      </c>
      <c r="TY31" s="14">
        <v>2</v>
      </c>
      <c r="TZ31" s="14">
        <v>2</v>
      </c>
      <c r="UA31" s="14">
        <v>2</v>
      </c>
      <c r="UB31" s="14">
        <v>2</v>
      </c>
      <c r="UC31" s="14">
        <v>2</v>
      </c>
      <c r="UD31" s="14">
        <v>2</v>
      </c>
      <c r="UE31" s="14">
        <v>2</v>
      </c>
      <c r="UF31" s="14">
        <v>2</v>
      </c>
      <c r="UG31" s="14">
        <v>2</v>
      </c>
      <c r="UH31" s="14">
        <v>2</v>
      </c>
      <c r="UI31" s="14">
        <v>2</v>
      </c>
      <c r="UJ31" s="14">
        <v>2</v>
      </c>
      <c r="UK31" s="14">
        <v>2</v>
      </c>
      <c r="UL31" s="14">
        <v>2</v>
      </c>
      <c r="UM31" s="14">
        <v>2</v>
      </c>
      <c r="UN31" s="14">
        <v>2</v>
      </c>
      <c r="UO31" s="14">
        <v>2</v>
      </c>
      <c r="UP31" s="14">
        <v>2</v>
      </c>
      <c r="UQ31" s="14">
        <v>2</v>
      </c>
      <c r="UR31" s="14">
        <v>2</v>
      </c>
      <c r="US31" s="14">
        <v>2</v>
      </c>
      <c r="UT31" s="14">
        <v>2</v>
      </c>
      <c r="UU31" s="14">
        <v>2</v>
      </c>
      <c r="UV31" s="14">
        <v>2</v>
      </c>
      <c r="UW31" s="14">
        <v>2</v>
      </c>
      <c r="UX31" s="14">
        <v>2</v>
      </c>
      <c r="UY31" s="14">
        <v>2</v>
      </c>
      <c r="UZ31" s="14">
        <v>2</v>
      </c>
      <c r="VA31" s="14">
        <v>2</v>
      </c>
      <c r="VB31" s="14">
        <v>2</v>
      </c>
      <c r="VC31" s="14">
        <v>2</v>
      </c>
      <c r="VD31" s="14">
        <v>2</v>
      </c>
      <c r="VE31" s="14">
        <v>2</v>
      </c>
      <c r="VF31" s="14">
        <v>2</v>
      </c>
      <c r="VG31" s="14">
        <v>2</v>
      </c>
      <c r="VH31" s="14">
        <v>2</v>
      </c>
      <c r="VI31" s="14">
        <v>2</v>
      </c>
    </row>
    <row r="32" spans="1:581" s="4" customFormat="1" x14ac:dyDescent="0.25">
      <c r="A32" s="4" t="s">
        <v>29</v>
      </c>
      <c r="B32" s="15">
        <f>IF(VLOOKUP(B$1,'Data Type 2-3'!$A$1:$G$581,4,FALSE)&lt;'Type 2-3'!B31,0,'Type 2-3'!B$7)+IF(VLOOKUP(B$1,'Data Type 2-3'!$A$1:$G$581,4,FALSE)-B31=0,100,0)</f>
        <v>0</v>
      </c>
      <c r="C32" s="15">
        <f>IF(VLOOKUP(C$1,'Data Type 2-3'!$A$1:$G$581,4,FALSE)&lt;'Type 2-3'!C31,0,'Type 2-3'!C$7)+IF(VLOOKUP(C$1,'Data Type 2-3'!$A$1:$G$581,4,FALSE)-C31=0,100,0)</f>
        <v>0</v>
      </c>
      <c r="D32" s="15">
        <f>IF(VLOOKUP(D$1,'Data Type 2-3'!$A$1:$G$581,4,FALSE)&lt;'Type 2-3'!D31,0,'Type 2-3'!D$7)+IF(VLOOKUP(D$1,'Data Type 2-3'!$A$1:$G$581,4,FALSE)-D31=0,100,0)</f>
        <v>2.9769001977338307</v>
      </c>
      <c r="E32" s="15">
        <f>IF(VLOOKUP(E$1,'Data Type 2-3'!$A$1:$G$581,4,FALSE)&lt;'Type 2-3'!E31,0,'Type 2-3'!E$7)+IF(VLOOKUP(E$1,'Data Type 2-3'!$A$1:$G$581,4,FALSE)-E31=0,100,0)</f>
        <v>2.2919442428106067</v>
      </c>
      <c r="F32" s="15">
        <f>IF(VLOOKUP(F$1,'Data Type 2-3'!$A$1:$G$581,4,FALSE)&lt;'Type 2-3'!F31,0,'Type 2-3'!F$7)+IF(VLOOKUP(F$1,'Data Type 2-3'!$A$1:$G$581,4,FALSE)-F31=0,100,0)</f>
        <v>2.5526044026563852</v>
      </c>
      <c r="G32" s="15">
        <f>IF(VLOOKUP(G$1,'Data Type 2-3'!$A$1:$G$581,4,FALSE)&lt;'Type 2-3'!G31,0,'Type 2-3'!G$7)+IF(VLOOKUP(G$1,'Data Type 2-3'!$A$1:$G$581,4,FALSE)-G31=0,100,0)</f>
        <v>3.2306885244615078</v>
      </c>
      <c r="H32" s="15">
        <f>IF(VLOOKUP(H$1,'Data Type 2-3'!$A$1:$G$581,4,FALSE)&lt;'Type 2-3'!H31,0,'Type 2-3'!H$7)+IF(VLOOKUP(H$1,'Data Type 2-3'!$A$1:$G$581,4,FALSE)-H31=0,100,0)</f>
        <v>2.196719463581013</v>
      </c>
      <c r="I32" s="15">
        <f>IF(VLOOKUP(I$1,'Data Type 2-3'!$A$1:$G$581,4,FALSE)&lt;'Type 2-3'!I31,0,'Type 2-3'!I$7)+IF(VLOOKUP(I$1,'Data Type 2-3'!$A$1:$G$581,4,FALSE)-I31=0,100,0)</f>
        <v>0</v>
      </c>
      <c r="J32" s="15">
        <f>IF(VLOOKUP(J$1,'Data Type 2-3'!$A$1:$G$581,4,FALSE)&lt;'Type 2-3'!J31,0,'Type 2-3'!J$7)+IF(VLOOKUP(J$1,'Data Type 2-3'!$A$1:$G$581,4,FALSE)-J31=0,100,0)</f>
        <v>3.3195376576391307</v>
      </c>
      <c r="K32" s="15">
        <f>IF(VLOOKUP(K$1,'Data Type 2-3'!$A$1:$G$581,4,FALSE)&lt;'Type 2-3'!K31,0,'Type 2-3'!K$7)+IF(VLOOKUP(K$1,'Data Type 2-3'!$A$1:$G$581,4,FALSE)-K31=0,100,0)</f>
        <v>0</v>
      </c>
      <c r="L32" s="15">
        <f>IF(VLOOKUP(L$1,'Data Type 2-3'!$A$1:$G$581,4,FALSE)&lt;'Type 2-3'!L31,0,'Type 2-3'!L$7)+IF(VLOOKUP(L$1,'Data Type 2-3'!$A$1:$G$581,4,FALSE)-L31=0,100,0)</f>
        <v>0</v>
      </c>
      <c r="M32" s="15">
        <f>IF(VLOOKUP(M$1,'Data Type 2-3'!$A$1:$G$581,4,FALSE)&lt;'Type 2-3'!M31,0,'Type 2-3'!M$7)+IF(VLOOKUP(M$1,'Data Type 2-3'!$A$1:$G$581,4,FALSE)-M31=0,100,0)</f>
        <v>2.7268910316019026</v>
      </c>
      <c r="N32" s="15">
        <f>IF(VLOOKUP(N$1,'Data Type 2-3'!$A$1:$G$581,4,FALSE)&lt;'Type 2-3'!N31,0,'Type 2-3'!N$7)+IF(VLOOKUP(N$1,'Data Type 2-3'!$A$1:$G$581,4,FALSE)-N31=0,100,0)</f>
        <v>0</v>
      </c>
      <c r="O32" s="15">
        <f>IF(VLOOKUP(O$1,'Data Type 2-3'!$A$1:$G$581,4,FALSE)&lt;'Type 2-3'!O31,0,'Type 2-3'!O$7)+IF(VLOOKUP(O$1,'Data Type 2-3'!$A$1:$G$581,4,FALSE)-O31=0,100,0)</f>
        <v>2.4347720758939313</v>
      </c>
      <c r="P32" s="15">
        <f>IF(VLOOKUP(P$1,'Data Type 2-3'!$A$1:$G$581,4,FALSE)&lt;'Type 2-3'!P31,0,'Type 2-3'!P$7)+IF(VLOOKUP(P$1,'Data Type 2-3'!$A$1:$G$581,4,FALSE)-P31=0,100,0)</f>
        <v>0</v>
      </c>
      <c r="Q32" s="15">
        <f>IF(VLOOKUP(Q$1,'Data Type 2-3'!$A$1:$G$581,4,FALSE)&lt;'Type 2-3'!Q31,0,'Type 2-3'!Q$7)+IF(VLOOKUP(Q$1,'Data Type 2-3'!$A$1:$G$581,4,FALSE)-Q31=0,100,0)</f>
        <v>2.158629180509029</v>
      </c>
      <c r="R32" s="15">
        <f>IF(VLOOKUP(R$1,'Data Type 2-3'!$A$1:$G$581,4,FALSE)&lt;'Type 2-3'!R31,0,'Type 2-3'!R$7)+IF(VLOOKUP(R$1,'Data Type 2-3'!$A$1:$G$581,4,FALSE)-R31=0,100,0)</f>
        <v>2.1954593181803843</v>
      </c>
      <c r="S32" s="15">
        <f>IF(VLOOKUP(S$1,'Data Type 2-3'!$A$1:$G$581,4,FALSE)&lt;'Type 2-3'!S31,0,'Type 2-3'!S$7)+IF(VLOOKUP(S$1,'Data Type 2-3'!$A$1:$G$581,4,FALSE)-S31=0,100,0)</f>
        <v>0</v>
      </c>
      <c r="T32" s="15">
        <f>IF(VLOOKUP(T$1,'Data Type 2-3'!$A$1:$G$581,4,FALSE)&lt;'Type 2-3'!T31,0,'Type 2-3'!T$7)+IF(VLOOKUP(T$1,'Data Type 2-3'!$A$1:$G$581,4,FALSE)-T31=0,100,0)</f>
        <v>3.3196926031314966</v>
      </c>
      <c r="U32" s="15">
        <f>IF(VLOOKUP(U$1,'Data Type 2-3'!$A$1:$G$581,4,FALSE)&lt;'Type 2-3'!U31,0,'Type 2-3'!U$7)+IF(VLOOKUP(U$1,'Data Type 2-3'!$A$1:$G$581,4,FALSE)-U31=0,100,0)</f>
        <v>2.8847950641057887</v>
      </c>
      <c r="V32" s="15">
        <f>IF(VLOOKUP(V$1,'Data Type 2-3'!$A$1:$G$581,4,FALSE)&lt;'Type 2-3'!V31,0,'Type 2-3'!V$7)+IF(VLOOKUP(V$1,'Data Type 2-3'!$A$1:$G$581,4,FALSE)-V31=0,100,0)</f>
        <v>2.1661054315270021</v>
      </c>
      <c r="W32" s="15">
        <f>IF(VLOOKUP(W$1,'Data Type 2-3'!$A$1:$G$581,4,FALSE)&lt;'Type 2-3'!W31,0,'Type 2-3'!W$7)+IF(VLOOKUP(W$1,'Data Type 2-3'!$A$1:$G$581,4,FALSE)-W31=0,100,0)</f>
        <v>2.0398024787483378</v>
      </c>
      <c r="X32" s="15">
        <f>IF(VLOOKUP(X$1,'Data Type 2-3'!$A$1:$G$581,4,FALSE)&lt;'Type 2-3'!X31,0,'Type 2-3'!X$7)+IF(VLOOKUP(X$1,'Data Type 2-3'!$A$1:$G$581,4,FALSE)-X31=0,100,0)</f>
        <v>0</v>
      </c>
      <c r="Y32" s="15">
        <f>IF(VLOOKUP(Y$1,'Data Type 2-3'!$A$1:$G$581,4,FALSE)&lt;'Type 2-3'!Y31,0,'Type 2-3'!Y$7)+IF(VLOOKUP(Y$1,'Data Type 2-3'!$A$1:$G$581,4,FALSE)-Y31=0,100,0)</f>
        <v>0</v>
      </c>
      <c r="Z32" s="15">
        <f>IF(VLOOKUP(Z$1,'Data Type 2-3'!$A$1:$G$581,4,FALSE)&lt;'Type 2-3'!Z31,0,'Type 2-3'!Z$7)+IF(VLOOKUP(Z$1,'Data Type 2-3'!$A$1:$G$581,4,FALSE)-Z31=0,100,0)</f>
        <v>3.4920962448365183</v>
      </c>
      <c r="AA32" s="15">
        <f>IF(VLOOKUP(AA$1,'Data Type 2-3'!$A$1:$G$581,4,FALSE)&lt;'Type 2-3'!AA31,0,'Type 2-3'!AA$7)+IF(VLOOKUP(AA$1,'Data Type 2-3'!$A$1:$G$581,4,FALSE)-AA31=0,100,0)</f>
        <v>2.5376151849525663</v>
      </c>
      <c r="AB32" s="15">
        <f>IF(VLOOKUP(AB$1,'Data Type 2-3'!$A$1:$G$581,4,FALSE)&lt;'Type 2-3'!AB31,0,'Type 2-3'!AB$7)+IF(VLOOKUP(AB$1,'Data Type 2-3'!$A$1:$G$581,4,FALSE)-AB31=0,100,0)</f>
        <v>0</v>
      </c>
      <c r="AC32" s="15">
        <f>IF(VLOOKUP(AC$1,'Data Type 2-3'!$A$1:$G$581,4,FALSE)&lt;'Type 2-3'!AC31,0,'Type 2-3'!AC$7)+IF(VLOOKUP(AC$1,'Data Type 2-3'!$A$1:$G$581,4,FALSE)-AC31=0,100,0)</f>
        <v>2.8943386501869002</v>
      </c>
      <c r="AD32" s="15">
        <f>IF(VLOOKUP(AD$1,'Data Type 2-3'!$A$1:$G$581,4,FALSE)&lt;'Type 2-3'!AD31,0,'Type 2-3'!AD$7)+IF(VLOOKUP(AD$1,'Data Type 2-3'!$A$1:$G$581,4,FALSE)-AD31=0,100,0)</f>
        <v>3.3873464286363189</v>
      </c>
      <c r="AE32" s="15">
        <f>IF(VLOOKUP(AE$1,'Data Type 2-3'!$A$1:$G$581,4,FALSE)&lt;'Type 2-3'!AE31,0,'Type 2-3'!AE$7)+IF(VLOOKUP(AE$1,'Data Type 2-3'!$A$1:$G$581,4,FALSE)-AE31=0,100,0)</f>
        <v>2.2661447180011303</v>
      </c>
      <c r="AF32" s="15">
        <f>IF(VLOOKUP(AF$1,'Data Type 2-3'!$A$1:$G$581,4,FALSE)&lt;'Type 2-3'!AF31,0,'Type 2-3'!AF$7)+IF(VLOOKUP(AF$1,'Data Type 2-3'!$A$1:$G$581,4,FALSE)-AF31=0,100,0)</f>
        <v>2.6303632975453741</v>
      </c>
      <c r="AG32" s="15">
        <f>IF(VLOOKUP(AG$1,'Data Type 2-3'!$A$1:$G$581,4,FALSE)&lt;'Type 2-3'!AG31,0,'Type 2-3'!AG$7)+IF(VLOOKUP(AG$1,'Data Type 2-3'!$A$1:$G$581,4,FALSE)-AG31=0,100,0)</f>
        <v>103.44517455265125</v>
      </c>
      <c r="AH32" s="15">
        <f>IF(VLOOKUP(AH$1,'Data Type 2-3'!$A$1:$G$581,4,FALSE)&lt;'Type 2-3'!AH31,0,'Type 2-3'!AH$7)+IF(VLOOKUP(AH$1,'Data Type 2-3'!$A$1:$G$581,4,FALSE)-AH31=0,100,0)</f>
        <v>2.4153062724571033</v>
      </c>
      <c r="AI32" s="15">
        <f>IF(VLOOKUP(AI$1,'Data Type 2-3'!$A$1:$G$581,4,FALSE)&lt;'Type 2-3'!AI31,0,'Type 2-3'!AI$7)+IF(VLOOKUP(AI$1,'Data Type 2-3'!$A$1:$G$581,4,FALSE)-AI31=0,100,0)</f>
        <v>2.1296771399935208</v>
      </c>
      <c r="AJ32" s="15">
        <f>IF(VLOOKUP(AJ$1,'Data Type 2-3'!$A$1:$G$581,4,FALSE)&lt;'Type 2-3'!AJ31,0,'Type 2-3'!AJ$7)+IF(VLOOKUP(AJ$1,'Data Type 2-3'!$A$1:$G$581,4,FALSE)-AJ31=0,100,0)</f>
        <v>3.4776863195347141</v>
      </c>
      <c r="AK32" s="15">
        <f>IF(VLOOKUP(AK$1,'Data Type 2-3'!$A$1:$G$581,4,FALSE)&lt;'Type 2-3'!AK31,0,'Type 2-3'!AK$7)+IF(VLOOKUP(AK$1,'Data Type 2-3'!$A$1:$G$581,4,FALSE)-AK31=0,100,0)</f>
        <v>0</v>
      </c>
      <c r="AL32" s="15">
        <f>IF(VLOOKUP(AL$1,'Data Type 2-3'!$A$1:$G$581,4,FALSE)&lt;'Type 2-3'!AL31,0,'Type 2-3'!AL$7)+IF(VLOOKUP(AL$1,'Data Type 2-3'!$A$1:$G$581,4,FALSE)-AL31=0,100,0)</f>
        <v>2.8478699634907354</v>
      </c>
      <c r="AM32" s="15">
        <f>IF(VLOOKUP(AM$1,'Data Type 2-3'!$A$1:$G$581,4,FALSE)&lt;'Type 2-3'!AM31,0,'Type 2-3'!AM$7)+IF(VLOOKUP(AM$1,'Data Type 2-3'!$A$1:$G$581,4,FALSE)-AM31=0,100,0)</f>
        <v>0</v>
      </c>
      <c r="AN32" s="15">
        <f>IF(VLOOKUP(AN$1,'Data Type 2-3'!$A$1:$G$581,4,FALSE)&lt;'Type 2-3'!AN31,0,'Type 2-3'!AN$7)+IF(VLOOKUP(AN$1,'Data Type 2-3'!$A$1:$G$581,4,FALSE)-AN31=0,100,0)</f>
        <v>2.5775399572595159</v>
      </c>
      <c r="AO32" s="15">
        <f>IF(VLOOKUP(AO$1,'Data Type 2-3'!$A$1:$G$581,4,FALSE)&lt;'Type 2-3'!AO31,0,'Type 2-3'!AO$7)+IF(VLOOKUP(AO$1,'Data Type 2-3'!$A$1:$G$581,4,FALSE)-AO31=0,100,0)</f>
        <v>3.212742949718093</v>
      </c>
      <c r="AP32" s="15">
        <f>IF(VLOOKUP(AP$1,'Data Type 2-3'!$A$1:$G$581,4,FALSE)&lt;'Type 2-3'!AP31,0,'Type 2-3'!AP$7)+IF(VLOOKUP(AP$1,'Data Type 2-3'!$A$1:$G$581,4,FALSE)-AP31=0,100,0)</f>
        <v>2.4627422558828527</v>
      </c>
      <c r="AQ32" s="15">
        <f>IF(VLOOKUP(AQ$1,'Data Type 2-3'!$A$1:$G$581,4,FALSE)&lt;'Type 2-3'!AQ31,0,'Type 2-3'!AQ$7)+IF(VLOOKUP(AQ$1,'Data Type 2-3'!$A$1:$G$581,4,FALSE)-AQ31=0,100,0)</f>
        <v>102.58519849707925</v>
      </c>
      <c r="AR32" s="15">
        <f>IF(VLOOKUP(AR$1,'Data Type 2-3'!$A$1:$G$581,4,FALSE)&lt;'Type 2-3'!AR31,0,'Type 2-3'!AR$7)+IF(VLOOKUP(AR$1,'Data Type 2-3'!$A$1:$G$581,4,FALSE)-AR31=0,100,0)</f>
        <v>3.0850592217815755</v>
      </c>
      <c r="AS32" s="15">
        <f>IF(VLOOKUP(AS$1,'Data Type 2-3'!$A$1:$G$581,4,FALSE)&lt;'Type 2-3'!AS31,0,'Type 2-3'!AS$7)+IF(VLOOKUP(AS$1,'Data Type 2-3'!$A$1:$G$581,4,FALSE)-AS31=0,100,0)</f>
        <v>3.0344020136147876</v>
      </c>
      <c r="AT32" s="15">
        <f>IF(VLOOKUP(AT$1,'Data Type 2-3'!$A$1:$G$581,4,FALSE)&lt;'Type 2-3'!AT31,0,'Type 2-3'!AT$7)+IF(VLOOKUP(AT$1,'Data Type 2-3'!$A$1:$G$581,4,FALSE)-AT31=0,100,0)</f>
        <v>2.7351818040970306</v>
      </c>
      <c r="AU32" s="15">
        <f>IF(VLOOKUP(AU$1,'Data Type 2-3'!$A$1:$G$581,4,FALSE)&lt;'Type 2-3'!AU31,0,'Type 2-3'!AU$7)+IF(VLOOKUP(AU$1,'Data Type 2-3'!$A$1:$G$581,4,FALSE)-AU31=0,100,0)</f>
        <v>2.5187823425181577</v>
      </c>
      <c r="AV32" s="15">
        <f>IF(VLOOKUP(AV$1,'Data Type 2-3'!$A$1:$G$581,4,FALSE)&lt;'Type 2-3'!AV31,0,'Type 2-3'!AV$7)+IF(VLOOKUP(AV$1,'Data Type 2-3'!$A$1:$G$581,4,FALSE)-AV31=0,100,0)</f>
        <v>2.3110788709607175</v>
      </c>
      <c r="AW32" s="15">
        <f>IF(VLOOKUP(AW$1,'Data Type 2-3'!$A$1:$G$581,4,FALSE)&lt;'Type 2-3'!AW31,0,'Type 2-3'!AW$7)+IF(VLOOKUP(AW$1,'Data Type 2-3'!$A$1:$G$581,4,FALSE)-AW31=0,100,0)</f>
        <v>3.4189073608096319</v>
      </c>
      <c r="AX32" s="15">
        <f>IF(VLOOKUP(AX$1,'Data Type 2-3'!$A$1:$G$581,4,FALSE)&lt;'Type 2-3'!AX31,0,'Type 2-3'!AX$7)+IF(VLOOKUP(AX$1,'Data Type 2-3'!$A$1:$G$581,4,FALSE)-AX31=0,100,0)</f>
        <v>0</v>
      </c>
      <c r="AY32" s="15">
        <f>IF(VLOOKUP(AY$1,'Data Type 2-3'!$A$1:$G$581,4,FALSE)&lt;'Type 2-3'!AY31,0,'Type 2-3'!AY$7)+IF(VLOOKUP(AY$1,'Data Type 2-3'!$A$1:$G$581,4,FALSE)-AY31=0,100,0)</f>
        <v>2.9057332611598423</v>
      </c>
      <c r="AZ32" s="15">
        <f>IF(VLOOKUP(AZ$1,'Data Type 2-3'!$A$1:$G$581,4,FALSE)&lt;'Type 2-3'!AZ31,0,'Type 2-3'!AZ$7)+IF(VLOOKUP(AZ$1,'Data Type 2-3'!$A$1:$G$581,4,FALSE)-AZ31=0,100,0)</f>
        <v>0</v>
      </c>
      <c r="BA32" s="15">
        <f>IF(VLOOKUP(BA$1,'Data Type 2-3'!$A$1:$G$581,4,FALSE)&lt;'Type 2-3'!BA31,0,'Type 2-3'!BA$7)+IF(VLOOKUP(BA$1,'Data Type 2-3'!$A$1:$G$581,4,FALSE)-BA31=0,100,0)</f>
        <v>3.3871815548948971</v>
      </c>
      <c r="BB32" s="15">
        <f>IF(VLOOKUP(BB$1,'Data Type 2-3'!$A$1:$G$581,4,FALSE)&lt;'Type 2-3'!BB31,0,'Type 2-3'!BB$7)+IF(VLOOKUP(BB$1,'Data Type 2-3'!$A$1:$G$581,4,FALSE)-BB31=0,100,0)</f>
        <v>102.89459286443271</v>
      </c>
      <c r="BC32" s="15">
        <f>IF(VLOOKUP(BC$1,'Data Type 2-3'!$A$1:$G$581,4,FALSE)&lt;'Type 2-3'!BC31,0,'Type 2-3'!BC$7)+IF(VLOOKUP(BC$1,'Data Type 2-3'!$A$1:$G$581,4,FALSE)-BC31=0,100,0)</f>
        <v>2.9927831913981087</v>
      </c>
      <c r="BD32" s="15">
        <f>IF(VLOOKUP(BD$1,'Data Type 2-3'!$A$1:$G$581,4,FALSE)&lt;'Type 2-3'!BD31,0,'Type 2-3'!BD$7)+IF(VLOOKUP(BD$1,'Data Type 2-3'!$A$1:$G$581,4,FALSE)-BD31=0,100,0)</f>
        <v>0</v>
      </c>
      <c r="BE32" s="15">
        <f>IF(VLOOKUP(BE$1,'Data Type 2-3'!$A$1:$G$581,4,FALSE)&lt;'Type 2-3'!BE31,0,'Type 2-3'!BE$7)+IF(VLOOKUP(BE$1,'Data Type 2-3'!$A$1:$G$581,4,FALSE)-BE31=0,100,0)</f>
        <v>0</v>
      </c>
      <c r="BF32" s="15">
        <f>IF(VLOOKUP(BF$1,'Data Type 2-3'!$A$1:$G$581,4,FALSE)&lt;'Type 2-3'!BF31,0,'Type 2-3'!BF$7)+IF(VLOOKUP(BF$1,'Data Type 2-3'!$A$1:$G$581,4,FALSE)-BF31=0,100,0)</f>
        <v>2.4319148784219564</v>
      </c>
      <c r="BG32" s="15">
        <f>IF(VLOOKUP(BG$1,'Data Type 2-3'!$A$1:$G$581,4,FALSE)&lt;'Type 2-3'!BG31,0,'Type 2-3'!BG$7)+IF(VLOOKUP(BG$1,'Data Type 2-3'!$A$1:$G$581,4,FALSE)-BG31=0,100,0)</f>
        <v>0</v>
      </c>
      <c r="BH32" s="15">
        <f>IF(VLOOKUP(BH$1,'Data Type 2-3'!$A$1:$G$581,4,FALSE)&lt;'Type 2-3'!BH31,0,'Type 2-3'!BH$7)+IF(VLOOKUP(BH$1,'Data Type 2-3'!$A$1:$G$581,4,FALSE)-BH31=0,100,0)</f>
        <v>0</v>
      </c>
      <c r="BI32" s="15">
        <f>IF(VLOOKUP(BI$1,'Data Type 2-3'!$A$1:$G$581,4,FALSE)&lt;'Type 2-3'!BI31,0,'Type 2-3'!BI$7)+IF(VLOOKUP(BI$1,'Data Type 2-3'!$A$1:$G$581,4,FALSE)-BI31=0,100,0)</f>
        <v>0</v>
      </c>
      <c r="BJ32" s="15">
        <f>IF(VLOOKUP(BJ$1,'Data Type 2-3'!$A$1:$G$581,4,FALSE)&lt;'Type 2-3'!BJ31,0,'Type 2-3'!BJ$7)+IF(VLOOKUP(BJ$1,'Data Type 2-3'!$A$1:$G$581,4,FALSE)-BJ31=0,100,0)</f>
        <v>0</v>
      </c>
      <c r="BK32" s="15">
        <f>IF(VLOOKUP(BK$1,'Data Type 2-3'!$A$1:$G$581,4,FALSE)&lt;'Type 2-3'!BK31,0,'Type 2-3'!BK$7)+IF(VLOOKUP(BK$1,'Data Type 2-3'!$A$1:$G$581,4,FALSE)-BK31=0,100,0)</f>
        <v>3.4962572500855025</v>
      </c>
      <c r="BL32" s="15">
        <f>IF(VLOOKUP(BL$1,'Data Type 2-3'!$A$1:$G$581,4,FALSE)&lt;'Type 2-3'!BL31,0,'Type 2-3'!BL$7)+IF(VLOOKUP(BL$1,'Data Type 2-3'!$A$1:$G$581,4,FALSE)-BL31=0,100,0)</f>
        <v>3.0641862941191542</v>
      </c>
      <c r="BM32" s="15">
        <f>IF(VLOOKUP(BM$1,'Data Type 2-3'!$A$1:$G$581,4,FALSE)&lt;'Type 2-3'!BM31,0,'Type 2-3'!BM$7)+IF(VLOOKUP(BM$1,'Data Type 2-3'!$A$1:$G$581,4,FALSE)-BM31=0,100,0)</f>
        <v>0</v>
      </c>
      <c r="BN32" s="15">
        <f>IF(VLOOKUP(BN$1,'Data Type 2-3'!$A$1:$G$581,4,FALSE)&lt;'Type 2-3'!BN31,0,'Type 2-3'!BN$7)+IF(VLOOKUP(BN$1,'Data Type 2-3'!$A$1:$G$581,4,FALSE)-BN31=0,100,0)</f>
        <v>2.0083791322638209</v>
      </c>
      <c r="BO32" s="15">
        <f>IF(VLOOKUP(BO$1,'Data Type 2-3'!$A$1:$G$581,4,FALSE)&lt;'Type 2-3'!BO31,0,'Type 2-3'!BO$7)+IF(VLOOKUP(BO$1,'Data Type 2-3'!$A$1:$G$581,4,FALSE)-BO31=0,100,0)</f>
        <v>2.3420463870343253</v>
      </c>
      <c r="BP32" s="15">
        <f>IF(VLOOKUP(BP$1,'Data Type 2-3'!$A$1:$G$581,4,FALSE)&lt;'Type 2-3'!BP31,0,'Type 2-3'!BP$7)+IF(VLOOKUP(BP$1,'Data Type 2-3'!$A$1:$G$581,4,FALSE)-BP31=0,100,0)</f>
        <v>2.8516030608245866</v>
      </c>
      <c r="BQ32" s="15">
        <f>IF(VLOOKUP(BQ$1,'Data Type 2-3'!$A$1:$G$581,4,FALSE)&lt;'Type 2-3'!BQ31,0,'Type 2-3'!BQ$7)+IF(VLOOKUP(BQ$1,'Data Type 2-3'!$A$1:$G$581,4,FALSE)-BQ31=0,100,0)</f>
        <v>2.6439639102527139</v>
      </c>
      <c r="BR32" s="15">
        <f>IF(VLOOKUP(BR$1,'Data Type 2-3'!$A$1:$G$581,4,FALSE)&lt;'Type 2-3'!BR31,0,'Type 2-3'!BR$7)+IF(VLOOKUP(BR$1,'Data Type 2-3'!$A$1:$G$581,4,FALSE)-BR31=0,100,0)</f>
        <v>103.15623489211998</v>
      </c>
      <c r="BS32" s="15">
        <f>IF(VLOOKUP(BS$1,'Data Type 2-3'!$A$1:$G$581,4,FALSE)&lt;'Type 2-3'!BS31,0,'Type 2-3'!BS$7)+IF(VLOOKUP(BS$1,'Data Type 2-3'!$A$1:$G$581,4,FALSE)-BS31=0,100,0)</f>
        <v>0</v>
      </c>
      <c r="BT32" s="15">
        <f>IF(VLOOKUP(BT$1,'Data Type 2-3'!$A$1:$G$581,4,FALSE)&lt;'Type 2-3'!BT31,0,'Type 2-3'!BT$7)+IF(VLOOKUP(BT$1,'Data Type 2-3'!$A$1:$G$581,4,FALSE)-BT31=0,100,0)</f>
        <v>102.00768322073957</v>
      </c>
      <c r="BU32" s="15">
        <f>IF(VLOOKUP(BU$1,'Data Type 2-3'!$A$1:$G$581,4,FALSE)&lt;'Type 2-3'!BU31,0,'Type 2-3'!BU$7)+IF(VLOOKUP(BU$1,'Data Type 2-3'!$A$1:$G$581,4,FALSE)-BU31=0,100,0)</f>
        <v>0</v>
      </c>
      <c r="BV32" s="15">
        <f>IF(VLOOKUP(BV$1,'Data Type 2-3'!$A$1:$G$581,4,FALSE)&lt;'Type 2-3'!BV31,0,'Type 2-3'!BV$7)+IF(VLOOKUP(BV$1,'Data Type 2-3'!$A$1:$G$581,4,FALSE)-BV31=0,100,0)</f>
        <v>3.2850890099559029</v>
      </c>
      <c r="BW32" s="15">
        <f>IF(VLOOKUP(BW$1,'Data Type 2-3'!$A$1:$G$581,4,FALSE)&lt;'Type 2-3'!BW31,0,'Type 2-3'!BW$7)+IF(VLOOKUP(BW$1,'Data Type 2-3'!$A$1:$G$581,4,FALSE)-BW31=0,100,0)</f>
        <v>0</v>
      </c>
      <c r="BX32" s="15">
        <f>IF(VLOOKUP(BX$1,'Data Type 2-3'!$A$1:$G$581,4,FALSE)&lt;'Type 2-3'!BX31,0,'Type 2-3'!BX$7)+IF(VLOOKUP(BX$1,'Data Type 2-3'!$A$1:$G$581,4,FALSE)-BX31=0,100,0)</f>
        <v>102.99551972944776</v>
      </c>
      <c r="BY32" s="15">
        <f>IF(VLOOKUP(BY$1,'Data Type 2-3'!$A$1:$G$581,4,FALSE)&lt;'Type 2-3'!BY31,0,'Type 2-3'!BY$7)+IF(VLOOKUP(BY$1,'Data Type 2-3'!$A$1:$G$581,4,FALSE)-BY31=0,100,0)</f>
        <v>3.3367932846877961</v>
      </c>
      <c r="BZ32" s="15">
        <f>IF(VLOOKUP(BZ$1,'Data Type 2-3'!$A$1:$G$581,4,FALSE)&lt;'Type 2-3'!BZ31,0,'Type 2-3'!BZ$7)+IF(VLOOKUP(BZ$1,'Data Type 2-3'!$A$1:$G$581,4,FALSE)-BZ31=0,100,0)</f>
        <v>3.1565807968750188</v>
      </c>
      <c r="CA32" s="15">
        <f>IF(VLOOKUP(CA$1,'Data Type 2-3'!$A$1:$G$581,4,FALSE)&lt;'Type 2-3'!CA31,0,'Type 2-3'!CA$7)+IF(VLOOKUP(CA$1,'Data Type 2-3'!$A$1:$G$581,4,FALSE)-CA31=0,100,0)</f>
        <v>102.7687845754145</v>
      </c>
      <c r="CB32" s="15">
        <f>IF(VLOOKUP(CB$1,'Data Type 2-3'!$A$1:$G$581,4,FALSE)&lt;'Type 2-3'!CB31,0,'Type 2-3'!CB$7)+IF(VLOOKUP(CB$1,'Data Type 2-3'!$A$1:$G$581,4,FALSE)-CB31=0,100,0)</f>
        <v>0</v>
      </c>
      <c r="CC32" s="15">
        <f>IF(VLOOKUP(CC$1,'Data Type 2-3'!$A$1:$G$581,4,FALSE)&lt;'Type 2-3'!CC31,0,'Type 2-3'!CC$7)+IF(VLOOKUP(CC$1,'Data Type 2-3'!$A$1:$G$581,4,FALSE)-CC31=0,100,0)</f>
        <v>0</v>
      </c>
      <c r="CD32" s="15">
        <f>IF(VLOOKUP(CD$1,'Data Type 2-3'!$A$1:$G$581,4,FALSE)&lt;'Type 2-3'!CD31,0,'Type 2-3'!CD$7)+IF(VLOOKUP(CD$1,'Data Type 2-3'!$A$1:$G$581,4,FALSE)-CD31=0,100,0)</f>
        <v>3.3121337353770413</v>
      </c>
      <c r="CE32" s="15">
        <f>IF(VLOOKUP(CE$1,'Data Type 2-3'!$A$1:$G$581,4,FALSE)&lt;'Type 2-3'!CE31,0,'Type 2-3'!CE$7)+IF(VLOOKUP(CE$1,'Data Type 2-3'!$A$1:$G$581,4,FALSE)-CE31=0,100,0)</f>
        <v>2.541890472783026</v>
      </c>
      <c r="CF32" s="15">
        <f>IF(VLOOKUP(CF$1,'Data Type 2-3'!$A$1:$G$581,4,FALSE)&lt;'Type 2-3'!CF31,0,'Type 2-3'!CF$7)+IF(VLOOKUP(CF$1,'Data Type 2-3'!$A$1:$G$581,4,FALSE)-CF31=0,100,0)</f>
        <v>0</v>
      </c>
      <c r="CG32" s="15">
        <f>IF(VLOOKUP(CG$1,'Data Type 2-3'!$A$1:$G$581,4,FALSE)&lt;'Type 2-3'!CG31,0,'Type 2-3'!CG$7)+IF(VLOOKUP(CG$1,'Data Type 2-3'!$A$1:$G$581,4,FALSE)-CG31=0,100,0)</f>
        <v>3.3240628152503158</v>
      </c>
      <c r="CH32" s="15">
        <f>IF(VLOOKUP(CH$1,'Data Type 2-3'!$A$1:$G$581,4,FALSE)&lt;'Type 2-3'!CH31,0,'Type 2-3'!CH$7)+IF(VLOOKUP(CH$1,'Data Type 2-3'!$A$1:$G$581,4,FALSE)-CH31=0,100,0)</f>
        <v>0</v>
      </c>
      <c r="CI32" s="15">
        <f>IF(VLOOKUP(CI$1,'Data Type 2-3'!$A$1:$G$581,4,FALSE)&lt;'Type 2-3'!CI31,0,'Type 2-3'!CI$7)+IF(VLOOKUP(CI$1,'Data Type 2-3'!$A$1:$G$581,4,FALSE)-CI31=0,100,0)</f>
        <v>2.3795455146369031</v>
      </c>
      <c r="CJ32" s="15">
        <f>IF(VLOOKUP(CJ$1,'Data Type 2-3'!$A$1:$G$581,4,FALSE)&lt;'Type 2-3'!CJ31,0,'Type 2-3'!CJ$7)+IF(VLOOKUP(CJ$1,'Data Type 2-3'!$A$1:$G$581,4,FALSE)-CJ31=0,100,0)</f>
        <v>0</v>
      </c>
      <c r="CK32" s="15">
        <f>IF(VLOOKUP(CK$1,'Data Type 2-3'!$A$1:$G$581,4,FALSE)&lt;'Type 2-3'!CK31,0,'Type 2-3'!CK$7)+IF(VLOOKUP(CK$1,'Data Type 2-3'!$A$1:$G$581,4,FALSE)-CK31=0,100,0)</f>
        <v>0</v>
      </c>
      <c r="CL32" s="15">
        <f>IF(VLOOKUP(CL$1,'Data Type 2-3'!$A$1:$G$581,4,FALSE)&lt;'Type 2-3'!CL31,0,'Type 2-3'!CL$7)+IF(VLOOKUP(CL$1,'Data Type 2-3'!$A$1:$G$581,4,FALSE)-CL31=0,100,0)</f>
        <v>3.4107542905953743</v>
      </c>
      <c r="CM32" s="15">
        <f>IF(VLOOKUP(CM$1,'Data Type 2-3'!$A$1:$G$581,4,FALSE)&lt;'Type 2-3'!CM31,0,'Type 2-3'!CM$7)+IF(VLOOKUP(CM$1,'Data Type 2-3'!$A$1:$G$581,4,FALSE)-CM31=0,100,0)</f>
        <v>0</v>
      </c>
      <c r="CN32" s="15">
        <f>IF(VLOOKUP(CN$1,'Data Type 2-3'!$A$1:$G$581,4,FALSE)&lt;'Type 2-3'!CN31,0,'Type 2-3'!CN$7)+IF(VLOOKUP(CN$1,'Data Type 2-3'!$A$1:$G$581,4,FALSE)-CN31=0,100,0)</f>
        <v>0</v>
      </c>
      <c r="CO32" s="15">
        <f>IF(VLOOKUP(CO$1,'Data Type 2-3'!$A$1:$G$581,4,FALSE)&lt;'Type 2-3'!CO31,0,'Type 2-3'!CO$7)+IF(VLOOKUP(CO$1,'Data Type 2-3'!$A$1:$G$581,4,FALSE)-CO31=0,100,0)</f>
        <v>0</v>
      </c>
      <c r="CP32" s="15">
        <f>IF(VLOOKUP(CP$1,'Data Type 2-3'!$A$1:$G$581,4,FALSE)&lt;'Type 2-3'!CP31,0,'Type 2-3'!CP$7)+IF(VLOOKUP(CP$1,'Data Type 2-3'!$A$1:$G$581,4,FALSE)-CP31=0,100,0)</f>
        <v>3.2046543336719271</v>
      </c>
      <c r="CQ32" s="15">
        <f>IF(VLOOKUP(CQ$1,'Data Type 2-3'!$A$1:$G$581,4,FALSE)&lt;'Type 2-3'!CQ31,0,'Type 2-3'!CQ$7)+IF(VLOOKUP(CQ$1,'Data Type 2-3'!$A$1:$G$581,4,FALSE)-CQ31=0,100,0)</f>
        <v>2.39723562148518</v>
      </c>
      <c r="CR32" s="15">
        <f>IF(VLOOKUP(CR$1,'Data Type 2-3'!$A$1:$G$581,4,FALSE)&lt;'Type 2-3'!CR31,0,'Type 2-3'!CR$7)+IF(VLOOKUP(CR$1,'Data Type 2-3'!$A$1:$G$581,4,FALSE)-CR31=0,100,0)</f>
        <v>2.4321266933285184</v>
      </c>
      <c r="CS32" s="15">
        <f>IF(VLOOKUP(CS$1,'Data Type 2-3'!$A$1:$G$581,4,FALSE)&lt;'Type 2-3'!CS31,0,'Type 2-3'!CS$7)+IF(VLOOKUP(CS$1,'Data Type 2-3'!$A$1:$G$581,4,FALSE)-CS31=0,100,0)</f>
        <v>2.526176828928393</v>
      </c>
      <c r="CT32" s="15">
        <f>IF(VLOOKUP(CT$1,'Data Type 2-3'!$A$1:$G$581,4,FALSE)&lt;'Type 2-3'!CT31,0,'Type 2-3'!CT$7)+IF(VLOOKUP(CT$1,'Data Type 2-3'!$A$1:$G$581,4,FALSE)-CT31=0,100,0)</f>
        <v>0</v>
      </c>
      <c r="CU32" s="15">
        <f>IF(VLOOKUP(CU$1,'Data Type 2-3'!$A$1:$G$581,4,FALSE)&lt;'Type 2-3'!CU31,0,'Type 2-3'!CU$7)+IF(VLOOKUP(CU$1,'Data Type 2-3'!$A$1:$G$581,4,FALSE)-CU31=0,100,0)</f>
        <v>0</v>
      </c>
      <c r="CV32" s="15">
        <f>IF(VLOOKUP(CV$1,'Data Type 2-3'!$A$1:$G$581,4,FALSE)&lt;'Type 2-3'!CV31,0,'Type 2-3'!CV$7)+IF(VLOOKUP(CV$1,'Data Type 2-3'!$A$1:$G$581,4,FALSE)-CV31=0,100,0)</f>
        <v>3.1848143896488681</v>
      </c>
      <c r="CW32" s="15">
        <f>IF(VLOOKUP(CW$1,'Data Type 2-3'!$A$1:$G$581,4,FALSE)&lt;'Type 2-3'!CW31,0,'Type 2-3'!CW$7)+IF(VLOOKUP(CW$1,'Data Type 2-3'!$A$1:$G$581,4,FALSE)-CW31=0,100,0)</f>
        <v>2.3444746199300099</v>
      </c>
      <c r="CX32" s="15">
        <f>IF(VLOOKUP(CX$1,'Data Type 2-3'!$A$1:$G$581,4,FALSE)&lt;'Type 2-3'!CX31,0,'Type 2-3'!CX$7)+IF(VLOOKUP(CX$1,'Data Type 2-3'!$A$1:$G$581,4,FALSE)-CX31=0,100,0)</f>
        <v>2.4078330829603285</v>
      </c>
      <c r="CY32" s="15">
        <f>IF(VLOOKUP(CY$1,'Data Type 2-3'!$A$1:$G$581,4,FALSE)&lt;'Type 2-3'!CY31,0,'Type 2-3'!CY$7)+IF(VLOOKUP(CY$1,'Data Type 2-3'!$A$1:$G$581,4,FALSE)-CY31=0,100,0)</f>
        <v>103.12753224699934</v>
      </c>
      <c r="CZ32" s="15">
        <f>IF(VLOOKUP(CZ$1,'Data Type 2-3'!$A$1:$G$581,4,FALSE)&lt;'Type 2-3'!CZ31,0,'Type 2-3'!CZ$7)+IF(VLOOKUP(CZ$1,'Data Type 2-3'!$A$1:$G$581,4,FALSE)-CZ31=0,100,0)</f>
        <v>0</v>
      </c>
      <c r="DA32" s="15">
        <f>IF(VLOOKUP(DA$1,'Data Type 2-3'!$A$1:$G$581,4,FALSE)&lt;'Type 2-3'!DA31,0,'Type 2-3'!DA$7)+IF(VLOOKUP(DA$1,'Data Type 2-3'!$A$1:$G$581,4,FALSE)-DA31=0,100,0)</f>
        <v>2.2964623417941499</v>
      </c>
      <c r="DB32" s="15">
        <f>IF(VLOOKUP(DB$1,'Data Type 2-3'!$A$1:$G$581,4,FALSE)&lt;'Type 2-3'!DB31,0,'Type 2-3'!DB$7)+IF(VLOOKUP(DB$1,'Data Type 2-3'!$A$1:$G$581,4,FALSE)-DB31=0,100,0)</f>
        <v>103.49387402055891</v>
      </c>
      <c r="DC32" s="15">
        <f>IF(VLOOKUP(DC$1,'Data Type 2-3'!$A$1:$G$581,4,FALSE)&lt;'Type 2-3'!DC31,0,'Type 2-3'!DC$7)+IF(VLOOKUP(DC$1,'Data Type 2-3'!$A$1:$G$581,4,FALSE)-DC31=0,100,0)</f>
        <v>2.789211526473641</v>
      </c>
      <c r="DD32" s="15">
        <f>IF(VLOOKUP(DD$1,'Data Type 2-3'!$A$1:$G$581,4,FALSE)&lt;'Type 2-3'!DD31,0,'Type 2-3'!DD$7)+IF(VLOOKUP(DD$1,'Data Type 2-3'!$A$1:$G$581,4,FALSE)-DD31=0,100,0)</f>
        <v>2.6857825793969576</v>
      </c>
      <c r="DE32" s="15">
        <f>IF(VLOOKUP(DE$1,'Data Type 2-3'!$A$1:$G$581,4,FALSE)&lt;'Type 2-3'!DE31,0,'Type 2-3'!DE$7)+IF(VLOOKUP(DE$1,'Data Type 2-3'!$A$1:$G$581,4,FALSE)-DE31=0,100,0)</f>
        <v>3.1552429075631796</v>
      </c>
      <c r="DF32" s="15">
        <f>IF(VLOOKUP(DF$1,'Data Type 2-3'!$A$1:$G$581,4,FALSE)&lt;'Type 2-3'!DF31,0,'Type 2-3'!DF$7)+IF(VLOOKUP(DF$1,'Data Type 2-3'!$A$1:$G$581,4,FALSE)-DF31=0,100,0)</f>
        <v>3.0196557795067696</v>
      </c>
      <c r="DG32" s="15">
        <f>IF(VLOOKUP(DG$1,'Data Type 2-3'!$A$1:$G$581,4,FALSE)&lt;'Type 2-3'!DG31,0,'Type 2-3'!DG$7)+IF(VLOOKUP(DG$1,'Data Type 2-3'!$A$1:$G$581,4,FALSE)-DG31=0,100,0)</f>
        <v>0</v>
      </c>
      <c r="DH32" s="15">
        <f>IF(VLOOKUP(DH$1,'Data Type 2-3'!$A$1:$G$581,4,FALSE)&lt;'Type 2-3'!DH31,0,'Type 2-3'!DH$7)+IF(VLOOKUP(DH$1,'Data Type 2-3'!$A$1:$G$581,4,FALSE)-DH31=0,100,0)</f>
        <v>3.484824263672623</v>
      </c>
      <c r="DI32" s="15">
        <f>IF(VLOOKUP(DI$1,'Data Type 2-3'!$A$1:$G$581,4,FALSE)&lt;'Type 2-3'!DI31,0,'Type 2-3'!DI$7)+IF(VLOOKUP(DI$1,'Data Type 2-3'!$A$1:$G$581,4,FALSE)-DI31=0,100,0)</f>
        <v>0</v>
      </c>
      <c r="DJ32" s="15">
        <f>IF(VLOOKUP(DJ$1,'Data Type 2-3'!$A$1:$G$581,4,FALSE)&lt;'Type 2-3'!DJ31,0,'Type 2-3'!DJ$7)+IF(VLOOKUP(DJ$1,'Data Type 2-3'!$A$1:$G$581,4,FALSE)-DJ31=0,100,0)</f>
        <v>0</v>
      </c>
      <c r="DK32" s="15">
        <f>IF(VLOOKUP(DK$1,'Data Type 2-3'!$A$1:$G$581,4,FALSE)&lt;'Type 2-3'!DK31,0,'Type 2-3'!DK$7)+IF(VLOOKUP(DK$1,'Data Type 2-3'!$A$1:$G$581,4,FALSE)-DK31=0,100,0)</f>
        <v>2.6899824637657161</v>
      </c>
      <c r="DL32" s="15">
        <f>IF(VLOOKUP(DL$1,'Data Type 2-3'!$A$1:$G$581,4,FALSE)&lt;'Type 2-3'!DL31,0,'Type 2-3'!DL$7)+IF(VLOOKUP(DL$1,'Data Type 2-3'!$A$1:$G$581,4,FALSE)-DL31=0,100,0)</f>
        <v>2.910590840033576</v>
      </c>
      <c r="DM32" s="15">
        <f>IF(VLOOKUP(DM$1,'Data Type 2-3'!$A$1:$G$581,4,FALSE)&lt;'Type 2-3'!DM31,0,'Type 2-3'!DM$7)+IF(VLOOKUP(DM$1,'Data Type 2-3'!$A$1:$G$581,4,FALSE)-DM31=0,100,0)</f>
        <v>2.9351766652129587</v>
      </c>
      <c r="DN32" s="15">
        <f>IF(VLOOKUP(DN$1,'Data Type 2-3'!$A$1:$G$581,4,FALSE)&lt;'Type 2-3'!DN31,0,'Type 2-3'!DN$7)+IF(VLOOKUP(DN$1,'Data Type 2-3'!$A$1:$G$581,4,FALSE)-DN31=0,100,0)</f>
        <v>0</v>
      </c>
      <c r="DO32" s="15">
        <f>IF(VLOOKUP(DO$1,'Data Type 2-3'!$A$1:$G$581,4,FALSE)&lt;'Type 2-3'!DO31,0,'Type 2-3'!DO$7)+IF(VLOOKUP(DO$1,'Data Type 2-3'!$A$1:$G$581,4,FALSE)-DO31=0,100,0)</f>
        <v>0</v>
      </c>
      <c r="DP32" s="15">
        <f>IF(VLOOKUP(DP$1,'Data Type 2-3'!$A$1:$G$581,4,FALSE)&lt;'Type 2-3'!DP31,0,'Type 2-3'!DP$7)+IF(VLOOKUP(DP$1,'Data Type 2-3'!$A$1:$G$581,4,FALSE)-DP31=0,100,0)</f>
        <v>0</v>
      </c>
      <c r="DQ32" s="15">
        <f>IF(VLOOKUP(DQ$1,'Data Type 2-3'!$A$1:$G$581,4,FALSE)&lt;'Type 2-3'!DQ31,0,'Type 2-3'!DQ$7)+IF(VLOOKUP(DQ$1,'Data Type 2-3'!$A$1:$G$581,4,FALSE)-DQ31=0,100,0)</f>
        <v>3.3115493246849619</v>
      </c>
      <c r="DR32" s="15">
        <f>IF(VLOOKUP(DR$1,'Data Type 2-3'!$A$1:$G$581,4,FALSE)&lt;'Type 2-3'!DR31,0,'Type 2-3'!DR$7)+IF(VLOOKUP(DR$1,'Data Type 2-3'!$A$1:$G$581,4,FALSE)-DR31=0,100,0)</f>
        <v>0</v>
      </c>
      <c r="DS32" s="15">
        <f>IF(VLOOKUP(DS$1,'Data Type 2-3'!$A$1:$G$581,4,FALSE)&lt;'Type 2-3'!DS31,0,'Type 2-3'!DS$7)+IF(VLOOKUP(DS$1,'Data Type 2-3'!$A$1:$G$581,4,FALSE)-DS31=0,100,0)</f>
        <v>2.7913917099582966</v>
      </c>
      <c r="DT32" s="15">
        <f>IF(VLOOKUP(DT$1,'Data Type 2-3'!$A$1:$G$581,4,FALSE)&lt;'Type 2-3'!DT31,0,'Type 2-3'!DT$7)+IF(VLOOKUP(DT$1,'Data Type 2-3'!$A$1:$G$581,4,FALSE)-DT31=0,100,0)</f>
        <v>3.4396603003531445</v>
      </c>
      <c r="DU32" s="15">
        <f>IF(VLOOKUP(DU$1,'Data Type 2-3'!$A$1:$G$581,4,FALSE)&lt;'Type 2-3'!DU31,0,'Type 2-3'!DU$7)+IF(VLOOKUP(DU$1,'Data Type 2-3'!$A$1:$G$581,4,FALSE)-DU31=0,100,0)</f>
        <v>3.2775374329174674</v>
      </c>
      <c r="DV32" s="15">
        <f>IF(VLOOKUP(DV$1,'Data Type 2-3'!$A$1:$G$581,4,FALSE)&lt;'Type 2-3'!DV31,0,'Type 2-3'!DV$7)+IF(VLOOKUP(DV$1,'Data Type 2-3'!$A$1:$G$581,4,FALSE)-DV31=0,100,0)</f>
        <v>102.14206665034629</v>
      </c>
      <c r="DW32" s="15">
        <f>IF(VLOOKUP(DW$1,'Data Type 2-3'!$A$1:$G$581,4,FALSE)&lt;'Type 2-3'!DW31,0,'Type 2-3'!DW$7)+IF(VLOOKUP(DW$1,'Data Type 2-3'!$A$1:$G$581,4,FALSE)-DW31=0,100,0)</f>
        <v>2.6965481748363809</v>
      </c>
      <c r="DX32" s="15">
        <f>IF(VLOOKUP(DX$1,'Data Type 2-3'!$A$1:$G$581,4,FALSE)&lt;'Type 2-3'!DX31,0,'Type 2-3'!DX$7)+IF(VLOOKUP(DX$1,'Data Type 2-3'!$A$1:$G$581,4,FALSE)-DX31=0,100,0)</f>
        <v>2.7718410018291832</v>
      </c>
      <c r="DY32" s="15">
        <f>IF(VLOOKUP(DY$1,'Data Type 2-3'!$A$1:$G$581,4,FALSE)&lt;'Type 2-3'!DY31,0,'Type 2-3'!DY$7)+IF(VLOOKUP(DY$1,'Data Type 2-3'!$A$1:$G$581,4,FALSE)-DY31=0,100,0)</f>
        <v>0</v>
      </c>
      <c r="DZ32" s="15">
        <f>IF(VLOOKUP(DZ$1,'Data Type 2-3'!$A$1:$G$581,4,FALSE)&lt;'Type 2-3'!DZ31,0,'Type 2-3'!DZ$7)+IF(VLOOKUP(DZ$1,'Data Type 2-3'!$A$1:$G$581,4,FALSE)-DZ31=0,100,0)</f>
        <v>3.1454143139884274</v>
      </c>
      <c r="EA32" s="15">
        <f>IF(VLOOKUP(EA$1,'Data Type 2-3'!$A$1:$G$581,4,FALSE)&lt;'Type 2-3'!EA31,0,'Type 2-3'!EA$7)+IF(VLOOKUP(EA$1,'Data Type 2-3'!$A$1:$G$581,4,FALSE)-EA31=0,100,0)</f>
        <v>2.3773988637997925</v>
      </c>
      <c r="EB32" s="15">
        <f>IF(VLOOKUP(EB$1,'Data Type 2-3'!$A$1:$G$581,4,FALSE)&lt;'Type 2-3'!EB31,0,'Type 2-3'!EB$7)+IF(VLOOKUP(EB$1,'Data Type 2-3'!$A$1:$G$581,4,FALSE)-EB31=0,100,0)</f>
        <v>2.0681824951827408</v>
      </c>
      <c r="EC32" s="15">
        <f>IF(VLOOKUP(EC$1,'Data Type 2-3'!$A$1:$G$581,4,FALSE)&lt;'Type 2-3'!EC31,0,'Type 2-3'!EC$7)+IF(VLOOKUP(EC$1,'Data Type 2-3'!$A$1:$G$581,4,FALSE)-EC31=0,100,0)</f>
        <v>2.3035736752590217</v>
      </c>
      <c r="ED32" s="15">
        <f>IF(VLOOKUP(ED$1,'Data Type 2-3'!$A$1:$G$581,4,FALSE)&lt;'Type 2-3'!ED31,0,'Type 2-3'!ED$7)+IF(VLOOKUP(ED$1,'Data Type 2-3'!$A$1:$G$581,4,FALSE)-ED31=0,100,0)</f>
        <v>2.2237068952441614</v>
      </c>
      <c r="EE32" s="15">
        <f>IF(VLOOKUP(EE$1,'Data Type 2-3'!$A$1:$G$581,4,FALSE)&lt;'Type 2-3'!EE31,0,'Type 2-3'!EE$7)+IF(VLOOKUP(EE$1,'Data Type 2-3'!$A$1:$G$581,4,FALSE)-EE31=0,100,0)</f>
        <v>0</v>
      </c>
      <c r="EF32" s="15">
        <f>IF(VLOOKUP(EF$1,'Data Type 2-3'!$A$1:$G$581,4,FALSE)&lt;'Type 2-3'!EF31,0,'Type 2-3'!EF$7)+IF(VLOOKUP(EF$1,'Data Type 2-3'!$A$1:$G$581,4,FALSE)-EF31=0,100,0)</f>
        <v>2.0223916668992037</v>
      </c>
      <c r="EG32" s="15">
        <f>IF(VLOOKUP(EG$1,'Data Type 2-3'!$A$1:$G$581,4,FALSE)&lt;'Type 2-3'!EG31,0,'Type 2-3'!EG$7)+IF(VLOOKUP(EG$1,'Data Type 2-3'!$A$1:$G$581,4,FALSE)-EG31=0,100,0)</f>
        <v>3.3722089832013937</v>
      </c>
      <c r="EH32" s="15">
        <f>IF(VLOOKUP(EH$1,'Data Type 2-3'!$A$1:$G$581,4,FALSE)&lt;'Type 2-3'!EH31,0,'Type 2-3'!EH$7)+IF(VLOOKUP(EH$1,'Data Type 2-3'!$A$1:$G$581,4,FALSE)-EH31=0,100,0)</f>
        <v>3.4724052943335675</v>
      </c>
      <c r="EI32" s="15">
        <f>IF(VLOOKUP(EI$1,'Data Type 2-3'!$A$1:$G$581,4,FALSE)&lt;'Type 2-3'!EI31,0,'Type 2-3'!EI$7)+IF(VLOOKUP(EI$1,'Data Type 2-3'!$A$1:$G$581,4,FALSE)-EI31=0,100,0)</f>
        <v>2.7580833880838642</v>
      </c>
      <c r="EJ32" s="15">
        <f>IF(VLOOKUP(EJ$1,'Data Type 2-3'!$A$1:$G$581,4,FALSE)&lt;'Type 2-3'!EJ31,0,'Type 2-3'!EJ$7)+IF(VLOOKUP(EJ$1,'Data Type 2-3'!$A$1:$G$581,4,FALSE)-EJ31=0,100,0)</f>
        <v>0</v>
      </c>
      <c r="EK32" s="15">
        <f>IF(VLOOKUP(EK$1,'Data Type 2-3'!$A$1:$G$581,4,FALSE)&lt;'Type 2-3'!EK31,0,'Type 2-3'!EK$7)+IF(VLOOKUP(EK$1,'Data Type 2-3'!$A$1:$G$581,4,FALSE)-EK31=0,100,0)</f>
        <v>0</v>
      </c>
      <c r="EL32" s="15">
        <f>IF(VLOOKUP(EL$1,'Data Type 2-3'!$A$1:$G$581,4,FALSE)&lt;'Type 2-3'!EL31,0,'Type 2-3'!EL$7)+IF(VLOOKUP(EL$1,'Data Type 2-3'!$A$1:$G$581,4,FALSE)-EL31=0,100,0)</f>
        <v>2.3251132975222726</v>
      </c>
      <c r="EM32" s="15">
        <f>IF(VLOOKUP(EM$1,'Data Type 2-3'!$A$1:$G$581,4,FALSE)&lt;'Type 2-3'!EM31,0,'Type 2-3'!EM$7)+IF(VLOOKUP(EM$1,'Data Type 2-3'!$A$1:$G$581,4,FALSE)-EM31=0,100,0)</f>
        <v>0</v>
      </c>
      <c r="EN32" s="15">
        <f>IF(VLOOKUP(EN$1,'Data Type 2-3'!$A$1:$G$581,4,FALSE)&lt;'Type 2-3'!EN31,0,'Type 2-3'!EN$7)+IF(VLOOKUP(EN$1,'Data Type 2-3'!$A$1:$G$581,4,FALSE)-EN31=0,100,0)</f>
        <v>0</v>
      </c>
      <c r="EO32" s="15">
        <f>IF(VLOOKUP(EO$1,'Data Type 2-3'!$A$1:$G$581,4,FALSE)&lt;'Type 2-3'!EO31,0,'Type 2-3'!EO$7)+IF(VLOOKUP(EO$1,'Data Type 2-3'!$A$1:$G$581,4,FALSE)-EO31=0,100,0)</f>
        <v>0</v>
      </c>
      <c r="EP32" s="15">
        <f>IF(VLOOKUP(EP$1,'Data Type 2-3'!$A$1:$G$581,4,FALSE)&lt;'Type 2-3'!EP31,0,'Type 2-3'!EP$7)+IF(VLOOKUP(EP$1,'Data Type 2-3'!$A$1:$G$581,4,FALSE)-EP31=0,100,0)</f>
        <v>3.3919831810223871</v>
      </c>
      <c r="EQ32" s="15">
        <f>IF(VLOOKUP(EQ$1,'Data Type 2-3'!$A$1:$G$581,4,FALSE)&lt;'Type 2-3'!EQ31,0,'Type 2-3'!EQ$7)+IF(VLOOKUP(EQ$1,'Data Type 2-3'!$A$1:$G$581,4,FALSE)-EQ31=0,100,0)</f>
        <v>0</v>
      </c>
      <c r="ER32" s="15">
        <f>IF(VLOOKUP(ER$1,'Data Type 2-3'!$A$1:$G$581,4,FALSE)&lt;'Type 2-3'!ER31,0,'Type 2-3'!ER$7)+IF(VLOOKUP(ER$1,'Data Type 2-3'!$A$1:$G$581,4,FALSE)-ER31=0,100,0)</f>
        <v>0</v>
      </c>
      <c r="ES32" s="15">
        <f>IF(VLOOKUP(ES$1,'Data Type 2-3'!$A$1:$G$581,4,FALSE)&lt;'Type 2-3'!ES31,0,'Type 2-3'!ES$7)+IF(VLOOKUP(ES$1,'Data Type 2-3'!$A$1:$G$581,4,FALSE)-ES31=0,100,0)</f>
        <v>0</v>
      </c>
      <c r="ET32" s="15">
        <f>IF(VLOOKUP(ET$1,'Data Type 2-3'!$A$1:$G$581,4,FALSE)&lt;'Type 2-3'!ET31,0,'Type 2-3'!ET$7)+IF(VLOOKUP(ET$1,'Data Type 2-3'!$A$1:$G$581,4,FALSE)-ET31=0,100,0)</f>
        <v>0</v>
      </c>
      <c r="EU32" s="15">
        <f>IF(VLOOKUP(EU$1,'Data Type 2-3'!$A$1:$G$581,4,FALSE)&lt;'Type 2-3'!EU31,0,'Type 2-3'!EU$7)+IF(VLOOKUP(EU$1,'Data Type 2-3'!$A$1:$G$581,4,FALSE)-EU31=0,100,0)</f>
        <v>2.0830471377542708</v>
      </c>
      <c r="EV32" s="15">
        <f>IF(VLOOKUP(EV$1,'Data Type 2-3'!$A$1:$G$581,4,FALSE)&lt;'Type 2-3'!EV31,0,'Type 2-3'!EV$7)+IF(VLOOKUP(EV$1,'Data Type 2-3'!$A$1:$G$581,4,FALSE)-EV31=0,100,0)</f>
        <v>3.3795811044677162</v>
      </c>
      <c r="EW32" s="15">
        <f>IF(VLOOKUP(EW$1,'Data Type 2-3'!$A$1:$G$581,4,FALSE)&lt;'Type 2-3'!EW31,0,'Type 2-3'!EW$7)+IF(VLOOKUP(EW$1,'Data Type 2-3'!$A$1:$G$581,4,FALSE)-EW31=0,100,0)</f>
        <v>0</v>
      </c>
      <c r="EX32" s="15">
        <f>IF(VLOOKUP(EX$1,'Data Type 2-3'!$A$1:$G$581,4,FALSE)&lt;'Type 2-3'!EX31,0,'Type 2-3'!EX$7)+IF(VLOOKUP(EX$1,'Data Type 2-3'!$A$1:$G$581,4,FALSE)-EX31=0,100,0)</f>
        <v>0</v>
      </c>
      <c r="EY32" s="15">
        <f>IF(VLOOKUP(EY$1,'Data Type 2-3'!$A$1:$G$581,4,FALSE)&lt;'Type 2-3'!EY31,0,'Type 2-3'!EY$7)+IF(VLOOKUP(EY$1,'Data Type 2-3'!$A$1:$G$581,4,FALSE)-EY31=0,100,0)</f>
        <v>3.1039908885495353</v>
      </c>
      <c r="EZ32" s="15">
        <f>IF(VLOOKUP(EZ$1,'Data Type 2-3'!$A$1:$G$581,4,FALSE)&lt;'Type 2-3'!EZ31,0,'Type 2-3'!EZ$7)+IF(VLOOKUP(EZ$1,'Data Type 2-3'!$A$1:$G$581,4,FALSE)-EZ31=0,100,0)</f>
        <v>103.34345226142433</v>
      </c>
      <c r="FA32" s="15">
        <f>IF(VLOOKUP(FA$1,'Data Type 2-3'!$A$1:$G$581,4,FALSE)&lt;'Type 2-3'!FA31,0,'Type 2-3'!FA$7)+IF(VLOOKUP(FA$1,'Data Type 2-3'!$A$1:$G$581,4,FALSE)-FA31=0,100,0)</f>
        <v>2.0204913403391438</v>
      </c>
      <c r="FB32" s="15">
        <f>IF(VLOOKUP(FB$1,'Data Type 2-3'!$A$1:$G$581,4,FALSE)&lt;'Type 2-3'!FB31,0,'Type 2-3'!FB$7)+IF(VLOOKUP(FB$1,'Data Type 2-3'!$A$1:$G$581,4,FALSE)-FB31=0,100,0)</f>
        <v>0</v>
      </c>
      <c r="FC32" s="15">
        <f>IF(VLOOKUP(FC$1,'Data Type 2-3'!$A$1:$G$581,4,FALSE)&lt;'Type 2-3'!FC31,0,'Type 2-3'!FC$7)+IF(VLOOKUP(FC$1,'Data Type 2-3'!$A$1:$G$581,4,FALSE)-FC31=0,100,0)</f>
        <v>102.06895280044077</v>
      </c>
      <c r="FD32" s="15">
        <f>IF(VLOOKUP(FD$1,'Data Type 2-3'!$A$1:$G$581,4,FALSE)&lt;'Type 2-3'!FD31,0,'Type 2-3'!FD$7)+IF(VLOOKUP(FD$1,'Data Type 2-3'!$A$1:$G$581,4,FALSE)-FD31=0,100,0)</f>
        <v>103.35008421050351</v>
      </c>
      <c r="FE32" s="15">
        <f>IF(VLOOKUP(FE$1,'Data Type 2-3'!$A$1:$G$581,4,FALSE)&lt;'Type 2-3'!FE31,0,'Type 2-3'!FE$7)+IF(VLOOKUP(FE$1,'Data Type 2-3'!$A$1:$G$581,4,FALSE)-FE31=0,100,0)</f>
        <v>2.4320506309558065</v>
      </c>
      <c r="FF32" s="15">
        <f>IF(VLOOKUP(FF$1,'Data Type 2-3'!$A$1:$G$581,4,FALSE)&lt;'Type 2-3'!FF31,0,'Type 2-3'!FF$7)+IF(VLOOKUP(FF$1,'Data Type 2-3'!$A$1:$G$581,4,FALSE)-FF31=0,100,0)</f>
        <v>2.750839258848111</v>
      </c>
      <c r="FG32" s="15">
        <f>IF(VLOOKUP(FG$1,'Data Type 2-3'!$A$1:$G$581,4,FALSE)&lt;'Type 2-3'!FG31,0,'Type 2-3'!FG$7)+IF(VLOOKUP(FG$1,'Data Type 2-3'!$A$1:$G$581,4,FALSE)-FG31=0,100,0)</f>
        <v>0</v>
      </c>
      <c r="FH32" s="15">
        <f>IF(VLOOKUP(FH$1,'Data Type 2-3'!$A$1:$G$581,4,FALSE)&lt;'Type 2-3'!FH31,0,'Type 2-3'!FH$7)+IF(VLOOKUP(FH$1,'Data Type 2-3'!$A$1:$G$581,4,FALSE)-FH31=0,100,0)</f>
        <v>0</v>
      </c>
      <c r="FI32" s="15">
        <f>IF(VLOOKUP(FI$1,'Data Type 2-3'!$A$1:$G$581,4,FALSE)&lt;'Type 2-3'!FI31,0,'Type 2-3'!FI$7)+IF(VLOOKUP(FI$1,'Data Type 2-3'!$A$1:$G$581,4,FALSE)-FI31=0,100,0)</f>
        <v>3.2594180310665055</v>
      </c>
      <c r="FJ32" s="15">
        <f>IF(VLOOKUP(FJ$1,'Data Type 2-3'!$A$1:$G$581,4,FALSE)&lt;'Type 2-3'!FJ31,0,'Type 2-3'!FJ$7)+IF(VLOOKUP(FJ$1,'Data Type 2-3'!$A$1:$G$581,4,FALSE)-FJ31=0,100,0)</f>
        <v>2.7498452482268263</v>
      </c>
      <c r="FK32" s="15">
        <f>IF(VLOOKUP(FK$1,'Data Type 2-3'!$A$1:$G$581,4,FALSE)&lt;'Type 2-3'!FK31,0,'Type 2-3'!FK$7)+IF(VLOOKUP(FK$1,'Data Type 2-3'!$A$1:$G$581,4,FALSE)-FK31=0,100,0)</f>
        <v>2.3171974291425603</v>
      </c>
      <c r="FL32" s="15">
        <f>IF(VLOOKUP(FL$1,'Data Type 2-3'!$A$1:$G$581,4,FALSE)&lt;'Type 2-3'!FL31,0,'Type 2-3'!FL$7)+IF(VLOOKUP(FL$1,'Data Type 2-3'!$A$1:$G$581,4,FALSE)-FL31=0,100,0)</f>
        <v>0</v>
      </c>
      <c r="FM32" s="15">
        <f>IF(VLOOKUP(FM$1,'Data Type 2-3'!$A$1:$G$581,4,FALSE)&lt;'Type 2-3'!FM31,0,'Type 2-3'!FM$7)+IF(VLOOKUP(FM$1,'Data Type 2-3'!$A$1:$G$581,4,FALSE)-FM31=0,100,0)</f>
        <v>3.3966468036419561</v>
      </c>
      <c r="FN32" s="15">
        <f>IF(VLOOKUP(FN$1,'Data Type 2-3'!$A$1:$G$581,4,FALSE)&lt;'Type 2-3'!FN31,0,'Type 2-3'!FN$7)+IF(VLOOKUP(FN$1,'Data Type 2-3'!$A$1:$G$581,4,FALSE)-FN31=0,100,0)</f>
        <v>0</v>
      </c>
      <c r="FO32" s="15">
        <f>IF(VLOOKUP(FO$1,'Data Type 2-3'!$A$1:$G$581,4,FALSE)&lt;'Type 2-3'!FO31,0,'Type 2-3'!FO$7)+IF(VLOOKUP(FO$1,'Data Type 2-3'!$A$1:$G$581,4,FALSE)-FO31=0,100,0)</f>
        <v>2.0655140318509195</v>
      </c>
      <c r="FP32" s="15">
        <f>IF(VLOOKUP(FP$1,'Data Type 2-3'!$A$1:$G$581,4,FALSE)&lt;'Type 2-3'!FP31,0,'Type 2-3'!FP$7)+IF(VLOOKUP(FP$1,'Data Type 2-3'!$A$1:$G$581,4,FALSE)-FP31=0,100,0)</f>
        <v>0</v>
      </c>
      <c r="FQ32" s="15">
        <f>IF(VLOOKUP(FQ$1,'Data Type 2-3'!$A$1:$G$581,4,FALSE)&lt;'Type 2-3'!FQ31,0,'Type 2-3'!FQ$7)+IF(VLOOKUP(FQ$1,'Data Type 2-3'!$A$1:$G$581,4,FALSE)-FQ31=0,100,0)</f>
        <v>3.2945368415776803</v>
      </c>
      <c r="FR32" s="15">
        <f>IF(VLOOKUP(FR$1,'Data Type 2-3'!$A$1:$G$581,4,FALSE)&lt;'Type 2-3'!FR31,0,'Type 2-3'!FR$7)+IF(VLOOKUP(FR$1,'Data Type 2-3'!$A$1:$G$581,4,FALSE)-FR31=0,100,0)</f>
        <v>3.3760468968044872</v>
      </c>
      <c r="FS32" s="15">
        <f>IF(VLOOKUP(FS$1,'Data Type 2-3'!$A$1:$G$581,4,FALSE)&lt;'Type 2-3'!FS31,0,'Type 2-3'!FS$7)+IF(VLOOKUP(FS$1,'Data Type 2-3'!$A$1:$G$581,4,FALSE)-FS31=0,100,0)</f>
        <v>0</v>
      </c>
      <c r="FT32" s="15">
        <f>IF(VLOOKUP(FT$1,'Data Type 2-3'!$A$1:$G$581,4,FALSE)&lt;'Type 2-3'!FT31,0,'Type 2-3'!FT$7)+IF(VLOOKUP(FT$1,'Data Type 2-3'!$A$1:$G$581,4,FALSE)-FT31=0,100,0)</f>
        <v>3.2453185564444107</v>
      </c>
      <c r="FU32" s="15">
        <f>IF(VLOOKUP(FU$1,'Data Type 2-3'!$A$1:$G$581,4,FALSE)&lt;'Type 2-3'!FU31,0,'Type 2-3'!FU$7)+IF(VLOOKUP(FU$1,'Data Type 2-3'!$A$1:$G$581,4,FALSE)-FU31=0,100,0)</f>
        <v>3.3186660499450706</v>
      </c>
      <c r="FV32" s="15">
        <f>IF(VLOOKUP(FV$1,'Data Type 2-3'!$A$1:$G$581,4,FALSE)&lt;'Type 2-3'!FV31,0,'Type 2-3'!FV$7)+IF(VLOOKUP(FV$1,'Data Type 2-3'!$A$1:$G$581,4,FALSE)-FV31=0,100,0)</f>
        <v>2.958837404585613</v>
      </c>
      <c r="FW32" s="15">
        <f>IF(VLOOKUP(FW$1,'Data Type 2-3'!$A$1:$G$581,4,FALSE)&lt;'Type 2-3'!FW31,0,'Type 2-3'!FW$7)+IF(VLOOKUP(FW$1,'Data Type 2-3'!$A$1:$G$581,4,FALSE)-FW31=0,100,0)</f>
        <v>0</v>
      </c>
      <c r="FX32" s="15">
        <f>IF(VLOOKUP(FX$1,'Data Type 2-3'!$A$1:$G$581,4,FALSE)&lt;'Type 2-3'!FX31,0,'Type 2-3'!FX$7)+IF(VLOOKUP(FX$1,'Data Type 2-3'!$A$1:$G$581,4,FALSE)-FX31=0,100,0)</f>
        <v>0</v>
      </c>
      <c r="FY32" s="15">
        <f>IF(VLOOKUP(FY$1,'Data Type 2-3'!$A$1:$G$581,4,FALSE)&lt;'Type 2-3'!FY31,0,'Type 2-3'!FY$7)+IF(VLOOKUP(FY$1,'Data Type 2-3'!$A$1:$G$581,4,FALSE)-FY31=0,100,0)</f>
        <v>2.8196099493641933</v>
      </c>
      <c r="FZ32" s="15">
        <f>IF(VLOOKUP(FZ$1,'Data Type 2-3'!$A$1:$G$581,4,FALSE)&lt;'Type 2-3'!FZ31,0,'Type 2-3'!FZ$7)+IF(VLOOKUP(FZ$1,'Data Type 2-3'!$A$1:$G$581,4,FALSE)-FZ31=0,100,0)</f>
        <v>0</v>
      </c>
      <c r="GA32" s="15">
        <f>IF(VLOOKUP(GA$1,'Data Type 2-3'!$A$1:$G$581,4,FALSE)&lt;'Type 2-3'!GA31,0,'Type 2-3'!GA$7)+IF(VLOOKUP(GA$1,'Data Type 2-3'!$A$1:$G$581,4,FALSE)-GA31=0,100,0)</f>
        <v>2.4550954431190166</v>
      </c>
      <c r="GB32" s="15">
        <f>IF(VLOOKUP(GB$1,'Data Type 2-3'!$A$1:$G$581,4,FALSE)&lt;'Type 2-3'!GB31,0,'Type 2-3'!GB$7)+IF(VLOOKUP(GB$1,'Data Type 2-3'!$A$1:$G$581,4,FALSE)-GB31=0,100,0)</f>
        <v>0</v>
      </c>
      <c r="GC32" s="15">
        <f>IF(VLOOKUP(GC$1,'Data Type 2-3'!$A$1:$G$581,4,FALSE)&lt;'Type 2-3'!GC31,0,'Type 2-3'!GC$7)+IF(VLOOKUP(GC$1,'Data Type 2-3'!$A$1:$G$581,4,FALSE)-GC31=0,100,0)</f>
        <v>2.7814645895396897</v>
      </c>
      <c r="GD32" s="15">
        <f>IF(VLOOKUP(GD$1,'Data Type 2-3'!$A$1:$G$581,4,FALSE)&lt;'Type 2-3'!GD31,0,'Type 2-3'!GD$7)+IF(VLOOKUP(GD$1,'Data Type 2-3'!$A$1:$G$581,4,FALSE)-GD31=0,100,0)</f>
        <v>3.0477800563198847</v>
      </c>
      <c r="GE32" s="15">
        <f>IF(VLOOKUP(GE$1,'Data Type 2-3'!$A$1:$G$581,4,FALSE)&lt;'Type 2-3'!GE31,0,'Type 2-3'!GE$7)+IF(VLOOKUP(GE$1,'Data Type 2-3'!$A$1:$G$581,4,FALSE)-GE31=0,100,0)</f>
        <v>3.4758583314495439</v>
      </c>
      <c r="GF32" s="15">
        <f>IF(VLOOKUP(GF$1,'Data Type 2-3'!$A$1:$G$581,4,FALSE)&lt;'Type 2-3'!GF31,0,'Type 2-3'!GF$7)+IF(VLOOKUP(GF$1,'Data Type 2-3'!$A$1:$G$581,4,FALSE)-GF31=0,100,0)</f>
        <v>2.4341009110210168</v>
      </c>
      <c r="GG32" s="15">
        <f>IF(VLOOKUP(GG$1,'Data Type 2-3'!$A$1:$G$581,4,FALSE)&lt;'Type 2-3'!GG31,0,'Type 2-3'!GG$7)+IF(VLOOKUP(GG$1,'Data Type 2-3'!$A$1:$G$581,4,FALSE)-GG31=0,100,0)</f>
        <v>3.4468597091519402</v>
      </c>
      <c r="GH32" s="15">
        <f>IF(VLOOKUP(GH$1,'Data Type 2-3'!$A$1:$G$581,4,FALSE)&lt;'Type 2-3'!GH31,0,'Type 2-3'!GH$7)+IF(VLOOKUP(GH$1,'Data Type 2-3'!$A$1:$G$581,4,FALSE)-GH31=0,100,0)</f>
        <v>2.6013235324539412</v>
      </c>
      <c r="GI32" s="15">
        <f>IF(VLOOKUP(GI$1,'Data Type 2-3'!$A$1:$G$581,4,FALSE)&lt;'Type 2-3'!GI31,0,'Type 2-3'!GI$7)+IF(VLOOKUP(GI$1,'Data Type 2-3'!$A$1:$G$581,4,FALSE)-GI31=0,100,0)</f>
        <v>102.84977440782153</v>
      </c>
      <c r="GJ32" s="15">
        <f>IF(VLOOKUP(GJ$1,'Data Type 2-3'!$A$1:$G$581,4,FALSE)&lt;'Type 2-3'!GJ31,0,'Type 2-3'!GJ$7)+IF(VLOOKUP(GJ$1,'Data Type 2-3'!$A$1:$G$581,4,FALSE)-GJ31=0,100,0)</f>
        <v>3.4673254741862269</v>
      </c>
      <c r="GK32" s="15">
        <f>IF(VLOOKUP(GK$1,'Data Type 2-3'!$A$1:$G$581,4,FALSE)&lt;'Type 2-3'!GK31,0,'Type 2-3'!GK$7)+IF(VLOOKUP(GK$1,'Data Type 2-3'!$A$1:$G$581,4,FALSE)-GK31=0,100,0)</f>
        <v>0</v>
      </c>
      <c r="GL32" s="15">
        <f>IF(VLOOKUP(GL$1,'Data Type 2-3'!$A$1:$G$581,4,FALSE)&lt;'Type 2-3'!GL31,0,'Type 2-3'!GL$7)+IF(VLOOKUP(GL$1,'Data Type 2-3'!$A$1:$G$581,4,FALSE)-GL31=0,100,0)</f>
        <v>3.1736890081341516</v>
      </c>
      <c r="GM32" s="15">
        <f>IF(VLOOKUP(GM$1,'Data Type 2-3'!$A$1:$G$581,4,FALSE)&lt;'Type 2-3'!GM31,0,'Type 2-3'!GM$7)+IF(VLOOKUP(GM$1,'Data Type 2-3'!$A$1:$G$581,4,FALSE)-GM31=0,100,0)</f>
        <v>3.0609915168038384</v>
      </c>
      <c r="GN32" s="15">
        <f>IF(VLOOKUP(GN$1,'Data Type 2-3'!$A$1:$G$581,4,FALSE)&lt;'Type 2-3'!GN31,0,'Type 2-3'!GN$7)+IF(VLOOKUP(GN$1,'Data Type 2-3'!$A$1:$G$581,4,FALSE)-GN31=0,100,0)</f>
        <v>2.1459762326513996</v>
      </c>
      <c r="GO32" s="15">
        <f>IF(VLOOKUP(GO$1,'Data Type 2-3'!$A$1:$G$581,4,FALSE)&lt;'Type 2-3'!GO31,0,'Type 2-3'!GO$7)+IF(VLOOKUP(GO$1,'Data Type 2-3'!$A$1:$G$581,4,FALSE)-GO31=0,100,0)</f>
        <v>0</v>
      </c>
      <c r="GP32" s="15">
        <f>IF(VLOOKUP(GP$1,'Data Type 2-3'!$A$1:$G$581,4,FALSE)&lt;'Type 2-3'!GP31,0,'Type 2-3'!GP$7)+IF(VLOOKUP(GP$1,'Data Type 2-3'!$A$1:$G$581,4,FALSE)-GP31=0,100,0)</f>
        <v>0</v>
      </c>
      <c r="GQ32" s="15">
        <f>IF(VLOOKUP(GQ$1,'Data Type 2-3'!$A$1:$G$581,4,FALSE)&lt;'Type 2-3'!GQ31,0,'Type 2-3'!GQ$7)+IF(VLOOKUP(GQ$1,'Data Type 2-3'!$A$1:$G$581,4,FALSE)-GQ31=0,100,0)</f>
        <v>2.081829922509649</v>
      </c>
      <c r="GR32" s="15">
        <f>IF(VLOOKUP(GR$1,'Data Type 2-3'!$A$1:$G$581,4,FALSE)&lt;'Type 2-3'!GR31,0,'Type 2-3'!GR$7)+IF(VLOOKUP(GR$1,'Data Type 2-3'!$A$1:$G$581,4,FALSE)-GR31=0,100,0)</f>
        <v>0</v>
      </c>
      <c r="GS32" s="15">
        <f>IF(VLOOKUP(GS$1,'Data Type 2-3'!$A$1:$G$581,4,FALSE)&lt;'Type 2-3'!GS31,0,'Type 2-3'!GS$7)+IF(VLOOKUP(GS$1,'Data Type 2-3'!$A$1:$G$581,4,FALSE)-GS31=0,100,0)</f>
        <v>2.7381699543379847</v>
      </c>
      <c r="GT32" s="15">
        <f>IF(VLOOKUP(GT$1,'Data Type 2-3'!$A$1:$G$581,4,FALSE)&lt;'Type 2-3'!GT31,0,'Type 2-3'!GT$7)+IF(VLOOKUP(GT$1,'Data Type 2-3'!$A$1:$G$581,4,FALSE)-GT31=0,100,0)</f>
        <v>3.184371751706216</v>
      </c>
      <c r="GU32" s="15">
        <f>IF(VLOOKUP(GU$1,'Data Type 2-3'!$A$1:$G$581,4,FALSE)&lt;'Type 2-3'!GU31,0,'Type 2-3'!GU$7)+IF(VLOOKUP(GU$1,'Data Type 2-3'!$A$1:$G$581,4,FALSE)-GU31=0,100,0)</f>
        <v>102.7824896476663</v>
      </c>
      <c r="GV32" s="15">
        <f>IF(VLOOKUP(GV$1,'Data Type 2-3'!$A$1:$G$581,4,FALSE)&lt;'Type 2-3'!GV31,0,'Type 2-3'!GV$7)+IF(VLOOKUP(GV$1,'Data Type 2-3'!$A$1:$G$581,4,FALSE)-GV31=0,100,0)</f>
        <v>2.0618893639929587</v>
      </c>
      <c r="GW32" s="15">
        <f>IF(VLOOKUP(GW$1,'Data Type 2-3'!$A$1:$G$581,4,FALSE)&lt;'Type 2-3'!GW31,0,'Type 2-3'!GW$7)+IF(VLOOKUP(GW$1,'Data Type 2-3'!$A$1:$G$581,4,FALSE)-GW31=0,100,0)</f>
        <v>2.7787867355704368</v>
      </c>
      <c r="GX32" s="15">
        <f>IF(VLOOKUP(GX$1,'Data Type 2-3'!$A$1:$G$581,4,FALSE)&lt;'Type 2-3'!GX31,0,'Type 2-3'!GX$7)+IF(VLOOKUP(GX$1,'Data Type 2-3'!$A$1:$G$581,4,FALSE)-GX31=0,100,0)</f>
        <v>2.2290066022401258</v>
      </c>
      <c r="GY32" s="15">
        <f>IF(VLOOKUP(GY$1,'Data Type 2-3'!$A$1:$G$581,4,FALSE)&lt;'Type 2-3'!GY31,0,'Type 2-3'!GY$7)+IF(VLOOKUP(GY$1,'Data Type 2-3'!$A$1:$G$581,4,FALSE)-GY31=0,100,0)</f>
        <v>0</v>
      </c>
      <c r="GZ32" s="15">
        <f>IF(VLOOKUP(GZ$1,'Data Type 2-3'!$A$1:$G$581,4,FALSE)&lt;'Type 2-3'!GZ31,0,'Type 2-3'!GZ$7)+IF(VLOOKUP(GZ$1,'Data Type 2-3'!$A$1:$G$581,4,FALSE)-GZ31=0,100,0)</f>
        <v>0</v>
      </c>
      <c r="HA32" s="15">
        <f>IF(VLOOKUP(HA$1,'Data Type 2-3'!$A$1:$G$581,4,FALSE)&lt;'Type 2-3'!HA31,0,'Type 2-3'!HA$7)+IF(VLOOKUP(HA$1,'Data Type 2-3'!$A$1:$G$581,4,FALSE)-HA31=0,100,0)</f>
        <v>102.29384629959168</v>
      </c>
      <c r="HB32" s="15">
        <f>IF(VLOOKUP(HB$1,'Data Type 2-3'!$A$1:$G$581,4,FALSE)&lt;'Type 2-3'!HB31,0,'Type 2-3'!HB$7)+IF(VLOOKUP(HB$1,'Data Type 2-3'!$A$1:$G$581,4,FALSE)-HB31=0,100,0)</f>
        <v>2.2154705042930476</v>
      </c>
      <c r="HC32" s="15">
        <f>IF(VLOOKUP(HC$1,'Data Type 2-3'!$A$1:$G$581,4,FALSE)&lt;'Type 2-3'!HC31,0,'Type 2-3'!HC$7)+IF(VLOOKUP(HC$1,'Data Type 2-3'!$A$1:$G$581,4,FALSE)-HC31=0,100,0)</f>
        <v>2.6433545545713244</v>
      </c>
      <c r="HD32" s="15">
        <f>IF(VLOOKUP(HD$1,'Data Type 2-3'!$A$1:$G$581,4,FALSE)&lt;'Type 2-3'!HD31,0,'Type 2-3'!HD$7)+IF(VLOOKUP(HD$1,'Data Type 2-3'!$A$1:$G$581,4,FALSE)-HD31=0,100,0)</f>
        <v>0</v>
      </c>
      <c r="HE32" s="15">
        <f>IF(VLOOKUP(HE$1,'Data Type 2-3'!$A$1:$G$581,4,FALSE)&lt;'Type 2-3'!HE31,0,'Type 2-3'!HE$7)+IF(VLOOKUP(HE$1,'Data Type 2-3'!$A$1:$G$581,4,FALSE)-HE31=0,100,0)</f>
        <v>2.1799900124387581</v>
      </c>
      <c r="HF32" s="15">
        <f>IF(VLOOKUP(HF$1,'Data Type 2-3'!$A$1:$G$581,4,FALSE)&lt;'Type 2-3'!HF31,0,'Type 2-3'!HF$7)+IF(VLOOKUP(HF$1,'Data Type 2-3'!$A$1:$G$581,4,FALSE)-HF31=0,100,0)</f>
        <v>2.7099882349460489</v>
      </c>
      <c r="HG32" s="15">
        <f>IF(VLOOKUP(HG$1,'Data Type 2-3'!$A$1:$G$581,4,FALSE)&lt;'Type 2-3'!HG31,0,'Type 2-3'!HG$7)+IF(VLOOKUP(HG$1,'Data Type 2-3'!$A$1:$G$581,4,FALSE)-HG31=0,100,0)</f>
        <v>0</v>
      </c>
      <c r="HH32" s="15">
        <f>IF(VLOOKUP(HH$1,'Data Type 2-3'!$A$1:$G$581,4,FALSE)&lt;'Type 2-3'!HH31,0,'Type 2-3'!HH$7)+IF(VLOOKUP(HH$1,'Data Type 2-3'!$A$1:$G$581,4,FALSE)-HH31=0,100,0)</f>
        <v>0</v>
      </c>
      <c r="HI32" s="15">
        <f>IF(VLOOKUP(HI$1,'Data Type 2-3'!$A$1:$G$581,4,FALSE)&lt;'Type 2-3'!HI31,0,'Type 2-3'!HI$7)+IF(VLOOKUP(HI$1,'Data Type 2-3'!$A$1:$G$581,4,FALSE)-HI31=0,100,0)</f>
        <v>3.1411941551891349</v>
      </c>
      <c r="HJ32" s="15">
        <f>IF(VLOOKUP(HJ$1,'Data Type 2-3'!$A$1:$G$581,4,FALSE)&lt;'Type 2-3'!HJ31,0,'Type 2-3'!HJ$7)+IF(VLOOKUP(HJ$1,'Data Type 2-3'!$A$1:$G$581,4,FALSE)-HJ31=0,100,0)</f>
        <v>0</v>
      </c>
      <c r="HK32" s="15">
        <f>IF(VLOOKUP(HK$1,'Data Type 2-3'!$A$1:$G$581,4,FALSE)&lt;'Type 2-3'!HK31,0,'Type 2-3'!HK$7)+IF(VLOOKUP(HK$1,'Data Type 2-3'!$A$1:$G$581,4,FALSE)-HK31=0,100,0)</f>
        <v>102.84766602653671</v>
      </c>
      <c r="HL32" s="15">
        <f>IF(VLOOKUP(HL$1,'Data Type 2-3'!$A$1:$G$581,4,FALSE)&lt;'Type 2-3'!HL31,0,'Type 2-3'!HL$7)+IF(VLOOKUP(HL$1,'Data Type 2-3'!$A$1:$G$581,4,FALSE)-HL31=0,100,0)</f>
        <v>0</v>
      </c>
      <c r="HM32" s="15">
        <f>IF(VLOOKUP(HM$1,'Data Type 2-3'!$A$1:$G$581,4,FALSE)&lt;'Type 2-3'!HM31,0,'Type 2-3'!HM$7)+IF(VLOOKUP(HM$1,'Data Type 2-3'!$A$1:$G$581,4,FALSE)-HM31=0,100,0)</f>
        <v>0</v>
      </c>
      <c r="HN32" s="15">
        <f>IF(VLOOKUP(HN$1,'Data Type 2-3'!$A$1:$G$581,4,FALSE)&lt;'Type 2-3'!HN31,0,'Type 2-3'!HN$7)+IF(VLOOKUP(HN$1,'Data Type 2-3'!$A$1:$G$581,4,FALSE)-HN31=0,100,0)</f>
        <v>3.2518341601028378</v>
      </c>
      <c r="HO32" s="15">
        <f>IF(VLOOKUP(HO$1,'Data Type 2-3'!$A$1:$G$581,4,FALSE)&lt;'Type 2-3'!HO31,0,'Type 2-3'!HO$7)+IF(VLOOKUP(HO$1,'Data Type 2-3'!$A$1:$G$581,4,FALSE)-HO31=0,100,0)</f>
        <v>2.2118226602468769</v>
      </c>
      <c r="HP32" s="15">
        <f>IF(VLOOKUP(HP$1,'Data Type 2-3'!$A$1:$G$581,4,FALSE)&lt;'Type 2-3'!HP31,0,'Type 2-3'!HP$7)+IF(VLOOKUP(HP$1,'Data Type 2-3'!$A$1:$G$581,4,FALSE)-HP31=0,100,0)</f>
        <v>3.3309723626546872</v>
      </c>
      <c r="HQ32" s="15">
        <f>IF(VLOOKUP(HQ$1,'Data Type 2-3'!$A$1:$G$581,4,FALSE)&lt;'Type 2-3'!HQ31,0,'Type 2-3'!HQ$7)+IF(VLOOKUP(HQ$1,'Data Type 2-3'!$A$1:$G$581,4,FALSE)-HQ31=0,100,0)</f>
        <v>2.5238874090001762</v>
      </c>
      <c r="HR32" s="15">
        <f>IF(VLOOKUP(HR$1,'Data Type 2-3'!$A$1:$G$581,4,FALSE)&lt;'Type 2-3'!HR31,0,'Type 2-3'!HR$7)+IF(VLOOKUP(HR$1,'Data Type 2-3'!$A$1:$G$581,4,FALSE)-HR31=0,100,0)</f>
        <v>2.3732515828692948</v>
      </c>
      <c r="HS32" s="15">
        <f>IF(VLOOKUP(HS$1,'Data Type 2-3'!$A$1:$G$581,4,FALSE)&lt;'Type 2-3'!HS31,0,'Type 2-3'!HS$7)+IF(VLOOKUP(HS$1,'Data Type 2-3'!$A$1:$G$581,4,FALSE)-HS31=0,100,0)</f>
        <v>3.212625351878291</v>
      </c>
      <c r="HT32" s="15">
        <f>IF(VLOOKUP(HT$1,'Data Type 2-3'!$A$1:$G$581,4,FALSE)&lt;'Type 2-3'!HT31,0,'Type 2-3'!HT$7)+IF(VLOOKUP(HT$1,'Data Type 2-3'!$A$1:$G$581,4,FALSE)-HT31=0,100,0)</f>
        <v>0</v>
      </c>
      <c r="HU32" s="15">
        <f>IF(VLOOKUP(HU$1,'Data Type 2-3'!$A$1:$G$581,4,FALSE)&lt;'Type 2-3'!HU31,0,'Type 2-3'!HU$7)+IF(VLOOKUP(HU$1,'Data Type 2-3'!$A$1:$G$581,4,FALSE)-HU31=0,100,0)</f>
        <v>3.1043614207285724</v>
      </c>
      <c r="HV32" s="15">
        <f>IF(VLOOKUP(HV$1,'Data Type 2-3'!$A$1:$G$581,4,FALSE)&lt;'Type 2-3'!HV31,0,'Type 2-3'!HV$7)+IF(VLOOKUP(HV$1,'Data Type 2-3'!$A$1:$G$581,4,FALSE)-HV31=0,100,0)</f>
        <v>3.0139980111341487</v>
      </c>
      <c r="HW32" s="15">
        <f>IF(VLOOKUP(HW$1,'Data Type 2-3'!$A$1:$G$581,4,FALSE)&lt;'Type 2-3'!HW31,0,'Type 2-3'!HW$7)+IF(VLOOKUP(HW$1,'Data Type 2-3'!$A$1:$G$581,4,FALSE)-HW31=0,100,0)</f>
        <v>2.3110886081092832</v>
      </c>
      <c r="HX32" s="15">
        <f>IF(VLOOKUP(HX$1,'Data Type 2-3'!$A$1:$G$581,4,FALSE)&lt;'Type 2-3'!HX31,0,'Type 2-3'!HX$7)+IF(VLOOKUP(HX$1,'Data Type 2-3'!$A$1:$G$581,4,FALSE)-HX31=0,100,0)</f>
        <v>0</v>
      </c>
      <c r="HY32" s="15">
        <f>IF(VLOOKUP(HY$1,'Data Type 2-3'!$A$1:$G$581,4,FALSE)&lt;'Type 2-3'!HY31,0,'Type 2-3'!HY$7)+IF(VLOOKUP(HY$1,'Data Type 2-3'!$A$1:$G$581,4,FALSE)-HY31=0,100,0)</f>
        <v>0</v>
      </c>
      <c r="HZ32" s="15">
        <f>IF(VLOOKUP(HZ$1,'Data Type 2-3'!$A$1:$G$581,4,FALSE)&lt;'Type 2-3'!HZ31,0,'Type 2-3'!HZ$7)+IF(VLOOKUP(HZ$1,'Data Type 2-3'!$A$1:$G$581,4,FALSE)-HZ31=0,100,0)</f>
        <v>2.5833881673699359</v>
      </c>
      <c r="IA32" s="15">
        <f>IF(VLOOKUP(IA$1,'Data Type 2-3'!$A$1:$G$581,4,FALSE)&lt;'Type 2-3'!IA31,0,'Type 2-3'!IA$7)+IF(VLOOKUP(IA$1,'Data Type 2-3'!$A$1:$G$581,4,FALSE)-IA31=0,100,0)</f>
        <v>2.8226292285971981</v>
      </c>
      <c r="IB32" s="15">
        <f>IF(VLOOKUP(IB$1,'Data Type 2-3'!$A$1:$G$581,4,FALSE)&lt;'Type 2-3'!IB31,0,'Type 2-3'!IB$7)+IF(VLOOKUP(IB$1,'Data Type 2-3'!$A$1:$G$581,4,FALSE)-IB31=0,100,0)</f>
        <v>3.0808816067087186</v>
      </c>
      <c r="IC32" s="15">
        <f>IF(VLOOKUP(IC$1,'Data Type 2-3'!$A$1:$G$581,4,FALSE)&lt;'Type 2-3'!IC31,0,'Type 2-3'!IC$7)+IF(VLOOKUP(IC$1,'Data Type 2-3'!$A$1:$G$581,4,FALSE)-IC31=0,100,0)</f>
        <v>0</v>
      </c>
      <c r="ID32" s="15">
        <f>IF(VLOOKUP(ID$1,'Data Type 2-3'!$A$1:$G$581,4,FALSE)&lt;'Type 2-3'!ID31,0,'Type 2-3'!ID$7)+IF(VLOOKUP(ID$1,'Data Type 2-3'!$A$1:$G$581,4,FALSE)-ID31=0,100,0)</f>
        <v>2.1684375119635129</v>
      </c>
      <c r="IE32" s="15">
        <f>IF(VLOOKUP(IE$1,'Data Type 2-3'!$A$1:$G$581,4,FALSE)&lt;'Type 2-3'!IE31,0,'Type 2-3'!IE$7)+IF(VLOOKUP(IE$1,'Data Type 2-3'!$A$1:$G$581,4,FALSE)-IE31=0,100,0)</f>
        <v>2.074798739702834</v>
      </c>
      <c r="IF32" s="15">
        <f>IF(VLOOKUP(IF$1,'Data Type 2-3'!$A$1:$G$581,4,FALSE)&lt;'Type 2-3'!IF31,0,'Type 2-3'!IF$7)+IF(VLOOKUP(IF$1,'Data Type 2-3'!$A$1:$G$581,4,FALSE)-IF31=0,100,0)</f>
        <v>2.2285889491903985</v>
      </c>
      <c r="IG32" s="15">
        <f>IF(VLOOKUP(IG$1,'Data Type 2-3'!$A$1:$G$581,4,FALSE)&lt;'Type 2-3'!IG31,0,'Type 2-3'!IG$7)+IF(VLOOKUP(IG$1,'Data Type 2-3'!$A$1:$G$581,4,FALSE)-IG31=0,100,0)</f>
        <v>3.4305505832375598</v>
      </c>
      <c r="IH32" s="15">
        <f>IF(VLOOKUP(IH$1,'Data Type 2-3'!$A$1:$G$581,4,FALSE)&lt;'Type 2-3'!IH31,0,'Type 2-3'!IH$7)+IF(VLOOKUP(IH$1,'Data Type 2-3'!$A$1:$G$581,4,FALSE)-IH31=0,100,0)</f>
        <v>3.1023028859182933</v>
      </c>
      <c r="II32" s="15">
        <f>IF(VLOOKUP(II$1,'Data Type 2-3'!$A$1:$G$581,4,FALSE)&lt;'Type 2-3'!II31,0,'Type 2-3'!II$7)+IF(VLOOKUP(II$1,'Data Type 2-3'!$A$1:$G$581,4,FALSE)-II31=0,100,0)</f>
        <v>0</v>
      </c>
      <c r="IJ32" s="15">
        <f>IF(VLOOKUP(IJ$1,'Data Type 2-3'!$A$1:$G$581,4,FALSE)&lt;'Type 2-3'!IJ31,0,'Type 2-3'!IJ$7)+IF(VLOOKUP(IJ$1,'Data Type 2-3'!$A$1:$G$581,4,FALSE)-IJ31=0,100,0)</f>
        <v>2.7109155297423815</v>
      </c>
      <c r="IK32" s="15">
        <f>IF(VLOOKUP(IK$1,'Data Type 2-3'!$A$1:$G$581,4,FALSE)&lt;'Type 2-3'!IK31,0,'Type 2-3'!IK$7)+IF(VLOOKUP(IK$1,'Data Type 2-3'!$A$1:$G$581,4,FALSE)-IK31=0,100,0)</f>
        <v>3.4188855990443514</v>
      </c>
      <c r="IL32" s="15">
        <f>IF(VLOOKUP(IL$1,'Data Type 2-3'!$A$1:$G$581,4,FALSE)&lt;'Type 2-3'!IL31,0,'Type 2-3'!IL$7)+IF(VLOOKUP(IL$1,'Data Type 2-3'!$A$1:$G$581,4,FALSE)-IL31=0,100,0)</f>
        <v>3.3698133419879532</v>
      </c>
      <c r="IM32" s="15">
        <f>IF(VLOOKUP(IM$1,'Data Type 2-3'!$A$1:$G$581,4,FALSE)&lt;'Type 2-3'!IM31,0,'Type 2-3'!IM$7)+IF(VLOOKUP(IM$1,'Data Type 2-3'!$A$1:$G$581,4,FALSE)-IM31=0,100,0)</f>
        <v>3.0020710198630081</v>
      </c>
      <c r="IN32" s="15">
        <f>IF(VLOOKUP(IN$1,'Data Type 2-3'!$A$1:$G$581,4,FALSE)&lt;'Type 2-3'!IN31,0,'Type 2-3'!IN$7)+IF(VLOOKUP(IN$1,'Data Type 2-3'!$A$1:$G$581,4,FALSE)-IN31=0,100,0)</f>
        <v>2.8720692337454841</v>
      </c>
      <c r="IO32" s="15">
        <f>IF(VLOOKUP(IO$1,'Data Type 2-3'!$A$1:$G$581,4,FALSE)&lt;'Type 2-3'!IO31,0,'Type 2-3'!IO$7)+IF(VLOOKUP(IO$1,'Data Type 2-3'!$A$1:$G$581,4,FALSE)-IO31=0,100,0)</f>
        <v>2.4789398080252623</v>
      </c>
      <c r="IP32" s="15">
        <f>IF(VLOOKUP(IP$1,'Data Type 2-3'!$A$1:$G$581,4,FALSE)&lt;'Type 2-3'!IP31,0,'Type 2-3'!IP$7)+IF(VLOOKUP(IP$1,'Data Type 2-3'!$A$1:$G$581,4,FALSE)-IP31=0,100,0)</f>
        <v>2.6429815016963154</v>
      </c>
      <c r="IQ32" s="15">
        <f>IF(VLOOKUP(IQ$1,'Data Type 2-3'!$A$1:$G$581,4,FALSE)&lt;'Type 2-3'!IQ31,0,'Type 2-3'!IQ$7)+IF(VLOOKUP(IQ$1,'Data Type 2-3'!$A$1:$G$581,4,FALSE)-IQ31=0,100,0)</f>
        <v>2.4270957851807955</v>
      </c>
      <c r="IR32" s="15">
        <f>IF(VLOOKUP(IR$1,'Data Type 2-3'!$A$1:$G$581,4,FALSE)&lt;'Type 2-3'!IR31,0,'Type 2-3'!IR$7)+IF(VLOOKUP(IR$1,'Data Type 2-3'!$A$1:$G$581,4,FALSE)-IR31=0,100,0)</f>
        <v>102.84838565063995</v>
      </c>
      <c r="IS32" s="15">
        <f>IF(VLOOKUP(IS$1,'Data Type 2-3'!$A$1:$G$581,4,FALSE)&lt;'Type 2-3'!IS31,0,'Type 2-3'!IS$7)+IF(VLOOKUP(IS$1,'Data Type 2-3'!$A$1:$G$581,4,FALSE)-IS31=0,100,0)</f>
        <v>2.0848628320070293</v>
      </c>
      <c r="IT32" s="15">
        <f>IF(VLOOKUP(IT$1,'Data Type 2-3'!$A$1:$G$581,4,FALSE)&lt;'Type 2-3'!IT31,0,'Type 2-3'!IT$7)+IF(VLOOKUP(IT$1,'Data Type 2-3'!$A$1:$G$581,4,FALSE)-IT31=0,100,0)</f>
        <v>3.3122387850679438</v>
      </c>
      <c r="IU32" s="15">
        <f>IF(VLOOKUP(IU$1,'Data Type 2-3'!$A$1:$G$581,4,FALSE)&lt;'Type 2-3'!IU31,0,'Type 2-3'!IU$7)+IF(VLOOKUP(IU$1,'Data Type 2-3'!$A$1:$G$581,4,FALSE)-IU31=0,100,0)</f>
        <v>0</v>
      </c>
      <c r="IV32" s="15">
        <f>IF(VLOOKUP(IV$1,'Data Type 2-3'!$A$1:$G$581,4,FALSE)&lt;'Type 2-3'!IV31,0,'Type 2-3'!IV$7)+IF(VLOOKUP(IV$1,'Data Type 2-3'!$A$1:$G$581,4,FALSE)-IV31=0,100,0)</f>
        <v>0</v>
      </c>
      <c r="IW32" s="15">
        <f>IF(VLOOKUP(IW$1,'Data Type 2-3'!$A$1:$G$581,4,FALSE)&lt;'Type 2-3'!IW31,0,'Type 2-3'!IW$7)+IF(VLOOKUP(IW$1,'Data Type 2-3'!$A$1:$G$581,4,FALSE)-IW31=0,100,0)</f>
        <v>0</v>
      </c>
      <c r="IX32" s="15">
        <f>IF(VLOOKUP(IX$1,'Data Type 2-3'!$A$1:$G$581,4,FALSE)&lt;'Type 2-3'!IX31,0,'Type 2-3'!IX$7)+IF(VLOOKUP(IX$1,'Data Type 2-3'!$A$1:$G$581,4,FALSE)-IX31=0,100,0)</f>
        <v>0</v>
      </c>
      <c r="IY32" s="15">
        <f>IF(VLOOKUP(IY$1,'Data Type 2-3'!$A$1:$G$581,4,FALSE)&lt;'Type 2-3'!IY31,0,'Type 2-3'!IY$7)+IF(VLOOKUP(IY$1,'Data Type 2-3'!$A$1:$G$581,4,FALSE)-IY31=0,100,0)</f>
        <v>2.2014741319464508</v>
      </c>
      <c r="IZ32" s="15">
        <f>IF(VLOOKUP(IZ$1,'Data Type 2-3'!$A$1:$G$581,4,FALSE)&lt;'Type 2-3'!IZ31,0,'Type 2-3'!IZ$7)+IF(VLOOKUP(IZ$1,'Data Type 2-3'!$A$1:$G$581,4,FALSE)-IZ31=0,100,0)</f>
        <v>2.6692100534393894</v>
      </c>
      <c r="JA32" s="15">
        <f>IF(VLOOKUP(JA$1,'Data Type 2-3'!$A$1:$G$581,4,FALSE)&lt;'Type 2-3'!JA31,0,'Type 2-3'!JA$7)+IF(VLOOKUP(JA$1,'Data Type 2-3'!$A$1:$G$581,4,FALSE)-JA31=0,100,0)</f>
        <v>2.9479355316492288</v>
      </c>
      <c r="JB32" s="15">
        <f>IF(VLOOKUP(JB$1,'Data Type 2-3'!$A$1:$G$581,4,FALSE)&lt;'Type 2-3'!JB31,0,'Type 2-3'!JB$7)+IF(VLOOKUP(JB$1,'Data Type 2-3'!$A$1:$G$581,4,FALSE)-JB31=0,100,0)</f>
        <v>2.2519841142587946</v>
      </c>
      <c r="JC32" s="15">
        <f>IF(VLOOKUP(JC$1,'Data Type 2-3'!$A$1:$G$581,4,FALSE)&lt;'Type 2-3'!JC31,0,'Type 2-3'!JC$7)+IF(VLOOKUP(JC$1,'Data Type 2-3'!$A$1:$G$581,4,FALSE)-JC31=0,100,0)</f>
        <v>0</v>
      </c>
      <c r="JD32" s="15">
        <f>IF(VLOOKUP(JD$1,'Data Type 2-3'!$A$1:$G$581,4,FALSE)&lt;'Type 2-3'!JD31,0,'Type 2-3'!JD$7)+IF(VLOOKUP(JD$1,'Data Type 2-3'!$A$1:$G$581,4,FALSE)-JD31=0,100,0)</f>
        <v>2.8762116367873167</v>
      </c>
      <c r="JE32" s="15">
        <f>IF(VLOOKUP(JE$1,'Data Type 2-3'!$A$1:$G$581,4,FALSE)&lt;'Type 2-3'!JE31,0,'Type 2-3'!JE$7)+IF(VLOOKUP(JE$1,'Data Type 2-3'!$A$1:$G$581,4,FALSE)-JE31=0,100,0)</f>
        <v>2.0773471540150585</v>
      </c>
      <c r="JF32" s="15">
        <f>IF(VLOOKUP(JF$1,'Data Type 2-3'!$A$1:$G$581,4,FALSE)&lt;'Type 2-3'!JF31,0,'Type 2-3'!JF$7)+IF(VLOOKUP(JF$1,'Data Type 2-3'!$A$1:$G$581,4,FALSE)-JF31=0,100,0)</f>
        <v>0</v>
      </c>
      <c r="JG32" s="15">
        <f>IF(VLOOKUP(JG$1,'Data Type 2-3'!$A$1:$G$581,4,FALSE)&lt;'Type 2-3'!JG31,0,'Type 2-3'!JG$7)+IF(VLOOKUP(JG$1,'Data Type 2-3'!$A$1:$G$581,4,FALSE)-JG31=0,100,0)</f>
        <v>3.1061977503395841</v>
      </c>
      <c r="JH32" s="15">
        <f>IF(VLOOKUP(JH$1,'Data Type 2-3'!$A$1:$G$581,4,FALSE)&lt;'Type 2-3'!JH31,0,'Type 2-3'!JH$7)+IF(VLOOKUP(JH$1,'Data Type 2-3'!$A$1:$G$581,4,FALSE)-JH31=0,100,0)</f>
        <v>0</v>
      </c>
      <c r="JI32" s="15">
        <f>IF(VLOOKUP(JI$1,'Data Type 2-3'!$A$1:$G$581,4,FALSE)&lt;'Type 2-3'!JI31,0,'Type 2-3'!JI$7)+IF(VLOOKUP(JI$1,'Data Type 2-3'!$A$1:$G$581,4,FALSE)-JI31=0,100,0)</f>
        <v>2.9915289403239713</v>
      </c>
      <c r="JJ32" s="15">
        <f>IF(VLOOKUP(JJ$1,'Data Type 2-3'!$A$1:$G$581,4,FALSE)&lt;'Type 2-3'!JJ31,0,'Type 2-3'!JJ$7)+IF(VLOOKUP(JJ$1,'Data Type 2-3'!$A$1:$G$581,4,FALSE)-JJ31=0,100,0)</f>
        <v>3.4152951465707289</v>
      </c>
      <c r="JK32" s="15">
        <f>IF(VLOOKUP(JK$1,'Data Type 2-3'!$A$1:$G$581,4,FALSE)&lt;'Type 2-3'!JK31,0,'Type 2-3'!JK$7)+IF(VLOOKUP(JK$1,'Data Type 2-3'!$A$1:$G$581,4,FALSE)-JK31=0,100,0)</f>
        <v>0</v>
      </c>
      <c r="JL32" s="15">
        <f>IF(VLOOKUP(JL$1,'Data Type 2-3'!$A$1:$G$581,4,FALSE)&lt;'Type 2-3'!JL31,0,'Type 2-3'!JL$7)+IF(VLOOKUP(JL$1,'Data Type 2-3'!$A$1:$G$581,4,FALSE)-JL31=0,100,0)</f>
        <v>2.185558043550762</v>
      </c>
      <c r="JM32" s="15">
        <f>IF(VLOOKUP(JM$1,'Data Type 2-3'!$A$1:$G$581,4,FALSE)&lt;'Type 2-3'!JM31,0,'Type 2-3'!JM$7)+IF(VLOOKUP(JM$1,'Data Type 2-3'!$A$1:$G$581,4,FALSE)-JM31=0,100,0)</f>
        <v>0</v>
      </c>
      <c r="JN32" s="15">
        <f>IF(VLOOKUP(JN$1,'Data Type 2-3'!$A$1:$G$581,4,FALSE)&lt;'Type 2-3'!JN31,0,'Type 2-3'!JN$7)+IF(VLOOKUP(JN$1,'Data Type 2-3'!$A$1:$G$581,4,FALSE)-JN31=0,100,0)</f>
        <v>0</v>
      </c>
      <c r="JO32" s="15">
        <f>IF(VLOOKUP(JO$1,'Data Type 2-3'!$A$1:$G$581,4,FALSE)&lt;'Type 2-3'!JO31,0,'Type 2-3'!JO$7)+IF(VLOOKUP(JO$1,'Data Type 2-3'!$A$1:$G$581,4,FALSE)-JO31=0,100,0)</f>
        <v>3.0983887359958557</v>
      </c>
      <c r="JP32" s="15">
        <f>IF(VLOOKUP(JP$1,'Data Type 2-3'!$A$1:$G$581,4,FALSE)&lt;'Type 2-3'!JP31,0,'Type 2-3'!JP$7)+IF(VLOOKUP(JP$1,'Data Type 2-3'!$A$1:$G$581,4,FALSE)-JP31=0,100,0)</f>
        <v>2.6643668307339103</v>
      </c>
      <c r="JQ32" s="15">
        <f>IF(VLOOKUP(JQ$1,'Data Type 2-3'!$A$1:$G$581,4,FALSE)&lt;'Type 2-3'!JQ31,0,'Type 2-3'!JQ$7)+IF(VLOOKUP(JQ$1,'Data Type 2-3'!$A$1:$G$581,4,FALSE)-JQ31=0,100,0)</f>
        <v>102.14519578876968</v>
      </c>
      <c r="JR32" s="15">
        <f>IF(VLOOKUP(JR$1,'Data Type 2-3'!$A$1:$G$581,4,FALSE)&lt;'Type 2-3'!JR31,0,'Type 2-3'!JR$7)+IF(VLOOKUP(JR$1,'Data Type 2-3'!$A$1:$G$581,4,FALSE)-JR31=0,100,0)</f>
        <v>0</v>
      </c>
      <c r="JS32" s="15">
        <f>IF(VLOOKUP(JS$1,'Data Type 2-3'!$A$1:$G$581,4,FALSE)&lt;'Type 2-3'!JS31,0,'Type 2-3'!JS$7)+IF(VLOOKUP(JS$1,'Data Type 2-3'!$A$1:$G$581,4,FALSE)-JS31=0,100,0)</f>
        <v>2.6014900769365186</v>
      </c>
      <c r="JT32" s="15">
        <f>IF(VLOOKUP(JT$1,'Data Type 2-3'!$A$1:$G$581,4,FALSE)&lt;'Type 2-3'!JT31,0,'Type 2-3'!JT$7)+IF(VLOOKUP(JT$1,'Data Type 2-3'!$A$1:$G$581,4,FALSE)-JT31=0,100,0)</f>
        <v>0</v>
      </c>
      <c r="JU32" s="15">
        <f>IF(VLOOKUP(JU$1,'Data Type 2-3'!$A$1:$G$581,4,FALSE)&lt;'Type 2-3'!JU31,0,'Type 2-3'!JU$7)+IF(VLOOKUP(JU$1,'Data Type 2-3'!$A$1:$G$581,4,FALSE)-JU31=0,100,0)</f>
        <v>0</v>
      </c>
      <c r="JV32" s="15">
        <f>IF(VLOOKUP(JV$1,'Data Type 2-3'!$A$1:$G$581,4,FALSE)&lt;'Type 2-3'!JV31,0,'Type 2-3'!JV$7)+IF(VLOOKUP(JV$1,'Data Type 2-3'!$A$1:$G$581,4,FALSE)-JV31=0,100,0)</f>
        <v>2.4129194599356327</v>
      </c>
      <c r="JW32" s="15">
        <f>IF(VLOOKUP(JW$1,'Data Type 2-3'!$A$1:$G$581,4,FALSE)&lt;'Type 2-3'!JW31,0,'Type 2-3'!JW$7)+IF(VLOOKUP(JW$1,'Data Type 2-3'!$A$1:$G$581,4,FALSE)-JW31=0,100,0)</f>
        <v>0</v>
      </c>
      <c r="JX32" s="15">
        <f>IF(VLOOKUP(JX$1,'Data Type 2-3'!$A$1:$G$581,4,FALSE)&lt;'Type 2-3'!JX31,0,'Type 2-3'!JX$7)+IF(VLOOKUP(JX$1,'Data Type 2-3'!$A$1:$G$581,4,FALSE)-JX31=0,100,0)</f>
        <v>2.1802601397574208</v>
      </c>
      <c r="JY32" s="15">
        <f>IF(VLOOKUP(JY$1,'Data Type 2-3'!$A$1:$G$581,4,FALSE)&lt;'Type 2-3'!JY31,0,'Type 2-3'!JY$7)+IF(VLOOKUP(JY$1,'Data Type 2-3'!$A$1:$G$581,4,FALSE)-JY31=0,100,0)</f>
        <v>0</v>
      </c>
      <c r="JZ32" s="15">
        <f>IF(VLOOKUP(JZ$1,'Data Type 2-3'!$A$1:$G$581,4,FALSE)&lt;'Type 2-3'!JZ31,0,'Type 2-3'!JZ$7)+IF(VLOOKUP(JZ$1,'Data Type 2-3'!$A$1:$G$581,4,FALSE)-JZ31=0,100,0)</f>
        <v>0</v>
      </c>
      <c r="KA32" s="15">
        <f>IF(VLOOKUP(KA$1,'Data Type 2-3'!$A$1:$G$581,4,FALSE)&lt;'Type 2-3'!KA31,0,'Type 2-3'!KA$7)+IF(VLOOKUP(KA$1,'Data Type 2-3'!$A$1:$G$581,4,FALSE)-KA31=0,100,0)</f>
        <v>0</v>
      </c>
      <c r="KB32" s="15">
        <f>IF(VLOOKUP(KB$1,'Data Type 2-3'!$A$1:$G$581,4,FALSE)&lt;'Type 2-3'!KB31,0,'Type 2-3'!KB$7)+IF(VLOOKUP(KB$1,'Data Type 2-3'!$A$1:$G$581,4,FALSE)-KB31=0,100,0)</f>
        <v>2.7645681389672712</v>
      </c>
      <c r="KC32" s="15">
        <f>IF(VLOOKUP(KC$1,'Data Type 2-3'!$A$1:$G$581,4,FALSE)&lt;'Type 2-3'!KC31,0,'Type 2-3'!KC$7)+IF(VLOOKUP(KC$1,'Data Type 2-3'!$A$1:$G$581,4,FALSE)-KC31=0,100,0)</f>
        <v>0</v>
      </c>
      <c r="KD32" s="15">
        <f>IF(VLOOKUP(KD$1,'Data Type 2-3'!$A$1:$G$581,4,FALSE)&lt;'Type 2-3'!KD31,0,'Type 2-3'!KD$7)+IF(VLOOKUP(KD$1,'Data Type 2-3'!$A$1:$G$581,4,FALSE)-KD31=0,100,0)</f>
        <v>0</v>
      </c>
      <c r="KE32" s="15">
        <f>IF(VLOOKUP(KE$1,'Data Type 2-3'!$A$1:$G$581,4,FALSE)&lt;'Type 2-3'!KE31,0,'Type 2-3'!KE$7)+IF(VLOOKUP(KE$1,'Data Type 2-3'!$A$1:$G$581,4,FALSE)-KE31=0,100,0)</f>
        <v>2.700944427805537</v>
      </c>
      <c r="KF32" s="15">
        <f>IF(VLOOKUP(KF$1,'Data Type 2-3'!$A$1:$G$581,4,FALSE)&lt;'Type 2-3'!KF31,0,'Type 2-3'!KF$7)+IF(VLOOKUP(KF$1,'Data Type 2-3'!$A$1:$G$581,4,FALSE)-KF31=0,100,0)</f>
        <v>2.8607273569856133</v>
      </c>
      <c r="KG32" s="15">
        <f>IF(VLOOKUP(KG$1,'Data Type 2-3'!$A$1:$G$581,4,FALSE)&lt;'Type 2-3'!KG31,0,'Type 2-3'!KG$7)+IF(VLOOKUP(KG$1,'Data Type 2-3'!$A$1:$G$581,4,FALSE)-KG31=0,100,0)</f>
        <v>0</v>
      </c>
      <c r="KH32" s="15">
        <f>IF(VLOOKUP(KH$1,'Data Type 2-3'!$A$1:$G$581,4,FALSE)&lt;'Type 2-3'!KH31,0,'Type 2-3'!KH$7)+IF(VLOOKUP(KH$1,'Data Type 2-3'!$A$1:$G$581,4,FALSE)-KH31=0,100,0)</f>
        <v>0</v>
      </c>
      <c r="KI32" s="15">
        <f>IF(VLOOKUP(KI$1,'Data Type 2-3'!$A$1:$G$581,4,FALSE)&lt;'Type 2-3'!KI31,0,'Type 2-3'!KI$7)+IF(VLOOKUP(KI$1,'Data Type 2-3'!$A$1:$G$581,4,FALSE)-KI31=0,100,0)</f>
        <v>2.6507648131759849</v>
      </c>
      <c r="KJ32" s="15">
        <f>IF(VLOOKUP(KJ$1,'Data Type 2-3'!$A$1:$G$581,4,FALSE)&lt;'Type 2-3'!KJ31,0,'Type 2-3'!KJ$7)+IF(VLOOKUP(KJ$1,'Data Type 2-3'!$A$1:$G$581,4,FALSE)-KJ31=0,100,0)</f>
        <v>103.27169463161256</v>
      </c>
      <c r="KK32" s="15">
        <f>IF(VLOOKUP(KK$1,'Data Type 2-3'!$A$1:$G$581,4,FALSE)&lt;'Type 2-3'!KK31,0,'Type 2-3'!KK$7)+IF(VLOOKUP(KK$1,'Data Type 2-3'!$A$1:$G$581,4,FALSE)-KK31=0,100,0)</f>
        <v>0</v>
      </c>
      <c r="KL32" s="15">
        <f>IF(VLOOKUP(KL$1,'Data Type 2-3'!$A$1:$G$581,4,FALSE)&lt;'Type 2-3'!KL31,0,'Type 2-3'!KL$7)+IF(VLOOKUP(KL$1,'Data Type 2-3'!$A$1:$G$581,4,FALSE)-KL31=0,100,0)</f>
        <v>0</v>
      </c>
      <c r="KM32" s="15">
        <f>IF(VLOOKUP(KM$1,'Data Type 2-3'!$A$1:$G$581,4,FALSE)&lt;'Type 2-3'!KM31,0,'Type 2-3'!KM$7)+IF(VLOOKUP(KM$1,'Data Type 2-3'!$A$1:$G$581,4,FALSE)-KM31=0,100,0)</f>
        <v>2.4130531454414896</v>
      </c>
      <c r="KN32" s="15">
        <f>IF(VLOOKUP(KN$1,'Data Type 2-3'!$A$1:$G$581,4,FALSE)&lt;'Type 2-3'!KN31,0,'Type 2-3'!KN$7)+IF(VLOOKUP(KN$1,'Data Type 2-3'!$A$1:$G$581,4,FALSE)-KN31=0,100,0)</f>
        <v>0</v>
      </c>
      <c r="KO32" s="15">
        <f>IF(VLOOKUP(KO$1,'Data Type 2-3'!$A$1:$G$581,4,FALSE)&lt;'Type 2-3'!KO31,0,'Type 2-3'!KO$7)+IF(VLOOKUP(KO$1,'Data Type 2-3'!$A$1:$G$581,4,FALSE)-KO31=0,100,0)</f>
        <v>103.31525712206364</v>
      </c>
      <c r="KP32" s="15">
        <f>IF(VLOOKUP(KP$1,'Data Type 2-3'!$A$1:$G$581,4,FALSE)&lt;'Type 2-3'!KP31,0,'Type 2-3'!KP$7)+IF(VLOOKUP(KP$1,'Data Type 2-3'!$A$1:$G$581,4,FALSE)-KP31=0,100,0)</f>
        <v>0</v>
      </c>
      <c r="KQ32" s="15">
        <f>IF(VLOOKUP(KQ$1,'Data Type 2-3'!$A$1:$G$581,4,FALSE)&lt;'Type 2-3'!KQ31,0,'Type 2-3'!KQ$7)+IF(VLOOKUP(KQ$1,'Data Type 2-3'!$A$1:$G$581,4,FALSE)-KQ31=0,100,0)</f>
        <v>2.6352249080976216</v>
      </c>
      <c r="KR32" s="15">
        <f>IF(VLOOKUP(KR$1,'Data Type 2-3'!$A$1:$G$581,4,FALSE)&lt;'Type 2-3'!KR31,0,'Type 2-3'!KR$7)+IF(VLOOKUP(KR$1,'Data Type 2-3'!$A$1:$G$581,4,FALSE)-KR31=0,100,0)</f>
        <v>0</v>
      </c>
      <c r="KS32" s="15">
        <f>IF(VLOOKUP(KS$1,'Data Type 2-3'!$A$1:$G$581,4,FALSE)&lt;'Type 2-3'!KS31,0,'Type 2-3'!KS$7)+IF(VLOOKUP(KS$1,'Data Type 2-3'!$A$1:$G$581,4,FALSE)-KS31=0,100,0)</f>
        <v>0</v>
      </c>
      <c r="KT32" s="15">
        <f>IF(VLOOKUP(KT$1,'Data Type 2-3'!$A$1:$G$581,4,FALSE)&lt;'Type 2-3'!KT31,0,'Type 2-3'!KT$7)+IF(VLOOKUP(KT$1,'Data Type 2-3'!$A$1:$G$581,4,FALSE)-KT31=0,100,0)</f>
        <v>3.0122600840648852</v>
      </c>
      <c r="KU32" s="15">
        <f>IF(VLOOKUP(KU$1,'Data Type 2-3'!$A$1:$G$581,4,FALSE)&lt;'Type 2-3'!KU31,0,'Type 2-3'!KU$7)+IF(VLOOKUP(KU$1,'Data Type 2-3'!$A$1:$G$581,4,FALSE)-KU31=0,100,0)</f>
        <v>0</v>
      </c>
      <c r="KV32" s="15">
        <f>IF(VLOOKUP(KV$1,'Data Type 2-3'!$A$1:$G$581,4,FALSE)&lt;'Type 2-3'!KV31,0,'Type 2-3'!KV$7)+IF(VLOOKUP(KV$1,'Data Type 2-3'!$A$1:$G$581,4,FALSE)-KV31=0,100,0)</f>
        <v>2.4247258212249565</v>
      </c>
      <c r="KW32" s="15">
        <f>IF(VLOOKUP(KW$1,'Data Type 2-3'!$A$1:$G$581,4,FALSE)&lt;'Type 2-3'!KW31,0,'Type 2-3'!KW$7)+IF(VLOOKUP(KW$1,'Data Type 2-3'!$A$1:$G$581,4,FALSE)-KW31=0,100,0)</f>
        <v>0</v>
      </c>
      <c r="KX32" s="15">
        <f>IF(VLOOKUP(KX$1,'Data Type 2-3'!$A$1:$G$581,4,FALSE)&lt;'Type 2-3'!KX31,0,'Type 2-3'!KX$7)+IF(VLOOKUP(KX$1,'Data Type 2-3'!$A$1:$G$581,4,FALSE)-KX31=0,100,0)</f>
        <v>3.4028318665012849</v>
      </c>
      <c r="KY32" s="15">
        <f>IF(VLOOKUP(KY$1,'Data Type 2-3'!$A$1:$G$581,4,FALSE)&lt;'Type 2-3'!KY31,0,'Type 2-3'!KY$7)+IF(VLOOKUP(KY$1,'Data Type 2-3'!$A$1:$G$581,4,FALSE)-KY31=0,100,0)</f>
        <v>102.94533333883734</v>
      </c>
      <c r="KZ32" s="15">
        <f>IF(VLOOKUP(KZ$1,'Data Type 2-3'!$A$1:$G$581,4,FALSE)&lt;'Type 2-3'!KZ31,0,'Type 2-3'!KZ$7)+IF(VLOOKUP(KZ$1,'Data Type 2-3'!$A$1:$G$581,4,FALSE)-KZ31=0,100,0)</f>
        <v>102.77130780827177</v>
      </c>
      <c r="LA32" s="15">
        <f>IF(VLOOKUP(LA$1,'Data Type 2-3'!$A$1:$G$581,4,FALSE)&lt;'Type 2-3'!LA31,0,'Type 2-3'!LA$7)+IF(VLOOKUP(LA$1,'Data Type 2-3'!$A$1:$G$581,4,FALSE)-LA31=0,100,0)</f>
        <v>2.7389327739676768</v>
      </c>
      <c r="LB32" s="15">
        <f>IF(VLOOKUP(LB$1,'Data Type 2-3'!$A$1:$G$581,4,FALSE)&lt;'Type 2-3'!LB31,0,'Type 2-3'!LB$7)+IF(VLOOKUP(LB$1,'Data Type 2-3'!$A$1:$G$581,4,FALSE)-LB31=0,100,0)</f>
        <v>0</v>
      </c>
      <c r="LC32" s="15">
        <f>IF(VLOOKUP(LC$1,'Data Type 2-3'!$A$1:$G$581,4,FALSE)&lt;'Type 2-3'!LC31,0,'Type 2-3'!LC$7)+IF(VLOOKUP(LC$1,'Data Type 2-3'!$A$1:$G$581,4,FALSE)-LC31=0,100,0)</f>
        <v>2.1305503243098851</v>
      </c>
      <c r="LD32" s="15">
        <f>IF(VLOOKUP(LD$1,'Data Type 2-3'!$A$1:$G$581,4,FALSE)&lt;'Type 2-3'!LD31,0,'Type 2-3'!LD$7)+IF(VLOOKUP(LD$1,'Data Type 2-3'!$A$1:$G$581,4,FALSE)-LD31=0,100,0)</f>
        <v>3.4080887256581738</v>
      </c>
      <c r="LE32" s="15">
        <f>IF(VLOOKUP(LE$1,'Data Type 2-3'!$A$1:$G$581,4,FALSE)&lt;'Type 2-3'!LE31,0,'Type 2-3'!LE$7)+IF(VLOOKUP(LE$1,'Data Type 2-3'!$A$1:$G$581,4,FALSE)-LE31=0,100,0)</f>
        <v>102.69258111168853</v>
      </c>
      <c r="LF32" s="15">
        <f>IF(VLOOKUP(LF$1,'Data Type 2-3'!$A$1:$G$581,4,FALSE)&lt;'Type 2-3'!LF31,0,'Type 2-3'!LF$7)+IF(VLOOKUP(LF$1,'Data Type 2-3'!$A$1:$G$581,4,FALSE)-LF31=0,100,0)</f>
        <v>102.24075192276419</v>
      </c>
      <c r="LG32" s="15">
        <f>IF(VLOOKUP(LG$1,'Data Type 2-3'!$A$1:$G$581,4,FALSE)&lt;'Type 2-3'!LG31,0,'Type 2-3'!LG$7)+IF(VLOOKUP(LG$1,'Data Type 2-3'!$A$1:$G$581,4,FALSE)-LG31=0,100,0)</f>
        <v>103.26730165716342</v>
      </c>
      <c r="LH32" s="15">
        <f>IF(VLOOKUP(LH$1,'Data Type 2-3'!$A$1:$G$581,4,FALSE)&lt;'Type 2-3'!LH31,0,'Type 2-3'!LH$7)+IF(VLOOKUP(LH$1,'Data Type 2-3'!$A$1:$G$581,4,FALSE)-LH31=0,100,0)</f>
        <v>3.0542027518696746</v>
      </c>
      <c r="LI32" s="15">
        <f>IF(VLOOKUP(LI$1,'Data Type 2-3'!$A$1:$G$581,4,FALSE)&lt;'Type 2-3'!LI31,0,'Type 2-3'!LI$7)+IF(VLOOKUP(LI$1,'Data Type 2-3'!$A$1:$G$581,4,FALSE)-LI31=0,100,0)</f>
        <v>2.408097583206688</v>
      </c>
      <c r="LJ32" s="15">
        <f>IF(VLOOKUP(LJ$1,'Data Type 2-3'!$A$1:$G$581,4,FALSE)&lt;'Type 2-3'!LJ31,0,'Type 2-3'!LJ$7)+IF(VLOOKUP(LJ$1,'Data Type 2-3'!$A$1:$G$581,4,FALSE)-LJ31=0,100,0)</f>
        <v>103.25456501747551</v>
      </c>
      <c r="LK32" s="15">
        <f>IF(VLOOKUP(LK$1,'Data Type 2-3'!$A$1:$G$581,4,FALSE)&lt;'Type 2-3'!LK31,0,'Type 2-3'!LK$7)+IF(VLOOKUP(LK$1,'Data Type 2-3'!$A$1:$G$581,4,FALSE)-LK31=0,100,0)</f>
        <v>0</v>
      </c>
      <c r="LL32" s="15">
        <f>IF(VLOOKUP(LL$1,'Data Type 2-3'!$A$1:$G$581,4,FALSE)&lt;'Type 2-3'!LL31,0,'Type 2-3'!LL$7)+IF(VLOOKUP(LL$1,'Data Type 2-3'!$A$1:$G$581,4,FALSE)-LL31=0,100,0)</f>
        <v>2.6018414284713467</v>
      </c>
      <c r="LM32" s="15">
        <f>IF(VLOOKUP(LM$1,'Data Type 2-3'!$A$1:$G$581,4,FALSE)&lt;'Type 2-3'!LM31,0,'Type 2-3'!LM$7)+IF(VLOOKUP(LM$1,'Data Type 2-3'!$A$1:$G$581,4,FALSE)-LM31=0,100,0)</f>
        <v>0</v>
      </c>
      <c r="LN32" s="15">
        <f>IF(VLOOKUP(LN$1,'Data Type 2-3'!$A$1:$G$581,4,FALSE)&lt;'Type 2-3'!LN31,0,'Type 2-3'!LN$7)+IF(VLOOKUP(LN$1,'Data Type 2-3'!$A$1:$G$581,4,FALSE)-LN31=0,100,0)</f>
        <v>2.809644444648602</v>
      </c>
      <c r="LO32" s="15">
        <f>IF(VLOOKUP(LO$1,'Data Type 2-3'!$A$1:$G$581,4,FALSE)&lt;'Type 2-3'!LO31,0,'Type 2-3'!LO$7)+IF(VLOOKUP(LO$1,'Data Type 2-3'!$A$1:$G$581,4,FALSE)-LO31=0,100,0)</f>
        <v>0</v>
      </c>
      <c r="LP32" s="15">
        <f>IF(VLOOKUP(LP$1,'Data Type 2-3'!$A$1:$G$581,4,FALSE)&lt;'Type 2-3'!LP31,0,'Type 2-3'!LP$7)+IF(VLOOKUP(LP$1,'Data Type 2-3'!$A$1:$G$581,4,FALSE)-LP31=0,100,0)</f>
        <v>0</v>
      </c>
      <c r="LQ32" s="15">
        <f>IF(VLOOKUP(LQ$1,'Data Type 2-3'!$A$1:$G$581,4,FALSE)&lt;'Type 2-3'!LQ31,0,'Type 2-3'!LQ$7)+IF(VLOOKUP(LQ$1,'Data Type 2-3'!$A$1:$G$581,4,FALSE)-LQ31=0,100,0)</f>
        <v>102.65369361471008</v>
      </c>
      <c r="LR32" s="15">
        <f>IF(VLOOKUP(LR$1,'Data Type 2-3'!$A$1:$G$581,4,FALSE)&lt;'Type 2-3'!LR31,0,'Type 2-3'!LR$7)+IF(VLOOKUP(LR$1,'Data Type 2-3'!$A$1:$G$581,4,FALSE)-LR31=0,100,0)</f>
        <v>2.7643434790773869</v>
      </c>
      <c r="LS32" s="15">
        <f>IF(VLOOKUP(LS$1,'Data Type 2-3'!$A$1:$G$581,4,FALSE)&lt;'Type 2-3'!LS31,0,'Type 2-3'!LS$7)+IF(VLOOKUP(LS$1,'Data Type 2-3'!$A$1:$G$581,4,FALSE)-LS31=0,100,0)</f>
        <v>2.1438129845694336</v>
      </c>
      <c r="LT32" s="15">
        <f>IF(VLOOKUP(LT$1,'Data Type 2-3'!$A$1:$G$581,4,FALSE)&lt;'Type 2-3'!LT31,0,'Type 2-3'!LT$7)+IF(VLOOKUP(LT$1,'Data Type 2-3'!$A$1:$G$581,4,FALSE)-LT31=0,100,0)</f>
        <v>2.8825384920957609</v>
      </c>
      <c r="LU32" s="15">
        <f>IF(VLOOKUP(LU$1,'Data Type 2-3'!$A$1:$G$581,4,FALSE)&lt;'Type 2-3'!LU31,0,'Type 2-3'!LU$7)+IF(VLOOKUP(LU$1,'Data Type 2-3'!$A$1:$G$581,4,FALSE)-LU31=0,100,0)</f>
        <v>3.0385379332491258</v>
      </c>
      <c r="LV32" s="15">
        <f>IF(VLOOKUP(LV$1,'Data Type 2-3'!$A$1:$G$581,4,FALSE)&lt;'Type 2-3'!LV31,0,'Type 2-3'!LV$7)+IF(VLOOKUP(LV$1,'Data Type 2-3'!$A$1:$G$581,4,FALSE)-LV31=0,100,0)</f>
        <v>102.75593804369045</v>
      </c>
      <c r="LW32" s="15">
        <f>IF(VLOOKUP(LW$1,'Data Type 2-3'!$A$1:$G$581,4,FALSE)&lt;'Type 2-3'!LW31,0,'Type 2-3'!LW$7)+IF(VLOOKUP(LW$1,'Data Type 2-3'!$A$1:$G$581,4,FALSE)-LW31=0,100,0)</f>
        <v>3.0997126198425056</v>
      </c>
      <c r="LX32" s="15">
        <f>IF(VLOOKUP(LX$1,'Data Type 2-3'!$A$1:$G$581,4,FALSE)&lt;'Type 2-3'!LX31,0,'Type 2-3'!LX$7)+IF(VLOOKUP(LX$1,'Data Type 2-3'!$A$1:$G$581,4,FALSE)-LX31=0,100,0)</f>
        <v>0</v>
      </c>
      <c r="LY32" s="15">
        <f>IF(VLOOKUP(LY$1,'Data Type 2-3'!$A$1:$G$581,4,FALSE)&lt;'Type 2-3'!LY31,0,'Type 2-3'!LY$7)+IF(VLOOKUP(LY$1,'Data Type 2-3'!$A$1:$G$581,4,FALSE)-LY31=0,100,0)</f>
        <v>0</v>
      </c>
      <c r="LZ32" s="15">
        <f>IF(VLOOKUP(LZ$1,'Data Type 2-3'!$A$1:$G$581,4,FALSE)&lt;'Type 2-3'!LZ31,0,'Type 2-3'!LZ$7)+IF(VLOOKUP(LZ$1,'Data Type 2-3'!$A$1:$G$581,4,FALSE)-LZ31=0,100,0)</f>
        <v>0</v>
      </c>
      <c r="MA32" s="15">
        <f>IF(VLOOKUP(MA$1,'Data Type 2-3'!$A$1:$G$581,4,FALSE)&lt;'Type 2-3'!MA31,0,'Type 2-3'!MA$7)+IF(VLOOKUP(MA$1,'Data Type 2-3'!$A$1:$G$581,4,FALSE)-MA31=0,100,0)</f>
        <v>0</v>
      </c>
      <c r="MB32" s="15">
        <f>IF(VLOOKUP(MB$1,'Data Type 2-3'!$A$1:$G$581,4,FALSE)&lt;'Type 2-3'!MB31,0,'Type 2-3'!MB$7)+IF(VLOOKUP(MB$1,'Data Type 2-3'!$A$1:$G$581,4,FALSE)-MB31=0,100,0)</f>
        <v>102.26665906209962</v>
      </c>
      <c r="MC32" s="15">
        <f>IF(VLOOKUP(MC$1,'Data Type 2-3'!$A$1:$G$581,4,FALSE)&lt;'Type 2-3'!MC31,0,'Type 2-3'!MC$7)+IF(VLOOKUP(MC$1,'Data Type 2-3'!$A$1:$G$581,4,FALSE)-MC31=0,100,0)</f>
        <v>2.782241695205808</v>
      </c>
      <c r="MD32" s="15">
        <f>IF(VLOOKUP(MD$1,'Data Type 2-3'!$A$1:$G$581,4,FALSE)&lt;'Type 2-3'!MD31,0,'Type 2-3'!MD$7)+IF(VLOOKUP(MD$1,'Data Type 2-3'!$A$1:$G$581,4,FALSE)-MD31=0,100,0)</f>
        <v>0</v>
      </c>
      <c r="ME32" s="15">
        <f>IF(VLOOKUP(ME$1,'Data Type 2-3'!$A$1:$G$581,4,FALSE)&lt;'Type 2-3'!ME31,0,'Type 2-3'!ME$7)+IF(VLOOKUP(ME$1,'Data Type 2-3'!$A$1:$G$581,4,FALSE)-ME31=0,100,0)</f>
        <v>0</v>
      </c>
      <c r="MF32" s="15">
        <f>IF(VLOOKUP(MF$1,'Data Type 2-3'!$A$1:$G$581,4,FALSE)&lt;'Type 2-3'!MF31,0,'Type 2-3'!MF$7)+IF(VLOOKUP(MF$1,'Data Type 2-3'!$A$1:$G$581,4,FALSE)-MF31=0,100,0)</f>
        <v>0</v>
      </c>
      <c r="MG32" s="15">
        <f>IF(VLOOKUP(MG$1,'Data Type 2-3'!$A$1:$G$581,4,FALSE)&lt;'Type 2-3'!MG31,0,'Type 2-3'!MG$7)+IF(VLOOKUP(MG$1,'Data Type 2-3'!$A$1:$G$581,4,FALSE)-MG31=0,100,0)</f>
        <v>2.189457018542261</v>
      </c>
      <c r="MH32" s="15">
        <f>IF(VLOOKUP(MH$1,'Data Type 2-3'!$A$1:$G$581,4,FALSE)&lt;'Type 2-3'!MH31,0,'Type 2-3'!MH$7)+IF(VLOOKUP(MH$1,'Data Type 2-3'!$A$1:$G$581,4,FALSE)-MH31=0,100,0)</f>
        <v>3.1080224610379519</v>
      </c>
      <c r="MI32" s="15">
        <f>IF(VLOOKUP(MI$1,'Data Type 2-3'!$A$1:$G$581,4,FALSE)&lt;'Type 2-3'!MI31,0,'Type 2-3'!MI$7)+IF(VLOOKUP(MI$1,'Data Type 2-3'!$A$1:$G$581,4,FALSE)-MI31=0,100,0)</f>
        <v>102.69774406981563</v>
      </c>
      <c r="MJ32" s="15">
        <f>IF(VLOOKUP(MJ$1,'Data Type 2-3'!$A$1:$G$581,4,FALSE)&lt;'Type 2-3'!MJ31,0,'Type 2-3'!MJ$7)+IF(VLOOKUP(MJ$1,'Data Type 2-3'!$A$1:$G$581,4,FALSE)-MJ31=0,100,0)</f>
        <v>103.3142492341463</v>
      </c>
      <c r="MK32" s="15">
        <f>IF(VLOOKUP(MK$1,'Data Type 2-3'!$A$1:$G$581,4,FALSE)&lt;'Type 2-3'!MK31,0,'Type 2-3'!MK$7)+IF(VLOOKUP(MK$1,'Data Type 2-3'!$A$1:$G$581,4,FALSE)-MK31=0,100,0)</f>
        <v>3.0749918729770602</v>
      </c>
      <c r="ML32" s="15">
        <f>IF(VLOOKUP(ML$1,'Data Type 2-3'!$A$1:$G$581,4,FALSE)&lt;'Type 2-3'!ML31,0,'Type 2-3'!ML$7)+IF(VLOOKUP(ML$1,'Data Type 2-3'!$A$1:$G$581,4,FALSE)-ML31=0,100,0)</f>
        <v>2.7783271401139347</v>
      </c>
      <c r="MM32" s="15">
        <f>IF(VLOOKUP(MM$1,'Data Type 2-3'!$A$1:$G$581,4,FALSE)&lt;'Type 2-3'!MM31,0,'Type 2-3'!MM$7)+IF(VLOOKUP(MM$1,'Data Type 2-3'!$A$1:$G$581,4,FALSE)-MM31=0,100,0)</f>
        <v>103.0348611935845</v>
      </c>
      <c r="MN32" s="15">
        <f>IF(VLOOKUP(MN$1,'Data Type 2-3'!$A$1:$G$581,4,FALSE)&lt;'Type 2-3'!MN31,0,'Type 2-3'!MN$7)+IF(VLOOKUP(MN$1,'Data Type 2-3'!$A$1:$G$581,4,FALSE)-MN31=0,100,0)</f>
        <v>3.4408676984899698</v>
      </c>
      <c r="MO32" s="15">
        <f>IF(VLOOKUP(MO$1,'Data Type 2-3'!$A$1:$G$581,4,FALSE)&lt;'Type 2-3'!MO31,0,'Type 2-3'!MO$7)+IF(VLOOKUP(MO$1,'Data Type 2-3'!$A$1:$G$581,4,FALSE)-MO31=0,100,0)</f>
        <v>0</v>
      </c>
      <c r="MP32" s="15">
        <f>IF(VLOOKUP(MP$1,'Data Type 2-3'!$A$1:$G$581,4,FALSE)&lt;'Type 2-3'!MP31,0,'Type 2-3'!MP$7)+IF(VLOOKUP(MP$1,'Data Type 2-3'!$A$1:$G$581,4,FALSE)-MP31=0,100,0)</f>
        <v>0</v>
      </c>
      <c r="MQ32" s="15">
        <f>IF(VLOOKUP(MQ$1,'Data Type 2-3'!$A$1:$G$581,4,FALSE)&lt;'Type 2-3'!MQ31,0,'Type 2-3'!MQ$7)+IF(VLOOKUP(MQ$1,'Data Type 2-3'!$A$1:$G$581,4,FALSE)-MQ31=0,100,0)</f>
        <v>0</v>
      </c>
      <c r="MR32" s="15">
        <f>IF(VLOOKUP(MR$1,'Data Type 2-3'!$A$1:$G$581,4,FALSE)&lt;'Type 2-3'!MR31,0,'Type 2-3'!MR$7)+IF(VLOOKUP(MR$1,'Data Type 2-3'!$A$1:$G$581,4,FALSE)-MR31=0,100,0)</f>
        <v>3.4236775116228371</v>
      </c>
      <c r="MS32" s="15">
        <f>IF(VLOOKUP(MS$1,'Data Type 2-3'!$A$1:$G$581,4,FALSE)&lt;'Type 2-3'!MS31,0,'Type 2-3'!MS$7)+IF(VLOOKUP(MS$1,'Data Type 2-3'!$A$1:$G$581,4,FALSE)-MS31=0,100,0)</f>
        <v>2.0057916237779443</v>
      </c>
      <c r="MT32" s="15">
        <f>IF(VLOOKUP(MT$1,'Data Type 2-3'!$A$1:$G$581,4,FALSE)&lt;'Type 2-3'!MT31,0,'Type 2-3'!MT$7)+IF(VLOOKUP(MT$1,'Data Type 2-3'!$A$1:$G$581,4,FALSE)-MT31=0,100,0)</f>
        <v>3.0911043533899019</v>
      </c>
      <c r="MU32" s="15">
        <f>IF(VLOOKUP(MU$1,'Data Type 2-3'!$A$1:$G$581,4,FALSE)&lt;'Type 2-3'!MU31,0,'Type 2-3'!MU$7)+IF(VLOOKUP(MU$1,'Data Type 2-3'!$A$1:$G$581,4,FALSE)-MU31=0,100,0)</f>
        <v>3.1977036778247623</v>
      </c>
      <c r="MV32" s="15">
        <f>IF(VLOOKUP(MV$1,'Data Type 2-3'!$A$1:$G$581,4,FALSE)&lt;'Type 2-3'!MV31,0,'Type 2-3'!MV$7)+IF(VLOOKUP(MV$1,'Data Type 2-3'!$A$1:$G$581,4,FALSE)-MV31=0,100,0)</f>
        <v>3.0823218134839641</v>
      </c>
      <c r="MW32" s="15">
        <f>IF(VLOOKUP(MW$1,'Data Type 2-3'!$A$1:$G$581,4,FALSE)&lt;'Type 2-3'!MW31,0,'Type 2-3'!MW$7)+IF(VLOOKUP(MW$1,'Data Type 2-3'!$A$1:$G$581,4,FALSE)-MW31=0,100,0)</f>
        <v>0</v>
      </c>
      <c r="MX32" s="15">
        <f>IF(VLOOKUP(MX$1,'Data Type 2-3'!$A$1:$G$581,4,FALSE)&lt;'Type 2-3'!MX31,0,'Type 2-3'!MX$7)+IF(VLOOKUP(MX$1,'Data Type 2-3'!$A$1:$G$581,4,FALSE)-MX31=0,100,0)</f>
        <v>2.5344237138700323</v>
      </c>
      <c r="MY32" s="15">
        <f>IF(VLOOKUP(MY$1,'Data Type 2-3'!$A$1:$G$581,4,FALSE)&lt;'Type 2-3'!MY31,0,'Type 2-3'!MY$7)+IF(VLOOKUP(MY$1,'Data Type 2-3'!$A$1:$G$581,4,FALSE)-MY31=0,100,0)</f>
        <v>2.2552788434931235</v>
      </c>
      <c r="MZ32" s="15">
        <f>IF(VLOOKUP(MZ$1,'Data Type 2-3'!$A$1:$G$581,4,FALSE)&lt;'Type 2-3'!MZ31,0,'Type 2-3'!MZ$7)+IF(VLOOKUP(MZ$1,'Data Type 2-3'!$A$1:$G$581,4,FALSE)-MZ31=0,100,0)</f>
        <v>0</v>
      </c>
      <c r="NA32" s="15">
        <f>IF(VLOOKUP(NA$1,'Data Type 2-3'!$A$1:$G$581,4,FALSE)&lt;'Type 2-3'!NA31,0,'Type 2-3'!NA$7)+IF(VLOOKUP(NA$1,'Data Type 2-3'!$A$1:$G$581,4,FALSE)-NA31=0,100,0)</f>
        <v>0</v>
      </c>
      <c r="NB32" s="15">
        <f>IF(VLOOKUP(NB$1,'Data Type 2-3'!$A$1:$G$581,4,FALSE)&lt;'Type 2-3'!NB31,0,'Type 2-3'!NB$7)+IF(VLOOKUP(NB$1,'Data Type 2-3'!$A$1:$G$581,4,FALSE)-NB31=0,100,0)</f>
        <v>0</v>
      </c>
      <c r="NC32" s="15">
        <f>IF(VLOOKUP(NC$1,'Data Type 2-3'!$A$1:$G$581,4,FALSE)&lt;'Type 2-3'!NC31,0,'Type 2-3'!NC$7)+IF(VLOOKUP(NC$1,'Data Type 2-3'!$A$1:$G$581,4,FALSE)-NC31=0,100,0)</f>
        <v>3.4320238686669247</v>
      </c>
      <c r="ND32" s="15">
        <f>IF(VLOOKUP(ND$1,'Data Type 2-3'!$A$1:$G$581,4,FALSE)&lt;'Type 2-3'!ND31,0,'Type 2-3'!ND$7)+IF(VLOOKUP(ND$1,'Data Type 2-3'!$A$1:$G$581,4,FALSE)-ND31=0,100,0)</f>
        <v>0</v>
      </c>
      <c r="NE32" s="15">
        <f>IF(VLOOKUP(NE$1,'Data Type 2-3'!$A$1:$G$581,4,FALSE)&lt;'Type 2-3'!NE31,0,'Type 2-3'!NE$7)+IF(VLOOKUP(NE$1,'Data Type 2-3'!$A$1:$G$581,4,FALSE)-NE31=0,100,0)</f>
        <v>3.1353880758060937</v>
      </c>
      <c r="NF32" s="15">
        <f>IF(VLOOKUP(NF$1,'Data Type 2-3'!$A$1:$G$581,4,FALSE)&lt;'Type 2-3'!NF31,0,'Type 2-3'!NF$7)+IF(VLOOKUP(NF$1,'Data Type 2-3'!$A$1:$G$581,4,FALSE)-NF31=0,100,0)</f>
        <v>102.23258729391085</v>
      </c>
      <c r="NG32" s="15">
        <f>IF(VLOOKUP(NG$1,'Data Type 2-3'!$A$1:$G$581,4,FALSE)&lt;'Type 2-3'!NG31,0,'Type 2-3'!NG$7)+IF(VLOOKUP(NG$1,'Data Type 2-3'!$A$1:$G$581,4,FALSE)-NG31=0,100,0)</f>
        <v>2.1437368682770122</v>
      </c>
      <c r="NH32" s="15">
        <f>IF(VLOOKUP(NH$1,'Data Type 2-3'!$A$1:$G$581,4,FALSE)&lt;'Type 2-3'!NH31,0,'Type 2-3'!NH$7)+IF(VLOOKUP(NH$1,'Data Type 2-3'!$A$1:$G$581,4,FALSE)-NH31=0,100,0)</f>
        <v>0</v>
      </c>
      <c r="NI32" s="15">
        <f>IF(VLOOKUP(NI$1,'Data Type 2-3'!$A$1:$G$581,4,FALSE)&lt;'Type 2-3'!NI31,0,'Type 2-3'!NI$7)+IF(VLOOKUP(NI$1,'Data Type 2-3'!$A$1:$G$581,4,FALSE)-NI31=0,100,0)</f>
        <v>2.1687411512975405</v>
      </c>
      <c r="NJ32" s="15">
        <f>IF(VLOOKUP(NJ$1,'Data Type 2-3'!$A$1:$G$581,4,FALSE)&lt;'Type 2-3'!NJ31,0,'Type 2-3'!NJ$7)+IF(VLOOKUP(NJ$1,'Data Type 2-3'!$A$1:$G$581,4,FALSE)-NJ31=0,100,0)</f>
        <v>3.1277729668991059</v>
      </c>
      <c r="NK32" s="15">
        <f>IF(VLOOKUP(NK$1,'Data Type 2-3'!$A$1:$G$581,4,FALSE)&lt;'Type 2-3'!NK31,0,'Type 2-3'!NK$7)+IF(VLOOKUP(NK$1,'Data Type 2-3'!$A$1:$G$581,4,FALSE)-NK31=0,100,0)</f>
        <v>0</v>
      </c>
      <c r="NL32" s="15">
        <f>IF(VLOOKUP(NL$1,'Data Type 2-3'!$A$1:$G$581,4,FALSE)&lt;'Type 2-3'!NL31,0,'Type 2-3'!NL$7)+IF(VLOOKUP(NL$1,'Data Type 2-3'!$A$1:$G$581,4,FALSE)-NL31=0,100,0)</f>
        <v>0</v>
      </c>
      <c r="NM32" s="15">
        <f>IF(VLOOKUP(NM$1,'Data Type 2-3'!$A$1:$G$581,4,FALSE)&lt;'Type 2-3'!NM31,0,'Type 2-3'!NM$7)+IF(VLOOKUP(NM$1,'Data Type 2-3'!$A$1:$G$581,4,FALSE)-NM31=0,100,0)</f>
        <v>0</v>
      </c>
      <c r="NN32" s="15">
        <f>IF(VLOOKUP(NN$1,'Data Type 2-3'!$A$1:$G$581,4,FALSE)&lt;'Type 2-3'!NN31,0,'Type 2-3'!NN$7)+IF(VLOOKUP(NN$1,'Data Type 2-3'!$A$1:$G$581,4,FALSE)-NN31=0,100,0)</f>
        <v>102.86700794276639</v>
      </c>
      <c r="NO32" s="15">
        <f>IF(VLOOKUP(NO$1,'Data Type 2-3'!$A$1:$G$581,4,FALSE)&lt;'Type 2-3'!NO31,0,'Type 2-3'!NO$7)+IF(VLOOKUP(NO$1,'Data Type 2-3'!$A$1:$G$581,4,FALSE)-NO31=0,100,0)</f>
        <v>3.3748840182228581</v>
      </c>
      <c r="NP32" s="15">
        <f>IF(VLOOKUP(NP$1,'Data Type 2-3'!$A$1:$G$581,4,FALSE)&lt;'Type 2-3'!NP31,0,'Type 2-3'!NP$7)+IF(VLOOKUP(NP$1,'Data Type 2-3'!$A$1:$G$581,4,FALSE)-NP31=0,100,0)</f>
        <v>0</v>
      </c>
      <c r="NQ32" s="15">
        <f>IF(VLOOKUP(NQ$1,'Data Type 2-3'!$A$1:$G$581,4,FALSE)&lt;'Type 2-3'!NQ31,0,'Type 2-3'!NQ$7)+IF(VLOOKUP(NQ$1,'Data Type 2-3'!$A$1:$G$581,4,FALSE)-NQ31=0,100,0)</f>
        <v>2.766898298015227</v>
      </c>
      <c r="NR32" s="15">
        <f>IF(VLOOKUP(NR$1,'Data Type 2-3'!$A$1:$G$581,4,FALSE)&lt;'Type 2-3'!NR31,0,'Type 2-3'!NR$7)+IF(VLOOKUP(NR$1,'Data Type 2-3'!$A$1:$G$581,4,FALSE)-NR31=0,100,0)</f>
        <v>2.8556802836088924</v>
      </c>
      <c r="NS32" s="15">
        <f>IF(VLOOKUP(NS$1,'Data Type 2-3'!$A$1:$G$581,4,FALSE)&lt;'Type 2-3'!NS31,0,'Type 2-3'!NS$7)+IF(VLOOKUP(NS$1,'Data Type 2-3'!$A$1:$G$581,4,FALSE)-NS31=0,100,0)</f>
        <v>2.7583796817457022</v>
      </c>
      <c r="NT32" s="15">
        <f>IF(VLOOKUP(NT$1,'Data Type 2-3'!$A$1:$G$581,4,FALSE)&lt;'Type 2-3'!NT31,0,'Type 2-3'!NT$7)+IF(VLOOKUP(NT$1,'Data Type 2-3'!$A$1:$G$581,4,FALSE)-NT31=0,100,0)</f>
        <v>0</v>
      </c>
      <c r="NU32" s="15">
        <f>IF(VLOOKUP(NU$1,'Data Type 2-3'!$A$1:$G$581,4,FALSE)&lt;'Type 2-3'!NU31,0,'Type 2-3'!NU$7)+IF(VLOOKUP(NU$1,'Data Type 2-3'!$A$1:$G$581,4,FALSE)-NU31=0,100,0)</f>
        <v>2.1829823616948572</v>
      </c>
      <c r="NV32" s="15">
        <f>IF(VLOOKUP(NV$1,'Data Type 2-3'!$A$1:$G$581,4,FALSE)&lt;'Type 2-3'!NV31,0,'Type 2-3'!NV$7)+IF(VLOOKUP(NV$1,'Data Type 2-3'!$A$1:$G$581,4,FALSE)-NV31=0,100,0)</f>
        <v>2.2333016078074515</v>
      </c>
      <c r="NW32" s="15">
        <f>IF(VLOOKUP(NW$1,'Data Type 2-3'!$A$1:$G$581,4,FALSE)&lt;'Type 2-3'!NW31,0,'Type 2-3'!NW$7)+IF(VLOOKUP(NW$1,'Data Type 2-3'!$A$1:$G$581,4,FALSE)-NW31=0,100,0)</f>
        <v>103.42166960076163</v>
      </c>
      <c r="NX32" s="15">
        <f>IF(VLOOKUP(NX$1,'Data Type 2-3'!$A$1:$G$581,4,FALSE)&lt;'Type 2-3'!NX31,0,'Type 2-3'!NX$7)+IF(VLOOKUP(NX$1,'Data Type 2-3'!$A$1:$G$581,4,FALSE)-NX31=0,100,0)</f>
        <v>3.215989974295312</v>
      </c>
      <c r="NY32" s="15">
        <f>IF(VLOOKUP(NY$1,'Data Type 2-3'!$A$1:$G$581,4,FALSE)&lt;'Type 2-3'!NY31,0,'Type 2-3'!NY$7)+IF(VLOOKUP(NY$1,'Data Type 2-3'!$A$1:$G$581,4,FALSE)-NY31=0,100,0)</f>
        <v>2.9725333793961535</v>
      </c>
      <c r="NZ32" s="15">
        <f>IF(VLOOKUP(NZ$1,'Data Type 2-3'!$A$1:$G$581,4,FALSE)&lt;'Type 2-3'!NZ31,0,'Type 2-3'!NZ$7)+IF(VLOOKUP(NZ$1,'Data Type 2-3'!$A$1:$G$581,4,FALSE)-NZ31=0,100,0)</f>
        <v>0</v>
      </c>
      <c r="OA32" s="15">
        <f>IF(VLOOKUP(OA$1,'Data Type 2-3'!$A$1:$G$581,4,FALSE)&lt;'Type 2-3'!OA31,0,'Type 2-3'!OA$7)+IF(VLOOKUP(OA$1,'Data Type 2-3'!$A$1:$G$581,4,FALSE)-OA31=0,100,0)</f>
        <v>0</v>
      </c>
      <c r="OB32" s="15">
        <f>IF(VLOOKUP(OB$1,'Data Type 2-3'!$A$1:$G$581,4,FALSE)&lt;'Type 2-3'!OB31,0,'Type 2-3'!OB$7)+IF(VLOOKUP(OB$1,'Data Type 2-3'!$A$1:$G$581,4,FALSE)-OB31=0,100,0)</f>
        <v>3.3175298340513821</v>
      </c>
      <c r="OC32" s="15">
        <f>IF(VLOOKUP(OC$1,'Data Type 2-3'!$A$1:$G$581,4,FALSE)&lt;'Type 2-3'!OC31,0,'Type 2-3'!OC$7)+IF(VLOOKUP(OC$1,'Data Type 2-3'!$A$1:$G$581,4,FALSE)-OC31=0,100,0)</f>
        <v>102.30972005125912</v>
      </c>
      <c r="OD32" s="15">
        <f>IF(VLOOKUP(OD$1,'Data Type 2-3'!$A$1:$G$581,4,FALSE)&lt;'Type 2-3'!OD31,0,'Type 2-3'!OD$7)+IF(VLOOKUP(OD$1,'Data Type 2-3'!$A$1:$G$581,4,FALSE)-OD31=0,100,0)</f>
        <v>103.08553011871513</v>
      </c>
      <c r="OE32" s="15">
        <f>IF(VLOOKUP(OE$1,'Data Type 2-3'!$A$1:$G$581,4,FALSE)&lt;'Type 2-3'!OE31,0,'Type 2-3'!OE$7)+IF(VLOOKUP(OE$1,'Data Type 2-3'!$A$1:$G$581,4,FALSE)-OE31=0,100,0)</f>
        <v>0</v>
      </c>
      <c r="OF32" s="15">
        <f>IF(VLOOKUP(OF$1,'Data Type 2-3'!$A$1:$G$581,4,FALSE)&lt;'Type 2-3'!OF31,0,'Type 2-3'!OF$7)+IF(VLOOKUP(OF$1,'Data Type 2-3'!$A$1:$G$581,4,FALSE)-OF31=0,100,0)</f>
        <v>102.38406755104809</v>
      </c>
      <c r="OG32" s="15">
        <f>IF(VLOOKUP(OG$1,'Data Type 2-3'!$A$1:$G$581,4,FALSE)&lt;'Type 2-3'!OG31,0,'Type 2-3'!OG$7)+IF(VLOOKUP(OG$1,'Data Type 2-3'!$A$1:$G$581,4,FALSE)-OG31=0,100,0)</f>
        <v>3.1135677598970046</v>
      </c>
      <c r="OH32" s="15">
        <f>IF(VLOOKUP(OH$1,'Data Type 2-3'!$A$1:$G$581,4,FALSE)&lt;'Type 2-3'!OH31,0,'Type 2-3'!OH$7)+IF(VLOOKUP(OH$1,'Data Type 2-3'!$A$1:$G$581,4,FALSE)-OH31=0,100,0)</f>
        <v>2.8635520490411115</v>
      </c>
      <c r="OI32" s="15">
        <f>IF(VLOOKUP(OI$1,'Data Type 2-3'!$A$1:$G$581,4,FALSE)&lt;'Type 2-3'!OI31,0,'Type 2-3'!OI$7)+IF(VLOOKUP(OI$1,'Data Type 2-3'!$A$1:$G$581,4,FALSE)-OI31=0,100,0)</f>
        <v>2.70148604376962</v>
      </c>
      <c r="OJ32" s="15">
        <f>IF(VLOOKUP(OJ$1,'Data Type 2-3'!$A$1:$G$581,4,FALSE)&lt;'Type 2-3'!OJ31,0,'Type 2-3'!OJ$7)+IF(VLOOKUP(OJ$1,'Data Type 2-3'!$A$1:$G$581,4,FALSE)-OJ31=0,100,0)</f>
        <v>2.1197122007632498</v>
      </c>
      <c r="OK32" s="15">
        <f>IF(VLOOKUP(OK$1,'Data Type 2-3'!$A$1:$G$581,4,FALSE)&lt;'Type 2-3'!OK31,0,'Type 2-3'!OK$7)+IF(VLOOKUP(OK$1,'Data Type 2-3'!$A$1:$G$581,4,FALSE)-OK31=0,100,0)</f>
        <v>2.7387798489668045</v>
      </c>
      <c r="OL32" s="15">
        <f>IF(VLOOKUP(OL$1,'Data Type 2-3'!$A$1:$G$581,4,FALSE)&lt;'Type 2-3'!OL31,0,'Type 2-3'!OL$7)+IF(VLOOKUP(OL$1,'Data Type 2-3'!$A$1:$G$581,4,FALSE)-OL31=0,100,0)</f>
        <v>0</v>
      </c>
      <c r="OM32" s="15">
        <f>IF(VLOOKUP(OM$1,'Data Type 2-3'!$A$1:$G$581,4,FALSE)&lt;'Type 2-3'!OM31,0,'Type 2-3'!OM$7)+IF(VLOOKUP(OM$1,'Data Type 2-3'!$A$1:$G$581,4,FALSE)-OM31=0,100,0)</f>
        <v>3.1634892002435078</v>
      </c>
      <c r="ON32" s="15">
        <f>IF(VLOOKUP(ON$1,'Data Type 2-3'!$A$1:$G$581,4,FALSE)&lt;'Type 2-3'!ON31,0,'Type 2-3'!ON$7)+IF(VLOOKUP(ON$1,'Data Type 2-3'!$A$1:$G$581,4,FALSE)-ON31=0,100,0)</f>
        <v>0</v>
      </c>
      <c r="OO32" s="15">
        <f>IF(VLOOKUP(OO$1,'Data Type 2-3'!$A$1:$G$581,4,FALSE)&lt;'Type 2-3'!OO31,0,'Type 2-3'!OO$7)+IF(VLOOKUP(OO$1,'Data Type 2-3'!$A$1:$G$581,4,FALSE)-OO31=0,100,0)</f>
        <v>0</v>
      </c>
      <c r="OP32" s="15">
        <f>IF(VLOOKUP(OP$1,'Data Type 2-3'!$A$1:$G$581,4,FALSE)&lt;'Type 2-3'!OP31,0,'Type 2-3'!OP$7)+IF(VLOOKUP(OP$1,'Data Type 2-3'!$A$1:$G$581,4,FALSE)-OP31=0,100,0)</f>
        <v>0</v>
      </c>
      <c r="OQ32" s="15">
        <f>IF(VLOOKUP(OQ$1,'Data Type 2-3'!$A$1:$G$581,4,FALSE)&lt;'Type 2-3'!OQ31,0,'Type 2-3'!OQ$7)+IF(VLOOKUP(OQ$1,'Data Type 2-3'!$A$1:$G$581,4,FALSE)-OQ31=0,100,0)</f>
        <v>0</v>
      </c>
      <c r="OR32" s="15">
        <f>IF(VLOOKUP(OR$1,'Data Type 2-3'!$A$1:$G$581,4,FALSE)&lt;'Type 2-3'!OR31,0,'Type 2-3'!OR$7)+IF(VLOOKUP(OR$1,'Data Type 2-3'!$A$1:$G$581,4,FALSE)-OR31=0,100,0)</f>
        <v>2.4394479141591838</v>
      </c>
      <c r="OS32" s="15">
        <f>IF(VLOOKUP(OS$1,'Data Type 2-3'!$A$1:$G$581,4,FALSE)&lt;'Type 2-3'!OS31,0,'Type 2-3'!OS$7)+IF(VLOOKUP(OS$1,'Data Type 2-3'!$A$1:$G$581,4,FALSE)-OS31=0,100,0)</f>
        <v>2.4280995516454325</v>
      </c>
      <c r="OT32" s="15">
        <f>IF(VLOOKUP(OT$1,'Data Type 2-3'!$A$1:$G$581,4,FALSE)&lt;'Type 2-3'!OT31,0,'Type 2-3'!OT$7)+IF(VLOOKUP(OT$1,'Data Type 2-3'!$A$1:$G$581,4,FALSE)-OT31=0,100,0)</f>
        <v>3.3804097765277916</v>
      </c>
      <c r="OU32" s="15">
        <f>IF(VLOOKUP(OU$1,'Data Type 2-3'!$A$1:$G$581,4,FALSE)&lt;'Type 2-3'!OU31,0,'Type 2-3'!OU$7)+IF(VLOOKUP(OU$1,'Data Type 2-3'!$A$1:$G$581,4,FALSE)-OU31=0,100,0)</f>
        <v>2.8676402433059662</v>
      </c>
      <c r="OV32" s="15">
        <f>IF(VLOOKUP(OV$1,'Data Type 2-3'!$A$1:$G$581,4,FALSE)&lt;'Type 2-3'!OV31,0,'Type 2-3'!OV$7)+IF(VLOOKUP(OV$1,'Data Type 2-3'!$A$1:$G$581,4,FALSE)-OV31=0,100,0)</f>
        <v>102.50071816073445</v>
      </c>
      <c r="OW32" s="15">
        <f>IF(VLOOKUP(OW$1,'Data Type 2-3'!$A$1:$G$581,4,FALSE)&lt;'Type 2-3'!OW31,0,'Type 2-3'!OW$7)+IF(VLOOKUP(OW$1,'Data Type 2-3'!$A$1:$G$581,4,FALSE)-OW31=0,100,0)</f>
        <v>3.0173815890584619</v>
      </c>
      <c r="OX32" s="15">
        <f>IF(VLOOKUP(OX$1,'Data Type 2-3'!$A$1:$G$581,4,FALSE)&lt;'Type 2-3'!OX31,0,'Type 2-3'!OX$7)+IF(VLOOKUP(OX$1,'Data Type 2-3'!$A$1:$G$581,4,FALSE)-OX31=0,100,0)</f>
        <v>3.1228556244397243</v>
      </c>
      <c r="OY32" s="15">
        <f>IF(VLOOKUP(OY$1,'Data Type 2-3'!$A$1:$G$581,4,FALSE)&lt;'Type 2-3'!OY31,0,'Type 2-3'!OY$7)+IF(VLOOKUP(OY$1,'Data Type 2-3'!$A$1:$G$581,4,FALSE)-OY31=0,100,0)</f>
        <v>0</v>
      </c>
      <c r="OZ32" s="15">
        <f>IF(VLOOKUP(OZ$1,'Data Type 2-3'!$A$1:$G$581,4,FALSE)&lt;'Type 2-3'!OZ31,0,'Type 2-3'!OZ$7)+IF(VLOOKUP(OZ$1,'Data Type 2-3'!$A$1:$G$581,4,FALSE)-OZ31=0,100,0)</f>
        <v>3.1669622726626501</v>
      </c>
      <c r="PA32" s="15">
        <f>IF(VLOOKUP(PA$1,'Data Type 2-3'!$A$1:$G$581,4,FALSE)&lt;'Type 2-3'!PA31,0,'Type 2-3'!PA$7)+IF(VLOOKUP(PA$1,'Data Type 2-3'!$A$1:$G$581,4,FALSE)-PA31=0,100,0)</f>
        <v>3.1132601897184351</v>
      </c>
      <c r="PB32" s="15">
        <f>IF(VLOOKUP(PB$1,'Data Type 2-3'!$A$1:$G$581,4,FALSE)&lt;'Type 2-3'!PB31,0,'Type 2-3'!PB$7)+IF(VLOOKUP(PB$1,'Data Type 2-3'!$A$1:$G$581,4,FALSE)-PB31=0,100,0)</f>
        <v>0</v>
      </c>
      <c r="PC32" s="15">
        <f>IF(VLOOKUP(PC$1,'Data Type 2-3'!$A$1:$G$581,4,FALSE)&lt;'Type 2-3'!PC31,0,'Type 2-3'!PC$7)+IF(VLOOKUP(PC$1,'Data Type 2-3'!$A$1:$G$581,4,FALSE)-PC31=0,100,0)</f>
        <v>0</v>
      </c>
      <c r="PD32" s="15">
        <f>IF(VLOOKUP(PD$1,'Data Type 2-3'!$A$1:$G$581,4,FALSE)&lt;'Type 2-3'!PD31,0,'Type 2-3'!PD$7)+IF(VLOOKUP(PD$1,'Data Type 2-3'!$A$1:$G$581,4,FALSE)-PD31=0,100,0)</f>
        <v>2.420625789301794</v>
      </c>
      <c r="PE32" s="15">
        <f>IF(VLOOKUP(PE$1,'Data Type 2-3'!$A$1:$G$581,4,FALSE)&lt;'Type 2-3'!PE31,0,'Type 2-3'!PE$7)+IF(VLOOKUP(PE$1,'Data Type 2-3'!$A$1:$G$581,4,FALSE)-PE31=0,100,0)</f>
        <v>0</v>
      </c>
      <c r="PF32" s="15">
        <f>IF(VLOOKUP(PF$1,'Data Type 2-3'!$A$1:$G$581,4,FALSE)&lt;'Type 2-3'!PF31,0,'Type 2-3'!PF$7)+IF(VLOOKUP(PF$1,'Data Type 2-3'!$A$1:$G$581,4,FALSE)-PF31=0,100,0)</f>
        <v>2.0792759111404941</v>
      </c>
      <c r="PG32" s="15">
        <f>IF(VLOOKUP(PG$1,'Data Type 2-3'!$A$1:$G$581,4,FALSE)&lt;'Type 2-3'!PG31,0,'Type 2-3'!PG$7)+IF(VLOOKUP(PG$1,'Data Type 2-3'!$A$1:$G$581,4,FALSE)-PG31=0,100,0)</f>
        <v>2.5621920376090404</v>
      </c>
      <c r="PH32" s="15">
        <f>IF(VLOOKUP(PH$1,'Data Type 2-3'!$A$1:$G$581,4,FALSE)&lt;'Type 2-3'!PH31,0,'Type 2-3'!PH$7)+IF(VLOOKUP(PH$1,'Data Type 2-3'!$A$1:$G$581,4,FALSE)-PH31=0,100,0)</f>
        <v>0</v>
      </c>
      <c r="PI32" s="15">
        <f>IF(VLOOKUP(PI$1,'Data Type 2-3'!$A$1:$G$581,4,FALSE)&lt;'Type 2-3'!PI31,0,'Type 2-3'!PI$7)+IF(VLOOKUP(PI$1,'Data Type 2-3'!$A$1:$G$581,4,FALSE)-PI31=0,100,0)</f>
        <v>0</v>
      </c>
      <c r="PJ32" s="15">
        <f>IF(VLOOKUP(PJ$1,'Data Type 2-3'!$A$1:$G$581,4,FALSE)&lt;'Type 2-3'!PJ31,0,'Type 2-3'!PJ$7)+IF(VLOOKUP(PJ$1,'Data Type 2-3'!$A$1:$G$581,4,FALSE)-PJ31=0,100,0)</f>
        <v>0</v>
      </c>
      <c r="PK32" s="15">
        <f>IF(VLOOKUP(PK$1,'Data Type 2-3'!$A$1:$G$581,4,FALSE)&lt;'Type 2-3'!PK31,0,'Type 2-3'!PK$7)+IF(VLOOKUP(PK$1,'Data Type 2-3'!$A$1:$G$581,4,FALSE)-PK31=0,100,0)</f>
        <v>2.9573552306492932</v>
      </c>
      <c r="PL32" s="15">
        <f>IF(VLOOKUP(PL$1,'Data Type 2-3'!$A$1:$G$581,4,FALSE)&lt;'Type 2-3'!PL31,0,'Type 2-3'!PL$7)+IF(VLOOKUP(PL$1,'Data Type 2-3'!$A$1:$G$581,4,FALSE)-PL31=0,100,0)</f>
        <v>0</v>
      </c>
      <c r="PM32" s="15">
        <f>IF(VLOOKUP(PM$1,'Data Type 2-3'!$A$1:$G$581,4,FALSE)&lt;'Type 2-3'!PM31,0,'Type 2-3'!PM$7)+IF(VLOOKUP(PM$1,'Data Type 2-3'!$A$1:$G$581,4,FALSE)-PM31=0,100,0)</f>
        <v>2.5554433123933666</v>
      </c>
      <c r="PN32" s="15">
        <f>IF(VLOOKUP(PN$1,'Data Type 2-3'!$A$1:$G$581,4,FALSE)&lt;'Type 2-3'!PN31,0,'Type 2-3'!PN$7)+IF(VLOOKUP(PN$1,'Data Type 2-3'!$A$1:$G$581,4,FALSE)-PN31=0,100,0)</f>
        <v>103.47342405003945</v>
      </c>
      <c r="PO32" s="15">
        <f>IF(VLOOKUP(PO$1,'Data Type 2-3'!$A$1:$G$581,4,FALSE)&lt;'Type 2-3'!PO31,0,'Type 2-3'!PO$7)+IF(VLOOKUP(PO$1,'Data Type 2-3'!$A$1:$G$581,4,FALSE)-PO31=0,100,0)</f>
        <v>0</v>
      </c>
      <c r="PP32" s="15">
        <f>IF(VLOOKUP(PP$1,'Data Type 2-3'!$A$1:$G$581,4,FALSE)&lt;'Type 2-3'!PP31,0,'Type 2-3'!PP$7)+IF(VLOOKUP(PP$1,'Data Type 2-3'!$A$1:$G$581,4,FALSE)-PP31=0,100,0)</f>
        <v>0</v>
      </c>
      <c r="PQ32" s="15">
        <f>IF(VLOOKUP(PQ$1,'Data Type 2-3'!$A$1:$G$581,4,FALSE)&lt;'Type 2-3'!PQ31,0,'Type 2-3'!PQ$7)+IF(VLOOKUP(PQ$1,'Data Type 2-3'!$A$1:$G$581,4,FALSE)-PQ31=0,100,0)</f>
        <v>3.3484289105040448</v>
      </c>
      <c r="PR32" s="15">
        <f>IF(VLOOKUP(PR$1,'Data Type 2-3'!$A$1:$G$581,4,FALSE)&lt;'Type 2-3'!PR31,0,'Type 2-3'!PR$7)+IF(VLOOKUP(PR$1,'Data Type 2-3'!$A$1:$G$581,4,FALSE)-PR31=0,100,0)</f>
        <v>2.5253506685202507</v>
      </c>
      <c r="PS32" s="15">
        <f>IF(VLOOKUP(PS$1,'Data Type 2-3'!$A$1:$G$581,4,FALSE)&lt;'Type 2-3'!PS31,0,'Type 2-3'!PS$7)+IF(VLOOKUP(PS$1,'Data Type 2-3'!$A$1:$G$581,4,FALSE)-PS31=0,100,0)</f>
        <v>2.8037099404846408</v>
      </c>
      <c r="PT32" s="15">
        <f>IF(VLOOKUP(PT$1,'Data Type 2-3'!$A$1:$G$581,4,FALSE)&lt;'Type 2-3'!PT31,0,'Type 2-3'!PT$7)+IF(VLOOKUP(PT$1,'Data Type 2-3'!$A$1:$G$581,4,FALSE)-PT31=0,100,0)</f>
        <v>102.17680179221159</v>
      </c>
      <c r="PU32" s="15">
        <f>IF(VLOOKUP(PU$1,'Data Type 2-3'!$A$1:$G$581,4,FALSE)&lt;'Type 2-3'!PU31,0,'Type 2-3'!PU$7)+IF(VLOOKUP(PU$1,'Data Type 2-3'!$A$1:$G$581,4,FALSE)-PU31=0,100,0)</f>
        <v>2.9133038551257462</v>
      </c>
      <c r="PV32" s="15">
        <f>IF(VLOOKUP(PV$1,'Data Type 2-3'!$A$1:$G$581,4,FALSE)&lt;'Type 2-3'!PV31,0,'Type 2-3'!PV$7)+IF(VLOOKUP(PV$1,'Data Type 2-3'!$A$1:$G$581,4,FALSE)-PV31=0,100,0)</f>
        <v>3.33143236854111</v>
      </c>
      <c r="PW32" s="15">
        <f>IF(VLOOKUP(PW$1,'Data Type 2-3'!$A$1:$G$581,4,FALSE)&lt;'Type 2-3'!PW31,0,'Type 2-3'!PW$7)+IF(VLOOKUP(PW$1,'Data Type 2-3'!$A$1:$G$581,4,FALSE)-PW31=0,100,0)</f>
        <v>2.6211303734312708</v>
      </c>
      <c r="PX32" s="15">
        <f>IF(VLOOKUP(PX$1,'Data Type 2-3'!$A$1:$G$581,4,FALSE)&lt;'Type 2-3'!PX31,0,'Type 2-3'!PX$7)+IF(VLOOKUP(PX$1,'Data Type 2-3'!$A$1:$G$581,4,FALSE)-PX31=0,100,0)</f>
        <v>2.1367811441596078</v>
      </c>
      <c r="PY32" s="15">
        <f>IF(VLOOKUP(PY$1,'Data Type 2-3'!$A$1:$G$581,4,FALSE)&lt;'Type 2-3'!PY31,0,'Type 2-3'!PY$7)+IF(VLOOKUP(PY$1,'Data Type 2-3'!$A$1:$G$581,4,FALSE)-PY31=0,100,0)</f>
        <v>102.57946269494687</v>
      </c>
      <c r="PZ32" s="15">
        <f>IF(VLOOKUP(PZ$1,'Data Type 2-3'!$A$1:$G$581,4,FALSE)&lt;'Type 2-3'!PZ31,0,'Type 2-3'!PZ$7)+IF(VLOOKUP(PZ$1,'Data Type 2-3'!$A$1:$G$581,4,FALSE)-PZ31=0,100,0)</f>
        <v>2.3942395248534054</v>
      </c>
      <c r="QA32" s="15">
        <f>IF(VLOOKUP(QA$1,'Data Type 2-3'!$A$1:$G$581,4,FALSE)&lt;'Type 2-3'!QA31,0,'Type 2-3'!QA$7)+IF(VLOOKUP(QA$1,'Data Type 2-3'!$A$1:$G$581,4,FALSE)-QA31=0,100,0)</f>
        <v>3.2870736167599572</v>
      </c>
      <c r="QB32" s="15">
        <f>IF(VLOOKUP(QB$1,'Data Type 2-3'!$A$1:$G$581,4,FALSE)&lt;'Type 2-3'!QB31,0,'Type 2-3'!QB$7)+IF(VLOOKUP(QB$1,'Data Type 2-3'!$A$1:$G$581,4,FALSE)-QB31=0,100,0)</f>
        <v>0</v>
      </c>
      <c r="QC32" s="15">
        <f>IF(VLOOKUP(QC$1,'Data Type 2-3'!$A$1:$G$581,4,FALSE)&lt;'Type 2-3'!QC31,0,'Type 2-3'!QC$7)+IF(VLOOKUP(QC$1,'Data Type 2-3'!$A$1:$G$581,4,FALSE)-QC31=0,100,0)</f>
        <v>0</v>
      </c>
      <c r="QD32" s="15">
        <f>IF(VLOOKUP(QD$1,'Data Type 2-3'!$A$1:$G$581,4,FALSE)&lt;'Type 2-3'!QD31,0,'Type 2-3'!QD$7)+IF(VLOOKUP(QD$1,'Data Type 2-3'!$A$1:$G$581,4,FALSE)-QD31=0,100,0)</f>
        <v>0</v>
      </c>
      <c r="QE32" s="15">
        <f>IF(VLOOKUP(QE$1,'Data Type 2-3'!$A$1:$G$581,4,FALSE)&lt;'Type 2-3'!QE31,0,'Type 2-3'!QE$7)+IF(VLOOKUP(QE$1,'Data Type 2-3'!$A$1:$G$581,4,FALSE)-QE31=0,100,0)</f>
        <v>2.1714455282190244</v>
      </c>
      <c r="QF32" s="15">
        <f>IF(VLOOKUP(QF$1,'Data Type 2-3'!$A$1:$G$581,4,FALSE)&lt;'Type 2-3'!QF31,0,'Type 2-3'!QF$7)+IF(VLOOKUP(QF$1,'Data Type 2-3'!$A$1:$G$581,4,FALSE)-QF31=0,100,0)</f>
        <v>102.43070554037497</v>
      </c>
      <c r="QG32" s="15">
        <f>IF(VLOOKUP(QG$1,'Data Type 2-3'!$A$1:$G$581,4,FALSE)&lt;'Type 2-3'!QG31,0,'Type 2-3'!QG$7)+IF(VLOOKUP(QG$1,'Data Type 2-3'!$A$1:$G$581,4,FALSE)-QG31=0,100,0)</f>
        <v>2.2710101869755328</v>
      </c>
      <c r="QH32" s="15">
        <f>IF(VLOOKUP(QH$1,'Data Type 2-3'!$A$1:$G$581,4,FALSE)&lt;'Type 2-3'!QH31,0,'Type 2-3'!QH$7)+IF(VLOOKUP(QH$1,'Data Type 2-3'!$A$1:$G$581,4,FALSE)-QH31=0,100,0)</f>
        <v>2.4391758244989972</v>
      </c>
      <c r="QI32" s="15">
        <f>IF(VLOOKUP(QI$1,'Data Type 2-3'!$A$1:$G$581,4,FALSE)&lt;'Type 2-3'!QI31,0,'Type 2-3'!QI$7)+IF(VLOOKUP(QI$1,'Data Type 2-3'!$A$1:$G$581,4,FALSE)-QI31=0,100,0)</f>
        <v>0</v>
      </c>
      <c r="QJ32" s="15">
        <f>IF(VLOOKUP(QJ$1,'Data Type 2-3'!$A$1:$G$581,4,FALSE)&lt;'Type 2-3'!QJ31,0,'Type 2-3'!QJ$7)+IF(VLOOKUP(QJ$1,'Data Type 2-3'!$A$1:$G$581,4,FALSE)-QJ31=0,100,0)</f>
        <v>0</v>
      </c>
      <c r="QK32" s="15">
        <f>IF(VLOOKUP(QK$1,'Data Type 2-3'!$A$1:$G$581,4,FALSE)&lt;'Type 2-3'!QK31,0,'Type 2-3'!QK$7)+IF(VLOOKUP(QK$1,'Data Type 2-3'!$A$1:$G$581,4,FALSE)-QK31=0,100,0)</f>
        <v>2.5150271817938696</v>
      </c>
      <c r="QL32" s="15">
        <f>IF(VLOOKUP(QL$1,'Data Type 2-3'!$A$1:$G$581,4,FALSE)&lt;'Type 2-3'!QL31,0,'Type 2-3'!QL$7)+IF(VLOOKUP(QL$1,'Data Type 2-3'!$A$1:$G$581,4,FALSE)-QL31=0,100,0)</f>
        <v>102.39793246174636</v>
      </c>
      <c r="QM32" s="15">
        <f>IF(VLOOKUP(QM$1,'Data Type 2-3'!$A$1:$G$581,4,FALSE)&lt;'Type 2-3'!QM31,0,'Type 2-3'!QM$7)+IF(VLOOKUP(QM$1,'Data Type 2-3'!$A$1:$G$581,4,FALSE)-QM31=0,100,0)</f>
        <v>2.8460333978090828</v>
      </c>
      <c r="QN32" s="15">
        <f>IF(VLOOKUP(QN$1,'Data Type 2-3'!$A$1:$G$581,4,FALSE)&lt;'Type 2-3'!QN31,0,'Type 2-3'!QN$7)+IF(VLOOKUP(QN$1,'Data Type 2-3'!$A$1:$G$581,4,FALSE)-QN31=0,100,0)</f>
        <v>0</v>
      </c>
      <c r="QO32" s="15">
        <f>IF(VLOOKUP(QO$1,'Data Type 2-3'!$A$1:$G$581,4,FALSE)&lt;'Type 2-3'!QO31,0,'Type 2-3'!QO$7)+IF(VLOOKUP(QO$1,'Data Type 2-3'!$A$1:$G$581,4,FALSE)-QO31=0,100,0)</f>
        <v>2.2379173393553446</v>
      </c>
      <c r="QP32" s="15">
        <f>IF(VLOOKUP(QP$1,'Data Type 2-3'!$A$1:$G$581,4,FALSE)&lt;'Type 2-3'!QP31,0,'Type 2-3'!QP$7)+IF(VLOOKUP(QP$1,'Data Type 2-3'!$A$1:$G$581,4,FALSE)-QP31=0,100,0)</f>
        <v>2.7296475067673738</v>
      </c>
      <c r="QQ32" s="15">
        <f>IF(VLOOKUP(QQ$1,'Data Type 2-3'!$A$1:$G$581,4,FALSE)&lt;'Type 2-3'!QQ31,0,'Type 2-3'!QQ$7)+IF(VLOOKUP(QQ$1,'Data Type 2-3'!$A$1:$G$581,4,FALSE)-QQ31=0,100,0)</f>
        <v>102.89352680853516</v>
      </c>
      <c r="QR32" s="15">
        <f>IF(VLOOKUP(QR$1,'Data Type 2-3'!$A$1:$G$581,4,FALSE)&lt;'Type 2-3'!QR31,0,'Type 2-3'!QR$7)+IF(VLOOKUP(QR$1,'Data Type 2-3'!$A$1:$G$581,4,FALSE)-QR31=0,100,0)</f>
        <v>2.0130966065876237</v>
      </c>
      <c r="QS32" s="15">
        <f>IF(VLOOKUP(QS$1,'Data Type 2-3'!$A$1:$G$581,4,FALSE)&lt;'Type 2-3'!QS31,0,'Type 2-3'!QS$7)+IF(VLOOKUP(QS$1,'Data Type 2-3'!$A$1:$G$581,4,FALSE)-QS31=0,100,0)</f>
        <v>2.2250740460358589</v>
      </c>
      <c r="QT32" s="15">
        <f>IF(VLOOKUP(QT$1,'Data Type 2-3'!$A$1:$G$581,4,FALSE)&lt;'Type 2-3'!QT31,0,'Type 2-3'!QT$7)+IF(VLOOKUP(QT$1,'Data Type 2-3'!$A$1:$G$581,4,FALSE)-QT31=0,100,0)</f>
        <v>2.3676011340745324</v>
      </c>
      <c r="QU32" s="15">
        <f>IF(VLOOKUP(QU$1,'Data Type 2-3'!$A$1:$G$581,4,FALSE)&lt;'Type 2-3'!QU31,0,'Type 2-3'!QU$7)+IF(VLOOKUP(QU$1,'Data Type 2-3'!$A$1:$G$581,4,FALSE)-QU31=0,100,0)</f>
        <v>3.2330563498069909</v>
      </c>
      <c r="QV32" s="15">
        <f>IF(VLOOKUP(QV$1,'Data Type 2-3'!$A$1:$G$581,4,FALSE)&lt;'Type 2-3'!QV31,0,'Type 2-3'!QV$7)+IF(VLOOKUP(QV$1,'Data Type 2-3'!$A$1:$G$581,4,FALSE)-QV31=0,100,0)</f>
        <v>102.39325467632376</v>
      </c>
      <c r="QW32" s="15">
        <f>IF(VLOOKUP(QW$1,'Data Type 2-3'!$A$1:$G$581,4,FALSE)&lt;'Type 2-3'!QW31,0,'Type 2-3'!QW$7)+IF(VLOOKUP(QW$1,'Data Type 2-3'!$A$1:$G$581,4,FALSE)-QW31=0,100,0)</f>
        <v>103.17629044022553</v>
      </c>
      <c r="QX32" s="15">
        <f>IF(VLOOKUP(QX$1,'Data Type 2-3'!$A$1:$G$581,4,FALSE)&lt;'Type 2-3'!QX31,0,'Type 2-3'!QX$7)+IF(VLOOKUP(QX$1,'Data Type 2-3'!$A$1:$G$581,4,FALSE)-QX31=0,100,0)</f>
        <v>2.6545508639251487</v>
      </c>
      <c r="QY32" s="15">
        <f>IF(VLOOKUP(QY$1,'Data Type 2-3'!$A$1:$G$581,4,FALSE)&lt;'Type 2-3'!QY31,0,'Type 2-3'!QY$7)+IF(VLOOKUP(QY$1,'Data Type 2-3'!$A$1:$G$581,4,FALSE)-QY31=0,100,0)</f>
        <v>2.2508570810526618</v>
      </c>
      <c r="QZ32" s="15">
        <f>IF(VLOOKUP(QZ$1,'Data Type 2-3'!$A$1:$G$581,4,FALSE)&lt;'Type 2-3'!QZ31,0,'Type 2-3'!QZ$7)+IF(VLOOKUP(QZ$1,'Data Type 2-3'!$A$1:$G$581,4,FALSE)-QZ31=0,100,0)</f>
        <v>2.1635604845558505</v>
      </c>
      <c r="RA32" s="15">
        <f>IF(VLOOKUP(RA$1,'Data Type 2-3'!$A$1:$G$581,4,FALSE)&lt;'Type 2-3'!RA31,0,'Type 2-3'!RA$7)+IF(VLOOKUP(RA$1,'Data Type 2-3'!$A$1:$G$581,4,FALSE)-RA31=0,100,0)</f>
        <v>102.11039899670314</v>
      </c>
      <c r="RB32" s="15">
        <f>IF(VLOOKUP(RB$1,'Data Type 2-3'!$A$1:$G$581,4,FALSE)&lt;'Type 2-3'!RB31,0,'Type 2-3'!RB$7)+IF(VLOOKUP(RB$1,'Data Type 2-3'!$A$1:$G$581,4,FALSE)-RB31=0,100,0)</f>
        <v>0</v>
      </c>
      <c r="RC32" s="15">
        <f>IF(VLOOKUP(RC$1,'Data Type 2-3'!$A$1:$G$581,4,FALSE)&lt;'Type 2-3'!RC31,0,'Type 2-3'!RC$7)+IF(VLOOKUP(RC$1,'Data Type 2-3'!$A$1:$G$581,4,FALSE)-RC31=0,100,0)</f>
        <v>0</v>
      </c>
      <c r="RD32" s="15">
        <f>IF(VLOOKUP(RD$1,'Data Type 2-3'!$A$1:$G$581,4,FALSE)&lt;'Type 2-3'!RD31,0,'Type 2-3'!RD$7)+IF(VLOOKUP(RD$1,'Data Type 2-3'!$A$1:$G$581,4,FALSE)-RD31=0,100,0)</f>
        <v>0</v>
      </c>
      <c r="RE32" s="15">
        <f>IF(VLOOKUP(RE$1,'Data Type 2-3'!$A$1:$G$581,4,FALSE)&lt;'Type 2-3'!RE31,0,'Type 2-3'!RE$7)+IF(VLOOKUP(RE$1,'Data Type 2-3'!$A$1:$G$581,4,FALSE)-RE31=0,100,0)</f>
        <v>0</v>
      </c>
      <c r="RF32" s="15">
        <f>IF(VLOOKUP(RF$1,'Data Type 2-3'!$A$1:$G$581,4,FALSE)&lt;'Type 2-3'!RF31,0,'Type 2-3'!RF$7)+IF(VLOOKUP(RF$1,'Data Type 2-3'!$A$1:$G$581,4,FALSE)-RF31=0,100,0)</f>
        <v>0</v>
      </c>
      <c r="RG32" s="15">
        <f>IF(VLOOKUP(RG$1,'Data Type 2-3'!$A$1:$G$581,4,FALSE)&lt;'Type 2-3'!RG31,0,'Type 2-3'!RG$7)+IF(VLOOKUP(RG$1,'Data Type 2-3'!$A$1:$G$581,4,FALSE)-RG31=0,100,0)</f>
        <v>0</v>
      </c>
      <c r="RH32" s="15">
        <f>IF(VLOOKUP(RH$1,'Data Type 2-3'!$A$1:$G$581,4,FALSE)&lt;'Type 2-3'!RH31,0,'Type 2-3'!RH$7)+IF(VLOOKUP(RH$1,'Data Type 2-3'!$A$1:$G$581,4,FALSE)-RH31=0,100,0)</f>
        <v>2.740341498821282</v>
      </c>
      <c r="RI32" s="15">
        <f>IF(VLOOKUP(RI$1,'Data Type 2-3'!$A$1:$G$581,4,FALSE)&lt;'Type 2-3'!RI31,0,'Type 2-3'!RI$7)+IF(VLOOKUP(RI$1,'Data Type 2-3'!$A$1:$G$581,4,FALSE)-RI31=0,100,0)</f>
        <v>3.4871636951749529</v>
      </c>
      <c r="RJ32" s="15">
        <f>IF(VLOOKUP(RJ$1,'Data Type 2-3'!$A$1:$G$581,4,FALSE)&lt;'Type 2-3'!RJ31,0,'Type 2-3'!RJ$7)+IF(VLOOKUP(RJ$1,'Data Type 2-3'!$A$1:$G$581,4,FALSE)-RJ31=0,100,0)</f>
        <v>2.7395277061422494</v>
      </c>
      <c r="RK32" s="15">
        <f>IF(VLOOKUP(RK$1,'Data Type 2-3'!$A$1:$G$581,4,FALSE)&lt;'Type 2-3'!RK31,0,'Type 2-3'!RK$7)+IF(VLOOKUP(RK$1,'Data Type 2-3'!$A$1:$G$581,4,FALSE)-RK31=0,100,0)</f>
        <v>102.81728541730166</v>
      </c>
      <c r="RL32" s="15">
        <f>IF(VLOOKUP(RL$1,'Data Type 2-3'!$A$1:$G$581,4,FALSE)&lt;'Type 2-3'!RL31,0,'Type 2-3'!RL$7)+IF(VLOOKUP(RL$1,'Data Type 2-3'!$A$1:$G$581,4,FALSE)-RL31=0,100,0)</f>
        <v>0</v>
      </c>
      <c r="RM32" s="15">
        <f>IF(VLOOKUP(RM$1,'Data Type 2-3'!$A$1:$G$581,4,FALSE)&lt;'Type 2-3'!RM31,0,'Type 2-3'!RM$7)+IF(VLOOKUP(RM$1,'Data Type 2-3'!$A$1:$G$581,4,FALSE)-RM31=0,100,0)</f>
        <v>0</v>
      </c>
      <c r="RN32" s="15">
        <f>IF(VLOOKUP(RN$1,'Data Type 2-3'!$A$1:$G$581,4,FALSE)&lt;'Type 2-3'!RN31,0,'Type 2-3'!RN$7)+IF(VLOOKUP(RN$1,'Data Type 2-3'!$A$1:$G$581,4,FALSE)-RN31=0,100,0)</f>
        <v>3.1752278164542593</v>
      </c>
      <c r="RO32" s="15">
        <f>IF(VLOOKUP(RO$1,'Data Type 2-3'!$A$1:$G$581,4,FALSE)&lt;'Type 2-3'!RO31,0,'Type 2-3'!RO$7)+IF(VLOOKUP(RO$1,'Data Type 2-3'!$A$1:$G$581,4,FALSE)-RO31=0,100,0)</f>
        <v>102.00174452599434</v>
      </c>
      <c r="RP32" s="15">
        <f>IF(VLOOKUP(RP$1,'Data Type 2-3'!$A$1:$G$581,4,FALSE)&lt;'Type 2-3'!RP31,0,'Type 2-3'!RP$7)+IF(VLOOKUP(RP$1,'Data Type 2-3'!$A$1:$G$581,4,FALSE)-RP31=0,100,0)</f>
        <v>2.7229243417728561</v>
      </c>
      <c r="RQ32" s="15">
        <f>IF(VLOOKUP(RQ$1,'Data Type 2-3'!$A$1:$G$581,4,FALSE)&lt;'Type 2-3'!RQ31,0,'Type 2-3'!RQ$7)+IF(VLOOKUP(RQ$1,'Data Type 2-3'!$A$1:$G$581,4,FALSE)-RQ31=0,100,0)</f>
        <v>3.3577063012276915</v>
      </c>
      <c r="RR32" s="15">
        <f>IF(VLOOKUP(RR$1,'Data Type 2-3'!$A$1:$G$581,4,FALSE)&lt;'Type 2-3'!RR31,0,'Type 2-3'!RR$7)+IF(VLOOKUP(RR$1,'Data Type 2-3'!$A$1:$G$581,4,FALSE)-RR31=0,100,0)</f>
        <v>0</v>
      </c>
      <c r="RS32" s="15">
        <f>IF(VLOOKUP(RS$1,'Data Type 2-3'!$A$1:$G$581,4,FALSE)&lt;'Type 2-3'!RS31,0,'Type 2-3'!RS$7)+IF(VLOOKUP(RS$1,'Data Type 2-3'!$A$1:$G$581,4,FALSE)-RS31=0,100,0)</f>
        <v>102.67049429529271</v>
      </c>
      <c r="RT32" s="15">
        <f>IF(VLOOKUP(RT$1,'Data Type 2-3'!$A$1:$G$581,4,FALSE)&lt;'Type 2-3'!RT31,0,'Type 2-3'!RT$7)+IF(VLOOKUP(RT$1,'Data Type 2-3'!$A$1:$G$581,4,FALSE)-RT31=0,100,0)</f>
        <v>2.8489855338679813</v>
      </c>
      <c r="RU32" s="15">
        <f>IF(VLOOKUP(RU$1,'Data Type 2-3'!$A$1:$G$581,4,FALSE)&lt;'Type 2-3'!RU31,0,'Type 2-3'!RU$7)+IF(VLOOKUP(RU$1,'Data Type 2-3'!$A$1:$G$581,4,FALSE)-RU31=0,100,0)</f>
        <v>3.1335117483355504</v>
      </c>
      <c r="RV32" s="15">
        <f>IF(VLOOKUP(RV$1,'Data Type 2-3'!$A$1:$G$581,4,FALSE)&lt;'Type 2-3'!RV31,0,'Type 2-3'!RV$7)+IF(VLOOKUP(RV$1,'Data Type 2-3'!$A$1:$G$581,4,FALSE)-RV31=0,100,0)</f>
        <v>0</v>
      </c>
      <c r="RW32" s="15">
        <f>IF(VLOOKUP(RW$1,'Data Type 2-3'!$A$1:$G$581,4,FALSE)&lt;'Type 2-3'!RW31,0,'Type 2-3'!RW$7)+IF(VLOOKUP(RW$1,'Data Type 2-3'!$A$1:$G$581,4,FALSE)-RW31=0,100,0)</f>
        <v>103.01766573159802</v>
      </c>
      <c r="RX32" s="15">
        <f>IF(VLOOKUP(RX$1,'Data Type 2-3'!$A$1:$G$581,4,FALSE)&lt;'Type 2-3'!RX31,0,'Type 2-3'!RX$7)+IF(VLOOKUP(RX$1,'Data Type 2-3'!$A$1:$G$581,4,FALSE)-RX31=0,100,0)</f>
        <v>2.2088562360290709</v>
      </c>
      <c r="RY32" s="15">
        <f>IF(VLOOKUP(RY$1,'Data Type 2-3'!$A$1:$G$581,4,FALSE)&lt;'Type 2-3'!RY31,0,'Type 2-3'!RY$7)+IF(VLOOKUP(RY$1,'Data Type 2-3'!$A$1:$G$581,4,FALSE)-RY31=0,100,0)</f>
        <v>2.3098545325264155</v>
      </c>
      <c r="RZ32" s="15">
        <f>IF(VLOOKUP(RZ$1,'Data Type 2-3'!$A$1:$G$581,4,FALSE)&lt;'Type 2-3'!RZ31,0,'Type 2-3'!RZ$7)+IF(VLOOKUP(RZ$1,'Data Type 2-3'!$A$1:$G$581,4,FALSE)-RZ31=0,100,0)</f>
        <v>0</v>
      </c>
      <c r="SA32" s="15">
        <f>IF(VLOOKUP(SA$1,'Data Type 2-3'!$A$1:$G$581,4,FALSE)&lt;'Type 2-3'!SA31,0,'Type 2-3'!SA$7)+IF(VLOOKUP(SA$1,'Data Type 2-3'!$A$1:$G$581,4,FALSE)-SA31=0,100,0)</f>
        <v>102.97325537180809</v>
      </c>
      <c r="SB32" s="15">
        <f>IF(VLOOKUP(SB$1,'Data Type 2-3'!$A$1:$G$581,4,FALSE)&lt;'Type 2-3'!SB31,0,'Type 2-3'!SB$7)+IF(VLOOKUP(SB$1,'Data Type 2-3'!$A$1:$G$581,4,FALSE)-SB31=0,100,0)</f>
        <v>3.3813688098423684</v>
      </c>
      <c r="SC32" s="15">
        <f>IF(VLOOKUP(SC$1,'Data Type 2-3'!$A$1:$G$581,4,FALSE)&lt;'Type 2-3'!SC31,0,'Type 2-3'!SC$7)+IF(VLOOKUP(SC$1,'Data Type 2-3'!$A$1:$G$581,4,FALSE)-SC31=0,100,0)</f>
        <v>2.4644898858292494</v>
      </c>
      <c r="SD32" s="15">
        <f>IF(VLOOKUP(SD$1,'Data Type 2-3'!$A$1:$G$581,4,FALSE)&lt;'Type 2-3'!SD31,0,'Type 2-3'!SD$7)+IF(VLOOKUP(SD$1,'Data Type 2-3'!$A$1:$G$581,4,FALSE)-SD31=0,100,0)</f>
        <v>2.0015322295611315</v>
      </c>
      <c r="SE32" s="15">
        <f>IF(VLOOKUP(SE$1,'Data Type 2-3'!$A$1:$G$581,4,FALSE)&lt;'Type 2-3'!SE31,0,'Type 2-3'!SE$7)+IF(VLOOKUP(SE$1,'Data Type 2-3'!$A$1:$G$581,4,FALSE)-SE31=0,100,0)</f>
        <v>0</v>
      </c>
      <c r="SF32" s="15">
        <f>IF(VLOOKUP(SF$1,'Data Type 2-3'!$A$1:$G$581,4,FALSE)&lt;'Type 2-3'!SF31,0,'Type 2-3'!SF$7)+IF(VLOOKUP(SF$1,'Data Type 2-3'!$A$1:$G$581,4,FALSE)-SF31=0,100,0)</f>
        <v>2.0176905563508281</v>
      </c>
      <c r="SG32" s="15">
        <f>IF(VLOOKUP(SG$1,'Data Type 2-3'!$A$1:$G$581,4,FALSE)&lt;'Type 2-3'!SG31,0,'Type 2-3'!SG$7)+IF(VLOOKUP(SG$1,'Data Type 2-3'!$A$1:$G$581,4,FALSE)-SG31=0,100,0)</f>
        <v>2.8579113994588869</v>
      </c>
      <c r="SH32" s="15">
        <f>IF(VLOOKUP(SH$1,'Data Type 2-3'!$A$1:$G$581,4,FALSE)&lt;'Type 2-3'!SH31,0,'Type 2-3'!SH$7)+IF(VLOOKUP(SH$1,'Data Type 2-3'!$A$1:$G$581,4,FALSE)-SH31=0,100,0)</f>
        <v>2.2284394996235868</v>
      </c>
      <c r="SI32" s="15">
        <f>IF(VLOOKUP(SI$1,'Data Type 2-3'!$A$1:$G$581,4,FALSE)&lt;'Type 2-3'!SI31,0,'Type 2-3'!SI$7)+IF(VLOOKUP(SI$1,'Data Type 2-3'!$A$1:$G$581,4,FALSE)-SI31=0,100,0)</f>
        <v>0</v>
      </c>
      <c r="SJ32" s="15">
        <f>IF(VLOOKUP(SJ$1,'Data Type 2-3'!$A$1:$G$581,4,FALSE)&lt;'Type 2-3'!SJ31,0,'Type 2-3'!SJ$7)+IF(VLOOKUP(SJ$1,'Data Type 2-3'!$A$1:$G$581,4,FALSE)-SJ31=0,100,0)</f>
        <v>2.9738795999976801</v>
      </c>
      <c r="SK32" s="15">
        <f>IF(VLOOKUP(SK$1,'Data Type 2-3'!$A$1:$G$581,4,FALSE)&lt;'Type 2-3'!SK31,0,'Type 2-3'!SK$7)+IF(VLOOKUP(SK$1,'Data Type 2-3'!$A$1:$G$581,4,FALSE)-SK31=0,100,0)</f>
        <v>2.7262275981545407</v>
      </c>
      <c r="SL32" s="15">
        <f>IF(VLOOKUP(SL$1,'Data Type 2-3'!$A$1:$G$581,4,FALSE)&lt;'Type 2-3'!SL31,0,'Type 2-3'!SL$7)+IF(VLOOKUP(SL$1,'Data Type 2-3'!$A$1:$G$581,4,FALSE)-SL31=0,100,0)</f>
        <v>2.5225553802516085</v>
      </c>
      <c r="SM32" s="15">
        <f>IF(VLOOKUP(SM$1,'Data Type 2-3'!$A$1:$G$581,4,FALSE)&lt;'Type 2-3'!SM31,0,'Type 2-3'!SM$7)+IF(VLOOKUP(SM$1,'Data Type 2-3'!$A$1:$G$581,4,FALSE)-SM31=0,100,0)</f>
        <v>0</v>
      </c>
      <c r="SN32" s="15">
        <f>IF(VLOOKUP(SN$1,'Data Type 2-3'!$A$1:$G$581,4,FALSE)&lt;'Type 2-3'!SN31,0,'Type 2-3'!SN$7)+IF(VLOOKUP(SN$1,'Data Type 2-3'!$A$1:$G$581,4,FALSE)-SN31=0,100,0)</f>
        <v>0</v>
      </c>
      <c r="SO32" s="15">
        <f>IF(VLOOKUP(SO$1,'Data Type 2-3'!$A$1:$G$581,4,FALSE)&lt;'Type 2-3'!SO31,0,'Type 2-3'!SO$7)+IF(VLOOKUP(SO$1,'Data Type 2-3'!$A$1:$G$581,4,FALSE)-SO31=0,100,0)</f>
        <v>0</v>
      </c>
      <c r="SP32" s="15">
        <f>IF(VLOOKUP(SP$1,'Data Type 2-3'!$A$1:$G$581,4,FALSE)&lt;'Type 2-3'!SP31,0,'Type 2-3'!SP$7)+IF(VLOOKUP(SP$1,'Data Type 2-3'!$A$1:$G$581,4,FALSE)-SP31=0,100,0)</f>
        <v>0</v>
      </c>
      <c r="SQ32" s="15">
        <f>IF(VLOOKUP(SQ$1,'Data Type 2-3'!$A$1:$G$581,4,FALSE)&lt;'Type 2-3'!SQ31,0,'Type 2-3'!SQ$7)+IF(VLOOKUP(SQ$1,'Data Type 2-3'!$A$1:$G$581,4,FALSE)-SQ31=0,100,0)</f>
        <v>0</v>
      </c>
      <c r="SR32" s="15">
        <f>IF(VLOOKUP(SR$1,'Data Type 2-3'!$A$1:$G$581,4,FALSE)&lt;'Type 2-3'!SR31,0,'Type 2-3'!SR$7)+IF(VLOOKUP(SR$1,'Data Type 2-3'!$A$1:$G$581,4,FALSE)-SR31=0,100,0)</f>
        <v>0</v>
      </c>
      <c r="SS32" s="15">
        <f>IF(VLOOKUP(SS$1,'Data Type 2-3'!$A$1:$G$581,4,FALSE)&lt;'Type 2-3'!SS31,0,'Type 2-3'!SS$7)+IF(VLOOKUP(SS$1,'Data Type 2-3'!$A$1:$G$581,4,FALSE)-SS31=0,100,0)</f>
        <v>2.7304105026089021</v>
      </c>
      <c r="ST32" s="15">
        <f>IF(VLOOKUP(ST$1,'Data Type 2-3'!$A$1:$G$581,4,FALSE)&lt;'Type 2-3'!ST31,0,'Type 2-3'!ST$7)+IF(VLOOKUP(ST$1,'Data Type 2-3'!$A$1:$G$581,4,FALSE)-ST31=0,100,0)</f>
        <v>3.0162430761616736</v>
      </c>
      <c r="SU32" s="15">
        <f>IF(VLOOKUP(SU$1,'Data Type 2-3'!$A$1:$G$581,4,FALSE)&lt;'Type 2-3'!SU31,0,'Type 2-3'!SU$7)+IF(VLOOKUP(SU$1,'Data Type 2-3'!$A$1:$G$581,4,FALSE)-SU31=0,100,0)</f>
        <v>0</v>
      </c>
      <c r="SV32" s="15">
        <f>IF(VLOOKUP(SV$1,'Data Type 2-3'!$A$1:$G$581,4,FALSE)&lt;'Type 2-3'!SV31,0,'Type 2-3'!SV$7)+IF(VLOOKUP(SV$1,'Data Type 2-3'!$A$1:$G$581,4,FALSE)-SV31=0,100,0)</f>
        <v>2.9747478856359932</v>
      </c>
      <c r="SW32" s="15">
        <f>IF(VLOOKUP(SW$1,'Data Type 2-3'!$A$1:$G$581,4,FALSE)&lt;'Type 2-3'!SW31,0,'Type 2-3'!SW$7)+IF(VLOOKUP(SW$1,'Data Type 2-3'!$A$1:$G$581,4,FALSE)-SW31=0,100,0)</f>
        <v>3.2538683165845588</v>
      </c>
      <c r="SX32" s="15">
        <f>IF(VLOOKUP(SX$1,'Data Type 2-3'!$A$1:$G$581,4,FALSE)&lt;'Type 2-3'!SX31,0,'Type 2-3'!SX$7)+IF(VLOOKUP(SX$1,'Data Type 2-3'!$A$1:$G$581,4,FALSE)-SX31=0,100,0)</f>
        <v>3.2763704463073711</v>
      </c>
      <c r="SY32" s="15">
        <f>IF(VLOOKUP(SY$1,'Data Type 2-3'!$A$1:$G$581,4,FALSE)&lt;'Type 2-3'!SY31,0,'Type 2-3'!SY$7)+IF(VLOOKUP(SY$1,'Data Type 2-3'!$A$1:$G$581,4,FALSE)-SY31=0,100,0)</f>
        <v>0</v>
      </c>
      <c r="SZ32" s="15">
        <f>IF(VLOOKUP(SZ$1,'Data Type 2-3'!$A$1:$G$581,4,FALSE)&lt;'Type 2-3'!SZ31,0,'Type 2-3'!SZ$7)+IF(VLOOKUP(SZ$1,'Data Type 2-3'!$A$1:$G$581,4,FALSE)-SZ31=0,100,0)</f>
        <v>102.46154920176724</v>
      </c>
      <c r="TA32" s="15">
        <f>IF(VLOOKUP(TA$1,'Data Type 2-3'!$A$1:$G$581,4,FALSE)&lt;'Type 2-3'!TA31,0,'Type 2-3'!TA$7)+IF(VLOOKUP(TA$1,'Data Type 2-3'!$A$1:$G$581,4,FALSE)-TA31=0,100,0)</f>
        <v>2.7091180266528441</v>
      </c>
      <c r="TB32" s="15">
        <f>IF(VLOOKUP(TB$1,'Data Type 2-3'!$A$1:$G$581,4,FALSE)&lt;'Type 2-3'!TB31,0,'Type 2-3'!TB$7)+IF(VLOOKUP(TB$1,'Data Type 2-3'!$A$1:$G$581,4,FALSE)-TB31=0,100,0)</f>
        <v>2.3577579443750625</v>
      </c>
      <c r="TC32" s="15">
        <f>IF(VLOOKUP(TC$1,'Data Type 2-3'!$A$1:$G$581,4,FALSE)&lt;'Type 2-3'!TC31,0,'Type 2-3'!TC$7)+IF(VLOOKUP(TC$1,'Data Type 2-3'!$A$1:$G$581,4,FALSE)-TC31=0,100,0)</f>
        <v>3.0200119076206957</v>
      </c>
      <c r="TD32" s="15">
        <f>IF(VLOOKUP(TD$1,'Data Type 2-3'!$A$1:$G$581,4,FALSE)&lt;'Type 2-3'!TD31,0,'Type 2-3'!TD$7)+IF(VLOOKUP(TD$1,'Data Type 2-3'!$A$1:$G$581,4,FALSE)-TD31=0,100,0)</f>
        <v>3.3660253108571929</v>
      </c>
      <c r="TE32" s="15">
        <f>IF(VLOOKUP(TE$1,'Data Type 2-3'!$A$1:$G$581,4,FALSE)&lt;'Type 2-3'!TE31,0,'Type 2-3'!TE$7)+IF(VLOOKUP(TE$1,'Data Type 2-3'!$A$1:$G$581,4,FALSE)-TE31=0,100,0)</f>
        <v>2.3307635615222804</v>
      </c>
      <c r="TF32" s="15">
        <f>IF(VLOOKUP(TF$1,'Data Type 2-3'!$A$1:$G$581,4,FALSE)&lt;'Type 2-3'!TF31,0,'Type 2-3'!TF$7)+IF(VLOOKUP(TF$1,'Data Type 2-3'!$A$1:$G$581,4,FALSE)-TF31=0,100,0)</f>
        <v>0</v>
      </c>
      <c r="TG32" s="15">
        <f>IF(VLOOKUP(TG$1,'Data Type 2-3'!$A$1:$G$581,4,FALSE)&lt;'Type 2-3'!TG31,0,'Type 2-3'!TG$7)+IF(VLOOKUP(TG$1,'Data Type 2-3'!$A$1:$G$581,4,FALSE)-TG31=0,100,0)</f>
        <v>3.0254715006509527</v>
      </c>
      <c r="TH32" s="15">
        <f>IF(VLOOKUP(TH$1,'Data Type 2-3'!$A$1:$G$581,4,FALSE)&lt;'Type 2-3'!TH31,0,'Type 2-3'!TH$7)+IF(VLOOKUP(TH$1,'Data Type 2-3'!$A$1:$G$581,4,FALSE)-TH31=0,100,0)</f>
        <v>103.34739970278291</v>
      </c>
      <c r="TI32" s="15">
        <f>IF(VLOOKUP(TI$1,'Data Type 2-3'!$A$1:$G$581,4,FALSE)&lt;'Type 2-3'!TI31,0,'Type 2-3'!TI$7)+IF(VLOOKUP(TI$1,'Data Type 2-3'!$A$1:$G$581,4,FALSE)-TI31=0,100,0)</f>
        <v>0</v>
      </c>
      <c r="TJ32" s="15">
        <f>IF(VLOOKUP(TJ$1,'Data Type 2-3'!$A$1:$G$581,4,FALSE)&lt;'Type 2-3'!TJ31,0,'Type 2-3'!TJ$7)+IF(VLOOKUP(TJ$1,'Data Type 2-3'!$A$1:$G$581,4,FALSE)-TJ31=0,100,0)</f>
        <v>2.0028302305959294</v>
      </c>
      <c r="TK32" s="15">
        <f>IF(VLOOKUP(TK$1,'Data Type 2-3'!$A$1:$G$581,4,FALSE)&lt;'Type 2-3'!TK31,0,'Type 2-3'!TK$7)+IF(VLOOKUP(TK$1,'Data Type 2-3'!$A$1:$G$581,4,FALSE)-TK31=0,100,0)</f>
        <v>3.2320298369519884</v>
      </c>
      <c r="TL32" s="15">
        <f>IF(VLOOKUP(TL$1,'Data Type 2-3'!$A$1:$G$581,4,FALSE)&lt;'Type 2-3'!TL31,0,'Type 2-3'!TL$7)+IF(VLOOKUP(TL$1,'Data Type 2-3'!$A$1:$G$581,4,FALSE)-TL31=0,100,0)</f>
        <v>2.7796619309214528</v>
      </c>
      <c r="TM32" s="15">
        <f>IF(VLOOKUP(TM$1,'Data Type 2-3'!$A$1:$G$581,4,FALSE)&lt;'Type 2-3'!TM31,0,'Type 2-3'!TM$7)+IF(VLOOKUP(TM$1,'Data Type 2-3'!$A$1:$G$581,4,FALSE)-TM31=0,100,0)</f>
        <v>0</v>
      </c>
      <c r="TN32" s="15">
        <f>IF(VLOOKUP(TN$1,'Data Type 2-3'!$A$1:$G$581,4,FALSE)&lt;'Type 2-3'!TN31,0,'Type 2-3'!TN$7)+IF(VLOOKUP(TN$1,'Data Type 2-3'!$A$1:$G$581,4,FALSE)-TN31=0,100,0)</f>
        <v>102.91984779834777</v>
      </c>
      <c r="TO32" s="15">
        <f>IF(VLOOKUP(TO$1,'Data Type 2-3'!$A$1:$G$581,4,FALSE)&lt;'Type 2-3'!TO31,0,'Type 2-3'!TO$7)+IF(VLOOKUP(TO$1,'Data Type 2-3'!$A$1:$G$581,4,FALSE)-TO31=0,100,0)</f>
        <v>0</v>
      </c>
      <c r="TP32" s="15">
        <f>IF(VLOOKUP(TP$1,'Data Type 2-3'!$A$1:$G$581,4,FALSE)&lt;'Type 2-3'!TP31,0,'Type 2-3'!TP$7)+IF(VLOOKUP(TP$1,'Data Type 2-3'!$A$1:$G$581,4,FALSE)-TP31=0,100,0)</f>
        <v>2.9542695587939587</v>
      </c>
      <c r="TQ32" s="15">
        <f>IF(VLOOKUP(TQ$1,'Data Type 2-3'!$A$1:$G$581,4,FALSE)&lt;'Type 2-3'!TQ31,0,'Type 2-3'!TQ$7)+IF(VLOOKUP(TQ$1,'Data Type 2-3'!$A$1:$G$581,4,FALSE)-TQ31=0,100,0)</f>
        <v>2.3371126688310953</v>
      </c>
      <c r="TR32" s="15">
        <f>IF(VLOOKUP(TR$1,'Data Type 2-3'!$A$1:$G$581,4,FALSE)&lt;'Type 2-3'!TR31,0,'Type 2-3'!TR$7)+IF(VLOOKUP(TR$1,'Data Type 2-3'!$A$1:$G$581,4,FALSE)-TR31=0,100,0)</f>
        <v>2.6755535860238426</v>
      </c>
      <c r="TS32" s="15">
        <f>IF(VLOOKUP(TS$1,'Data Type 2-3'!$A$1:$G$581,4,FALSE)&lt;'Type 2-3'!TS31,0,'Type 2-3'!TS$7)+IF(VLOOKUP(TS$1,'Data Type 2-3'!$A$1:$G$581,4,FALSE)-TS31=0,100,0)</f>
        <v>2.9005814380109234</v>
      </c>
      <c r="TT32" s="15">
        <f>IF(VLOOKUP(TT$1,'Data Type 2-3'!$A$1:$G$581,4,FALSE)&lt;'Type 2-3'!TT31,0,'Type 2-3'!TT$7)+IF(VLOOKUP(TT$1,'Data Type 2-3'!$A$1:$G$581,4,FALSE)-TT31=0,100,0)</f>
        <v>2.0124658483855598</v>
      </c>
      <c r="TU32" s="15">
        <f>IF(VLOOKUP(TU$1,'Data Type 2-3'!$A$1:$G$581,4,FALSE)&lt;'Type 2-3'!TU31,0,'Type 2-3'!TU$7)+IF(VLOOKUP(TU$1,'Data Type 2-3'!$A$1:$G$581,4,FALSE)-TU31=0,100,0)</f>
        <v>2.4073549504826568</v>
      </c>
      <c r="TV32" s="15">
        <f>IF(VLOOKUP(TV$1,'Data Type 2-3'!$A$1:$G$581,4,FALSE)&lt;'Type 2-3'!TV31,0,'Type 2-3'!TV$7)+IF(VLOOKUP(TV$1,'Data Type 2-3'!$A$1:$G$581,4,FALSE)-TV31=0,100,0)</f>
        <v>2.6294094897714255</v>
      </c>
      <c r="TW32" s="15">
        <f>IF(VLOOKUP(TW$1,'Data Type 2-3'!$A$1:$G$581,4,FALSE)&lt;'Type 2-3'!TW31,0,'Type 2-3'!TW$7)+IF(VLOOKUP(TW$1,'Data Type 2-3'!$A$1:$G$581,4,FALSE)-TW31=0,100,0)</f>
        <v>0</v>
      </c>
      <c r="TX32" s="15">
        <f>IF(VLOOKUP(TX$1,'Data Type 2-3'!$A$1:$G$581,4,FALSE)&lt;'Type 2-3'!TX31,0,'Type 2-3'!TX$7)+IF(VLOOKUP(TX$1,'Data Type 2-3'!$A$1:$G$581,4,FALSE)-TX31=0,100,0)</f>
        <v>2.6112655940662712</v>
      </c>
      <c r="TY32" s="15">
        <f>IF(VLOOKUP(TY$1,'Data Type 2-3'!$A$1:$G$581,4,FALSE)&lt;'Type 2-3'!TY31,0,'Type 2-3'!TY$7)+IF(VLOOKUP(TY$1,'Data Type 2-3'!$A$1:$G$581,4,FALSE)-TY31=0,100,0)</f>
        <v>102.26590706314201</v>
      </c>
      <c r="TZ32" s="15">
        <f>IF(VLOOKUP(TZ$1,'Data Type 2-3'!$A$1:$G$581,4,FALSE)&lt;'Type 2-3'!TZ31,0,'Type 2-3'!TZ$7)+IF(VLOOKUP(TZ$1,'Data Type 2-3'!$A$1:$G$581,4,FALSE)-TZ31=0,100,0)</f>
        <v>3.1088647315704092</v>
      </c>
      <c r="UA32" s="15">
        <f>IF(VLOOKUP(UA$1,'Data Type 2-3'!$A$1:$G$581,4,FALSE)&lt;'Type 2-3'!UA31,0,'Type 2-3'!UA$7)+IF(VLOOKUP(UA$1,'Data Type 2-3'!$A$1:$G$581,4,FALSE)-UA31=0,100,0)</f>
        <v>2.5471200992108862</v>
      </c>
      <c r="UB32" s="15">
        <f>IF(VLOOKUP(UB$1,'Data Type 2-3'!$A$1:$G$581,4,FALSE)&lt;'Type 2-3'!UB31,0,'Type 2-3'!UB$7)+IF(VLOOKUP(UB$1,'Data Type 2-3'!$A$1:$G$581,4,FALSE)-UB31=0,100,0)</f>
        <v>0</v>
      </c>
      <c r="UC32" s="15">
        <f>IF(VLOOKUP(UC$1,'Data Type 2-3'!$A$1:$G$581,4,FALSE)&lt;'Type 2-3'!UC31,0,'Type 2-3'!UC$7)+IF(VLOOKUP(UC$1,'Data Type 2-3'!$A$1:$G$581,4,FALSE)-UC31=0,100,0)</f>
        <v>2.8540226755547424</v>
      </c>
      <c r="UD32" s="15">
        <f>IF(VLOOKUP(UD$1,'Data Type 2-3'!$A$1:$G$581,4,FALSE)&lt;'Type 2-3'!UD31,0,'Type 2-3'!UD$7)+IF(VLOOKUP(UD$1,'Data Type 2-3'!$A$1:$G$581,4,FALSE)-UD31=0,100,0)</f>
        <v>2.0479452508157578</v>
      </c>
      <c r="UE32" s="15">
        <f>IF(VLOOKUP(UE$1,'Data Type 2-3'!$A$1:$G$581,4,FALSE)&lt;'Type 2-3'!UE31,0,'Type 2-3'!UE$7)+IF(VLOOKUP(UE$1,'Data Type 2-3'!$A$1:$G$581,4,FALSE)-UE31=0,100,0)</f>
        <v>0</v>
      </c>
      <c r="UF32" s="15">
        <f>IF(VLOOKUP(UF$1,'Data Type 2-3'!$A$1:$G$581,4,FALSE)&lt;'Type 2-3'!UF31,0,'Type 2-3'!UF$7)+IF(VLOOKUP(UF$1,'Data Type 2-3'!$A$1:$G$581,4,FALSE)-UF31=0,100,0)</f>
        <v>2.5369256129016922</v>
      </c>
      <c r="UG32" s="15">
        <f>IF(VLOOKUP(UG$1,'Data Type 2-3'!$A$1:$G$581,4,FALSE)&lt;'Type 2-3'!UG31,0,'Type 2-3'!UG$7)+IF(VLOOKUP(UG$1,'Data Type 2-3'!$A$1:$G$581,4,FALSE)-UG31=0,100,0)</f>
        <v>0</v>
      </c>
      <c r="UH32" s="15">
        <f>IF(VLOOKUP(UH$1,'Data Type 2-3'!$A$1:$G$581,4,FALSE)&lt;'Type 2-3'!UH31,0,'Type 2-3'!UH$7)+IF(VLOOKUP(UH$1,'Data Type 2-3'!$A$1:$G$581,4,FALSE)-UH31=0,100,0)</f>
        <v>3.1118486729150225</v>
      </c>
      <c r="UI32" s="15">
        <f>IF(VLOOKUP(UI$1,'Data Type 2-3'!$A$1:$G$581,4,FALSE)&lt;'Type 2-3'!UI31,0,'Type 2-3'!UI$7)+IF(VLOOKUP(UI$1,'Data Type 2-3'!$A$1:$G$581,4,FALSE)-UI31=0,100,0)</f>
        <v>0</v>
      </c>
      <c r="UJ32" s="15">
        <f>IF(VLOOKUP(UJ$1,'Data Type 2-3'!$A$1:$G$581,4,FALSE)&lt;'Type 2-3'!UJ31,0,'Type 2-3'!UJ$7)+IF(VLOOKUP(UJ$1,'Data Type 2-3'!$A$1:$G$581,4,FALSE)-UJ31=0,100,0)</f>
        <v>0</v>
      </c>
      <c r="UK32" s="15">
        <f>IF(VLOOKUP(UK$1,'Data Type 2-3'!$A$1:$G$581,4,FALSE)&lt;'Type 2-3'!UK31,0,'Type 2-3'!UK$7)+IF(VLOOKUP(UK$1,'Data Type 2-3'!$A$1:$G$581,4,FALSE)-UK31=0,100,0)</f>
        <v>3.1631593371338438</v>
      </c>
      <c r="UL32" s="15">
        <f>IF(VLOOKUP(UL$1,'Data Type 2-3'!$A$1:$G$581,4,FALSE)&lt;'Type 2-3'!UL31,0,'Type 2-3'!UL$7)+IF(VLOOKUP(UL$1,'Data Type 2-3'!$A$1:$G$581,4,FALSE)-UL31=0,100,0)</f>
        <v>2.9526412923684902</v>
      </c>
      <c r="UM32" s="15">
        <f>IF(VLOOKUP(UM$1,'Data Type 2-3'!$A$1:$G$581,4,FALSE)&lt;'Type 2-3'!UM31,0,'Type 2-3'!UM$7)+IF(VLOOKUP(UM$1,'Data Type 2-3'!$A$1:$G$581,4,FALSE)-UM31=0,100,0)</f>
        <v>2.8256355777966045</v>
      </c>
      <c r="UN32" s="15">
        <f>IF(VLOOKUP(UN$1,'Data Type 2-3'!$A$1:$G$581,4,FALSE)&lt;'Type 2-3'!UN31,0,'Type 2-3'!UN$7)+IF(VLOOKUP(UN$1,'Data Type 2-3'!$A$1:$G$581,4,FALSE)-UN31=0,100,0)</f>
        <v>2.026841527872878</v>
      </c>
      <c r="UO32" s="15">
        <f>IF(VLOOKUP(UO$1,'Data Type 2-3'!$A$1:$G$581,4,FALSE)&lt;'Type 2-3'!UO31,0,'Type 2-3'!UO$7)+IF(VLOOKUP(UO$1,'Data Type 2-3'!$A$1:$G$581,4,FALSE)-UO31=0,100,0)</f>
        <v>2.4807605275089717</v>
      </c>
      <c r="UP32" s="15">
        <f>IF(VLOOKUP(UP$1,'Data Type 2-3'!$A$1:$G$581,4,FALSE)&lt;'Type 2-3'!UP31,0,'Type 2-3'!UP$7)+IF(VLOOKUP(UP$1,'Data Type 2-3'!$A$1:$G$581,4,FALSE)-UP31=0,100,0)</f>
        <v>3.2474640766570202</v>
      </c>
      <c r="UQ32" s="15">
        <f>IF(VLOOKUP(UQ$1,'Data Type 2-3'!$A$1:$G$581,4,FALSE)&lt;'Type 2-3'!UQ31,0,'Type 2-3'!UQ$7)+IF(VLOOKUP(UQ$1,'Data Type 2-3'!$A$1:$G$581,4,FALSE)-UQ31=0,100,0)</f>
        <v>2.5873197013462423</v>
      </c>
      <c r="UR32" s="15">
        <f>IF(VLOOKUP(UR$1,'Data Type 2-3'!$A$1:$G$581,4,FALSE)&lt;'Type 2-3'!UR31,0,'Type 2-3'!UR$7)+IF(VLOOKUP(UR$1,'Data Type 2-3'!$A$1:$G$581,4,FALSE)-UR31=0,100,0)</f>
        <v>2.8461141180354432</v>
      </c>
      <c r="US32" s="15">
        <f>IF(VLOOKUP(US$1,'Data Type 2-3'!$A$1:$G$581,4,FALSE)&lt;'Type 2-3'!US31,0,'Type 2-3'!US$7)+IF(VLOOKUP(US$1,'Data Type 2-3'!$A$1:$G$581,4,FALSE)-US31=0,100,0)</f>
        <v>0</v>
      </c>
      <c r="UT32" s="15">
        <f>IF(VLOOKUP(UT$1,'Data Type 2-3'!$A$1:$G$581,4,FALSE)&lt;'Type 2-3'!UT31,0,'Type 2-3'!UT$7)+IF(VLOOKUP(UT$1,'Data Type 2-3'!$A$1:$G$581,4,FALSE)-UT31=0,100,0)</f>
        <v>3.4593532442904831</v>
      </c>
      <c r="UU32" s="15">
        <f>IF(VLOOKUP(UU$1,'Data Type 2-3'!$A$1:$G$581,4,FALSE)&lt;'Type 2-3'!UU31,0,'Type 2-3'!UU$7)+IF(VLOOKUP(UU$1,'Data Type 2-3'!$A$1:$G$581,4,FALSE)-UU31=0,100,0)</f>
        <v>2.6276174672615831</v>
      </c>
      <c r="UV32" s="15">
        <f>IF(VLOOKUP(UV$1,'Data Type 2-3'!$A$1:$G$581,4,FALSE)&lt;'Type 2-3'!UV31,0,'Type 2-3'!UV$7)+IF(VLOOKUP(UV$1,'Data Type 2-3'!$A$1:$G$581,4,FALSE)-UV31=0,100,0)</f>
        <v>2.7597568932652976</v>
      </c>
      <c r="UW32" s="15">
        <f>IF(VLOOKUP(UW$1,'Data Type 2-3'!$A$1:$G$581,4,FALSE)&lt;'Type 2-3'!UW31,0,'Type 2-3'!UW$7)+IF(VLOOKUP(UW$1,'Data Type 2-3'!$A$1:$G$581,4,FALSE)-UW31=0,100,0)</f>
        <v>0</v>
      </c>
      <c r="UX32" s="15">
        <f>IF(VLOOKUP(UX$1,'Data Type 2-3'!$A$1:$G$581,4,FALSE)&lt;'Type 2-3'!UX31,0,'Type 2-3'!UX$7)+IF(VLOOKUP(UX$1,'Data Type 2-3'!$A$1:$G$581,4,FALSE)-UX31=0,100,0)</f>
        <v>0</v>
      </c>
      <c r="UY32" s="15">
        <f>IF(VLOOKUP(UY$1,'Data Type 2-3'!$A$1:$G$581,4,FALSE)&lt;'Type 2-3'!UY31,0,'Type 2-3'!UY$7)+IF(VLOOKUP(UY$1,'Data Type 2-3'!$A$1:$G$581,4,FALSE)-UY31=0,100,0)</f>
        <v>3.1338344101522058</v>
      </c>
      <c r="UZ32" s="15">
        <f>IF(VLOOKUP(UZ$1,'Data Type 2-3'!$A$1:$G$581,4,FALSE)&lt;'Type 2-3'!UZ31,0,'Type 2-3'!UZ$7)+IF(VLOOKUP(UZ$1,'Data Type 2-3'!$A$1:$G$581,4,FALSE)-UZ31=0,100,0)</f>
        <v>103.27567453110601</v>
      </c>
      <c r="VA32" s="15">
        <f>IF(VLOOKUP(VA$1,'Data Type 2-3'!$A$1:$G$581,4,FALSE)&lt;'Type 2-3'!VA31,0,'Type 2-3'!VA$7)+IF(VLOOKUP(VA$1,'Data Type 2-3'!$A$1:$G$581,4,FALSE)-VA31=0,100,0)</f>
        <v>0</v>
      </c>
      <c r="VB32" s="15">
        <f>IF(VLOOKUP(VB$1,'Data Type 2-3'!$A$1:$G$581,4,FALSE)&lt;'Type 2-3'!VB31,0,'Type 2-3'!VB$7)+IF(VLOOKUP(VB$1,'Data Type 2-3'!$A$1:$G$581,4,FALSE)-VB31=0,100,0)</f>
        <v>0</v>
      </c>
      <c r="VC32" s="15">
        <f>IF(VLOOKUP(VC$1,'Data Type 2-3'!$A$1:$G$581,4,FALSE)&lt;'Type 2-3'!VC31,0,'Type 2-3'!VC$7)+IF(VLOOKUP(VC$1,'Data Type 2-3'!$A$1:$G$581,4,FALSE)-VC31=0,100,0)</f>
        <v>102.5116163026423</v>
      </c>
      <c r="VD32" s="15">
        <f>IF(VLOOKUP(VD$1,'Data Type 2-3'!$A$1:$G$581,4,FALSE)&lt;'Type 2-3'!VD31,0,'Type 2-3'!VD$7)+IF(VLOOKUP(VD$1,'Data Type 2-3'!$A$1:$G$581,4,FALSE)-VD31=0,100,0)</f>
        <v>3.0107667897980339</v>
      </c>
      <c r="VE32" s="15">
        <f>IF(VLOOKUP(VE$1,'Data Type 2-3'!$A$1:$G$581,4,FALSE)&lt;'Type 2-3'!VE31,0,'Type 2-3'!VE$7)+IF(VLOOKUP(VE$1,'Data Type 2-3'!$A$1:$G$581,4,FALSE)-VE31=0,100,0)</f>
        <v>0</v>
      </c>
      <c r="VF32" s="15">
        <f>IF(VLOOKUP(VF$1,'Data Type 2-3'!$A$1:$G$581,4,FALSE)&lt;'Type 2-3'!VF31,0,'Type 2-3'!VF$7)+IF(VLOOKUP(VF$1,'Data Type 2-3'!$A$1:$G$581,4,FALSE)-VF31=0,100,0)</f>
        <v>3.4587600235432356</v>
      </c>
      <c r="VG32" s="15">
        <f>IF(VLOOKUP(VG$1,'Data Type 2-3'!$A$1:$G$581,4,FALSE)&lt;'Type 2-3'!VG31,0,'Type 2-3'!VG$7)+IF(VLOOKUP(VG$1,'Data Type 2-3'!$A$1:$G$581,4,FALSE)-VG31=0,100,0)</f>
        <v>3.4786097399653348</v>
      </c>
      <c r="VH32" s="15">
        <f>IF(VLOOKUP(VH$1,'Data Type 2-3'!$A$1:$G$581,4,FALSE)&lt;'Type 2-3'!VH31,0,'Type 2-3'!VH$7)+IF(VLOOKUP(VH$1,'Data Type 2-3'!$A$1:$G$581,4,FALSE)-VH31=0,100,0)</f>
        <v>0</v>
      </c>
      <c r="VI32" s="15">
        <f>IF(VLOOKUP(VI$1,'Data Type 2-3'!$A$1:$G$581,4,FALSE)&lt;'Type 2-3'!VI31,0,'Type 2-3'!VI$7)+IF(VLOOKUP(VI$1,'Data Type 2-3'!$A$1:$G$581,4,FALSE)-VI31=0,100,0)</f>
        <v>103.01703915120908</v>
      </c>
    </row>
    <row r="33" spans="1:581" s="4" customFormat="1" x14ac:dyDescent="0.25">
      <c r="A33" s="8" t="s">
        <v>43</v>
      </c>
      <c r="B33" s="15">
        <f>VLOOKUP(B31,'Risk-free'!$A$1:$B$11,2,FALSE)</f>
        <v>1.1272982140000001</v>
      </c>
      <c r="C33" s="15">
        <f>VLOOKUP(C31,'Risk-free'!$A$1:$B$11,2,FALSE)</f>
        <v>1.1272982140000001</v>
      </c>
      <c r="D33" s="15">
        <f>VLOOKUP(D31,'Risk-free'!$A$1:$B$11,2,FALSE)</f>
        <v>1.1272982140000001</v>
      </c>
      <c r="E33" s="15">
        <f>VLOOKUP(E31,'Risk-free'!$A$1:$B$11,2,FALSE)</f>
        <v>1.1272982140000001</v>
      </c>
      <c r="F33" s="15">
        <f>VLOOKUP(F31,'Risk-free'!$A$1:$B$11,2,FALSE)</f>
        <v>1.1272982140000001</v>
      </c>
      <c r="G33" s="15">
        <f>VLOOKUP(G31,'Risk-free'!$A$1:$B$11,2,FALSE)</f>
        <v>1.1272982140000001</v>
      </c>
      <c r="H33" s="15">
        <f>VLOOKUP(H31,'Risk-free'!$A$1:$B$11,2,FALSE)</f>
        <v>1.1272982140000001</v>
      </c>
      <c r="I33" s="15">
        <f>VLOOKUP(I31,'Risk-free'!$A$1:$B$11,2,FALSE)</f>
        <v>1.1272982140000001</v>
      </c>
      <c r="J33" s="15">
        <f>VLOOKUP(J31,'Risk-free'!$A$1:$B$11,2,FALSE)</f>
        <v>1.1272982140000001</v>
      </c>
      <c r="K33" s="15">
        <f>VLOOKUP(K31,'Risk-free'!$A$1:$B$11,2,FALSE)</f>
        <v>1.1272982140000001</v>
      </c>
      <c r="L33" s="15">
        <f>VLOOKUP(L31,'Risk-free'!$A$1:$B$11,2,FALSE)</f>
        <v>1.1272982140000001</v>
      </c>
      <c r="M33" s="15">
        <f>VLOOKUP(M31,'Risk-free'!$A$1:$B$11,2,FALSE)</f>
        <v>1.1272982140000001</v>
      </c>
      <c r="N33" s="15">
        <f>VLOOKUP(N31,'Risk-free'!$A$1:$B$11,2,FALSE)</f>
        <v>1.1272982140000001</v>
      </c>
      <c r="O33" s="15">
        <f>VLOOKUP(O31,'Risk-free'!$A$1:$B$11,2,FALSE)</f>
        <v>1.1272982140000001</v>
      </c>
      <c r="P33" s="15">
        <f>VLOOKUP(P31,'Risk-free'!$A$1:$B$11,2,FALSE)</f>
        <v>1.1272982140000001</v>
      </c>
      <c r="Q33" s="15">
        <f>VLOOKUP(Q31,'Risk-free'!$A$1:$B$11,2,FALSE)</f>
        <v>1.1272982140000001</v>
      </c>
      <c r="R33" s="15">
        <f>VLOOKUP(R31,'Risk-free'!$A$1:$B$11,2,FALSE)</f>
        <v>1.1272982140000001</v>
      </c>
      <c r="S33" s="15">
        <f>VLOOKUP(S31,'Risk-free'!$A$1:$B$11,2,FALSE)</f>
        <v>1.1272982140000001</v>
      </c>
      <c r="T33" s="15">
        <f>VLOOKUP(T31,'Risk-free'!$A$1:$B$11,2,FALSE)</f>
        <v>1.1272982140000001</v>
      </c>
      <c r="U33" s="15">
        <f>VLOOKUP(U31,'Risk-free'!$A$1:$B$11,2,FALSE)</f>
        <v>1.1272982140000001</v>
      </c>
      <c r="V33" s="15">
        <f>VLOOKUP(V31,'Risk-free'!$A$1:$B$11,2,FALSE)</f>
        <v>1.1272982140000001</v>
      </c>
      <c r="W33" s="15">
        <f>VLOOKUP(W31,'Risk-free'!$A$1:$B$11,2,FALSE)</f>
        <v>1.1272982140000001</v>
      </c>
      <c r="X33" s="15">
        <f>VLOOKUP(X31,'Risk-free'!$A$1:$B$11,2,FALSE)</f>
        <v>1.1272982140000001</v>
      </c>
      <c r="Y33" s="15">
        <f>VLOOKUP(Y31,'Risk-free'!$A$1:$B$11,2,FALSE)</f>
        <v>1.1272982140000001</v>
      </c>
      <c r="Z33" s="15">
        <f>VLOOKUP(Z31,'Risk-free'!$A$1:$B$11,2,FALSE)</f>
        <v>1.1272982140000001</v>
      </c>
      <c r="AA33" s="15">
        <f>VLOOKUP(AA31,'Risk-free'!$A$1:$B$11,2,FALSE)</f>
        <v>1.1272982140000001</v>
      </c>
      <c r="AB33" s="15">
        <f>VLOOKUP(AB31,'Risk-free'!$A$1:$B$11,2,FALSE)</f>
        <v>1.1272982140000001</v>
      </c>
      <c r="AC33" s="15">
        <f>VLOOKUP(AC31,'Risk-free'!$A$1:$B$11,2,FALSE)</f>
        <v>1.1272982140000001</v>
      </c>
      <c r="AD33" s="15">
        <f>VLOOKUP(AD31,'Risk-free'!$A$1:$B$11,2,FALSE)</f>
        <v>1.1272982140000001</v>
      </c>
      <c r="AE33" s="15">
        <f>VLOOKUP(AE31,'Risk-free'!$A$1:$B$11,2,FALSE)</f>
        <v>1.1272982140000001</v>
      </c>
      <c r="AF33" s="15">
        <f>VLOOKUP(AF31,'Risk-free'!$A$1:$B$11,2,FALSE)</f>
        <v>1.1272982140000001</v>
      </c>
      <c r="AG33" s="15">
        <f>VLOOKUP(AG31,'Risk-free'!$A$1:$B$11,2,FALSE)</f>
        <v>1.1272982140000001</v>
      </c>
      <c r="AH33" s="15">
        <f>VLOOKUP(AH31,'Risk-free'!$A$1:$B$11,2,FALSE)</f>
        <v>1.1272982140000001</v>
      </c>
      <c r="AI33" s="15">
        <f>VLOOKUP(AI31,'Risk-free'!$A$1:$B$11,2,FALSE)</f>
        <v>1.1272982140000001</v>
      </c>
      <c r="AJ33" s="15">
        <f>VLOOKUP(AJ31,'Risk-free'!$A$1:$B$11,2,FALSE)</f>
        <v>1.1272982140000001</v>
      </c>
      <c r="AK33" s="15">
        <f>VLOOKUP(AK31,'Risk-free'!$A$1:$B$11,2,FALSE)</f>
        <v>1.1272982140000001</v>
      </c>
      <c r="AL33" s="15">
        <f>VLOOKUP(AL31,'Risk-free'!$A$1:$B$11,2,FALSE)</f>
        <v>1.1272982140000001</v>
      </c>
      <c r="AM33" s="15">
        <f>VLOOKUP(AM31,'Risk-free'!$A$1:$B$11,2,FALSE)</f>
        <v>1.1272982140000001</v>
      </c>
      <c r="AN33" s="15">
        <f>VLOOKUP(AN31,'Risk-free'!$A$1:$B$11,2,FALSE)</f>
        <v>1.1272982140000001</v>
      </c>
      <c r="AO33" s="15">
        <f>VLOOKUP(AO31,'Risk-free'!$A$1:$B$11,2,FALSE)</f>
        <v>1.1272982140000001</v>
      </c>
      <c r="AP33" s="15">
        <f>VLOOKUP(AP31,'Risk-free'!$A$1:$B$11,2,FALSE)</f>
        <v>1.1272982140000001</v>
      </c>
      <c r="AQ33" s="15">
        <f>VLOOKUP(AQ31,'Risk-free'!$A$1:$B$11,2,FALSE)</f>
        <v>1.1272982140000001</v>
      </c>
      <c r="AR33" s="15">
        <f>VLOOKUP(AR31,'Risk-free'!$A$1:$B$11,2,FALSE)</f>
        <v>1.1272982140000001</v>
      </c>
      <c r="AS33" s="15">
        <f>VLOOKUP(AS31,'Risk-free'!$A$1:$B$11,2,FALSE)</f>
        <v>1.1272982140000001</v>
      </c>
      <c r="AT33" s="15">
        <f>VLOOKUP(AT31,'Risk-free'!$A$1:$B$11,2,FALSE)</f>
        <v>1.1272982140000001</v>
      </c>
      <c r="AU33" s="15">
        <f>VLOOKUP(AU31,'Risk-free'!$A$1:$B$11,2,FALSE)</f>
        <v>1.1272982140000001</v>
      </c>
      <c r="AV33" s="15">
        <f>VLOOKUP(AV31,'Risk-free'!$A$1:$B$11,2,FALSE)</f>
        <v>1.1272982140000001</v>
      </c>
      <c r="AW33" s="15">
        <f>VLOOKUP(AW31,'Risk-free'!$A$1:$B$11,2,FALSE)</f>
        <v>1.1272982140000001</v>
      </c>
      <c r="AX33" s="15">
        <f>VLOOKUP(AX31,'Risk-free'!$A$1:$B$11,2,FALSE)</f>
        <v>1.1272982140000001</v>
      </c>
      <c r="AY33" s="15">
        <f>VLOOKUP(AY31,'Risk-free'!$A$1:$B$11,2,FALSE)</f>
        <v>1.1272982140000001</v>
      </c>
      <c r="AZ33" s="15">
        <f>VLOOKUP(AZ31,'Risk-free'!$A$1:$B$11,2,FALSE)</f>
        <v>1.1272982140000001</v>
      </c>
      <c r="BA33" s="15">
        <f>VLOOKUP(BA31,'Risk-free'!$A$1:$B$11,2,FALSE)</f>
        <v>1.1272982140000001</v>
      </c>
      <c r="BB33" s="15">
        <f>VLOOKUP(BB31,'Risk-free'!$A$1:$B$11,2,FALSE)</f>
        <v>1.1272982140000001</v>
      </c>
      <c r="BC33" s="15">
        <f>VLOOKUP(BC31,'Risk-free'!$A$1:$B$11,2,FALSE)</f>
        <v>1.1272982140000001</v>
      </c>
      <c r="BD33" s="15">
        <f>VLOOKUP(BD31,'Risk-free'!$A$1:$B$11,2,FALSE)</f>
        <v>1.1272982140000001</v>
      </c>
      <c r="BE33" s="15">
        <f>VLOOKUP(BE31,'Risk-free'!$A$1:$B$11,2,FALSE)</f>
        <v>1.1272982140000001</v>
      </c>
      <c r="BF33" s="15">
        <f>VLOOKUP(BF31,'Risk-free'!$A$1:$B$11,2,FALSE)</f>
        <v>1.1272982140000001</v>
      </c>
      <c r="BG33" s="15">
        <f>VLOOKUP(BG31,'Risk-free'!$A$1:$B$11,2,FALSE)</f>
        <v>1.1272982140000001</v>
      </c>
      <c r="BH33" s="15">
        <f>VLOOKUP(BH31,'Risk-free'!$A$1:$B$11,2,FALSE)</f>
        <v>1.1272982140000001</v>
      </c>
      <c r="BI33" s="15">
        <f>VLOOKUP(BI31,'Risk-free'!$A$1:$B$11,2,FALSE)</f>
        <v>1.1272982140000001</v>
      </c>
      <c r="BJ33" s="15">
        <f>VLOOKUP(BJ31,'Risk-free'!$A$1:$B$11,2,FALSE)</f>
        <v>1.1272982140000001</v>
      </c>
      <c r="BK33" s="15">
        <f>VLOOKUP(BK31,'Risk-free'!$A$1:$B$11,2,FALSE)</f>
        <v>1.1272982140000001</v>
      </c>
      <c r="BL33" s="15">
        <f>VLOOKUP(BL31,'Risk-free'!$A$1:$B$11,2,FALSE)</f>
        <v>1.1272982140000001</v>
      </c>
      <c r="BM33" s="15">
        <f>VLOOKUP(BM31,'Risk-free'!$A$1:$B$11,2,FALSE)</f>
        <v>1.1272982140000001</v>
      </c>
      <c r="BN33" s="15">
        <f>VLOOKUP(BN31,'Risk-free'!$A$1:$B$11,2,FALSE)</f>
        <v>1.1272982140000001</v>
      </c>
      <c r="BO33" s="15">
        <f>VLOOKUP(BO31,'Risk-free'!$A$1:$B$11,2,FALSE)</f>
        <v>1.1272982140000001</v>
      </c>
      <c r="BP33" s="15">
        <f>VLOOKUP(BP31,'Risk-free'!$A$1:$B$11,2,FALSE)</f>
        <v>1.1272982140000001</v>
      </c>
      <c r="BQ33" s="15">
        <f>VLOOKUP(BQ31,'Risk-free'!$A$1:$B$11,2,FALSE)</f>
        <v>1.1272982140000001</v>
      </c>
      <c r="BR33" s="15">
        <f>VLOOKUP(BR31,'Risk-free'!$A$1:$B$11,2,FALSE)</f>
        <v>1.1272982140000001</v>
      </c>
      <c r="BS33" s="15">
        <f>VLOOKUP(BS31,'Risk-free'!$A$1:$B$11,2,FALSE)</f>
        <v>1.1272982140000001</v>
      </c>
      <c r="BT33" s="15">
        <f>VLOOKUP(BT31,'Risk-free'!$A$1:$B$11,2,FALSE)</f>
        <v>1.1272982140000001</v>
      </c>
      <c r="BU33" s="15">
        <f>VLOOKUP(BU31,'Risk-free'!$A$1:$B$11,2,FALSE)</f>
        <v>1.1272982140000001</v>
      </c>
      <c r="BV33" s="15">
        <f>VLOOKUP(BV31,'Risk-free'!$A$1:$B$11,2,FALSE)</f>
        <v>1.1272982140000001</v>
      </c>
      <c r="BW33" s="15">
        <f>VLOOKUP(BW31,'Risk-free'!$A$1:$B$11,2,FALSE)</f>
        <v>1.1272982140000001</v>
      </c>
      <c r="BX33" s="15">
        <f>VLOOKUP(BX31,'Risk-free'!$A$1:$B$11,2,FALSE)</f>
        <v>1.1272982140000001</v>
      </c>
      <c r="BY33" s="15">
        <f>VLOOKUP(BY31,'Risk-free'!$A$1:$B$11,2,FALSE)</f>
        <v>1.1272982140000001</v>
      </c>
      <c r="BZ33" s="15">
        <f>VLOOKUP(BZ31,'Risk-free'!$A$1:$B$11,2,FALSE)</f>
        <v>1.1272982140000001</v>
      </c>
      <c r="CA33" s="15">
        <f>VLOOKUP(CA31,'Risk-free'!$A$1:$B$11,2,FALSE)</f>
        <v>1.1272982140000001</v>
      </c>
      <c r="CB33" s="15">
        <f>VLOOKUP(CB31,'Risk-free'!$A$1:$B$11,2,FALSE)</f>
        <v>1.1272982140000001</v>
      </c>
      <c r="CC33" s="15">
        <f>VLOOKUP(CC31,'Risk-free'!$A$1:$B$11,2,FALSE)</f>
        <v>1.1272982140000001</v>
      </c>
      <c r="CD33" s="15">
        <f>VLOOKUP(CD31,'Risk-free'!$A$1:$B$11,2,FALSE)</f>
        <v>1.1272982140000001</v>
      </c>
      <c r="CE33" s="15">
        <f>VLOOKUP(CE31,'Risk-free'!$A$1:$B$11,2,FALSE)</f>
        <v>1.1272982140000001</v>
      </c>
      <c r="CF33" s="15">
        <f>VLOOKUP(CF31,'Risk-free'!$A$1:$B$11,2,FALSE)</f>
        <v>1.1272982140000001</v>
      </c>
      <c r="CG33" s="15">
        <f>VLOOKUP(CG31,'Risk-free'!$A$1:$B$11,2,FALSE)</f>
        <v>1.1272982140000001</v>
      </c>
      <c r="CH33" s="15">
        <f>VLOOKUP(CH31,'Risk-free'!$A$1:$B$11,2,FALSE)</f>
        <v>1.1272982140000001</v>
      </c>
      <c r="CI33" s="15">
        <f>VLOOKUP(CI31,'Risk-free'!$A$1:$B$11,2,FALSE)</f>
        <v>1.1272982140000001</v>
      </c>
      <c r="CJ33" s="15">
        <f>VLOOKUP(CJ31,'Risk-free'!$A$1:$B$11,2,FALSE)</f>
        <v>1.1272982140000001</v>
      </c>
      <c r="CK33" s="15">
        <f>VLOOKUP(CK31,'Risk-free'!$A$1:$B$11,2,FALSE)</f>
        <v>1.1272982140000001</v>
      </c>
      <c r="CL33" s="15">
        <f>VLOOKUP(CL31,'Risk-free'!$A$1:$B$11,2,FALSE)</f>
        <v>1.1272982140000001</v>
      </c>
      <c r="CM33" s="15">
        <f>VLOOKUP(CM31,'Risk-free'!$A$1:$B$11,2,FALSE)</f>
        <v>1.1272982140000001</v>
      </c>
      <c r="CN33" s="15">
        <f>VLOOKUP(CN31,'Risk-free'!$A$1:$B$11,2,FALSE)</f>
        <v>1.1272982140000001</v>
      </c>
      <c r="CO33" s="15">
        <f>VLOOKUP(CO31,'Risk-free'!$A$1:$B$11,2,FALSE)</f>
        <v>1.1272982140000001</v>
      </c>
      <c r="CP33" s="15">
        <f>VLOOKUP(CP31,'Risk-free'!$A$1:$B$11,2,FALSE)</f>
        <v>1.1272982140000001</v>
      </c>
      <c r="CQ33" s="15">
        <f>VLOOKUP(CQ31,'Risk-free'!$A$1:$B$11,2,FALSE)</f>
        <v>1.1272982140000001</v>
      </c>
      <c r="CR33" s="15">
        <f>VLOOKUP(CR31,'Risk-free'!$A$1:$B$11,2,FALSE)</f>
        <v>1.1272982140000001</v>
      </c>
      <c r="CS33" s="15">
        <f>VLOOKUP(CS31,'Risk-free'!$A$1:$B$11,2,FALSE)</f>
        <v>1.1272982140000001</v>
      </c>
      <c r="CT33" s="15">
        <f>VLOOKUP(CT31,'Risk-free'!$A$1:$B$11,2,FALSE)</f>
        <v>1.1272982140000001</v>
      </c>
      <c r="CU33" s="15">
        <f>VLOOKUP(CU31,'Risk-free'!$A$1:$B$11,2,FALSE)</f>
        <v>1.1272982140000001</v>
      </c>
      <c r="CV33" s="15">
        <f>VLOOKUP(CV31,'Risk-free'!$A$1:$B$11,2,FALSE)</f>
        <v>1.1272982140000001</v>
      </c>
      <c r="CW33" s="15">
        <f>VLOOKUP(CW31,'Risk-free'!$A$1:$B$11,2,FALSE)</f>
        <v>1.1272982140000001</v>
      </c>
      <c r="CX33" s="15">
        <f>VLOOKUP(CX31,'Risk-free'!$A$1:$B$11,2,FALSE)</f>
        <v>1.1272982140000001</v>
      </c>
      <c r="CY33" s="15">
        <f>VLOOKUP(CY31,'Risk-free'!$A$1:$B$11,2,FALSE)</f>
        <v>1.1272982140000001</v>
      </c>
      <c r="CZ33" s="15">
        <f>VLOOKUP(CZ31,'Risk-free'!$A$1:$B$11,2,FALSE)</f>
        <v>1.1272982140000001</v>
      </c>
      <c r="DA33" s="15">
        <f>VLOOKUP(DA31,'Risk-free'!$A$1:$B$11,2,FALSE)</f>
        <v>1.1272982140000001</v>
      </c>
      <c r="DB33" s="15">
        <f>VLOOKUP(DB31,'Risk-free'!$A$1:$B$11,2,FALSE)</f>
        <v>1.1272982140000001</v>
      </c>
      <c r="DC33" s="15">
        <f>VLOOKUP(DC31,'Risk-free'!$A$1:$B$11,2,FALSE)</f>
        <v>1.1272982140000001</v>
      </c>
      <c r="DD33" s="15">
        <f>VLOOKUP(DD31,'Risk-free'!$A$1:$B$11,2,FALSE)</f>
        <v>1.1272982140000001</v>
      </c>
      <c r="DE33" s="15">
        <f>VLOOKUP(DE31,'Risk-free'!$A$1:$B$11,2,FALSE)</f>
        <v>1.1272982140000001</v>
      </c>
      <c r="DF33" s="15">
        <f>VLOOKUP(DF31,'Risk-free'!$A$1:$B$11,2,FALSE)</f>
        <v>1.1272982140000001</v>
      </c>
      <c r="DG33" s="15">
        <f>VLOOKUP(DG31,'Risk-free'!$A$1:$B$11,2,FALSE)</f>
        <v>1.1272982140000001</v>
      </c>
      <c r="DH33" s="15">
        <f>VLOOKUP(DH31,'Risk-free'!$A$1:$B$11,2,FALSE)</f>
        <v>1.1272982140000001</v>
      </c>
      <c r="DI33" s="15">
        <f>VLOOKUP(DI31,'Risk-free'!$A$1:$B$11,2,FALSE)</f>
        <v>1.1272982140000001</v>
      </c>
      <c r="DJ33" s="15">
        <f>VLOOKUP(DJ31,'Risk-free'!$A$1:$B$11,2,FALSE)</f>
        <v>1.1272982140000001</v>
      </c>
      <c r="DK33" s="15">
        <f>VLOOKUP(DK31,'Risk-free'!$A$1:$B$11,2,FALSE)</f>
        <v>1.1272982140000001</v>
      </c>
      <c r="DL33" s="15">
        <f>VLOOKUP(DL31,'Risk-free'!$A$1:$B$11,2,FALSE)</f>
        <v>1.1272982140000001</v>
      </c>
      <c r="DM33" s="15">
        <f>VLOOKUP(DM31,'Risk-free'!$A$1:$B$11,2,FALSE)</f>
        <v>1.1272982140000001</v>
      </c>
      <c r="DN33" s="15">
        <f>VLOOKUP(DN31,'Risk-free'!$A$1:$B$11,2,FALSE)</f>
        <v>1.1272982140000001</v>
      </c>
      <c r="DO33" s="15">
        <f>VLOOKUP(DO31,'Risk-free'!$A$1:$B$11,2,FALSE)</f>
        <v>1.1272982140000001</v>
      </c>
      <c r="DP33" s="15">
        <f>VLOOKUP(DP31,'Risk-free'!$A$1:$B$11,2,FALSE)</f>
        <v>1.1272982140000001</v>
      </c>
      <c r="DQ33" s="15">
        <f>VLOOKUP(DQ31,'Risk-free'!$A$1:$B$11,2,FALSE)</f>
        <v>1.1272982140000001</v>
      </c>
      <c r="DR33" s="15">
        <f>VLOOKUP(DR31,'Risk-free'!$A$1:$B$11,2,FALSE)</f>
        <v>1.1272982140000001</v>
      </c>
      <c r="DS33" s="15">
        <f>VLOOKUP(DS31,'Risk-free'!$A$1:$B$11,2,FALSE)</f>
        <v>1.1272982140000001</v>
      </c>
      <c r="DT33" s="15">
        <f>VLOOKUP(DT31,'Risk-free'!$A$1:$B$11,2,FALSE)</f>
        <v>1.1272982140000001</v>
      </c>
      <c r="DU33" s="15">
        <f>VLOOKUP(DU31,'Risk-free'!$A$1:$B$11,2,FALSE)</f>
        <v>1.1272982140000001</v>
      </c>
      <c r="DV33" s="15">
        <f>VLOOKUP(DV31,'Risk-free'!$A$1:$B$11,2,FALSE)</f>
        <v>1.1272982140000001</v>
      </c>
      <c r="DW33" s="15">
        <f>VLOOKUP(DW31,'Risk-free'!$A$1:$B$11,2,FALSE)</f>
        <v>1.1272982140000001</v>
      </c>
      <c r="DX33" s="15">
        <f>VLOOKUP(DX31,'Risk-free'!$A$1:$B$11,2,FALSE)</f>
        <v>1.1272982140000001</v>
      </c>
      <c r="DY33" s="15">
        <f>VLOOKUP(DY31,'Risk-free'!$A$1:$B$11,2,FALSE)</f>
        <v>1.1272982140000001</v>
      </c>
      <c r="DZ33" s="15">
        <f>VLOOKUP(DZ31,'Risk-free'!$A$1:$B$11,2,FALSE)</f>
        <v>1.1272982140000001</v>
      </c>
      <c r="EA33" s="15">
        <f>VLOOKUP(EA31,'Risk-free'!$A$1:$B$11,2,FALSE)</f>
        <v>1.1272982140000001</v>
      </c>
      <c r="EB33" s="15">
        <f>VLOOKUP(EB31,'Risk-free'!$A$1:$B$11,2,FALSE)</f>
        <v>1.1272982140000001</v>
      </c>
      <c r="EC33" s="15">
        <f>VLOOKUP(EC31,'Risk-free'!$A$1:$B$11,2,FALSE)</f>
        <v>1.1272982140000001</v>
      </c>
      <c r="ED33" s="15">
        <f>VLOOKUP(ED31,'Risk-free'!$A$1:$B$11,2,FALSE)</f>
        <v>1.1272982140000001</v>
      </c>
      <c r="EE33" s="15">
        <f>VLOOKUP(EE31,'Risk-free'!$A$1:$B$11,2,FALSE)</f>
        <v>1.1272982140000001</v>
      </c>
      <c r="EF33" s="15">
        <f>VLOOKUP(EF31,'Risk-free'!$A$1:$B$11,2,FALSE)</f>
        <v>1.1272982140000001</v>
      </c>
      <c r="EG33" s="15">
        <f>VLOOKUP(EG31,'Risk-free'!$A$1:$B$11,2,FALSE)</f>
        <v>1.1272982140000001</v>
      </c>
      <c r="EH33" s="15">
        <f>VLOOKUP(EH31,'Risk-free'!$A$1:$B$11,2,FALSE)</f>
        <v>1.1272982140000001</v>
      </c>
      <c r="EI33" s="15">
        <f>VLOOKUP(EI31,'Risk-free'!$A$1:$B$11,2,FALSE)</f>
        <v>1.1272982140000001</v>
      </c>
      <c r="EJ33" s="15">
        <f>VLOOKUP(EJ31,'Risk-free'!$A$1:$B$11,2,FALSE)</f>
        <v>1.1272982140000001</v>
      </c>
      <c r="EK33" s="15">
        <f>VLOOKUP(EK31,'Risk-free'!$A$1:$B$11,2,FALSE)</f>
        <v>1.1272982140000001</v>
      </c>
      <c r="EL33" s="15">
        <f>VLOOKUP(EL31,'Risk-free'!$A$1:$B$11,2,FALSE)</f>
        <v>1.1272982140000001</v>
      </c>
      <c r="EM33" s="15">
        <f>VLOOKUP(EM31,'Risk-free'!$A$1:$B$11,2,FALSE)</f>
        <v>1.1272982140000001</v>
      </c>
      <c r="EN33" s="15">
        <f>VLOOKUP(EN31,'Risk-free'!$A$1:$B$11,2,FALSE)</f>
        <v>1.1272982140000001</v>
      </c>
      <c r="EO33" s="15">
        <f>VLOOKUP(EO31,'Risk-free'!$A$1:$B$11,2,FALSE)</f>
        <v>1.1272982140000001</v>
      </c>
      <c r="EP33" s="15">
        <f>VLOOKUP(EP31,'Risk-free'!$A$1:$B$11,2,FALSE)</f>
        <v>1.1272982140000001</v>
      </c>
      <c r="EQ33" s="15">
        <f>VLOOKUP(EQ31,'Risk-free'!$A$1:$B$11,2,FALSE)</f>
        <v>1.1272982140000001</v>
      </c>
      <c r="ER33" s="15">
        <f>VLOOKUP(ER31,'Risk-free'!$A$1:$B$11,2,FALSE)</f>
        <v>1.1272982140000001</v>
      </c>
      <c r="ES33" s="15">
        <f>VLOOKUP(ES31,'Risk-free'!$A$1:$B$11,2,FALSE)</f>
        <v>1.1272982140000001</v>
      </c>
      <c r="ET33" s="15">
        <f>VLOOKUP(ET31,'Risk-free'!$A$1:$B$11,2,FALSE)</f>
        <v>1.1272982140000001</v>
      </c>
      <c r="EU33" s="15">
        <f>VLOOKUP(EU31,'Risk-free'!$A$1:$B$11,2,FALSE)</f>
        <v>1.1272982140000001</v>
      </c>
      <c r="EV33" s="15">
        <f>VLOOKUP(EV31,'Risk-free'!$A$1:$B$11,2,FALSE)</f>
        <v>1.1272982140000001</v>
      </c>
      <c r="EW33" s="15">
        <f>VLOOKUP(EW31,'Risk-free'!$A$1:$B$11,2,FALSE)</f>
        <v>1.1272982140000001</v>
      </c>
      <c r="EX33" s="15">
        <f>VLOOKUP(EX31,'Risk-free'!$A$1:$B$11,2,FALSE)</f>
        <v>1.1272982140000001</v>
      </c>
      <c r="EY33" s="15">
        <f>VLOOKUP(EY31,'Risk-free'!$A$1:$B$11,2,FALSE)</f>
        <v>1.1272982140000001</v>
      </c>
      <c r="EZ33" s="15">
        <f>VLOOKUP(EZ31,'Risk-free'!$A$1:$B$11,2,FALSE)</f>
        <v>1.1272982140000001</v>
      </c>
      <c r="FA33" s="15">
        <f>VLOOKUP(FA31,'Risk-free'!$A$1:$B$11,2,FALSE)</f>
        <v>1.1272982140000001</v>
      </c>
      <c r="FB33" s="15">
        <f>VLOOKUP(FB31,'Risk-free'!$A$1:$B$11,2,FALSE)</f>
        <v>1.1272982140000001</v>
      </c>
      <c r="FC33" s="15">
        <f>VLOOKUP(FC31,'Risk-free'!$A$1:$B$11,2,FALSE)</f>
        <v>1.1272982140000001</v>
      </c>
      <c r="FD33" s="15">
        <f>VLOOKUP(FD31,'Risk-free'!$A$1:$B$11,2,FALSE)</f>
        <v>1.1272982140000001</v>
      </c>
      <c r="FE33" s="15">
        <f>VLOOKUP(FE31,'Risk-free'!$A$1:$B$11,2,FALSE)</f>
        <v>1.1272982140000001</v>
      </c>
      <c r="FF33" s="15">
        <f>VLOOKUP(FF31,'Risk-free'!$A$1:$B$11,2,FALSE)</f>
        <v>1.1272982140000001</v>
      </c>
      <c r="FG33" s="15">
        <f>VLOOKUP(FG31,'Risk-free'!$A$1:$B$11,2,FALSE)</f>
        <v>1.1272982140000001</v>
      </c>
      <c r="FH33" s="15">
        <f>VLOOKUP(FH31,'Risk-free'!$A$1:$B$11,2,FALSE)</f>
        <v>1.1272982140000001</v>
      </c>
      <c r="FI33" s="15">
        <f>VLOOKUP(FI31,'Risk-free'!$A$1:$B$11,2,FALSE)</f>
        <v>1.1272982140000001</v>
      </c>
      <c r="FJ33" s="15">
        <f>VLOOKUP(FJ31,'Risk-free'!$A$1:$B$11,2,FALSE)</f>
        <v>1.1272982140000001</v>
      </c>
      <c r="FK33" s="15">
        <f>VLOOKUP(FK31,'Risk-free'!$A$1:$B$11,2,FALSE)</f>
        <v>1.1272982140000001</v>
      </c>
      <c r="FL33" s="15">
        <f>VLOOKUP(FL31,'Risk-free'!$A$1:$B$11,2,FALSE)</f>
        <v>1.1272982140000001</v>
      </c>
      <c r="FM33" s="15">
        <f>VLOOKUP(FM31,'Risk-free'!$A$1:$B$11,2,FALSE)</f>
        <v>1.1272982140000001</v>
      </c>
      <c r="FN33" s="15">
        <f>VLOOKUP(FN31,'Risk-free'!$A$1:$B$11,2,FALSE)</f>
        <v>1.1272982140000001</v>
      </c>
      <c r="FO33" s="15">
        <f>VLOOKUP(FO31,'Risk-free'!$A$1:$B$11,2,FALSE)</f>
        <v>1.1272982140000001</v>
      </c>
      <c r="FP33" s="15">
        <f>VLOOKUP(FP31,'Risk-free'!$A$1:$B$11,2,FALSE)</f>
        <v>1.1272982140000001</v>
      </c>
      <c r="FQ33" s="15">
        <f>VLOOKUP(FQ31,'Risk-free'!$A$1:$B$11,2,FALSE)</f>
        <v>1.1272982140000001</v>
      </c>
      <c r="FR33" s="15">
        <f>VLOOKUP(FR31,'Risk-free'!$A$1:$B$11,2,FALSE)</f>
        <v>1.1272982140000001</v>
      </c>
      <c r="FS33" s="15">
        <f>VLOOKUP(FS31,'Risk-free'!$A$1:$B$11,2,FALSE)</f>
        <v>1.1272982140000001</v>
      </c>
      <c r="FT33" s="15">
        <f>VLOOKUP(FT31,'Risk-free'!$A$1:$B$11,2,FALSE)</f>
        <v>1.1272982140000001</v>
      </c>
      <c r="FU33" s="15">
        <f>VLOOKUP(FU31,'Risk-free'!$A$1:$B$11,2,FALSE)</f>
        <v>1.1272982140000001</v>
      </c>
      <c r="FV33" s="15">
        <f>VLOOKUP(FV31,'Risk-free'!$A$1:$B$11,2,FALSE)</f>
        <v>1.1272982140000001</v>
      </c>
      <c r="FW33" s="15">
        <f>VLOOKUP(FW31,'Risk-free'!$A$1:$B$11,2,FALSE)</f>
        <v>1.1272982140000001</v>
      </c>
      <c r="FX33" s="15">
        <f>VLOOKUP(FX31,'Risk-free'!$A$1:$B$11,2,FALSE)</f>
        <v>1.1272982140000001</v>
      </c>
      <c r="FY33" s="15">
        <f>VLOOKUP(FY31,'Risk-free'!$A$1:$B$11,2,FALSE)</f>
        <v>1.1272982140000001</v>
      </c>
      <c r="FZ33" s="15">
        <f>VLOOKUP(FZ31,'Risk-free'!$A$1:$B$11,2,FALSE)</f>
        <v>1.1272982140000001</v>
      </c>
      <c r="GA33" s="15">
        <f>VLOOKUP(GA31,'Risk-free'!$A$1:$B$11,2,FALSE)</f>
        <v>1.1272982140000001</v>
      </c>
      <c r="GB33" s="15">
        <f>VLOOKUP(GB31,'Risk-free'!$A$1:$B$11,2,FALSE)</f>
        <v>1.1272982140000001</v>
      </c>
      <c r="GC33" s="15">
        <f>VLOOKUP(GC31,'Risk-free'!$A$1:$B$11,2,FALSE)</f>
        <v>1.1272982140000001</v>
      </c>
      <c r="GD33" s="15">
        <f>VLOOKUP(GD31,'Risk-free'!$A$1:$B$11,2,FALSE)</f>
        <v>1.1272982140000001</v>
      </c>
      <c r="GE33" s="15">
        <f>VLOOKUP(GE31,'Risk-free'!$A$1:$B$11,2,FALSE)</f>
        <v>1.1272982140000001</v>
      </c>
      <c r="GF33" s="15">
        <f>VLOOKUP(GF31,'Risk-free'!$A$1:$B$11,2,FALSE)</f>
        <v>1.1272982140000001</v>
      </c>
      <c r="GG33" s="15">
        <f>VLOOKUP(GG31,'Risk-free'!$A$1:$B$11,2,FALSE)</f>
        <v>1.1272982140000001</v>
      </c>
      <c r="GH33" s="15">
        <f>VLOOKUP(GH31,'Risk-free'!$A$1:$B$11,2,FALSE)</f>
        <v>1.1272982140000001</v>
      </c>
      <c r="GI33" s="15">
        <f>VLOOKUP(GI31,'Risk-free'!$A$1:$B$11,2,FALSE)</f>
        <v>1.1272982140000001</v>
      </c>
      <c r="GJ33" s="15">
        <f>VLOOKUP(GJ31,'Risk-free'!$A$1:$B$11,2,FALSE)</f>
        <v>1.1272982140000001</v>
      </c>
      <c r="GK33" s="15">
        <f>VLOOKUP(GK31,'Risk-free'!$A$1:$B$11,2,FALSE)</f>
        <v>1.1272982140000001</v>
      </c>
      <c r="GL33" s="15">
        <f>VLOOKUP(GL31,'Risk-free'!$A$1:$B$11,2,FALSE)</f>
        <v>1.1272982140000001</v>
      </c>
      <c r="GM33" s="15">
        <f>VLOOKUP(GM31,'Risk-free'!$A$1:$B$11,2,FALSE)</f>
        <v>1.1272982140000001</v>
      </c>
      <c r="GN33" s="15">
        <f>VLOOKUP(GN31,'Risk-free'!$A$1:$B$11,2,FALSE)</f>
        <v>1.1272982140000001</v>
      </c>
      <c r="GO33" s="15">
        <f>VLOOKUP(GO31,'Risk-free'!$A$1:$B$11,2,FALSE)</f>
        <v>1.1272982140000001</v>
      </c>
      <c r="GP33" s="15">
        <f>VLOOKUP(GP31,'Risk-free'!$A$1:$B$11,2,FALSE)</f>
        <v>1.1272982140000001</v>
      </c>
      <c r="GQ33" s="15">
        <f>VLOOKUP(GQ31,'Risk-free'!$A$1:$B$11,2,FALSE)</f>
        <v>1.1272982140000001</v>
      </c>
      <c r="GR33" s="15">
        <f>VLOOKUP(GR31,'Risk-free'!$A$1:$B$11,2,FALSE)</f>
        <v>1.1272982140000001</v>
      </c>
      <c r="GS33" s="15">
        <f>VLOOKUP(GS31,'Risk-free'!$A$1:$B$11,2,FALSE)</f>
        <v>1.1272982140000001</v>
      </c>
      <c r="GT33" s="15">
        <f>VLOOKUP(GT31,'Risk-free'!$A$1:$B$11,2,FALSE)</f>
        <v>1.1272982140000001</v>
      </c>
      <c r="GU33" s="15">
        <f>VLOOKUP(GU31,'Risk-free'!$A$1:$B$11,2,FALSE)</f>
        <v>1.1272982140000001</v>
      </c>
      <c r="GV33" s="15">
        <f>VLOOKUP(GV31,'Risk-free'!$A$1:$B$11,2,FALSE)</f>
        <v>1.1272982140000001</v>
      </c>
      <c r="GW33" s="15">
        <f>VLOOKUP(GW31,'Risk-free'!$A$1:$B$11,2,FALSE)</f>
        <v>1.1272982140000001</v>
      </c>
      <c r="GX33" s="15">
        <f>VLOOKUP(GX31,'Risk-free'!$A$1:$B$11,2,FALSE)</f>
        <v>1.1272982140000001</v>
      </c>
      <c r="GY33" s="15">
        <f>VLOOKUP(GY31,'Risk-free'!$A$1:$B$11,2,FALSE)</f>
        <v>1.1272982140000001</v>
      </c>
      <c r="GZ33" s="15">
        <f>VLOOKUP(GZ31,'Risk-free'!$A$1:$B$11,2,FALSE)</f>
        <v>1.1272982140000001</v>
      </c>
      <c r="HA33" s="15">
        <f>VLOOKUP(HA31,'Risk-free'!$A$1:$B$11,2,FALSE)</f>
        <v>1.1272982140000001</v>
      </c>
      <c r="HB33" s="15">
        <f>VLOOKUP(HB31,'Risk-free'!$A$1:$B$11,2,FALSE)</f>
        <v>1.1272982140000001</v>
      </c>
      <c r="HC33" s="15">
        <f>VLOOKUP(HC31,'Risk-free'!$A$1:$B$11,2,FALSE)</f>
        <v>1.1272982140000001</v>
      </c>
      <c r="HD33" s="15">
        <f>VLOOKUP(HD31,'Risk-free'!$A$1:$B$11,2,FALSE)</f>
        <v>1.1272982140000001</v>
      </c>
      <c r="HE33" s="15">
        <f>VLOOKUP(HE31,'Risk-free'!$A$1:$B$11,2,FALSE)</f>
        <v>1.1272982140000001</v>
      </c>
      <c r="HF33" s="15">
        <f>VLOOKUP(HF31,'Risk-free'!$A$1:$B$11,2,FALSE)</f>
        <v>1.1272982140000001</v>
      </c>
      <c r="HG33" s="15">
        <f>VLOOKUP(HG31,'Risk-free'!$A$1:$B$11,2,FALSE)</f>
        <v>1.1272982140000001</v>
      </c>
      <c r="HH33" s="15">
        <f>VLOOKUP(HH31,'Risk-free'!$A$1:$B$11,2,FALSE)</f>
        <v>1.1272982140000001</v>
      </c>
      <c r="HI33" s="15">
        <f>VLOOKUP(HI31,'Risk-free'!$A$1:$B$11,2,FALSE)</f>
        <v>1.1272982140000001</v>
      </c>
      <c r="HJ33" s="15">
        <f>VLOOKUP(HJ31,'Risk-free'!$A$1:$B$11,2,FALSE)</f>
        <v>1.1272982140000001</v>
      </c>
      <c r="HK33" s="15">
        <f>VLOOKUP(HK31,'Risk-free'!$A$1:$B$11,2,FALSE)</f>
        <v>1.1272982140000001</v>
      </c>
      <c r="HL33" s="15">
        <f>VLOOKUP(HL31,'Risk-free'!$A$1:$B$11,2,FALSE)</f>
        <v>1.1272982140000001</v>
      </c>
      <c r="HM33" s="15">
        <f>VLOOKUP(HM31,'Risk-free'!$A$1:$B$11,2,FALSE)</f>
        <v>1.1272982140000001</v>
      </c>
      <c r="HN33" s="15">
        <f>VLOOKUP(HN31,'Risk-free'!$A$1:$B$11,2,FALSE)</f>
        <v>1.1272982140000001</v>
      </c>
      <c r="HO33" s="15">
        <f>VLOOKUP(HO31,'Risk-free'!$A$1:$B$11,2,FALSE)</f>
        <v>1.1272982140000001</v>
      </c>
      <c r="HP33" s="15">
        <f>VLOOKUP(HP31,'Risk-free'!$A$1:$B$11,2,FALSE)</f>
        <v>1.1272982140000001</v>
      </c>
      <c r="HQ33" s="15">
        <f>VLOOKUP(HQ31,'Risk-free'!$A$1:$B$11,2,FALSE)</f>
        <v>1.1272982140000001</v>
      </c>
      <c r="HR33" s="15">
        <f>VLOOKUP(HR31,'Risk-free'!$A$1:$B$11,2,FALSE)</f>
        <v>1.1272982140000001</v>
      </c>
      <c r="HS33" s="15">
        <f>VLOOKUP(HS31,'Risk-free'!$A$1:$B$11,2,FALSE)</f>
        <v>1.1272982140000001</v>
      </c>
      <c r="HT33" s="15">
        <f>VLOOKUP(HT31,'Risk-free'!$A$1:$B$11,2,FALSE)</f>
        <v>1.1272982140000001</v>
      </c>
      <c r="HU33" s="15">
        <f>VLOOKUP(HU31,'Risk-free'!$A$1:$B$11,2,FALSE)</f>
        <v>1.1272982140000001</v>
      </c>
      <c r="HV33" s="15">
        <f>VLOOKUP(HV31,'Risk-free'!$A$1:$B$11,2,FALSE)</f>
        <v>1.1272982140000001</v>
      </c>
      <c r="HW33" s="15">
        <f>VLOOKUP(HW31,'Risk-free'!$A$1:$B$11,2,FALSE)</f>
        <v>1.1272982140000001</v>
      </c>
      <c r="HX33" s="15">
        <f>VLOOKUP(HX31,'Risk-free'!$A$1:$B$11,2,FALSE)</f>
        <v>1.1272982140000001</v>
      </c>
      <c r="HY33" s="15">
        <f>VLOOKUP(HY31,'Risk-free'!$A$1:$B$11,2,FALSE)</f>
        <v>1.1272982140000001</v>
      </c>
      <c r="HZ33" s="15">
        <f>VLOOKUP(HZ31,'Risk-free'!$A$1:$B$11,2,FALSE)</f>
        <v>1.1272982140000001</v>
      </c>
      <c r="IA33" s="15">
        <f>VLOOKUP(IA31,'Risk-free'!$A$1:$B$11,2,FALSE)</f>
        <v>1.1272982140000001</v>
      </c>
      <c r="IB33" s="15">
        <f>VLOOKUP(IB31,'Risk-free'!$A$1:$B$11,2,FALSE)</f>
        <v>1.1272982140000001</v>
      </c>
      <c r="IC33" s="15">
        <f>VLOOKUP(IC31,'Risk-free'!$A$1:$B$11,2,FALSE)</f>
        <v>1.1272982140000001</v>
      </c>
      <c r="ID33" s="15">
        <f>VLOOKUP(ID31,'Risk-free'!$A$1:$B$11,2,FALSE)</f>
        <v>1.1272982140000001</v>
      </c>
      <c r="IE33" s="15">
        <f>VLOOKUP(IE31,'Risk-free'!$A$1:$B$11,2,FALSE)</f>
        <v>1.1272982140000001</v>
      </c>
      <c r="IF33" s="15">
        <f>VLOOKUP(IF31,'Risk-free'!$A$1:$B$11,2,FALSE)</f>
        <v>1.1272982140000001</v>
      </c>
      <c r="IG33" s="15">
        <f>VLOOKUP(IG31,'Risk-free'!$A$1:$B$11,2,FALSE)</f>
        <v>1.1272982140000001</v>
      </c>
      <c r="IH33" s="15">
        <f>VLOOKUP(IH31,'Risk-free'!$A$1:$B$11,2,FALSE)</f>
        <v>1.1272982140000001</v>
      </c>
      <c r="II33" s="15">
        <f>VLOOKUP(II31,'Risk-free'!$A$1:$B$11,2,FALSE)</f>
        <v>1.1272982140000001</v>
      </c>
      <c r="IJ33" s="15">
        <f>VLOOKUP(IJ31,'Risk-free'!$A$1:$B$11,2,FALSE)</f>
        <v>1.1272982140000001</v>
      </c>
      <c r="IK33" s="15">
        <f>VLOOKUP(IK31,'Risk-free'!$A$1:$B$11,2,FALSE)</f>
        <v>1.1272982140000001</v>
      </c>
      <c r="IL33" s="15">
        <f>VLOOKUP(IL31,'Risk-free'!$A$1:$B$11,2,FALSE)</f>
        <v>1.1272982140000001</v>
      </c>
      <c r="IM33" s="15">
        <f>VLOOKUP(IM31,'Risk-free'!$A$1:$B$11,2,FALSE)</f>
        <v>1.1272982140000001</v>
      </c>
      <c r="IN33" s="15">
        <f>VLOOKUP(IN31,'Risk-free'!$A$1:$B$11,2,FALSE)</f>
        <v>1.1272982140000001</v>
      </c>
      <c r="IO33" s="15">
        <f>VLOOKUP(IO31,'Risk-free'!$A$1:$B$11,2,FALSE)</f>
        <v>1.1272982140000001</v>
      </c>
      <c r="IP33" s="15">
        <f>VLOOKUP(IP31,'Risk-free'!$A$1:$B$11,2,FALSE)</f>
        <v>1.1272982140000001</v>
      </c>
      <c r="IQ33" s="15">
        <f>VLOOKUP(IQ31,'Risk-free'!$A$1:$B$11,2,FALSE)</f>
        <v>1.1272982140000001</v>
      </c>
      <c r="IR33" s="15">
        <f>VLOOKUP(IR31,'Risk-free'!$A$1:$B$11,2,FALSE)</f>
        <v>1.1272982140000001</v>
      </c>
      <c r="IS33" s="15">
        <f>VLOOKUP(IS31,'Risk-free'!$A$1:$B$11,2,FALSE)</f>
        <v>1.1272982140000001</v>
      </c>
      <c r="IT33" s="15">
        <f>VLOOKUP(IT31,'Risk-free'!$A$1:$B$11,2,FALSE)</f>
        <v>1.1272982140000001</v>
      </c>
      <c r="IU33" s="15">
        <f>VLOOKUP(IU31,'Risk-free'!$A$1:$B$11,2,FALSE)</f>
        <v>1.1272982140000001</v>
      </c>
      <c r="IV33" s="15">
        <f>VLOOKUP(IV31,'Risk-free'!$A$1:$B$11,2,FALSE)</f>
        <v>1.1272982140000001</v>
      </c>
      <c r="IW33" s="15">
        <f>VLOOKUP(IW31,'Risk-free'!$A$1:$B$11,2,FALSE)</f>
        <v>1.1272982140000001</v>
      </c>
      <c r="IX33" s="15">
        <f>VLOOKUP(IX31,'Risk-free'!$A$1:$B$11,2,FALSE)</f>
        <v>1.1272982140000001</v>
      </c>
      <c r="IY33" s="15">
        <f>VLOOKUP(IY31,'Risk-free'!$A$1:$B$11,2,FALSE)</f>
        <v>1.1272982140000001</v>
      </c>
      <c r="IZ33" s="15">
        <f>VLOOKUP(IZ31,'Risk-free'!$A$1:$B$11,2,FALSE)</f>
        <v>1.1272982140000001</v>
      </c>
      <c r="JA33" s="15">
        <f>VLOOKUP(JA31,'Risk-free'!$A$1:$B$11,2,FALSE)</f>
        <v>1.1272982140000001</v>
      </c>
      <c r="JB33" s="15">
        <f>VLOOKUP(JB31,'Risk-free'!$A$1:$B$11,2,FALSE)</f>
        <v>1.1272982140000001</v>
      </c>
      <c r="JC33" s="15">
        <f>VLOOKUP(JC31,'Risk-free'!$A$1:$B$11,2,FALSE)</f>
        <v>1.1272982140000001</v>
      </c>
      <c r="JD33" s="15">
        <f>VLOOKUP(JD31,'Risk-free'!$A$1:$B$11,2,FALSE)</f>
        <v>1.1272982140000001</v>
      </c>
      <c r="JE33" s="15">
        <f>VLOOKUP(JE31,'Risk-free'!$A$1:$B$11,2,FALSE)</f>
        <v>1.1272982140000001</v>
      </c>
      <c r="JF33" s="15">
        <f>VLOOKUP(JF31,'Risk-free'!$A$1:$B$11,2,FALSE)</f>
        <v>1.1272982140000001</v>
      </c>
      <c r="JG33" s="15">
        <f>VLOOKUP(JG31,'Risk-free'!$A$1:$B$11,2,FALSE)</f>
        <v>1.1272982140000001</v>
      </c>
      <c r="JH33" s="15">
        <f>VLOOKUP(JH31,'Risk-free'!$A$1:$B$11,2,FALSE)</f>
        <v>1.1272982140000001</v>
      </c>
      <c r="JI33" s="15">
        <f>VLOOKUP(JI31,'Risk-free'!$A$1:$B$11,2,FALSE)</f>
        <v>1.1272982140000001</v>
      </c>
      <c r="JJ33" s="15">
        <f>VLOOKUP(JJ31,'Risk-free'!$A$1:$B$11,2,FALSE)</f>
        <v>1.1272982140000001</v>
      </c>
      <c r="JK33" s="15">
        <f>VLOOKUP(JK31,'Risk-free'!$A$1:$B$11,2,FALSE)</f>
        <v>1.1272982140000001</v>
      </c>
      <c r="JL33" s="15">
        <f>VLOOKUP(JL31,'Risk-free'!$A$1:$B$11,2,FALSE)</f>
        <v>1.1272982140000001</v>
      </c>
      <c r="JM33" s="15">
        <f>VLOOKUP(JM31,'Risk-free'!$A$1:$B$11,2,FALSE)</f>
        <v>1.1272982140000001</v>
      </c>
      <c r="JN33" s="15">
        <f>VLOOKUP(JN31,'Risk-free'!$A$1:$B$11,2,FALSE)</f>
        <v>1.1272982140000001</v>
      </c>
      <c r="JO33" s="15">
        <f>VLOOKUP(JO31,'Risk-free'!$A$1:$B$11,2,FALSE)</f>
        <v>1.1272982140000001</v>
      </c>
      <c r="JP33" s="15">
        <f>VLOOKUP(JP31,'Risk-free'!$A$1:$B$11,2,FALSE)</f>
        <v>1.1272982140000001</v>
      </c>
      <c r="JQ33" s="15">
        <f>VLOOKUP(JQ31,'Risk-free'!$A$1:$B$11,2,FALSE)</f>
        <v>1.1272982140000001</v>
      </c>
      <c r="JR33" s="15">
        <f>VLOOKUP(JR31,'Risk-free'!$A$1:$B$11,2,FALSE)</f>
        <v>1.1272982140000001</v>
      </c>
      <c r="JS33" s="15">
        <f>VLOOKUP(JS31,'Risk-free'!$A$1:$B$11,2,FALSE)</f>
        <v>1.1272982140000001</v>
      </c>
      <c r="JT33" s="15">
        <f>VLOOKUP(JT31,'Risk-free'!$A$1:$B$11,2,FALSE)</f>
        <v>1.1272982140000001</v>
      </c>
      <c r="JU33" s="15">
        <f>VLOOKUP(JU31,'Risk-free'!$A$1:$B$11,2,FALSE)</f>
        <v>1.1272982140000001</v>
      </c>
      <c r="JV33" s="15">
        <f>VLOOKUP(JV31,'Risk-free'!$A$1:$B$11,2,FALSE)</f>
        <v>1.1272982140000001</v>
      </c>
      <c r="JW33" s="15">
        <f>VLOOKUP(JW31,'Risk-free'!$A$1:$B$11,2,FALSE)</f>
        <v>1.1272982140000001</v>
      </c>
      <c r="JX33" s="15">
        <f>VLOOKUP(JX31,'Risk-free'!$A$1:$B$11,2,FALSE)</f>
        <v>1.1272982140000001</v>
      </c>
      <c r="JY33" s="15">
        <f>VLOOKUP(JY31,'Risk-free'!$A$1:$B$11,2,FALSE)</f>
        <v>1.1272982140000001</v>
      </c>
      <c r="JZ33" s="15">
        <f>VLOOKUP(JZ31,'Risk-free'!$A$1:$B$11,2,FALSE)</f>
        <v>1.1272982140000001</v>
      </c>
      <c r="KA33" s="15">
        <f>VLOOKUP(KA31,'Risk-free'!$A$1:$B$11,2,FALSE)</f>
        <v>1.1272982140000001</v>
      </c>
      <c r="KB33" s="15">
        <f>VLOOKUP(KB31,'Risk-free'!$A$1:$B$11,2,FALSE)</f>
        <v>1.1272982140000001</v>
      </c>
      <c r="KC33" s="15">
        <f>VLOOKUP(KC31,'Risk-free'!$A$1:$B$11,2,FALSE)</f>
        <v>1.1272982140000001</v>
      </c>
      <c r="KD33" s="15">
        <f>VLOOKUP(KD31,'Risk-free'!$A$1:$B$11,2,FALSE)</f>
        <v>1.1272982140000001</v>
      </c>
      <c r="KE33" s="15">
        <f>VLOOKUP(KE31,'Risk-free'!$A$1:$B$11,2,FALSE)</f>
        <v>1.1272982140000001</v>
      </c>
      <c r="KF33" s="15">
        <f>VLOOKUP(KF31,'Risk-free'!$A$1:$B$11,2,FALSE)</f>
        <v>1.1272982140000001</v>
      </c>
      <c r="KG33" s="15">
        <f>VLOOKUP(KG31,'Risk-free'!$A$1:$B$11,2,FALSE)</f>
        <v>1.1272982140000001</v>
      </c>
      <c r="KH33" s="15">
        <f>VLOOKUP(KH31,'Risk-free'!$A$1:$B$11,2,FALSE)</f>
        <v>1.1272982140000001</v>
      </c>
      <c r="KI33" s="15">
        <f>VLOOKUP(KI31,'Risk-free'!$A$1:$B$11,2,FALSE)</f>
        <v>1.1272982140000001</v>
      </c>
      <c r="KJ33" s="15">
        <f>VLOOKUP(KJ31,'Risk-free'!$A$1:$B$11,2,FALSE)</f>
        <v>1.1272982140000001</v>
      </c>
      <c r="KK33" s="15">
        <f>VLOOKUP(KK31,'Risk-free'!$A$1:$B$11,2,FALSE)</f>
        <v>1.1272982140000001</v>
      </c>
      <c r="KL33" s="15">
        <f>VLOOKUP(KL31,'Risk-free'!$A$1:$B$11,2,FALSE)</f>
        <v>1.1272982140000001</v>
      </c>
      <c r="KM33" s="15">
        <f>VLOOKUP(KM31,'Risk-free'!$A$1:$B$11,2,FALSE)</f>
        <v>1.1272982140000001</v>
      </c>
      <c r="KN33" s="15">
        <f>VLOOKUP(KN31,'Risk-free'!$A$1:$B$11,2,FALSE)</f>
        <v>1.1272982140000001</v>
      </c>
      <c r="KO33" s="15">
        <f>VLOOKUP(KO31,'Risk-free'!$A$1:$B$11,2,FALSE)</f>
        <v>1.1272982140000001</v>
      </c>
      <c r="KP33" s="15">
        <f>VLOOKUP(KP31,'Risk-free'!$A$1:$B$11,2,FALSE)</f>
        <v>1.1272982140000001</v>
      </c>
      <c r="KQ33" s="15">
        <f>VLOOKUP(KQ31,'Risk-free'!$A$1:$B$11,2,FALSE)</f>
        <v>1.1272982140000001</v>
      </c>
      <c r="KR33" s="15">
        <f>VLOOKUP(KR31,'Risk-free'!$A$1:$B$11,2,FALSE)</f>
        <v>1.1272982140000001</v>
      </c>
      <c r="KS33" s="15">
        <f>VLOOKUP(KS31,'Risk-free'!$A$1:$B$11,2,FALSE)</f>
        <v>1.1272982140000001</v>
      </c>
      <c r="KT33" s="15">
        <f>VLOOKUP(KT31,'Risk-free'!$A$1:$B$11,2,FALSE)</f>
        <v>1.1272982140000001</v>
      </c>
      <c r="KU33" s="15">
        <f>VLOOKUP(KU31,'Risk-free'!$A$1:$B$11,2,FALSE)</f>
        <v>1.1272982140000001</v>
      </c>
      <c r="KV33" s="15">
        <f>VLOOKUP(KV31,'Risk-free'!$A$1:$B$11,2,FALSE)</f>
        <v>1.1272982140000001</v>
      </c>
      <c r="KW33" s="15">
        <f>VLOOKUP(KW31,'Risk-free'!$A$1:$B$11,2,FALSE)</f>
        <v>1.1272982140000001</v>
      </c>
      <c r="KX33" s="15">
        <f>VLOOKUP(KX31,'Risk-free'!$A$1:$B$11,2,FALSE)</f>
        <v>1.1272982140000001</v>
      </c>
      <c r="KY33" s="15">
        <f>VLOOKUP(KY31,'Risk-free'!$A$1:$B$11,2,FALSE)</f>
        <v>1.1272982140000001</v>
      </c>
      <c r="KZ33" s="15">
        <f>VLOOKUP(KZ31,'Risk-free'!$A$1:$B$11,2,FALSE)</f>
        <v>1.1272982140000001</v>
      </c>
      <c r="LA33" s="15">
        <f>VLOOKUP(LA31,'Risk-free'!$A$1:$B$11,2,FALSE)</f>
        <v>1.1272982140000001</v>
      </c>
      <c r="LB33" s="15">
        <f>VLOOKUP(LB31,'Risk-free'!$A$1:$B$11,2,FALSE)</f>
        <v>1.1272982140000001</v>
      </c>
      <c r="LC33" s="15">
        <f>VLOOKUP(LC31,'Risk-free'!$A$1:$B$11,2,FALSE)</f>
        <v>1.1272982140000001</v>
      </c>
      <c r="LD33" s="15">
        <f>VLOOKUP(LD31,'Risk-free'!$A$1:$B$11,2,FALSE)</f>
        <v>1.1272982140000001</v>
      </c>
      <c r="LE33" s="15">
        <f>VLOOKUP(LE31,'Risk-free'!$A$1:$B$11,2,FALSE)</f>
        <v>1.1272982140000001</v>
      </c>
      <c r="LF33" s="15">
        <f>VLOOKUP(LF31,'Risk-free'!$A$1:$B$11,2,FALSE)</f>
        <v>1.1272982140000001</v>
      </c>
      <c r="LG33" s="15">
        <f>VLOOKUP(LG31,'Risk-free'!$A$1:$B$11,2,FALSE)</f>
        <v>1.1272982140000001</v>
      </c>
      <c r="LH33" s="15">
        <f>VLOOKUP(LH31,'Risk-free'!$A$1:$B$11,2,FALSE)</f>
        <v>1.1272982140000001</v>
      </c>
      <c r="LI33" s="15">
        <f>VLOOKUP(LI31,'Risk-free'!$A$1:$B$11,2,FALSE)</f>
        <v>1.1272982140000001</v>
      </c>
      <c r="LJ33" s="15">
        <f>VLOOKUP(LJ31,'Risk-free'!$A$1:$B$11,2,FALSE)</f>
        <v>1.1272982140000001</v>
      </c>
      <c r="LK33" s="15">
        <f>VLOOKUP(LK31,'Risk-free'!$A$1:$B$11,2,FALSE)</f>
        <v>1.1272982140000001</v>
      </c>
      <c r="LL33" s="15">
        <f>VLOOKUP(LL31,'Risk-free'!$A$1:$B$11,2,FALSE)</f>
        <v>1.1272982140000001</v>
      </c>
      <c r="LM33" s="15">
        <f>VLOOKUP(LM31,'Risk-free'!$A$1:$B$11,2,FALSE)</f>
        <v>1.1272982140000001</v>
      </c>
      <c r="LN33" s="15">
        <f>VLOOKUP(LN31,'Risk-free'!$A$1:$B$11,2,FALSE)</f>
        <v>1.1272982140000001</v>
      </c>
      <c r="LO33" s="15">
        <f>VLOOKUP(LO31,'Risk-free'!$A$1:$B$11,2,FALSE)</f>
        <v>1.1272982140000001</v>
      </c>
      <c r="LP33" s="15">
        <f>VLOOKUP(LP31,'Risk-free'!$A$1:$B$11,2,FALSE)</f>
        <v>1.1272982140000001</v>
      </c>
      <c r="LQ33" s="15">
        <f>VLOOKUP(LQ31,'Risk-free'!$A$1:$B$11,2,FALSE)</f>
        <v>1.1272982140000001</v>
      </c>
      <c r="LR33" s="15">
        <f>VLOOKUP(LR31,'Risk-free'!$A$1:$B$11,2,FALSE)</f>
        <v>1.1272982140000001</v>
      </c>
      <c r="LS33" s="15">
        <f>VLOOKUP(LS31,'Risk-free'!$A$1:$B$11,2,FALSE)</f>
        <v>1.1272982140000001</v>
      </c>
      <c r="LT33" s="15">
        <f>VLOOKUP(LT31,'Risk-free'!$A$1:$B$11,2,FALSE)</f>
        <v>1.1272982140000001</v>
      </c>
      <c r="LU33" s="15">
        <f>VLOOKUP(LU31,'Risk-free'!$A$1:$B$11,2,FALSE)</f>
        <v>1.1272982140000001</v>
      </c>
      <c r="LV33" s="15">
        <f>VLOOKUP(LV31,'Risk-free'!$A$1:$B$11,2,FALSE)</f>
        <v>1.1272982140000001</v>
      </c>
      <c r="LW33" s="15">
        <f>VLOOKUP(LW31,'Risk-free'!$A$1:$B$11,2,FALSE)</f>
        <v>1.1272982140000001</v>
      </c>
      <c r="LX33" s="15">
        <f>VLOOKUP(LX31,'Risk-free'!$A$1:$B$11,2,FALSE)</f>
        <v>1.1272982140000001</v>
      </c>
      <c r="LY33" s="15">
        <f>VLOOKUP(LY31,'Risk-free'!$A$1:$B$11,2,FALSE)</f>
        <v>1.1272982140000001</v>
      </c>
      <c r="LZ33" s="15">
        <f>VLOOKUP(LZ31,'Risk-free'!$A$1:$B$11,2,FALSE)</f>
        <v>1.1272982140000001</v>
      </c>
      <c r="MA33" s="15">
        <f>VLOOKUP(MA31,'Risk-free'!$A$1:$B$11,2,FALSE)</f>
        <v>1.1272982140000001</v>
      </c>
      <c r="MB33" s="15">
        <f>VLOOKUP(MB31,'Risk-free'!$A$1:$B$11,2,FALSE)</f>
        <v>1.1272982140000001</v>
      </c>
      <c r="MC33" s="15">
        <f>VLOOKUP(MC31,'Risk-free'!$A$1:$B$11,2,FALSE)</f>
        <v>1.1272982140000001</v>
      </c>
      <c r="MD33" s="15">
        <f>VLOOKUP(MD31,'Risk-free'!$A$1:$B$11,2,FALSE)</f>
        <v>1.1272982140000001</v>
      </c>
      <c r="ME33" s="15">
        <f>VLOOKUP(ME31,'Risk-free'!$A$1:$B$11,2,FALSE)</f>
        <v>1.1272982140000001</v>
      </c>
      <c r="MF33" s="15">
        <f>VLOOKUP(MF31,'Risk-free'!$A$1:$B$11,2,FALSE)</f>
        <v>1.1272982140000001</v>
      </c>
      <c r="MG33" s="15">
        <f>VLOOKUP(MG31,'Risk-free'!$A$1:$B$11,2,FALSE)</f>
        <v>1.1272982140000001</v>
      </c>
      <c r="MH33" s="15">
        <f>VLOOKUP(MH31,'Risk-free'!$A$1:$B$11,2,FALSE)</f>
        <v>1.1272982140000001</v>
      </c>
      <c r="MI33" s="15">
        <f>VLOOKUP(MI31,'Risk-free'!$A$1:$B$11,2,FALSE)</f>
        <v>1.1272982140000001</v>
      </c>
      <c r="MJ33" s="15">
        <f>VLOOKUP(MJ31,'Risk-free'!$A$1:$B$11,2,FALSE)</f>
        <v>1.1272982140000001</v>
      </c>
      <c r="MK33" s="15">
        <f>VLOOKUP(MK31,'Risk-free'!$A$1:$B$11,2,FALSE)</f>
        <v>1.1272982140000001</v>
      </c>
      <c r="ML33" s="15">
        <f>VLOOKUP(ML31,'Risk-free'!$A$1:$B$11,2,FALSE)</f>
        <v>1.1272982140000001</v>
      </c>
      <c r="MM33" s="15">
        <f>VLOOKUP(MM31,'Risk-free'!$A$1:$B$11,2,FALSE)</f>
        <v>1.1272982140000001</v>
      </c>
      <c r="MN33" s="15">
        <f>VLOOKUP(MN31,'Risk-free'!$A$1:$B$11,2,FALSE)</f>
        <v>1.1272982140000001</v>
      </c>
      <c r="MO33" s="15">
        <f>VLOOKUP(MO31,'Risk-free'!$A$1:$B$11,2,FALSE)</f>
        <v>1.1272982140000001</v>
      </c>
      <c r="MP33" s="15">
        <f>VLOOKUP(MP31,'Risk-free'!$A$1:$B$11,2,FALSE)</f>
        <v>1.1272982140000001</v>
      </c>
      <c r="MQ33" s="15">
        <f>VLOOKUP(MQ31,'Risk-free'!$A$1:$B$11,2,FALSE)</f>
        <v>1.1272982140000001</v>
      </c>
      <c r="MR33" s="15">
        <f>VLOOKUP(MR31,'Risk-free'!$A$1:$B$11,2,FALSE)</f>
        <v>1.1272982140000001</v>
      </c>
      <c r="MS33" s="15">
        <f>VLOOKUP(MS31,'Risk-free'!$A$1:$B$11,2,FALSE)</f>
        <v>1.1272982140000001</v>
      </c>
      <c r="MT33" s="15">
        <f>VLOOKUP(MT31,'Risk-free'!$A$1:$B$11,2,FALSE)</f>
        <v>1.1272982140000001</v>
      </c>
      <c r="MU33" s="15">
        <f>VLOOKUP(MU31,'Risk-free'!$A$1:$B$11,2,FALSE)</f>
        <v>1.1272982140000001</v>
      </c>
      <c r="MV33" s="15">
        <f>VLOOKUP(MV31,'Risk-free'!$A$1:$B$11,2,FALSE)</f>
        <v>1.1272982140000001</v>
      </c>
      <c r="MW33" s="15">
        <f>VLOOKUP(MW31,'Risk-free'!$A$1:$B$11,2,FALSE)</f>
        <v>1.1272982140000001</v>
      </c>
      <c r="MX33" s="15">
        <f>VLOOKUP(MX31,'Risk-free'!$A$1:$B$11,2,FALSE)</f>
        <v>1.1272982140000001</v>
      </c>
      <c r="MY33" s="15">
        <f>VLOOKUP(MY31,'Risk-free'!$A$1:$B$11,2,FALSE)</f>
        <v>1.1272982140000001</v>
      </c>
      <c r="MZ33" s="15">
        <f>VLOOKUP(MZ31,'Risk-free'!$A$1:$B$11,2,FALSE)</f>
        <v>1.1272982140000001</v>
      </c>
      <c r="NA33" s="15">
        <f>VLOOKUP(NA31,'Risk-free'!$A$1:$B$11,2,FALSE)</f>
        <v>1.1272982140000001</v>
      </c>
      <c r="NB33" s="15">
        <f>VLOOKUP(NB31,'Risk-free'!$A$1:$B$11,2,FALSE)</f>
        <v>1.1272982140000001</v>
      </c>
      <c r="NC33" s="15">
        <f>VLOOKUP(NC31,'Risk-free'!$A$1:$B$11,2,FALSE)</f>
        <v>1.1272982140000001</v>
      </c>
      <c r="ND33" s="15">
        <f>VLOOKUP(ND31,'Risk-free'!$A$1:$B$11,2,FALSE)</f>
        <v>1.1272982140000001</v>
      </c>
      <c r="NE33" s="15">
        <f>VLOOKUP(NE31,'Risk-free'!$A$1:$B$11,2,FALSE)</f>
        <v>1.1272982140000001</v>
      </c>
      <c r="NF33" s="15">
        <f>VLOOKUP(NF31,'Risk-free'!$A$1:$B$11,2,FALSE)</f>
        <v>1.1272982140000001</v>
      </c>
      <c r="NG33" s="15">
        <f>VLOOKUP(NG31,'Risk-free'!$A$1:$B$11,2,FALSE)</f>
        <v>1.1272982140000001</v>
      </c>
      <c r="NH33" s="15">
        <f>VLOOKUP(NH31,'Risk-free'!$A$1:$B$11,2,FALSE)</f>
        <v>1.1272982140000001</v>
      </c>
      <c r="NI33" s="15">
        <f>VLOOKUP(NI31,'Risk-free'!$A$1:$B$11,2,FALSE)</f>
        <v>1.1272982140000001</v>
      </c>
      <c r="NJ33" s="15">
        <f>VLOOKUP(NJ31,'Risk-free'!$A$1:$B$11,2,FALSE)</f>
        <v>1.1272982140000001</v>
      </c>
      <c r="NK33" s="15">
        <f>VLOOKUP(NK31,'Risk-free'!$A$1:$B$11,2,FALSE)</f>
        <v>1.1272982140000001</v>
      </c>
      <c r="NL33" s="15">
        <f>VLOOKUP(NL31,'Risk-free'!$A$1:$B$11,2,FALSE)</f>
        <v>1.1272982140000001</v>
      </c>
      <c r="NM33" s="15">
        <f>VLOOKUP(NM31,'Risk-free'!$A$1:$B$11,2,FALSE)</f>
        <v>1.1272982140000001</v>
      </c>
      <c r="NN33" s="15">
        <f>VLOOKUP(NN31,'Risk-free'!$A$1:$B$11,2,FALSE)</f>
        <v>1.1272982140000001</v>
      </c>
      <c r="NO33" s="15">
        <f>VLOOKUP(NO31,'Risk-free'!$A$1:$B$11,2,FALSE)</f>
        <v>1.1272982140000001</v>
      </c>
      <c r="NP33" s="15">
        <f>VLOOKUP(NP31,'Risk-free'!$A$1:$B$11,2,FALSE)</f>
        <v>1.1272982140000001</v>
      </c>
      <c r="NQ33" s="15">
        <f>VLOOKUP(NQ31,'Risk-free'!$A$1:$B$11,2,FALSE)</f>
        <v>1.1272982140000001</v>
      </c>
      <c r="NR33" s="15">
        <f>VLOOKUP(NR31,'Risk-free'!$A$1:$B$11,2,FALSE)</f>
        <v>1.1272982140000001</v>
      </c>
      <c r="NS33" s="15">
        <f>VLOOKUP(NS31,'Risk-free'!$A$1:$B$11,2,FALSE)</f>
        <v>1.1272982140000001</v>
      </c>
      <c r="NT33" s="15">
        <f>VLOOKUP(NT31,'Risk-free'!$A$1:$B$11,2,FALSE)</f>
        <v>1.1272982140000001</v>
      </c>
      <c r="NU33" s="15">
        <f>VLOOKUP(NU31,'Risk-free'!$A$1:$B$11,2,FALSE)</f>
        <v>1.1272982140000001</v>
      </c>
      <c r="NV33" s="15">
        <f>VLOOKUP(NV31,'Risk-free'!$A$1:$B$11,2,FALSE)</f>
        <v>1.1272982140000001</v>
      </c>
      <c r="NW33" s="15">
        <f>VLOOKUP(NW31,'Risk-free'!$A$1:$B$11,2,FALSE)</f>
        <v>1.1272982140000001</v>
      </c>
      <c r="NX33" s="15">
        <f>VLOOKUP(NX31,'Risk-free'!$A$1:$B$11,2,FALSE)</f>
        <v>1.1272982140000001</v>
      </c>
      <c r="NY33" s="15">
        <f>VLOOKUP(NY31,'Risk-free'!$A$1:$B$11,2,FALSE)</f>
        <v>1.1272982140000001</v>
      </c>
      <c r="NZ33" s="15">
        <f>VLOOKUP(NZ31,'Risk-free'!$A$1:$B$11,2,FALSE)</f>
        <v>1.1272982140000001</v>
      </c>
      <c r="OA33" s="15">
        <f>VLOOKUP(OA31,'Risk-free'!$A$1:$B$11,2,FALSE)</f>
        <v>1.1272982140000001</v>
      </c>
      <c r="OB33" s="15">
        <f>VLOOKUP(OB31,'Risk-free'!$A$1:$B$11,2,FALSE)</f>
        <v>1.1272982140000001</v>
      </c>
      <c r="OC33" s="15">
        <f>VLOOKUP(OC31,'Risk-free'!$A$1:$B$11,2,FALSE)</f>
        <v>1.1272982140000001</v>
      </c>
      <c r="OD33" s="15">
        <f>VLOOKUP(OD31,'Risk-free'!$A$1:$B$11,2,FALSE)</f>
        <v>1.1272982140000001</v>
      </c>
      <c r="OE33" s="15">
        <f>VLOOKUP(OE31,'Risk-free'!$A$1:$B$11,2,FALSE)</f>
        <v>1.1272982140000001</v>
      </c>
      <c r="OF33" s="15">
        <f>VLOOKUP(OF31,'Risk-free'!$A$1:$B$11,2,FALSE)</f>
        <v>1.1272982140000001</v>
      </c>
      <c r="OG33" s="15">
        <f>VLOOKUP(OG31,'Risk-free'!$A$1:$B$11,2,FALSE)</f>
        <v>1.1272982140000001</v>
      </c>
      <c r="OH33" s="15">
        <f>VLOOKUP(OH31,'Risk-free'!$A$1:$B$11,2,FALSE)</f>
        <v>1.1272982140000001</v>
      </c>
      <c r="OI33" s="15">
        <f>VLOOKUP(OI31,'Risk-free'!$A$1:$B$11,2,FALSE)</f>
        <v>1.1272982140000001</v>
      </c>
      <c r="OJ33" s="15">
        <f>VLOOKUP(OJ31,'Risk-free'!$A$1:$B$11,2,FALSE)</f>
        <v>1.1272982140000001</v>
      </c>
      <c r="OK33" s="15">
        <f>VLOOKUP(OK31,'Risk-free'!$A$1:$B$11,2,FALSE)</f>
        <v>1.1272982140000001</v>
      </c>
      <c r="OL33" s="15">
        <f>VLOOKUP(OL31,'Risk-free'!$A$1:$B$11,2,FALSE)</f>
        <v>1.1272982140000001</v>
      </c>
      <c r="OM33" s="15">
        <f>VLOOKUP(OM31,'Risk-free'!$A$1:$B$11,2,FALSE)</f>
        <v>1.1272982140000001</v>
      </c>
      <c r="ON33" s="15">
        <f>VLOOKUP(ON31,'Risk-free'!$A$1:$B$11,2,FALSE)</f>
        <v>1.1272982140000001</v>
      </c>
      <c r="OO33" s="15">
        <f>VLOOKUP(OO31,'Risk-free'!$A$1:$B$11,2,FALSE)</f>
        <v>1.1272982140000001</v>
      </c>
      <c r="OP33" s="15">
        <f>VLOOKUP(OP31,'Risk-free'!$A$1:$B$11,2,FALSE)</f>
        <v>1.1272982140000001</v>
      </c>
      <c r="OQ33" s="15">
        <f>VLOOKUP(OQ31,'Risk-free'!$A$1:$B$11,2,FALSE)</f>
        <v>1.1272982140000001</v>
      </c>
      <c r="OR33" s="15">
        <f>VLOOKUP(OR31,'Risk-free'!$A$1:$B$11,2,FALSE)</f>
        <v>1.1272982140000001</v>
      </c>
      <c r="OS33" s="15">
        <f>VLOOKUP(OS31,'Risk-free'!$A$1:$B$11,2,FALSE)</f>
        <v>1.1272982140000001</v>
      </c>
      <c r="OT33" s="15">
        <f>VLOOKUP(OT31,'Risk-free'!$A$1:$B$11,2,FALSE)</f>
        <v>1.1272982140000001</v>
      </c>
      <c r="OU33" s="15">
        <f>VLOOKUP(OU31,'Risk-free'!$A$1:$B$11,2,FALSE)</f>
        <v>1.1272982140000001</v>
      </c>
      <c r="OV33" s="15">
        <f>VLOOKUP(OV31,'Risk-free'!$A$1:$B$11,2,FALSE)</f>
        <v>1.1272982140000001</v>
      </c>
      <c r="OW33" s="15">
        <f>VLOOKUP(OW31,'Risk-free'!$A$1:$B$11,2,FALSE)</f>
        <v>1.1272982140000001</v>
      </c>
      <c r="OX33" s="15">
        <f>VLOOKUP(OX31,'Risk-free'!$A$1:$B$11,2,FALSE)</f>
        <v>1.1272982140000001</v>
      </c>
      <c r="OY33" s="15">
        <f>VLOOKUP(OY31,'Risk-free'!$A$1:$B$11,2,FALSE)</f>
        <v>1.1272982140000001</v>
      </c>
      <c r="OZ33" s="15">
        <f>VLOOKUP(OZ31,'Risk-free'!$A$1:$B$11,2,FALSE)</f>
        <v>1.1272982140000001</v>
      </c>
      <c r="PA33" s="15">
        <f>VLOOKUP(PA31,'Risk-free'!$A$1:$B$11,2,FALSE)</f>
        <v>1.1272982140000001</v>
      </c>
      <c r="PB33" s="15">
        <f>VLOOKUP(PB31,'Risk-free'!$A$1:$B$11,2,FALSE)</f>
        <v>1.1272982140000001</v>
      </c>
      <c r="PC33" s="15">
        <f>VLOOKUP(PC31,'Risk-free'!$A$1:$B$11,2,FALSE)</f>
        <v>1.1272982140000001</v>
      </c>
      <c r="PD33" s="15">
        <f>VLOOKUP(PD31,'Risk-free'!$A$1:$B$11,2,FALSE)</f>
        <v>1.1272982140000001</v>
      </c>
      <c r="PE33" s="15">
        <f>VLOOKUP(PE31,'Risk-free'!$A$1:$B$11,2,FALSE)</f>
        <v>1.1272982140000001</v>
      </c>
      <c r="PF33" s="15">
        <f>VLOOKUP(PF31,'Risk-free'!$A$1:$B$11,2,FALSE)</f>
        <v>1.1272982140000001</v>
      </c>
      <c r="PG33" s="15">
        <f>VLOOKUP(PG31,'Risk-free'!$A$1:$B$11,2,FALSE)</f>
        <v>1.1272982140000001</v>
      </c>
      <c r="PH33" s="15">
        <f>VLOOKUP(PH31,'Risk-free'!$A$1:$B$11,2,FALSE)</f>
        <v>1.1272982140000001</v>
      </c>
      <c r="PI33" s="15">
        <f>VLOOKUP(PI31,'Risk-free'!$A$1:$B$11,2,FALSE)</f>
        <v>1.1272982140000001</v>
      </c>
      <c r="PJ33" s="15">
        <f>VLOOKUP(PJ31,'Risk-free'!$A$1:$B$11,2,FALSE)</f>
        <v>1.1272982140000001</v>
      </c>
      <c r="PK33" s="15">
        <f>VLOOKUP(PK31,'Risk-free'!$A$1:$B$11,2,FALSE)</f>
        <v>1.1272982140000001</v>
      </c>
      <c r="PL33" s="15">
        <f>VLOOKUP(PL31,'Risk-free'!$A$1:$B$11,2,FALSE)</f>
        <v>1.1272982140000001</v>
      </c>
      <c r="PM33" s="15">
        <f>VLOOKUP(PM31,'Risk-free'!$A$1:$B$11,2,FALSE)</f>
        <v>1.1272982140000001</v>
      </c>
      <c r="PN33" s="15">
        <f>VLOOKUP(PN31,'Risk-free'!$A$1:$B$11,2,FALSE)</f>
        <v>1.1272982140000001</v>
      </c>
      <c r="PO33" s="15">
        <f>VLOOKUP(PO31,'Risk-free'!$A$1:$B$11,2,FALSE)</f>
        <v>1.1272982140000001</v>
      </c>
      <c r="PP33" s="15">
        <f>VLOOKUP(PP31,'Risk-free'!$A$1:$B$11,2,FALSE)</f>
        <v>1.1272982140000001</v>
      </c>
      <c r="PQ33" s="15">
        <f>VLOOKUP(PQ31,'Risk-free'!$A$1:$B$11,2,FALSE)</f>
        <v>1.1272982140000001</v>
      </c>
      <c r="PR33" s="15">
        <f>VLOOKUP(PR31,'Risk-free'!$A$1:$B$11,2,FALSE)</f>
        <v>1.1272982140000001</v>
      </c>
      <c r="PS33" s="15">
        <f>VLOOKUP(PS31,'Risk-free'!$A$1:$B$11,2,FALSE)</f>
        <v>1.1272982140000001</v>
      </c>
      <c r="PT33" s="15">
        <f>VLOOKUP(PT31,'Risk-free'!$A$1:$B$11,2,FALSE)</f>
        <v>1.1272982140000001</v>
      </c>
      <c r="PU33" s="15">
        <f>VLOOKUP(PU31,'Risk-free'!$A$1:$B$11,2,FALSE)</f>
        <v>1.1272982140000001</v>
      </c>
      <c r="PV33" s="15">
        <f>VLOOKUP(PV31,'Risk-free'!$A$1:$B$11,2,FALSE)</f>
        <v>1.1272982140000001</v>
      </c>
      <c r="PW33" s="15">
        <f>VLOOKUP(PW31,'Risk-free'!$A$1:$B$11,2,FALSE)</f>
        <v>1.1272982140000001</v>
      </c>
      <c r="PX33" s="15">
        <f>VLOOKUP(PX31,'Risk-free'!$A$1:$B$11,2,FALSE)</f>
        <v>1.1272982140000001</v>
      </c>
      <c r="PY33" s="15">
        <f>VLOOKUP(PY31,'Risk-free'!$A$1:$B$11,2,FALSE)</f>
        <v>1.1272982140000001</v>
      </c>
      <c r="PZ33" s="15">
        <f>VLOOKUP(PZ31,'Risk-free'!$A$1:$B$11,2,FALSE)</f>
        <v>1.1272982140000001</v>
      </c>
      <c r="QA33" s="15">
        <f>VLOOKUP(QA31,'Risk-free'!$A$1:$B$11,2,FALSE)</f>
        <v>1.1272982140000001</v>
      </c>
      <c r="QB33" s="15">
        <f>VLOOKUP(QB31,'Risk-free'!$A$1:$B$11,2,FALSE)</f>
        <v>1.1272982140000001</v>
      </c>
      <c r="QC33" s="15">
        <f>VLOOKUP(QC31,'Risk-free'!$A$1:$B$11,2,FALSE)</f>
        <v>1.1272982140000001</v>
      </c>
      <c r="QD33" s="15">
        <f>VLOOKUP(QD31,'Risk-free'!$A$1:$B$11,2,FALSE)</f>
        <v>1.1272982140000001</v>
      </c>
      <c r="QE33" s="15">
        <f>VLOOKUP(QE31,'Risk-free'!$A$1:$B$11,2,FALSE)</f>
        <v>1.1272982140000001</v>
      </c>
      <c r="QF33" s="15">
        <f>VLOOKUP(QF31,'Risk-free'!$A$1:$B$11,2,FALSE)</f>
        <v>1.1272982140000001</v>
      </c>
      <c r="QG33" s="15">
        <f>VLOOKUP(QG31,'Risk-free'!$A$1:$B$11,2,FALSE)</f>
        <v>1.1272982140000001</v>
      </c>
      <c r="QH33" s="15">
        <f>VLOOKUP(QH31,'Risk-free'!$A$1:$B$11,2,FALSE)</f>
        <v>1.1272982140000001</v>
      </c>
      <c r="QI33" s="15">
        <f>VLOOKUP(QI31,'Risk-free'!$A$1:$B$11,2,FALSE)</f>
        <v>1.1272982140000001</v>
      </c>
      <c r="QJ33" s="15">
        <f>VLOOKUP(QJ31,'Risk-free'!$A$1:$B$11,2,FALSE)</f>
        <v>1.1272982140000001</v>
      </c>
      <c r="QK33" s="15">
        <f>VLOOKUP(QK31,'Risk-free'!$A$1:$B$11,2,FALSE)</f>
        <v>1.1272982140000001</v>
      </c>
      <c r="QL33" s="15">
        <f>VLOOKUP(QL31,'Risk-free'!$A$1:$B$11,2,FALSE)</f>
        <v>1.1272982140000001</v>
      </c>
      <c r="QM33" s="15">
        <f>VLOOKUP(QM31,'Risk-free'!$A$1:$B$11,2,FALSE)</f>
        <v>1.1272982140000001</v>
      </c>
      <c r="QN33" s="15">
        <f>VLOOKUP(QN31,'Risk-free'!$A$1:$B$11,2,FALSE)</f>
        <v>1.1272982140000001</v>
      </c>
      <c r="QO33" s="15">
        <f>VLOOKUP(QO31,'Risk-free'!$A$1:$B$11,2,FALSE)</f>
        <v>1.1272982140000001</v>
      </c>
      <c r="QP33" s="15">
        <f>VLOOKUP(QP31,'Risk-free'!$A$1:$B$11,2,FALSE)</f>
        <v>1.1272982140000001</v>
      </c>
      <c r="QQ33" s="15">
        <f>VLOOKUP(QQ31,'Risk-free'!$A$1:$B$11,2,FALSE)</f>
        <v>1.1272982140000001</v>
      </c>
      <c r="QR33" s="15">
        <f>VLOOKUP(QR31,'Risk-free'!$A$1:$B$11,2,FALSE)</f>
        <v>1.1272982140000001</v>
      </c>
      <c r="QS33" s="15">
        <f>VLOOKUP(QS31,'Risk-free'!$A$1:$B$11,2,FALSE)</f>
        <v>1.1272982140000001</v>
      </c>
      <c r="QT33" s="15">
        <f>VLOOKUP(QT31,'Risk-free'!$A$1:$B$11,2,FALSE)</f>
        <v>1.1272982140000001</v>
      </c>
      <c r="QU33" s="15">
        <f>VLOOKUP(QU31,'Risk-free'!$A$1:$B$11,2,FALSE)</f>
        <v>1.1272982140000001</v>
      </c>
      <c r="QV33" s="15">
        <f>VLOOKUP(QV31,'Risk-free'!$A$1:$B$11,2,FALSE)</f>
        <v>1.1272982140000001</v>
      </c>
      <c r="QW33" s="15">
        <f>VLOOKUP(QW31,'Risk-free'!$A$1:$B$11,2,FALSE)</f>
        <v>1.1272982140000001</v>
      </c>
      <c r="QX33" s="15">
        <f>VLOOKUP(QX31,'Risk-free'!$A$1:$B$11,2,FALSE)</f>
        <v>1.1272982140000001</v>
      </c>
      <c r="QY33" s="15">
        <f>VLOOKUP(QY31,'Risk-free'!$A$1:$B$11,2,FALSE)</f>
        <v>1.1272982140000001</v>
      </c>
      <c r="QZ33" s="15">
        <f>VLOOKUP(QZ31,'Risk-free'!$A$1:$B$11,2,FALSE)</f>
        <v>1.1272982140000001</v>
      </c>
      <c r="RA33" s="15">
        <f>VLOOKUP(RA31,'Risk-free'!$A$1:$B$11,2,FALSE)</f>
        <v>1.1272982140000001</v>
      </c>
      <c r="RB33" s="15">
        <f>VLOOKUP(RB31,'Risk-free'!$A$1:$B$11,2,FALSE)</f>
        <v>1.1272982140000001</v>
      </c>
      <c r="RC33" s="15">
        <f>VLOOKUP(RC31,'Risk-free'!$A$1:$B$11,2,FALSE)</f>
        <v>1.1272982140000001</v>
      </c>
      <c r="RD33" s="15">
        <f>VLOOKUP(RD31,'Risk-free'!$A$1:$B$11,2,FALSE)</f>
        <v>1.1272982140000001</v>
      </c>
      <c r="RE33" s="15">
        <f>VLOOKUP(RE31,'Risk-free'!$A$1:$B$11,2,FALSE)</f>
        <v>1.1272982140000001</v>
      </c>
      <c r="RF33" s="15">
        <f>VLOOKUP(RF31,'Risk-free'!$A$1:$B$11,2,FALSE)</f>
        <v>1.1272982140000001</v>
      </c>
      <c r="RG33" s="15">
        <f>VLOOKUP(RG31,'Risk-free'!$A$1:$B$11,2,FALSE)</f>
        <v>1.1272982140000001</v>
      </c>
      <c r="RH33" s="15">
        <f>VLOOKUP(RH31,'Risk-free'!$A$1:$B$11,2,FALSE)</f>
        <v>1.1272982140000001</v>
      </c>
      <c r="RI33" s="15">
        <f>VLOOKUP(RI31,'Risk-free'!$A$1:$B$11,2,FALSE)</f>
        <v>1.1272982140000001</v>
      </c>
      <c r="RJ33" s="15">
        <f>VLOOKUP(RJ31,'Risk-free'!$A$1:$B$11,2,FALSE)</f>
        <v>1.1272982140000001</v>
      </c>
      <c r="RK33" s="15">
        <f>VLOOKUP(RK31,'Risk-free'!$A$1:$B$11,2,FALSE)</f>
        <v>1.1272982140000001</v>
      </c>
      <c r="RL33" s="15">
        <f>VLOOKUP(RL31,'Risk-free'!$A$1:$B$11,2,FALSE)</f>
        <v>1.1272982140000001</v>
      </c>
      <c r="RM33" s="15">
        <f>VLOOKUP(RM31,'Risk-free'!$A$1:$B$11,2,FALSE)</f>
        <v>1.1272982140000001</v>
      </c>
      <c r="RN33" s="15">
        <f>VLOOKUP(RN31,'Risk-free'!$A$1:$B$11,2,FALSE)</f>
        <v>1.1272982140000001</v>
      </c>
      <c r="RO33" s="15">
        <f>VLOOKUP(RO31,'Risk-free'!$A$1:$B$11,2,FALSE)</f>
        <v>1.1272982140000001</v>
      </c>
      <c r="RP33" s="15">
        <f>VLOOKUP(RP31,'Risk-free'!$A$1:$B$11,2,FALSE)</f>
        <v>1.1272982140000001</v>
      </c>
      <c r="RQ33" s="15">
        <f>VLOOKUP(RQ31,'Risk-free'!$A$1:$B$11,2,FALSE)</f>
        <v>1.1272982140000001</v>
      </c>
      <c r="RR33" s="15">
        <f>VLOOKUP(RR31,'Risk-free'!$A$1:$B$11,2,FALSE)</f>
        <v>1.1272982140000001</v>
      </c>
      <c r="RS33" s="15">
        <f>VLOOKUP(RS31,'Risk-free'!$A$1:$B$11,2,FALSE)</f>
        <v>1.1272982140000001</v>
      </c>
      <c r="RT33" s="15">
        <f>VLOOKUP(RT31,'Risk-free'!$A$1:$B$11,2,FALSE)</f>
        <v>1.1272982140000001</v>
      </c>
      <c r="RU33" s="15">
        <f>VLOOKUP(RU31,'Risk-free'!$A$1:$B$11,2,FALSE)</f>
        <v>1.1272982140000001</v>
      </c>
      <c r="RV33" s="15">
        <f>VLOOKUP(RV31,'Risk-free'!$A$1:$B$11,2,FALSE)</f>
        <v>1.1272982140000001</v>
      </c>
      <c r="RW33" s="15">
        <f>VLOOKUP(RW31,'Risk-free'!$A$1:$B$11,2,FALSE)</f>
        <v>1.1272982140000001</v>
      </c>
      <c r="RX33" s="15">
        <f>VLOOKUP(RX31,'Risk-free'!$A$1:$B$11,2,FALSE)</f>
        <v>1.1272982140000001</v>
      </c>
      <c r="RY33" s="15">
        <f>VLOOKUP(RY31,'Risk-free'!$A$1:$B$11,2,FALSE)</f>
        <v>1.1272982140000001</v>
      </c>
      <c r="RZ33" s="15">
        <f>VLOOKUP(RZ31,'Risk-free'!$A$1:$B$11,2,FALSE)</f>
        <v>1.1272982140000001</v>
      </c>
      <c r="SA33" s="15">
        <f>VLOOKUP(SA31,'Risk-free'!$A$1:$B$11,2,FALSE)</f>
        <v>1.1272982140000001</v>
      </c>
      <c r="SB33" s="15">
        <f>VLOOKUP(SB31,'Risk-free'!$A$1:$B$11,2,FALSE)</f>
        <v>1.1272982140000001</v>
      </c>
      <c r="SC33" s="15">
        <f>VLOOKUP(SC31,'Risk-free'!$A$1:$B$11,2,FALSE)</f>
        <v>1.1272982140000001</v>
      </c>
      <c r="SD33" s="15">
        <f>VLOOKUP(SD31,'Risk-free'!$A$1:$B$11,2,FALSE)</f>
        <v>1.1272982140000001</v>
      </c>
      <c r="SE33" s="15">
        <f>VLOOKUP(SE31,'Risk-free'!$A$1:$B$11,2,FALSE)</f>
        <v>1.1272982140000001</v>
      </c>
      <c r="SF33" s="15">
        <f>VLOOKUP(SF31,'Risk-free'!$A$1:$B$11,2,FALSE)</f>
        <v>1.1272982140000001</v>
      </c>
      <c r="SG33" s="15">
        <f>VLOOKUP(SG31,'Risk-free'!$A$1:$B$11,2,FALSE)</f>
        <v>1.1272982140000001</v>
      </c>
      <c r="SH33" s="15">
        <f>VLOOKUP(SH31,'Risk-free'!$A$1:$B$11,2,FALSE)</f>
        <v>1.1272982140000001</v>
      </c>
      <c r="SI33" s="15">
        <f>VLOOKUP(SI31,'Risk-free'!$A$1:$B$11,2,FALSE)</f>
        <v>1.1272982140000001</v>
      </c>
      <c r="SJ33" s="15">
        <f>VLOOKUP(SJ31,'Risk-free'!$A$1:$B$11,2,FALSE)</f>
        <v>1.1272982140000001</v>
      </c>
      <c r="SK33" s="15">
        <f>VLOOKUP(SK31,'Risk-free'!$A$1:$B$11,2,FALSE)</f>
        <v>1.1272982140000001</v>
      </c>
      <c r="SL33" s="15">
        <f>VLOOKUP(SL31,'Risk-free'!$A$1:$B$11,2,FALSE)</f>
        <v>1.1272982140000001</v>
      </c>
      <c r="SM33" s="15">
        <f>VLOOKUP(SM31,'Risk-free'!$A$1:$B$11,2,FALSE)</f>
        <v>1.1272982140000001</v>
      </c>
      <c r="SN33" s="15">
        <f>VLOOKUP(SN31,'Risk-free'!$A$1:$B$11,2,FALSE)</f>
        <v>1.1272982140000001</v>
      </c>
      <c r="SO33" s="15">
        <f>VLOOKUP(SO31,'Risk-free'!$A$1:$B$11,2,FALSE)</f>
        <v>1.1272982140000001</v>
      </c>
      <c r="SP33" s="15">
        <f>VLOOKUP(SP31,'Risk-free'!$A$1:$B$11,2,FALSE)</f>
        <v>1.1272982140000001</v>
      </c>
      <c r="SQ33" s="15">
        <f>VLOOKUP(SQ31,'Risk-free'!$A$1:$B$11,2,FALSE)</f>
        <v>1.1272982140000001</v>
      </c>
      <c r="SR33" s="15">
        <f>VLOOKUP(SR31,'Risk-free'!$A$1:$B$11,2,FALSE)</f>
        <v>1.1272982140000001</v>
      </c>
      <c r="SS33" s="15">
        <f>VLOOKUP(SS31,'Risk-free'!$A$1:$B$11,2,FALSE)</f>
        <v>1.1272982140000001</v>
      </c>
      <c r="ST33" s="15">
        <f>VLOOKUP(ST31,'Risk-free'!$A$1:$B$11,2,FALSE)</f>
        <v>1.1272982140000001</v>
      </c>
      <c r="SU33" s="15">
        <f>VLOOKUP(SU31,'Risk-free'!$A$1:$B$11,2,FALSE)</f>
        <v>1.1272982140000001</v>
      </c>
      <c r="SV33" s="15">
        <f>VLOOKUP(SV31,'Risk-free'!$A$1:$B$11,2,FALSE)</f>
        <v>1.1272982140000001</v>
      </c>
      <c r="SW33" s="15">
        <f>VLOOKUP(SW31,'Risk-free'!$A$1:$B$11,2,FALSE)</f>
        <v>1.1272982140000001</v>
      </c>
      <c r="SX33" s="15">
        <f>VLOOKUP(SX31,'Risk-free'!$A$1:$B$11,2,FALSE)</f>
        <v>1.1272982140000001</v>
      </c>
      <c r="SY33" s="15">
        <f>VLOOKUP(SY31,'Risk-free'!$A$1:$B$11,2,FALSE)</f>
        <v>1.1272982140000001</v>
      </c>
      <c r="SZ33" s="15">
        <f>VLOOKUP(SZ31,'Risk-free'!$A$1:$B$11,2,FALSE)</f>
        <v>1.1272982140000001</v>
      </c>
      <c r="TA33" s="15">
        <f>VLOOKUP(TA31,'Risk-free'!$A$1:$B$11,2,FALSE)</f>
        <v>1.1272982140000001</v>
      </c>
      <c r="TB33" s="15">
        <f>VLOOKUP(TB31,'Risk-free'!$A$1:$B$11,2,FALSE)</f>
        <v>1.1272982140000001</v>
      </c>
      <c r="TC33" s="15">
        <f>VLOOKUP(TC31,'Risk-free'!$A$1:$B$11,2,FALSE)</f>
        <v>1.1272982140000001</v>
      </c>
      <c r="TD33" s="15">
        <f>VLOOKUP(TD31,'Risk-free'!$A$1:$B$11,2,FALSE)</f>
        <v>1.1272982140000001</v>
      </c>
      <c r="TE33" s="15">
        <f>VLOOKUP(TE31,'Risk-free'!$A$1:$B$11,2,FALSE)</f>
        <v>1.1272982140000001</v>
      </c>
      <c r="TF33" s="15">
        <f>VLOOKUP(TF31,'Risk-free'!$A$1:$B$11,2,FALSE)</f>
        <v>1.1272982140000001</v>
      </c>
      <c r="TG33" s="15">
        <f>VLOOKUP(TG31,'Risk-free'!$A$1:$B$11,2,FALSE)</f>
        <v>1.1272982140000001</v>
      </c>
      <c r="TH33" s="15">
        <f>VLOOKUP(TH31,'Risk-free'!$A$1:$B$11,2,FALSE)</f>
        <v>1.1272982140000001</v>
      </c>
      <c r="TI33" s="15">
        <f>VLOOKUP(TI31,'Risk-free'!$A$1:$B$11,2,FALSE)</f>
        <v>1.1272982140000001</v>
      </c>
      <c r="TJ33" s="15">
        <f>VLOOKUP(TJ31,'Risk-free'!$A$1:$B$11,2,FALSE)</f>
        <v>1.1272982140000001</v>
      </c>
      <c r="TK33" s="15">
        <f>VLOOKUP(TK31,'Risk-free'!$A$1:$B$11,2,FALSE)</f>
        <v>1.1272982140000001</v>
      </c>
      <c r="TL33" s="15">
        <f>VLOOKUP(TL31,'Risk-free'!$A$1:$B$11,2,FALSE)</f>
        <v>1.1272982140000001</v>
      </c>
      <c r="TM33" s="15">
        <f>VLOOKUP(TM31,'Risk-free'!$A$1:$B$11,2,FALSE)</f>
        <v>1.1272982140000001</v>
      </c>
      <c r="TN33" s="15">
        <f>VLOOKUP(TN31,'Risk-free'!$A$1:$B$11,2,FALSE)</f>
        <v>1.1272982140000001</v>
      </c>
      <c r="TO33" s="15">
        <f>VLOOKUP(TO31,'Risk-free'!$A$1:$B$11,2,FALSE)</f>
        <v>1.1272982140000001</v>
      </c>
      <c r="TP33" s="15">
        <f>VLOOKUP(TP31,'Risk-free'!$A$1:$B$11,2,FALSE)</f>
        <v>1.1272982140000001</v>
      </c>
      <c r="TQ33" s="15">
        <f>VLOOKUP(TQ31,'Risk-free'!$A$1:$B$11,2,FALSE)</f>
        <v>1.1272982140000001</v>
      </c>
      <c r="TR33" s="15">
        <f>VLOOKUP(TR31,'Risk-free'!$A$1:$B$11,2,FALSE)</f>
        <v>1.1272982140000001</v>
      </c>
      <c r="TS33" s="15">
        <f>VLOOKUP(TS31,'Risk-free'!$A$1:$B$11,2,FALSE)</f>
        <v>1.1272982140000001</v>
      </c>
      <c r="TT33" s="15">
        <f>VLOOKUP(TT31,'Risk-free'!$A$1:$B$11,2,FALSE)</f>
        <v>1.1272982140000001</v>
      </c>
      <c r="TU33" s="15">
        <f>VLOOKUP(TU31,'Risk-free'!$A$1:$B$11,2,FALSE)</f>
        <v>1.1272982140000001</v>
      </c>
      <c r="TV33" s="15">
        <f>VLOOKUP(TV31,'Risk-free'!$A$1:$B$11,2,FALSE)</f>
        <v>1.1272982140000001</v>
      </c>
      <c r="TW33" s="15">
        <f>VLOOKUP(TW31,'Risk-free'!$A$1:$B$11,2,FALSE)</f>
        <v>1.1272982140000001</v>
      </c>
      <c r="TX33" s="15">
        <f>VLOOKUP(TX31,'Risk-free'!$A$1:$B$11,2,FALSE)</f>
        <v>1.1272982140000001</v>
      </c>
      <c r="TY33" s="15">
        <f>VLOOKUP(TY31,'Risk-free'!$A$1:$B$11,2,FALSE)</f>
        <v>1.1272982140000001</v>
      </c>
      <c r="TZ33" s="15">
        <f>VLOOKUP(TZ31,'Risk-free'!$A$1:$B$11,2,FALSE)</f>
        <v>1.1272982140000001</v>
      </c>
      <c r="UA33" s="15">
        <f>VLOOKUP(UA31,'Risk-free'!$A$1:$B$11,2,FALSE)</f>
        <v>1.1272982140000001</v>
      </c>
      <c r="UB33" s="15">
        <f>VLOOKUP(UB31,'Risk-free'!$A$1:$B$11,2,FALSE)</f>
        <v>1.1272982140000001</v>
      </c>
      <c r="UC33" s="15">
        <f>VLOOKUP(UC31,'Risk-free'!$A$1:$B$11,2,FALSE)</f>
        <v>1.1272982140000001</v>
      </c>
      <c r="UD33" s="15">
        <f>VLOOKUP(UD31,'Risk-free'!$A$1:$B$11,2,FALSE)</f>
        <v>1.1272982140000001</v>
      </c>
      <c r="UE33" s="15">
        <f>VLOOKUP(UE31,'Risk-free'!$A$1:$B$11,2,FALSE)</f>
        <v>1.1272982140000001</v>
      </c>
      <c r="UF33" s="15">
        <f>VLOOKUP(UF31,'Risk-free'!$A$1:$B$11,2,FALSE)</f>
        <v>1.1272982140000001</v>
      </c>
      <c r="UG33" s="15">
        <f>VLOOKUP(UG31,'Risk-free'!$A$1:$B$11,2,FALSE)</f>
        <v>1.1272982140000001</v>
      </c>
      <c r="UH33" s="15">
        <f>VLOOKUP(UH31,'Risk-free'!$A$1:$B$11,2,FALSE)</f>
        <v>1.1272982140000001</v>
      </c>
      <c r="UI33" s="15">
        <f>VLOOKUP(UI31,'Risk-free'!$A$1:$B$11,2,FALSE)</f>
        <v>1.1272982140000001</v>
      </c>
      <c r="UJ33" s="15">
        <f>VLOOKUP(UJ31,'Risk-free'!$A$1:$B$11,2,FALSE)</f>
        <v>1.1272982140000001</v>
      </c>
      <c r="UK33" s="15">
        <f>VLOOKUP(UK31,'Risk-free'!$A$1:$B$11,2,FALSE)</f>
        <v>1.1272982140000001</v>
      </c>
      <c r="UL33" s="15">
        <f>VLOOKUP(UL31,'Risk-free'!$A$1:$B$11,2,FALSE)</f>
        <v>1.1272982140000001</v>
      </c>
      <c r="UM33" s="15">
        <f>VLOOKUP(UM31,'Risk-free'!$A$1:$B$11,2,FALSE)</f>
        <v>1.1272982140000001</v>
      </c>
      <c r="UN33" s="15">
        <f>VLOOKUP(UN31,'Risk-free'!$A$1:$B$11,2,FALSE)</f>
        <v>1.1272982140000001</v>
      </c>
      <c r="UO33" s="15">
        <f>VLOOKUP(UO31,'Risk-free'!$A$1:$B$11,2,FALSE)</f>
        <v>1.1272982140000001</v>
      </c>
      <c r="UP33" s="15">
        <f>VLOOKUP(UP31,'Risk-free'!$A$1:$B$11,2,FALSE)</f>
        <v>1.1272982140000001</v>
      </c>
      <c r="UQ33" s="15">
        <f>VLOOKUP(UQ31,'Risk-free'!$A$1:$B$11,2,FALSE)</f>
        <v>1.1272982140000001</v>
      </c>
      <c r="UR33" s="15">
        <f>VLOOKUP(UR31,'Risk-free'!$A$1:$B$11,2,FALSE)</f>
        <v>1.1272982140000001</v>
      </c>
      <c r="US33" s="15">
        <f>VLOOKUP(US31,'Risk-free'!$A$1:$B$11,2,FALSE)</f>
        <v>1.1272982140000001</v>
      </c>
      <c r="UT33" s="15">
        <f>VLOOKUP(UT31,'Risk-free'!$A$1:$B$11,2,FALSE)</f>
        <v>1.1272982140000001</v>
      </c>
      <c r="UU33" s="15">
        <f>VLOOKUP(UU31,'Risk-free'!$A$1:$B$11,2,FALSE)</f>
        <v>1.1272982140000001</v>
      </c>
      <c r="UV33" s="15">
        <f>VLOOKUP(UV31,'Risk-free'!$A$1:$B$11,2,FALSE)</f>
        <v>1.1272982140000001</v>
      </c>
      <c r="UW33" s="15">
        <f>VLOOKUP(UW31,'Risk-free'!$A$1:$B$11,2,FALSE)</f>
        <v>1.1272982140000001</v>
      </c>
      <c r="UX33" s="15">
        <f>VLOOKUP(UX31,'Risk-free'!$A$1:$B$11,2,FALSE)</f>
        <v>1.1272982140000001</v>
      </c>
      <c r="UY33" s="15">
        <f>VLOOKUP(UY31,'Risk-free'!$A$1:$B$11,2,FALSE)</f>
        <v>1.1272982140000001</v>
      </c>
      <c r="UZ33" s="15">
        <f>VLOOKUP(UZ31,'Risk-free'!$A$1:$B$11,2,FALSE)</f>
        <v>1.1272982140000001</v>
      </c>
      <c r="VA33" s="15">
        <f>VLOOKUP(VA31,'Risk-free'!$A$1:$B$11,2,FALSE)</f>
        <v>1.1272982140000001</v>
      </c>
      <c r="VB33" s="15">
        <f>VLOOKUP(VB31,'Risk-free'!$A$1:$B$11,2,FALSE)</f>
        <v>1.1272982140000001</v>
      </c>
      <c r="VC33" s="15">
        <f>VLOOKUP(VC31,'Risk-free'!$A$1:$B$11,2,FALSE)</f>
        <v>1.1272982140000001</v>
      </c>
      <c r="VD33" s="15">
        <f>VLOOKUP(VD31,'Risk-free'!$A$1:$B$11,2,FALSE)</f>
        <v>1.1272982140000001</v>
      </c>
      <c r="VE33" s="15">
        <f>VLOOKUP(VE31,'Risk-free'!$A$1:$B$11,2,FALSE)</f>
        <v>1.1272982140000001</v>
      </c>
      <c r="VF33" s="15">
        <f>VLOOKUP(VF31,'Risk-free'!$A$1:$B$11,2,FALSE)</f>
        <v>1.1272982140000001</v>
      </c>
      <c r="VG33" s="15">
        <f>VLOOKUP(VG31,'Risk-free'!$A$1:$B$11,2,FALSE)</f>
        <v>1.1272982140000001</v>
      </c>
      <c r="VH33" s="15">
        <f>VLOOKUP(VH31,'Risk-free'!$A$1:$B$11,2,FALSE)</f>
        <v>1.1272982140000001</v>
      </c>
      <c r="VI33" s="15">
        <f>VLOOKUP(VI31,'Risk-free'!$A$1:$B$11,2,FALSE)</f>
        <v>1.1272982140000001</v>
      </c>
    </row>
    <row r="34" spans="1:581" s="4" customFormat="1" x14ac:dyDescent="0.25">
      <c r="A34" s="8" t="s">
        <v>44</v>
      </c>
      <c r="B34" s="15">
        <f>B$8+B33</f>
        <v>15.932519469004886</v>
      </c>
      <c r="C34" s="15">
        <f t="shared" ref="C34:BN34" si="90">C$8+C33</f>
        <v>4.1132867460705818</v>
      </c>
      <c r="D34" s="15">
        <f t="shared" si="90"/>
        <v>4.521133356463638</v>
      </c>
      <c r="E34" s="15">
        <f t="shared" si="90"/>
        <v>8.3603962762288369</v>
      </c>
      <c r="F34" s="15">
        <f t="shared" si="90"/>
        <v>11.596754996528361</v>
      </c>
      <c r="G34" s="15">
        <f t="shared" si="90"/>
        <v>4.519740440700807</v>
      </c>
      <c r="H34" s="15">
        <f t="shared" si="90"/>
        <v>13.156681121823121</v>
      </c>
      <c r="I34" s="15">
        <f t="shared" si="90"/>
        <v>7.4347320206209258</v>
      </c>
      <c r="J34" s="15">
        <f t="shared" si="90"/>
        <v>16.389365049753359</v>
      </c>
      <c r="K34" s="15">
        <f t="shared" si="90"/>
        <v>11.771022267183643</v>
      </c>
      <c r="L34" s="15">
        <f t="shared" si="90"/>
        <v>4.051079262454742</v>
      </c>
      <c r="M34" s="15">
        <f t="shared" si="90"/>
        <v>4.145002709884098</v>
      </c>
      <c r="N34" s="15">
        <f t="shared" si="90"/>
        <v>7.3731498382990317</v>
      </c>
      <c r="O34" s="15">
        <f t="shared" si="90"/>
        <v>4.6068038132470797</v>
      </c>
      <c r="P34" s="15">
        <f t="shared" si="90"/>
        <v>9.5041652013374947</v>
      </c>
      <c r="Q34" s="15">
        <f t="shared" si="90"/>
        <v>5.8001885210590736</v>
      </c>
      <c r="R34" s="15">
        <f t="shared" si="90"/>
        <v>3.7697790019725392</v>
      </c>
      <c r="S34" s="15">
        <f t="shared" si="90"/>
        <v>5.4546076219573365</v>
      </c>
      <c r="T34" s="15">
        <f t="shared" si="90"/>
        <v>5.7136834301580155</v>
      </c>
      <c r="U34" s="15">
        <f t="shared" si="90"/>
        <v>5.770329946426239</v>
      </c>
      <c r="V34" s="15">
        <f t="shared" si="90"/>
        <v>3.9336199405750234</v>
      </c>
      <c r="W34" s="15">
        <f t="shared" si="90"/>
        <v>13.167196807551768</v>
      </c>
      <c r="X34" s="15">
        <f t="shared" si="90"/>
        <v>16.439954200771172</v>
      </c>
      <c r="Y34" s="15">
        <f t="shared" si="90"/>
        <v>13.943833770751086</v>
      </c>
      <c r="Z34" s="15">
        <f t="shared" si="90"/>
        <v>8.3600614664089825</v>
      </c>
      <c r="AA34" s="15">
        <f t="shared" si="90"/>
        <v>16.969134224478985</v>
      </c>
      <c r="AB34" s="15">
        <f t="shared" si="90"/>
        <v>4.5914158611276399</v>
      </c>
      <c r="AC34" s="15">
        <f t="shared" si="90"/>
        <v>11.364343743703994</v>
      </c>
      <c r="AD34" s="15">
        <f t="shared" si="90"/>
        <v>13.240572208674566</v>
      </c>
      <c r="AE34" s="15">
        <f t="shared" si="90"/>
        <v>4.2832850945394885</v>
      </c>
      <c r="AF34" s="15">
        <f t="shared" si="90"/>
        <v>6.0322627302616905</v>
      </c>
      <c r="AG34" s="15">
        <f t="shared" si="90"/>
        <v>5.002053004102585</v>
      </c>
      <c r="AH34" s="15">
        <f t="shared" si="90"/>
        <v>16.322012460761581</v>
      </c>
      <c r="AI34" s="15">
        <f t="shared" si="90"/>
        <v>6.1010484114417078</v>
      </c>
      <c r="AJ34" s="15">
        <f t="shared" si="90"/>
        <v>7.0130900773321656</v>
      </c>
      <c r="AK34" s="15">
        <f t="shared" si="90"/>
        <v>6.8286197897769796</v>
      </c>
      <c r="AL34" s="15">
        <f t="shared" si="90"/>
        <v>3.9934559772616485</v>
      </c>
      <c r="AM34" s="15">
        <f t="shared" si="90"/>
        <v>4.8613816624846216</v>
      </c>
      <c r="AN34" s="15">
        <f t="shared" si="90"/>
        <v>3.8661908719583233</v>
      </c>
      <c r="AO34" s="15">
        <f t="shared" si="90"/>
        <v>5.1877108467409911</v>
      </c>
      <c r="AP34" s="15">
        <f t="shared" si="90"/>
        <v>4.0120894849985103</v>
      </c>
      <c r="AQ34" s="15">
        <f t="shared" si="90"/>
        <v>4.2392503249604996</v>
      </c>
      <c r="AR34" s="15">
        <f t="shared" si="90"/>
        <v>12.397910852317347</v>
      </c>
      <c r="AS34" s="15">
        <f t="shared" si="90"/>
        <v>4.4707394489743377</v>
      </c>
      <c r="AT34" s="15">
        <f t="shared" si="90"/>
        <v>6.8934962499207657</v>
      </c>
      <c r="AU34" s="15">
        <f t="shared" si="90"/>
        <v>3.7179974110130631</v>
      </c>
      <c r="AV34" s="15">
        <f t="shared" si="90"/>
        <v>5.3898057973829605</v>
      </c>
      <c r="AW34" s="15">
        <f t="shared" si="90"/>
        <v>23.018706169762417</v>
      </c>
      <c r="AX34" s="15">
        <f t="shared" si="90"/>
        <v>5.3208214918942947</v>
      </c>
      <c r="AY34" s="15">
        <f t="shared" si="90"/>
        <v>6.4052878009987637</v>
      </c>
      <c r="AZ34" s="15">
        <f t="shared" si="90"/>
        <v>16.177865261655029</v>
      </c>
      <c r="BA34" s="15">
        <f t="shared" si="90"/>
        <v>8.0326099047075399</v>
      </c>
      <c r="BB34" s="15">
        <f t="shared" si="90"/>
        <v>7.696376719303224</v>
      </c>
      <c r="BC34" s="15">
        <f t="shared" si="90"/>
        <v>11.778674003282497</v>
      </c>
      <c r="BD34" s="15">
        <f t="shared" si="90"/>
        <v>6.798279205559064</v>
      </c>
      <c r="BE34" s="15">
        <f t="shared" si="90"/>
        <v>6.6463169942182674</v>
      </c>
      <c r="BF34" s="15">
        <f t="shared" si="90"/>
        <v>4.4376840132067361</v>
      </c>
      <c r="BG34" s="15">
        <f t="shared" si="90"/>
        <v>3.5965793211266619</v>
      </c>
      <c r="BH34" s="15">
        <f t="shared" si="90"/>
        <v>69.801014377301982</v>
      </c>
      <c r="BI34" s="15">
        <f t="shared" si="90"/>
        <v>16.29695935071469</v>
      </c>
      <c r="BJ34" s="15">
        <f t="shared" si="90"/>
        <v>5.1228811939658634</v>
      </c>
      <c r="BK34" s="15">
        <f t="shared" si="90"/>
        <v>5.2094208968938513</v>
      </c>
      <c r="BL34" s="15">
        <f t="shared" si="90"/>
        <v>11.683661118196389</v>
      </c>
      <c r="BM34" s="15">
        <f t="shared" si="90"/>
        <v>75.06642163431043</v>
      </c>
      <c r="BN34" s="15">
        <f t="shared" si="90"/>
        <v>5.6692435028466903</v>
      </c>
      <c r="BO34" s="15">
        <f t="shared" ref="BO34:DZ34" si="91">BO$8+BO33</f>
        <v>12.721163112859937</v>
      </c>
      <c r="BP34" s="15">
        <f t="shared" si="91"/>
        <v>6.5279502418368125</v>
      </c>
      <c r="BQ34" s="15">
        <f t="shared" si="91"/>
        <v>8.4523415822459231</v>
      </c>
      <c r="BR34" s="15">
        <f t="shared" si="91"/>
        <v>5.7800782062632354</v>
      </c>
      <c r="BS34" s="15">
        <f t="shared" si="91"/>
        <v>81.84302464380454</v>
      </c>
      <c r="BT34" s="15">
        <f t="shared" si="91"/>
        <v>4.3506656773509498</v>
      </c>
      <c r="BU34" s="15">
        <f t="shared" si="91"/>
        <v>6.9920423856307927</v>
      </c>
      <c r="BV34" s="15">
        <f t="shared" si="91"/>
        <v>11.961615201266264</v>
      </c>
      <c r="BW34" s="15">
        <f t="shared" si="91"/>
        <v>15.470886036485528</v>
      </c>
      <c r="BX34" s="15">
        <f t="shared" si="91"/>
        <v>7.0015694028991682</v>
      </c>
      <c r="BY34" s="15">
        <f t="shared" si="91"/>
        <v>4.3475760132259529</v>
      </c>
      <c r="BZ34" s="15">
        <f t="shared" si="91"/>
        <v>7.6858525207360842</v>
      </c>
      <c r="CA34" s="15">
        <f t="shared" si="91"/>
        <v>5.9761943283814105</v>
      </c>
      <c r="CB34" s="15">
        <f t="shared" si="91"/>
        <v>7.1434697165245868</v>
      </c>
      <c r="CC34" s="15">
        <f t="shared" si="91"/>
        <v>15.976861938890396</v>
      </c>
      <c r="CD34" s="15">
        <f t="shared" si="91"/>
        <v>16.021966522179067</v>
      </c>
      <c r="CE34" s="15">
        <f t="shared" si="91"/>
        <v>10.955951027214097</v>
      </c>
      <c r="CF34" s="15">
        <f t="shared" si="91"/>
        <v>44.368078556182773</v>
      </c>
      <c r="CG34" s="15">
        <f t="shared" si="91"/>
        <v>9.927512519000226</v>
      </c>
      <c r="CH34" s="15">
        <f t="shared" si="91"/>
        <v>8.457461855917515</v>
      </c>
      <c r="CI34" s="15">
        <f t="shared" si="91"/>
        <v>15.21318067377138</v>
      </c>
      <c r="CJ34" s="15">
        <f t="shared" si="91"/>
        <v>3.8082988417458621</v>
      </c>
      <c r="CK34" s="15">
        <f t="shared" si="91"/>
        <v>21.973130263221027</v>
      </c>
      <c r="CL34" s="15">
        <f t="shared" si="91"/>
        <v>6.4154496166573782</v>
      </c>
      <c r="CM34" s="15">
        <f t="shared" si="91"/>
        <v>6.6647418261118183</v>
      </c>
      <c r="CN34" s="15">
        <f t="shared" si="91"/>
        <v>6.0723674359953588</v>
      </c>
      <c r="CO34" s="15">
        <f t="shared" si="91"/>
        <v>7.6486517611369322</v>
      </c>
      <c r="CP34" s="15">
        <f t="shared" si="91"/>
        <v>10.649853569310055</v>
      </c>
      <c r="CQ34" s="15">
        <f t="shared" si="91"/>
        <v>7.985644889332832</v>
      </c>
      <c r="CR34" s="15">
        <f t="shared" si="91"/>
        <v>9.150024122135779</v>
      </c>
      <c r="CS34" s="15">
        <f t="shared" si="91"/>
        <v>6.2818926546995737</v>
      </c>
      <c r="CT34" s="15">
        <f t="shared" si="91"/>
        <v>5.8430014908462446</v>
      </c>
      <c r="CU34" s="15">
        <f t="shared" si="91"/>
        <v>4.7198073987533515</v>
      </c>
      <c r="CV34" s="15">
        <f t="shared" si="91"/>
        <v>4.9192703768546675</v>
      </c>
      <c r="CW34" s="15">
        <f t="shared" si="91"/>
        <v>5.5249236368150996</v>
      </c>
      <c r="CX34" s="15">
        <f t="shared" si="91"/>
        <v>5.0735160006544024</v>
      </c>
      <c r="CY34" s="15">
        <f t="shared" si="91"/>
        <v>17.869432277819676</v>
      </c>
      <c r="CZ34" s="15">
        <f t="shared" si="91"/>
        <v>24.532605408070225</v>
      </c>
      <c r="DA34" s="15">
        <f t="shared" si="91"/>
        <v>7.3016560256611669</v>
      </c>
      <c r="DB34" s="15">
        <f t="shared" si="91"/>
        <v>7.6311459743325027</v>
      </c>
      <c r="DC34" s="15">
        <f t="shared" si="91"/>
        <v>3.9630994659055778</v>
      </c>
      <c r="DD34" s="15">
        <f t="shared" si="91"/>
        <v>7.5145704952944339</v>
      </c>
      <c r="DE34" s="15">
        <f t="shared" si="91"/>
        <v>3.9177655510043752</v>
      </c>
      <c r="DF34" s="15">
        <f t="shared" si="91"/>
        <v>4.4097274395085506</v>
      </c>
      <c r="DG34" s="15">
        <f t="shared" si="91"/>
        <v>7.9550343387226476</v>
      </c>
      <c r="DH34" s="15">
        <f t="shared" si="91"/>
        <v>11.917082479449844</v>
      </c>
      <c r="DI34" s="15">
        <f t="shared" si="91"/>
        <v>5.1347224035471992</v>
      </c>
      <c r="DJ34" s="15">
        <f t="shared" si="91"/>
        <v>5.9359993624706782</v>
      </c>
      <c r="DK34" s="15">
        <f t="shared" si="91"/>
        <v>10.002395504112412</v>
      </c>
      <c r="DL34" s="15">
        <f t="shared" si="91"/>
        <v>11.760781851997091</v>
      </c>
      <c r="DM34" s="15">
        <f t="shared" si="91"/>
        <v>5.4966658363456915</v>
      </c>
      <c r="DN34" s="15">
        <f t="shared" si="91"/>
        <v>3.6595563983951673</v>
      </c>
      <c r="DO34" s="15">
        <f t="shared" si="91"/>
        <v>12.120242629973873</v>
      </c>
      <c r="DP34" s="15">
        <f t="shared" si="91"/>
        <v>4.6394995745019498</v>
      </c>
      <c r="DQ34" s="15">
        <f t="shared" si="91"/>
        <v>4.8244167921806262</v>
      </c>
      <c r="DR34" s="15">
        <f t="shared" si="91"/>
        <v>7.1113086349542112</v>
      </c>
      <c r="DS34" s="15">
        <f t="shared" si="91"/>
        <v>11.038794434038508</v>
      </c>
      <c r="DT34" s="15">
        <f t="shared" si="91"/>
        <v>7.717493029191143</v>
      </c>
      <c r="DU34" s="15">
        <f t="shared" si="91"/>
        <v>9.1117294232507415</v>
      </c>
      <c r="DV34" s="15">
        <f t="shared" si="91"/>
        <v>8.1229453227906152</v>
      </c>
      <c r="DW34" s="15">
        <f t="shared" si="91"/>
        <v>10.889546858295136</v>
      </c>
      <c r="DX34" s="15">
        <f t="shared" si="91"/>
        <v>14.283218783224067</v>
      </c>
      <c r="DY34" s="15">
        <f t="shared" si="91"/>
        <v>16.295496580407772</v>
      </c>
      <c r="DZ34" s="15">
        <f t="shared" si="91"/>
        <v>7.925795810841775</v>
      </c>
      <c r="EA34" s="15">
        <f t="shared" ref="EA34:GL34" si="92">EA$8+EA33</f>
        <v>4.0786848636130095</v>
      </c>
      <c r="EB34" s="15">
        <f t="shared" si="92"/>
        <v>4.030373339184731</v>
      </c>
      <c r="EC34" s="15">
        <f t="shared" si="92"/>
        <v>7.4616006255561036</v>
      </c>
      <c r="ED34" s="15">
        <f t="shared" si="92"/>
        <v>3.5804525447260551</v>
      </c>
      <c r="EE34" s="15">
        <f t="shared" si="92"/>
        <v>16.364674191367754</v>
      </c>
      <c r="EF34" s="15">
        <f t="shared" si="92"/>
        <v>4.8831103522426176</v>
      </c>
      <c r="EG34" s="15">
        <f t="shared" si="92"/>
        <v>6.5487754579945072</v>
      </c>
      <c r="EH34" s="15">
        <f t="shared" si="92"/>
        <v>10.094136873760197</v>
      </c>
      <c r="EI34" s="15">
        <f t="shared" si="92"/>
        <v>4.9190168403462176</v>
      </c>
      <c r="EJ34" s="15">
        <f t="shared" si="92"/>
        <v>78.571233001072187</v>
      </c>
      <c r="EK34" s="15">
        <f t="shared" si="92"/>
        <v>8.6253867731273726</v>
      </c>
      <c r="EL34" s="15">
        <f t="shared" si="92"/>
        <v>5.0234554642094675</v>
      </c>
      <c r="EM34" s="15">
        <f t="shared" si="92"/>
        <v>4.4150929863657788</v>
      </c>
      <c r="EN34" s="15">
        <f t="shared" si="92"/>
        <v>4.8936184656430806</v>
      </c>
      <c r="EO34" s="15">
        <f t="shared" si="92"/>
        <v>12.614079002515702</v>
      </c>
      <c r="EP34" s="15">
        <f t="shared" si="92"/>
        <v>7.38821155727506</v>
      </c>
      <c r="EQ34" s="15">
        <f t="shared" si="92"/>
        <v>14.600405508764124</v>
      </c>
      <c r="ER34" s="15">
        <f t="shared" si="92"/>
        <v>6.506332015215385</v>
      </c>
      <c r="ES34" s="15">
        <f t="shared" si="92"/>
        <v>7.5284692343797435</v>
      </c>
      <c r="ET34" s="15">
        <f t="shared" si="92"/>
        <v>10.455754047202078</v>
      </c>
      <c r="EU34" s="15">
        <f t="shared" si="92"/>
        <v>20.373034921260135</v>
      </c>
      <c r="EV34" s="15">
        <f t="shared" si="92"/>
        <v>15.293585120592473</v>
      </c>
      <c r="EW34" s="15">
        <f t="shared" si="92"/>
        <v>13.024075943775154</v>
      </c>
      <c r="EX34" s="15">
        <f t="shared" si="92"/>
        <v>10.329347214877368</v>
      </c>
      <c r="EY34" s="15">
        <f t="shared" si="92"/>
        <v>5.0498858625485177</v>
      </c>
      <c r="EZ34" s="15">
        <f t="shared" si="92"/>
        <v>4.7181644244386822</v>
      </c>
      <c r="FA34" s="15">
        <f t="shared" si="92"/>
        <v>8.2020868685348987</v>
      </c>
      <c r="FB34" s="15">
        <f t="shared" si="92"/>
        <v>5.9791412300281586</v>
      </c>
      <c r="FC34" s="15">
        <f t="shared" si="92"/>
        <v>8.5198195827056775</v>
      </c>
      <c r="FD34" s="15">
        <f t="shared" si="92"/>
        <v>4.5540440089081873</v>
      </c>
      <c r="FE34" s="15">
        <f t="shared" si="92"/>
        <v>14.213027950111277</v>
      </c>
      <c r="FF34" s="15">
        <f t="shared" si="92"/>
        <v>4.3667553550176095</v>
      </c>
      <c r="FG34" s="15">
        <f t="shared" si="92"/>
        <v>6.7398808590847334</v>
      </c>
      <c r="FH34" s="15">
        <f t="shared" si="92"/>
        <v>3.9725072070358998</v>
      </c>
      <c r="FI34" s="15">
        <f t="shared" si="92"/>
        <v>6.8380319266800615</v>
      </c>
      <c r="FJ34" s="15">
        <f t="shared" si="92"/>
        <v>7.1693790319096085</v>
      </c>
      <c r="FK34" s="15">
        <f t="shared" si="92"/>
        <v>13.855792387449528</v>
      </c>
      <c r="FL34" s="15">
        <f t="shared" si="92"/>
        <v>17.656524679506081</v>
      </c>
      <c r="FM34" s="15">
        <f t="shared" si="92"/>
        <v>4.0836611275636834</v>
      </c>
      <c r="FN34" s="15">
        <f t="shared" si="92"/>
        <v>4.6382976436735452</v>
      </c>
      <c r="FO34" s="15">
        <f t="shared" si="92"/>
        <v>5.4303771655417403</v>
      </c>
      <c r="FP34" s="15">
        <f t="shared" si="92"/>
        <v>3.9012033695625887</v>
      </c>
      <c r="FQ34" s="15">
        <f t="shared" si="92"/>
        <v>6.2029403826807865</v>
      </c>
      <c r="FR34" s="15">
        <f t="shared" si="92"/>
        <v>8.0985409024182147</v>
      </c>
      <c r="FS34" s="15">
        <f t="shared" si="92"/>
        <v>4.5782506691298117</v>
      </c>
      <c r="FT34" s="15">
        <f t="shared" si="92"/>
        <v>5.7576790296737617</v>
      </c>
      <c r="FU34" s="15">
        <f t="shared" si="92"/>
        <v>8.276875120310887</v>
      </c>
      <c r="FV34" s="15">
        <f t="shared" si="92"/>
        <v>11.866512952076702</v>
      </c>
      <c r="FW34" s="15">
        <f t="shared" si="92"/>
        <v>14.742579730604755</v>
      </c>
      <c r="FX34" s="15">
        <f t="shared" si="92"/>
        <v>18.815014092397149</v>
      </c>
      <c r="FY34" s="15">
        <f t="shared" si="92"/>
        <v>3.9636616000647877</v>
      </c>
      <c r="FZ34" s="15">
        <f t="shared" si="92"/>
        <v>4.0982049827010565</v>
      </c>
      <c r="GA34" s="15">
        <f t="shared" si="92"/>
        <v>4.3683735480274342</v>
      </c>
      <c r="GB34" s="15">
        <f t="shared" si="92"/>
        <v>17.701226835562906</v>
      </c>
      <c r="GC34" s="15">
        <f t="shared" si="92"/>
        <v>3.8836036275430037</v>
      </c>
      <c r="GD34" s="15">
        <f t="shared" si="92"/>
        <v>6.568449233637045</v>
      </c>
      <c r="GE34" s="15">
        <f t="shared" si="92"/>
        <v>8.4324500862059093</v>
      </c>
      <c r="GF34" s="15">
        <f t="shared" si="92"/>
        <v>6.0712846552154964</v>
      </c>
      <c r="GG34" s="15">
        <f t="shared" si="92"/>
        <v>8.0697133027768295</v>
      </c>
      <c r="GH34" s="15">
        <f t="shared" si="92"/>
        <v>8.4367025852614876</v>
      </c>
      <c r="GI34" s="15">
        <f t="shared" si="92"/>
        <v>4.42817272247758</v>
      </c>
      <c r="GJ34" s="15">
        <f t="shared" si="92"/>
        <v>8.0048103772935484</v>
      </c>
      <c r="GK34" s="15">
        <f t="shared" si="92"/>
        <v>12.035653356405071</v>
      </c>
      <c r="GL34" s="15">
        <f t="shared" si="92"/>
        <v>7.2093603883883972</v>
      </c>
      <c r="GM34" s="15">
        <f t="shared" ref="GM34:IX34" si="93">GM$8+GM33</f>
        <v>8.8031168560531619</v>
      </c>
      <c r="GN34" s="15">
        <f t="shared" si="93"/>
        <v>7.9583318875747011</v>
      </c>
      <c r="GO34" s="15">
        <f t="shared" si="93"/>
        <v>1.1424355324208961</v>
      </c>
      <c r="GP34" s="15">
        <f t="shared" si="93"/>
        <v>7.6518886888408613</v>
      </c>
      <c r="GQ34" s="15">
        <f t="shared" si="93"/>
        <v>10.058410382680737</v>
      </c>
      <c r="GR34" s="15">
        <f t="shared" si="93"/>
        <v>12.966439443780496</v>
      </c>
      <c r="GS34" s="15">
        <f t="shared" si="93"/>
        <v>10.921198490675273</v>
      </c>
      <c r="GT34" s="15">
        <f t="shared" si="93"/>
        <v>11.696561607001064</v>
      </c>
      <c r="GU34" s="15">
        <f t="shared" si="93"/>
        <v>7.4050799795228688</v>
      </c>
      <c r="GV34" s="15">
        <f t="shared" si="93"/>
        <v>5.2621781549916609</v>
      </c>
      <c r="GW34" s="15">
        <f t="shared" si="93"/>
        <v>3.791713865056709</v>
      </c>
      <c r="GX34" s="15">
        <f t="shared" si="93"/>
        <v>9.4861873578347673</v>
      </c>
      <c r="GY34" s="15">
        <f t="shared" si="93"/>
        <v>14.999269476234552</v>
      </c>
      <c r="GZ34" s="15">
        <f t="shared" si="93"/>
        <v>6.9753138294529471</v>
      </c>
      <c r="HA34" s="15">
        <f t="shared" si="93"/>
        <v>11.58077913447444</v>
      </c>
      <c r="HB34" s="15">
        <f t="shared" si="93"/>
        <v>13.6994598566626</v>
      </c>
      <c r="HC34" s="15">
        <f t="shared" si="93"/>
        <v>9.0631828852103311</v>
      </c>
      <c r="HD34" s="15">
        <f t="shared" si="93"/>
        <v>1.2305668718850735</v>
      </c>
      <c r="HE34" s="15">
        <f t="shared" si="93"/>
        <v>8.884496927922104</v>
      </c>
      <c r="HF34" s="15">
        <f t="shared" si="93"/>
        <v>13.67049896562426</v>
      </c>
      <c r="HG34" s="15">
        <f t="shared" si="93"/>
        <v>8.2588740468895558</v>
      </c>
      <c r="HH34" s="15">
        <f t="shared" si="93"/>
        <v>5.0757769558140993</v>
      </c>
      <c r="HI34" s="15">
        <f t="shared" si="93"/>
        <v>14.474357001875161</v>
      </c>
      <c r="HJ34" s="15">
        <f t="shared" si="93"/>
        <v>6.8992088118582711</v>
      </c>
      <c r="HK34" s="15">
        <f t="shared" si="93"/>
        <v>4.0013070111925888</v>
      </c>
      <c r="HL34" s="15">
        <f t="shared" si="93"/>
        <v>69.122441977402133</v>
      </c>
      <c r="HM34" s="15">
        <f t="shared" si="93"/>
        <v>20.396711716510982</v>
      </c>
      <c r="HN34" s="15">
        <f t="shared" si="93"/>
        <v>4.9699560655651185</v>
      </c>
      <c r="HO34" s="15">
        <f t="shared" si="93"/>
        <v>9.6913789211982984</v>
      </c>
      <c r="HP34" s="15">
        <f t="shared" si="93"/>
        <v>7.4834128448694752</v>
      </c>
      <c r="HQ34" s="15">
        <f t="shared" si="93"/>
        <v>17.451034339644664</v>
      </c>
      <c r="HR34" s="15">
        <f t="shared" si="93"/>
        <v>11.331054491984263</v>
      </c>
      <c r="HS34" s="15">
        <f t="shared" si="93"/>
        <v>5.7411843637606221</v>
      </c>
      <c r="HT34" s="15">
        <f t="shared" si="93"/>
        <v>16.660210212546108</v>
      </c>
      <c r="HU34" s="15">
        <f t="shared" si="93"/>
        <v>5.3776373865038618</v>
      </c>
      <c r="HV34" s="15">
        <f t="shared" si="93"/>
        <v>12.715294634247186</v>
      </c>
      <c r="HW34" s="15">
        <f t="shared" si="93"/>
        <v>4.9628535620605883</v>
      </c>
      <c r="HX34" s="15">
        <f t="shared" si="93"/>
        <v>6.6981434538156694</v>
      </c>
      <c r="HY34" s="15">
        <f t="shared" si="93"/>
        <v>16.789561703138162</v>
      </c>
      <c r="HZ34" s="15">
        <f t="shared" si="93"/>
        <v>11.212881147046375</v>
      </c>
      <c r="IA34" s="15">
        <f t="shared" si="93"/>
        <v>16.248861534438742</v>
      </c>
      <c r="IB34" s="15">
        <f t="shared" si="93"/>
        <v>5.1404497098103956</v>
      </c>
      <c r="IC34" s="15">
        <f t="shared" si="93"/>
        <v>4.5971896377320842</v>
      </c>
      <c r="ID34" s="15">
        <f t="shared" si="93"/>
        <v>5.5305575180120865</v>
      </c>
      <c r="IE34" s="15">
        <f t="shared" si="93"/>
        <v>20.269864621834078</v>
      </c>
      <c r="IF34" s="15">
        <f t="shared" si="93"/>
        <v>5.3456083525058151</v>
      </c>
      <c r="IG34" s="15">
        <f t="shared" si="93"/>
        <v>7.5222722482719888</v>
      </c>
      <c r="IH34" s="15">
        <f t="shared" si="93"/>
        <v>6.1179812821820576</v>
      </c>
      <c r="II34" s="15">
        <f t="shared" si="93"/>
        <v>6.7079399743064076</v>
      </c>
      <c r="IJ34" s="15">
        <f t="shared" si="93"/>
        <v>12.37317977797049</v>
      </c>
      <c r="IK34" s="15">
        <f t="shared" si="93"/>
        <v>4.0158159596030014</v>
      </c>
      <c r="IL34" s="15">
        <f t="shared" si="93"/>
        <v>7.2884095351499969</v>
      </c>
      <c r="IM34" s="15">
        <f t="shared" si="93"/>
        <v>14.162823692842343</v>
      </c>
      <c r="IN34" s="15">
        <f t="shared" si="93"/>
        <v>6.4495158259121066</v>
      </c>
      <c r="IO34" s="15">
        <f t="shared" si="93"/>
        <v>10.857995985046207</v>
      </c>
      <c r="IP34" s="15">
        <f t="shared" si="93"/>
        <v>9.1643920492499529</v>
      </c>
      <c r="IQ34" s="15">
        <f t="shared" si="93"/>
        <v>4.652998513839897</v>
      </c>
      <c r="IR34" s="15">
        <f t="shared" si="93"/>
        <v>8.9328051964617163</v>
      </c>
      <c r="IS34" s="15">
        <f t="shared" si="93"/>
        <v>3.4235776095105992</v>
      </c>
      <c r="IT34" s="15">
        <f t="shared" si="93"/>
        <v>5.3860326179299154</v>
      </c>
      <c r="IU34" s="15">
        <f t="shared" si="93"/>
        <v>6.5194656001923867</v>
      </c>
      <c r="IV34" s="15">
        <f t="shared" si="93"/>
        <v>9.5183573035285001</v>
      </c>
      <c r="IW34" s="15">
        <f t="shared" si="93"/>
        <v>9.6806520685384196</v>
      </c>
      <c r="IX34" s="15">
        <f t="shared" si="93"/>
        <v>10.262566330203141</v>
      </c>
      <c r="IY34" s="15">
        <f t="shared" ref="IY34:LJ34" si="94">IY$8+IY33</f>
        <v>4.9150818462466894</v>
      </c>
      <c r="IZ34" s="15">
        <f t="shared" si="94"/>
        <v>4.9075858763639486</v>
      </c>
      <c r="JA34" s="15">
        <f t="shared" si="94"/>
        <v>19.14649980694945</v>
      </c>
      <c r="JB34" s="15">
        <f t="shared" si="94"/>
        <v>6.2407609774612851</v>
      </c>
      <c r="JC34" s="15">
        <f t="shared" si="94"/>
        <v>11.630807958616348</v>
      </c>
      <c r="JD34" s="15">
        <f t="shared" si="94"/>
        <v>4.1867490175695767</v>
      </c>
      <c r="JE34" s="15">
        <f t="shared" si="94"/>
        <v>8.8578177867586909</v>
      </c>
      <c r="JF34" s="15">
        <f t="shared" si="94"/>
        <v>26.998978646532812</v>
      </c>
      <c r="JG34" s="15">
        <f t="shared" si="94"/>
        <v>14.983202206615513</v>
      </c>
      <c r="JH34" s="15">
        <f t="shared" si="94"/>
        <v>13.747272064634442</v>
      </c>
      <c r="JI34" s="15">
        <f t="shared" si="94"/>
        <v>11.44681706676454</v>
      </c>
      <c r="JJ34" s="15">
        <f t="shared" si="94"/>
        <v>4.8374403481870196</v>
      </c>
      <c r="JK34" s="15">
        <f t="shared" si="94"/>
        <v>5.8781442721232224</v>
      </c>
      <c r="JL34" s="15">
        <f t="shared" si="94"/>
        <v>12.382966064108549</v>
      </c>
      <c r="JM34" s="15">
        <f t="shared" si="94"/>
        <v>25.883608667910227</v>
      </c>
      <c r="JN34" s="15">
        <f t="shared" si="94"/>
        <v>7.1169398287331962</v>
      </c>
      <c r="JO34" s="15">
        <f t="shared" si="94"/>
        <v>3.9356518311587587</v>
      </c>
      <c r="JP34" s="15">
        <f t="shared" si="94"/>
        <v>5.1623746453105461</v>
      </c>
      <c r="JQ34" s="15">
        <f t="shared" si="94"/>
        <v>9.5056930623522202</v>
      </c>
      <c r="JR34" s="15">
        <f t="shared" si="94"/>
        <v>8.5900610889395548</v>
      </c>
      <c r="JS34" s="15">
        <f t="shared" si="94"/>
        <v>5.7404025128733611</v>
      </c>
      <c r="JT34" s="15">
        <f t="shared" si="94"/>
        <v>5.2570831549438637</v>
      </c>
      <c r="JU34" s="15">
        <f t="shared" si="94"/>
        <v>5.1570929341753367</v>
      </c>
      <c r="JV34" s="15">
        <f t="shared" si="94"/>
        <v>3.8955617281892656</v>
      </c>
      <c r="JW34" s="15">
        <f t="shared" si="94"/>
        <v>16.005840129569819</v>
      </c>
      <c r="JX34" s="15">
        <f t="shared" si="94"/>
        <v>4.2596524801890849</v>
      </c>
      <c r="JY34" s="15">
        <f t="shared" si="94"/>
        <v>11.654883494653793</v>
      </c>
      <c r="JZ34" s="15">
        <f t="shared" si="94"/>
        <v>4.9364746163590603</v>
      </c>
      <c r="KA34" s="15">
        <f t="shared" si="94"/>
        <v>5.6322757143174886</v>
      </c>
      <c r="KB34" s="15">
        <f t="shared" si="94"/>
        <v>6.4598635786936303</v>
      </c>
      <c r="KC34" s="15">
        <f t="shared" si="94"/>
        <v>3.8949977019718576</v>
      </c>
      <c r="KD34" s="15">
        <f t="shared" si="94"/>
        <v>4.470369550687435</v>
      </c>
      <c r="KE34" s="15">
        <f t="shared" si="94"/>
        <v>14.328038738343743</v>
      </c>
      <c r="KF34" s="15">
        <f t="shared" si="94"/>
        <v>16.572924178941658</v>
      </c>
      <c r="KG34" s="15">
        <f t="shared" si="94"/>
        <v>7.0573689895097562</v>
      </c>
      <c r="KH34" s="15">
        <f t="shared" si="94"/>
        <v>18.068700338565741</v>
      </c>
      <c r="KI34" s="15">
        <f t="shared" si="94"/>
        <v>9.9863529908772435</v>
      </c>
      <c r="KJ34" s="15">
        <f t="shared" si="94"/>
        <v>6.5317297156122951</v>
      </c>
      <c r="KK34" s="15">
        <f t="shared" si="94"/>
        <v>9.3201797984674748</v>
      </c>
      <c r="KL34" s="15">
        <f t="shared" si="94"/>
        <v>48.412143406688486</v>
      </c>
      <c r="KM34" s="15">
        <f t="shared" si="94"/>
        <v>6.6339079608888447</v>
      </c>
      <c r="KN34" s="15">
        <f t="shared" si="94"/>
        <v>4.3538076134595283</v>
      </c>
      <c r="KO34" s="15">
        <f t="shared" si="94"/>
        <v>24.581710404122045</v>
      </c>
      <c r="KP34" s="15">
        <f t="shared" si="94"/>
        <v>3.9974864842746012</v>
      </c>
      <c r="KQ34" s="15">
        <f t="shared" si="94"/>
        <v>4.0015341856707138</v>
      </c>
      <c r="KR34" s="15">
        <f t="shared" si="94"/>
        <v>11.891635986977565</v>
      </c>
      <c r="KS34" s="15">
        <f t="shared" si="94"/>
        <v>10.138697611081453</v>
      </c>
      <c r="KT34" s="15">
        <f t="shared" si="94"/>
        <v>9.1493670340030331</v>
      </c>
      <c r="KU34" s="15">
        <f t="shared" si="94"/>
        <v>4.2270022978836224</v>
      </c>
      <c r="KV34" s="15">
        <f t="shared" si="94"/>
        <v>14.870537593694964</v>
      </c>
      <c r="KW34" s="15">
        <f t="shared" si="94"/>
        <v>4.8985831736706711</v>
      </c>
      <c r="KX34" s="15">
        <f t="shared" si="94"/>
        <v>16.37083667920998</v>
      </c>
      <c r="KY34" s="15">
        <f t="shared" si="94"/>
        <v>7.2434145119324302</v>
      </c>
      <c r="KZ34" s="15">
        <f t="shared" si="94"/>
        <v>12.359404254048798</v>
      </c>
      <c r="LA34" s="15">
        <f t="shared" si="94"/>
        <v>6.5112619870345192</v>
      </c>
      <c r="LB34" s="15">
        <f t="shared" si="94"/>
        <v>4.2808627374828152</v>
      </c>
      <c r="LC34" s="15">
        <f t="shared" si="94"/>
        <v>5.5395013064589236</v>
      </c>
      <c r="LD34" s="15">
        <f t="shared" si="94"/>
        <v>13.864069813689893</v>
      </c>
      <c r="LE34" s="15">
        <f t="shared" si="94"/>
        <v>4.5577136340688078</v>
      </c>
      <c r="LF34" s="15">
        <f t="shared" si="94"/>
        <v>3.8184494743513016</v>
      </c>
      <c r="LG34" s="15">
        <f t="shared" si="94"/>
        <v>5.590114426973571</v>
      </c>
      <c r="LH34" s="15">
        <f t="shared" si="94"/>
        <v>5.0873196200153883</v>
      </c>
      <c r="LI34" s="15">
        <f t="shared" si="94"/>
        <v>4.6440837999992066</v>
      </c>
      <c r="LJ34" s="15">
        <f t="shared" si="94"/>
        <v>3.8678766397565663</v>
      </c>
      <c r="LK34" s="15">
        <f t="shared" ref="LK34:NV34" si="95">LK$8+LK33</f>
        <v>5.1501598063309011</v>
      </c>
      <c r="LL34" s="15">
        <f t="shared" si="95"/>
        <v>4.9624291377140315</v>
      </c>
      <c r="LM34" s="15">
        <f t="shared" si="95"/>
        <v>4.9939776533194227</v>
      </c>
      <c r="LN34" s="15">
        <f t="shared" si="95"/>
        <v>10.64630139824073</v>
      </c>
      <c r="LO34" s="15">
        <f t="shared" si="95"/>
        <v>6.0107435246185137</v>
      </c>
      <c r="LP34" s="15">
        <f t="shared" si="95"/>
        <v>12.49673115069719</v>
      </c>
      <c r="LQ34" s="15">
        <f t="shared" si="95"/>
        <v>14.24561091729999</v>
      </c>
      <c r="LR34" s="15">
        <f t="shared" si="95"/>
        <v>17.782569863735816</v>
      </c>
      <c r="LS34" s="15">
        <f t="shared" si="95"/>
        <v>6.3306857695807874</v>
      </c>
      <c r="LT34" s="15">
        <f t="shared" si="95"/>
        <v>4.0007293130882289</v>
      </c>
      <c r="LU34" s="15">
        <f t="shared" si="95"/>
        <v>4.3169912928490231</v>
      </c>
      <c r="LV34" s="15">
        <f t="shared" si="95"/>
        <v>6.5243341347544082</v>
      </c>
      <c r="LW34" s="15">
        <f t="shared" si="95"/>
        <v>16.921968300943441</v>
      </c>
      <c r="LX34" s="15">
        <f t="shared" si="95"/>
        <v>11.801531841675672</v>
      </c>
      <c r="LY34" s="15">
        <f t="shared" si="95"/>
        <v>6.9125337835691987</v>
      </c>
      <c r="LZ34" s="15">
        <f t="shared" si="95"/>
        <v>6.5836846879479687</v>
      </c>
      <c r="MA34" s="15">
        <f t="shared" si="95"/>
        <v>21.026507909939411</v>
      </c>
      <c r="MB34" s="15">
        <f t="shared" si="95"/>
        <v>11.451252609056539</v>
      </c>
      <c r="MC34" s="15">
        <f t="shared" si="95"/>
        <v>5.567975719100259</v>
      </c>
      <c r="MD34" s="15">
        <f t="shared" si="95"/>
        <v>4.027685068444729</v>
      </c>
      <c r="ME34" s="15">
        <f t="shared" si="95"/>
        <v>5.7907038561328701</v>
      </c>
      <c r="MF34" s="15">
        <f t="shared" si="95"/>
        <v>5.7681687288281438</v>
      </c>
      <c r="MG34" s="15">
        <f t="shared" si="95"/>
        <v>9.7070340517599902</v>
      </c>
      <c r="MH34" s="15">
        <f t="shared" si="95"/>
        <v>5.2284039641489777</v>
      </c>
      <c r="MI34" s="15">
        <f t="shared" si="95"/>
        <v>11.861169722113878</v>
      </c>
      <c r="MJ34" s="15">
        <f t="shared" si="95"/>
        <v>3.8679268450938848</v>
      </c>
      <c r="MK34" s="15">
        <f t="shared" si="95"/>
        <v>11.550571052562855</v>
      </c>
      <c r="ML34" s="15">
        <f t="shared" si="95"/>
        <v>3.9985151627782751</v>
      </c>
      <c r="MM34" s="15">
        <f t="shared" si="95"/>
        <v>5.371588301192487</v>
      </c>
      <c r="MN34" s="15">
        <f t="shared" si="95"/>
        <v>4.6711040482127615</v>
      </c>
      <c r="MO34" s="15">
        <f t="shared" si="95"/>
        <v>18.147382540347436</v>
      </c>
      <c r="MP34" s="15">
        <f t="shared" si="95"/>
        <v>3.7325970943413362</v>
      </c>
      <c r="MQ34" s="15">
        <f t="shared" si="95"/>
        <v>3.7941802440520598</v>
      </c>
      <c r="MR34" s="15">
        <f t="shared" si="95"/>
        <v>6.6035947163317239</v>
      </c>
      <c r="MS34" s="15">
        <f t="shared" si="95"/>
        <v>14.537782193193021</v>
      </c>
      <c r="MT34" s="15">
        <f t="shared" si="95"/>
        <v>4.1862249765080684</v>
      </c>
      <c r="MU34" s="15">
        <f t="shared" si="95"/>
        <v>3.9758863989002413</v>
      </c>
      <c r="MV34" s="15">
        <f t="shared" si="95"/>
        <v>8.6087718860343525</v>
      </c>
      <c r="MW34" s="15">
        <f t="shared" si="95"/>
        <v>5.4767545072524282</v>
      </c>
      <c r="MX34" s="15">
        <f t="shared" si="95"/>
        <v>3.7400316401328713</v>
      </c>
      <c r="MY34" s="15">
        <f t="shared" si="95"/>
        <v>4.1802582827934351</v>
      </c>
      <c r="MZ34" s="15">
        <f t="shared" si="95"/>
        <v>11.465197939002065</v>
      </c>
      <c r="NA34" s="15">
        <f t="shared" si="95"/>
        <v>16.374662227723377</v>
      </c>
      <c r="NB34" s="15">
        <f t="shared" si="95"/>
        <v>5.8229866266785866</v>
      </c>
      <c r="NC34" s="15">
        <f t="shared" si="95"/>
        <v>11.786732384327108</v>
      </c>
      <c r="ND34" s="15">
        <f t="shared" si="95"/>
        <v>20.222856331475686</v>
      </c>
      <c r="NE34" s="15">
        <f t="shared" si="95"/>
        <v>8.0550338583095993</v>
      </c>
      <c r="NF34" s="15">
        <f t="shared" si="95"/>
        <v>13.688837921022111</v>
      </c>
      <c r="NG34" s="15">
        <f t="shared" si="95"/>
        <v>10.241129837811362</v>
      </c>
      <c r="NH34" s="15">
        <f t="shared" si="95"/>
        <v>6.8850411908741691</v>
      </c>
      <c r="NI34" s="15">
        <f t="shared" si="95"/>
        <v>9.797442308527236</v>
      </c>
      <c r="NJ34" s="15">
        <f t="shared" si="95"/>
        <v>12.054563557323325</v>
      </c>
      <c r="NK34" s="15">
        <f t="shared" si="95"/>
        <v>1.324660621228068</v>
      </c>
      <c r="NL34" s="15">
        <f t="shared" si="95"/>
        <v>18.972921009311758</v>
      </c>
      <c r="NM34" s="15">
        <f t="shared" si="95"/>
        <v>87.903104171791739</v>
      </c>
      <c r="NN34" s="15">
        <f t="shared" si="95"/>
        <v>5.8106376404373261</v>
      </c>
      <c r="NO34" s="15">
        <f t="shared" si="95"/>
        <v>11.973273582265067</v>
      </c>
      <c r="NP34" s="15">
        <f t="shared" si="95"/>
        <v>58.86894588408704</v>
      </c>
      <c r="NQ34" s="15">
        <f t="shared" si="95"/>
        <v>4.1956648407850459</v>
      </c>
      <c r="NR34" s="15">
        <f t="shared" si="95"/>
        <v>4.9880035024081497</v>
      </c>
      <c r="NS34" s="15">
        <f t="shared" si="95"/>
        <v>5.9282103267368988</v>
      </c>
      <c r="NT34" s="15">
        <f t="shared" si="95"/>
        <v>7.0934322105560845</v>
      </c>
      <c r="NU34" s="15">
        <f t="shared" si="95"/>
        <v>4.3645072434558756</v>
      </c>
      <c r="NV34" s="15">
        <f t="shared" si="95"/>
        <v>12.550697938450865</v>
      </c>
      <c r="NW34" s="15">
        <f t="shared" ref="NW34:QH34" si="96">NW$8+NW33</f>
        <v>11.054325170558402</v>
      </c>
      <c r="NX34" s="15">
        <f t="shared" si="96"/>
        <v>19.503601473748763</v>
      </c>
      <c r="NY34" s="15">
        <f t="shared" si="96"/>
        <v>5.2650185972364483</v>
      </c>
      <c r="NZ34" s="15">
        <f t="shared" si="96"/>
        <v>3.7042528826811543</v>
      </c>
      <c r="OA34" s="15">
        <f t="shared" si="96"/>
        <v>4.2808664732505282</v>
      </c>
      <c r="OB34" s="15">
        <f t="shared" si="96"/>
        <v>16.238260008625531</v>
      </c>
      <c r="OC34" s="15">
        <f t="shared" si="96"/>
        <v>6.2261228876994803</v>
      </c>
      <c r="OD34" s="15">
        <f t="shared" si="96"/>
        <v>6.5055456469924096</v>
      </c>
      <c r="OE34" s="15">
        <f t="shared" si="96"/>
        <v>8.6647432467601693</v>
      </c>
      <c r="OF34" s="15">
        <f t="shared" si="96"/>
        <v>3.8944779924667499</v>
      </c>
      <c r="OG34" s="15">
        <f t="shared" si="96"/>
        <v>16.585720097449823</v>
      </c>
      <c r="OH34" s="15">
        <f t="shared" si="96"/>
        <v>4.4616844638397009</v>
      </c>
      <c r="OI34" s="15">
        <f t="shared" si="96"/>
        <v>15.712856225982906</v>
      </c>
      <c r="OJ34" s="15">
        <f t="shared" si="96"/>
        <v>5.5213733193490206</v>
      </c>
      <c r="OK34" s="15">
        <f t="shared" si="96"/>
        <v>6.0495790901709849</v>
      </c>
      <c r="OL34" s="15">
        <f t="shared" si="96"/>
        <v>5.6937157854710367</v>
      </c>
      <c r="OM34" s="15">
        <f t="shared" si="96"/>
        <v>16.179831562676124</v>
      </c>
      <c r="ON34" s="15">
        <f t="shared" si="96"/>
        <v>4.0020994550341698</v>
      </c>
      <c r="OO34" s="15">
        <f t="shared" si="96"/>
        <v>9.5026102923359002</v>
      </c>
      <c r="OP34" s="15">
        <f t="shared" si="96"/>
        <v>4.8184605617202401</v>
      </c>
      <c r="OQ34" s="15">
        <f t="shared" si="96"/>
        <v>5.9106968745882789</v>
      </c>
      <c r="OR34" s="15">
        <f t="shared" si="96"/>
        <v>5.1608356439761103</v>
      </c>
      <c r="OS34" s="15">
        <f t="shared" si="96"/>
        <v>8.4324578059112145</v>
      </c>
      <c r="OT34" s="15">
        <f t="shared" si="96"/>
        <v>4.9138528008534461</v>
      </c>
      <c r="OU34" s="15">
        <f t="shared" si="96"/>
        <v>12.989363246899574</v>
      </c>
      <c r="OV34" s="15">
        <f t="shared" si="96"/>
        <v>11.605247891354235</v>
      </c>
      <c r="OW34" s="15">
        <f t="shared" si="96"/>
        <v>12.750235828064474</v>
      </c>
      <c r="OX34" s="15">
        <f t="shared" si="96"/>
        <v>6.0706983816835383</v>
      </c>
      <c r="OY34" s="15">
        <f t="shared" si="96"/>
        <v>12.168763327158361</v>
      </c>
      <c r="OZ34" s="15">
        <f t="shared" si="96"/>
        <v>4.4262917110614115</v>
      </c>
      <c r="PA34" s="15">
        <f t="shared" si="96"/>
        <v>6.4261528286534162</v>
      </c>
      <c r="PB34" s="15">
        <f t="shared" si="96"/>
        <v>26.972698560025609</v>
      </c>
      <c r="PC34" s="15">
        <f t="shared" si="96"/>
        <v>8.4613727289660119</v>
      </c>
      <c r="PD34" s="15">
        <f t="shared" si="96"/>
        <v>3.9024072523002666</v>
      </c>
      <c r="PE34" s="15">
        <f t="shared" si="96"/>
        <v>3.9746008533842829</v>
      </c>
      <c r="PF34" s="15">
        <f t="shared" si="96"/>
        <v>11.748820361479165</v>
      </c>
      <c r="PG34" s="15">
        <f t="shared" si="96"/>
        <v>10.026239596456376</v>
      </c>
      <c r="PH34" s="15">
        <f t="shared" si="96"/>
        <v>11.773906883887365</v>
      </c>
      <c r="PI34" s="15">
        <f t="shared" si="96"/>
        <v>3.9996440445308474</v>
      </c>
      <c r="PJ34" s="15">
        <f t="shared" si="96"/>
        <v>5.58118897299879</v>
      </c>
      <c r="PK34" s="15">
        <f t="shared" si="96"/>
        <v>11.779433787763534</v>
      </c>
      <c r="PL34" s="15">
        <f t="shared" si="96"/>
        <v>1.2719404625467987</v>
      </c>
      <c r="PM34" s="15">
        <f t="shared" si="96"/>
        <v>18.243920409375715</v>
      </c>
      <c r="PN34" s="15">
        <f t="shared" si="96"/>
        <v>10.089946895118516</v>
      </c>
      <c r="PO34" s="15">
        <f t="shared" si="96"/>
        <v>70.244545496688914</v>
      </c>
      <c r="PP34" s="15">
        <f t="shared" si="96"/>
        <v>3.7243600508279715</v>
      </c>
      <c r="PQ34" s="15">
        <f t="shared" si="96"/>
        <v>6.0869005394437341</v>
      </c>
      <c r="PR34" s="15">
        <f t="shared" si="96"/>
        <v>14.810549963494454</v>
      </c>
      <c r="PS34" s="15">
        <f t="shared" si="96"/>
        <v>6.422052515355027</v>
      </c>
      <c r="PT34" s="15">
        <f t="shared" si="96"/>
        <v>5.640433929905873</v>
      </c>
      <c r="PU34" s="15">
        <f t="shared" si="96"/>
        <v>3.8766059866969576</v>
      </c>
      <c r="PV34" s="15">
        <f t="shared" si="96"/>
        <v>16.134295455211095</v>
      </c>
      <c r="PW34" s="15">
        <f t="shared" si="96"/>
        <v>9.7335088822002476</v>
      </c>
      <c r="PX34" s="15">
        <f t="shared" si="96"/>
        <v>5.4234319089266734</v>
      </c>
      <c r="PY34" s="15">
        <f t="shared" si="96"/>
        <v>8.9575371046274181</v>
      </c>
      <c r="PZ34" s="15">
        <f t="shared" si="96"/>
        <v>5.9521667684970705</v>
      </c>
      <c r="QA34" s="15">
        <f t="shared" si="96"/>
        <v>9.1130751336638625</v>
      </c>
      <c r="QB34" s="15">
        <f t="shared" si="96"/>
        <v>6.1235596420288925</v>
      </c>
      <c r="QC34" s="15">
        <f t="shared" si="96"/>
        <v>3.4296430129504736</v>
      </c>
      <c r="QD34" s="15">
        <f t="shared" si="96"/>
        <v>3.9707912092261926</v>
      </c>
      <c r="QE34" s="15">
        <f t="shared" si="96"/>
        <v>8.3261657205449193</v>
      </c>
      <c r="QF34" s="15">
        <f t="shared" si="96"/>
        <v>1.1645969317869844</v>
      </c>
      <c r="QG34" s="15">
        <f t="shared" si="96"/>
        <v>21.569447040428411</v>
      </c>
      <c r="QH34" s="15">
        <f t="shared" si="96"/>
        <v>7.428889442707348</v>
      </c>
      <c r="QI34" s="15">
        <f t="shared" ref="QI34:ST34" si="97">QI$8+QI33</f>
        <v>25.377297453772332</v>
      </c>
      <c r="QJ34" s="15">
        <f t="shared" si="97"/>
        <v>55.825718751918842</v>
      </c>
      <c r="QK34" s="15">
        <f t="shared" si="97"/>
        <v>14.969059037992817</v>
      </c>
      <c r="QL34" s="15">
        <f t="shared" si="97"/>
        <v>3.9561628912080069</v>
      </c>
      <c r="QM34" s="15">
        <f t="shared" si="97"/>
        <v>4.8169724824868778</v>
      </c>
      <c r="QN34" s="15">
        <f t="shared" si="97"/>
        <v>6.5067881377153736</v>
      </c>
      <c r="QO34" s="15">
        <f t="shared" si="97"/>
        <v>4.5278873521428746</v>
      </c>
      <c r="QP34" s="15">
        <f t="shared" si="97"/>
        <v>5.8941163697516465</v>
      </c>
      <c r="QQ34" s="15">
        <f t="shared" si="97"/>
        <v>4.8060378298246462</v>
      </c>
      <c r="QR34" s="15">
        <f t="shared" si="97"/>
        <v>10.515237013638583</v>
      </c>
      <c r="QS34" s="15">
        <f t="shared" si="97"/>
        <v>4.6468940682859419</v>
      </c>
      <c r="QT34" s="15">
        <f t="shared" si="97"/>
        <v>6.0039688396471682</v>
      </c>
      <c r="QU34" s="15">
        <f t="shared" si="97"/>
        <v>13.567033114511057</v>
      </c>
      <c r="QV34" s="15">
        <f t="shared" si="97"/>
        <v>16.062935674142821</v>
      </c>
      <c r="QW34" s="15">
        <f t="shared" si="97"/>
        <v>4.0828815148762594</v>
      </c>
      <c r="QX34" s="15">
        <f t="shared" si="97"/>
        <v>12.29854336511686</v>
      </c>
      <c r="QY34" s="15">
        <f t="shared" si="97"/>
        <v>4.7113967612298024</v>
      </c>
      <c r="QZ34" s="15">
        <f t="shared" si="97"/>
        <v>11.48855775000367</v>
      </c>
      <c r="RA34" s="15">
        <f t="shared" si="97"/>
        <v>8.9949525069225285</v>
      </c>
      <c r="RB34" s="15">
        <f t="shared" si="97"/>
        <v>4.9575770356081561</v>
      </c>
      <c r="RC34" s="15">
        <f t="shared" si="97"/>
        <v>76.377259098597662</v>
      </c>
      <c r="RD34" s="15">
        <f t="shared" si="97"/>
        <v>16.131569265363879</v>
      </c>
      <c r="RE34" s="15">
        <f t="shared" si="97"/>
        <v>4.0461209653301919</v>
      </c>
      <c r="RF34" s="15">
        <f t="shared" si="97"/>
        <v>4.9207683899013439</v>
      </c>
      <c r="RG34" s="15">
        <f t="shared" si="97"/>
        <v>9.691840422988065</v>
      </c>
      <c r="RH34" s="15">
        <f t="shared" si="97"/>
        <v>13.404782690405034</v>
      </c>
      <c r="RI34" s="15">
        <f t="shared" si="97"/>
        <v>5.081543768535898</v>
      </c>
      <c r="RJ34" s="15">
        <f t="shared" si="97"/>
        <v>4.3481783768963229</v>
      </c>
      <c r="RK34" s="15">
        <f t="shared" si="97"/>
        <v>8.5596060010704846</v>
      </c>
      <c r="RL34" s="15">
        <f t="shared" si="97"/>
        <v>26.968719439195649</v>
      </c>
      <c r="RM34" s="15">
        <f t="shared" si="97"/>
        <v>6.9587359075561341</v>
      </c>
      <c r="RN34" s="15">
        <f t="shared" si="97"/>
        <v>7.6459223613724596</v>
      </c>
      <c r="RO34" s="15">
        <f t="shared" si="97"/>
        <v>8.4854256932833501</v>
      </c>
      <c r="RP34" s="15">
        <f t="shared" si="97"/>
        <v>15.301764931765842</v>
      </c>
      <c r="RQ34" s="15">
        <f t="shared" si="97"/>
        <v>4.4031953401142019</v>
      </c>
      <c r="RR34" s="15">
        <f t="shared" si="97"/>
        <v>5.0408876636941526</v>
      </c>
      <c r="RS34" s="15">
        <f t="shared" si="97"/>
        <v>3.857032920922828</v>
      </c>
      <c r="RT34" s="15">
        <f t="shared" si="97"/>
        <v>5.9076509793377099</v>
      </c>
      <c r="RU34" s="15">
        <f t="shared" si="97"/>
        <v>5.0285492529333613</v>
      </c>
      <c r="RV34" s="15">
        <f t="shared" si="97"/>
        <v>19.999372496451922</v>
      </c>
      <c r="RW34" s="15">
        <f t="shared" si="97"/>
        <v>8.626229352411908</v>
      </c>
      <c r="RX34" s="15">
        <f t="shared" si="97"/>
        <v>7.5429184965441571</v>
      </c>
      <c r="RY34" s="15">
        <f t="shared" si="97"/>
        <v>20.571098904548357</v>
      </c>
      <c r="RZ34" s="15">
        <f t="shared" si="97"/>
        <v>4.3217730307948177</v>
      </c>
      <c r="SA34" s="15">
        <f t="shared" si="97"/>
        <v>16.677687145635016</v>
      </c>
      <c r="SB34" s="15">
        <f t="shared" si="97"/>
        <v>4.7593099922317599</v>
      </c>
      <c r="SC34" s="15">
        <f t="shared" si="97"/>
        <v>4.6861036084574508</v>
      </c>
      <c r="SD34" s="15">
        <f t="shared" si="97"/>
        <v>5.1770041037584384</v>
      </c>
      <c r="SE34" s="15">
        <f t="shared" si="97"/>
        <v>3.8455717131426792</v>
      </c>
      <c r="SF34" s="15">
        <f t="shared" si="97"/>
        <v>4.6895240359446166</v>
      </c>
      <c r="SG34" s="15">
        <f t="shared" si="97"/>
        <v>17.379044495097268</v>
      </c>
      <c r="SH34" s="15">
        <f t="shared" si="97"/>
        <v>4.7905116957704603</v>
      </c>
      <c r="SI34" s="15">
        <f t="shared" si="97"/>
        <v>3.7908416496649635</v>
      </c>
      <c r="SJ34" s="15">
        <f t="shared" si="97"/>
        <v>4.8407893803674273</v>
      </c>
      <c r="SK34" s="15">
        <f t="shared" si="97"/>
        <v>4.9268080859587471</v>
      </c>
      <c r="SL34" s="15">
        <f t="shared" si="97"/>
        <v>7.7305557853699796</v>
      </c>
      <c r="SM34" s="15">
        <f t="shared" si="97"/>
        <v>6.483572802496381</v>
      </c>
      <c r="SN34" s="15">
        <f t="shared" si="97"/>
        <v>24.512526141168003</v>
      </c>
      <c r="SO34" s="15">
        <f t="shared" si="97"/>
        <v>9.0667576406864558</v>
      </c>
      <c r="SP34" s="15">
        <f t="shared" si="97"/>
        <v>3.947544323333203</v>
      </c>
      <c r="SQ34" s="15">
        <f t="shared" si="97"/>
        <v>55.071952461422946</v>
      </c>
      <c r="SR34" s="15">
        <f t="shared" si="97"/>
        <v>19.008928533877057</v>
      </c>
      <c r="SS34" s="15">
        <f t="shared" si="97"/>
        <v>8.451840326218953</v>
      </c>
      <c r="ST34" s="15">
        <f t="shared" si="97"/>
        <v>4.3369892752273058</v>
      </c>
      <c r="SU34" s="15">
        <f t="shared" ref="SU34:VF34" si="98">SU$8+SU33</f>
        <v>3.4431567002623105</v>
      </c>
      <c r="SV34" s="15">
        <f t="shared" si="98"/>
        <v>16.276620968671242</v>
      </c>
      <c r="SW34" s="15">
        <f t="shared" si="98"/>
        <v>4.3531350085125657</v>
      </c>
      <c r="SX34" s="15">
        <f t="shared" si="98"/>
        <v>15.678806731599552</v>
      </c>
      <c r="SY34" s="15">
        <f t="shared" si="98"/>
        <v>4.7252914097540177</v>
      </c>
      <c r="SZ34" s="15">
        <f t="shared" si="98"/>
        <v>5.6258509358679731</v>
      </c>
      <c r="TA34" s="15">
        <f t="shared" si="98"/>
        <v>8.1628188833844835</v>
      </c>
      <c r="TB34" s="15">
        <f t="shared" si="98"/>
        <v>6.9347306866780993</v>
      </c>
      <c r="TC34" s="15">
        <f t="shared" si="98"/>
        <v>8.3843320541266202</v>
      </c>
      <c r="TD34" s="15">
        <f t="shared" si="98"/>
        <v>7.1537417879668137</v>
      </c>
      <c r="TE34" s="15">
        <f t="shared" si="98"/>
        <v>3.7983647033617718</v>
      </c>
      <c r="TF34" s="15">
        <f t="shared" si="98"/>
        <v>3.8605018265036612</v>
      </c>
      <c r="TG34" s="15">
        <f t="shared" si="98"/>
        <v>4.1986524225329793</v>
      </c>
      <c r="TH34" s="15">
        <f t="shared" si="98"/>
        <v>7.1279484897836038</v>
      </c>
      <c r="TI34" s="15">
        <f t="shared" si="98"/>
        <v>5.3780846916372358</v>
      </c>
      <c r="TJ34" s="15">
        <f t="shared" si="98"/>
        <v>4.145770167755181</v>
      </c>
      <c r="TK34" s="15">
        <f t="shared" si="98"/>
        <v>4.1617473920969044</v>
      </c>
      <c r="TL34" s="15">
        <f t="shared" si="98"/>
        <v>11.958265716852788</v>
      </c>
      <c r="TM34" s="15">
        <f t="shared" si="98"/>
        <v>10.988773625775748</v>
      </c>
      <c r="TN34" s="15">
        <f t="shared" si="98"/>
        <v>4.2277162674683435</v>
      </c>
      <c r="TO34" s="15">
        <f t="shared" si="98"/>
        <v>12.4324500512319</v>
      </c>
      <c r="TP34" s="15">
        <f t="shared" si="98"/>
        <v>8.4648045893129567</v>
      </c>
      <c r="TQ34" s="15">
        <f t="shared" si="98"/>
        <v>4.7414267426125676</v>
      </c>
      <c r="TR34" s="15">
        <f t="shared" si="98"/>
        <v>5.320654285384613</v>
      </c>
      <c r="TS34" s="15">
        <f t="shared" si="98"/>
        <v>10.81925662560867</v>
      </c>
      <c r="TT34" s="15">
        <f t="shared" si="98"/>
        <v>8.0150260384554048</v>
      </c>
      <c r="TU34" s="15">
        <f t="shared" si="98"/>
        <v>16.123289774401329</v>
      </c>
      <c r="TV34" s="15">
        <f t="shared" si="98"/>
        <v>9.3271393916032661</v>
      </c>
      <c r="TW34" s="15">
        <f t="shared" si="98"/>
        <v>5.3070171498332908</v>
      </c>
      <c r="TX34" s="15">
        <f t="shared" si="98"/>
        <v>4.1189037288735912</v>
      </c>
      <c r="TY34" s="15">
        <f t="shared" si="98"/>
        <v>3.7254729836727525</v>
      </c>
      <c r="TZ34" s="15">
        <f t="shared" si="98"/>
        <v>4.0593834845701231</v>
      </c>
      <c r="UA34" s="15">
        <f t="shared" si="98"/>
        <v>3.8514101611110538</v>
      </c>
      <c r="UB34" s="15">
        <f t="shared" si="98"/>
        <v>5.716909256414608</v>
      </c>
      <c r="UC34" s="15">
        <f t="shared" si="98"/>
        <v>11.511433010762737</v>
      </c>
      <c r="UD34" s="15">
        <f t="shared" si="98"/>
        <v>3.2953847312054276</v>
      </c>
      <c r="UE34" s="15">
        <f t="shared" si="98"/>
        <v>13.073175715381415</v>
      </c>
      <c r="UF34" s="15">
        <f t="shared" si="98"/>
        <v>3.5059223398467738</v>
      </c>
      <c r="UG34" s="15">
        <f t="shared" si="98"/>
        <v>7.5997906938438682</v>
      </c>
      <c r="UH34" s="15">
        <f t="shared" si="98"/>
        <v>13.768196006633524</v>
      </c>
      <c r="UI34" s="15">
        <f t="shared" si="98"/>
        <v>8.2590660790746107</v>
      </c>
      <c r="UJ34" s="15">
        <f t="shared" si="98"/>
        <v>15.889377502918592</v>
      </c>
      <c r="UK34" s="15">
        <f t="shared" si="98"/>
        <v>16.313658790137769</v>
      </c>
      <c r="UL34" s="15">
        <f t="shared" si="98"/>
        <v>10.061994060873396</v>
      </c>
      <c r="UM34" s="15">
        <f t="shared" si="98"/>
        <v>8.3154432788800516</v>
      </c>
      <c r="UN34" s="15">
        <f t="shared" si="98"/>
        <v>11.57605483229837</v>
      </c>
      <c r="UO34" s="15">
        <f t="shared" si="98"/>
        <v>11.0619591482369</v>
      </c>
      <c r="UP34" s="15">
        <f t="shared" si="98"/>
        <v>4.9433615911031321</v>
      </c>
      <c r="UQ34" s="15">
        <f t="shared" si="98"/>
        <v>13.899160768950429</v>
      </c>
      <c r="UR34" s="15">
        <f t="shared" si="98"/>
        <v>13.388104002845289</v>
      </c>
      <c r="US34" s="15">
        <f t="shared" si="98"/>
        <v>7.9987213074127315</v>
      </c>
      <c r="UT34" s="15">
        <f t="shared" si="98"/>
        <v>5.8543979002575721</v>
      </c>
      <c r="UU34" s="15">
        <f t="shared" si="98"/>
        <v>7.2362754333493182</v>
      </c>
      <c r="UV34" s="15">
        <f t="shared" si="98"/>
        <v>5.9840014204590588</v>
      </c>
      <c r="UW34" s="15">
        <f t="shared" si="98"/>
        <v>7.2531419452291779</v>
      </c>
      <c r="UX34" s="15">
        <f t="shared" si="98"/>
        <v>15.521910185705686</v>
      </c>
      <c r="UY34" s="15">
        <f t="shared" si="98"/>
        <v>12.875745096459713</v>
      </c>
      <c r="UZ34" s="15">
        <f t="shared" si="98"/>
        <v>25.128515866961173</v>
      </c>
      <c r="VA34" s="15">
        <f t="shared" si="98"/>
        <v>7.6828714452063487</v>
      </c>
      <c r="VB34" s="15">
        <f t="shared" si="98"/>
        <v>5.0155320215574442</v>
      </c>
      <c r="VC34" s="15">
        <f t="shared" si="98"/>
        <v>15.474615650558626</v>
      </c>
      <c r="VD34" s="15">
        <f t="shared" si="98"/>
        <v>10.167705350957704</v>
      </c>
      <c r="VE34" s="15">
        <f t="shared" si="98"/>
        <v>4.5715622798078055</v>
      </c>
      <c r="VF34" s="15">
        <f t="shared" si="98"/>
        <v>11.060799584506226</v>
      </c>
      <c r="VG34" s="15">
        <f t="shared" ref="VG34:VI34" si="99">VG$8+VG33</f>
        <v>4.8113778842997634</v>
      </c>
      <c r="VH34" s="15">
        <f t="shared" si="99"/>
        <v>14.250762539268637</v>
      </c>
      <c r="VI34" s="15">
        <f t="shared" si="99"/>
        <v>4.0750446470706727</v>
      </c>
    </row>
    <row r="35" spans="1:581" s="4" customFormat="1" x14ac:dyDescent="0.25">
      <c r="A35" s="8" t="s">
        <v>45</v>
      </c>
      <c r="B35" s="6">
        <f>EXP(-B34*B31/100)</f>
        <v>0.72712971714502206</v>
      </c>
      <c r="C35" s="6">
        <f t="shared" ref="C35:BN35" si="100">EXP(-C34*C31/100)</f>
        <v>0.92102717708975668</v>
      </c>
      <c r="D35" s="6">
        <f t="shared" si="100"/>
        <v>0.91354497822505809</v>
      </c>
      <c r="E35" s="6">
        <f t="shared" si="100"/>
        <v>0.84602368312972054</v>
      </c>
      <c r="F35" s="6">
        <f t="shared" si="100"/>
        <v>0.79299758723513092</v>
      </c>
      <c r="G35" s="6">
        <f t="shared" si="100"/>
        <v>0.91357042840356051</v>
      </c>
      <c r="H35" s="6">
        <f t="shared" si="100"/>
        <v>0.76863918300845135</v>
      </c>
      <c r="I35" s="6">
        <f t="shared" si="100"/>
        <v>0.86183224346092679</v>
      </c>
      <c r="J35" s="6">
        <f t="shared" si="100"/>
        <v>0.72051625649886208</v>
      </c>
      <c r="K35" s="6">
        <f t="shared" si="100"/>
        <v>0.79023852766267277</v>
      </c>
      <c r="L35" s="6">
        <f t="shared" si="100"/>
        <v>0.92217378587889864</v>
      </c>
      <c r="M35" s="6">
        <f t="shared" si="100"/>
        <v>0.92044313705087011</v>
      </c>
      <c r="N35" s="6">
        <f t="shared" si="100"/>
        <v>0.86289436761284699</v>
      </c>
      <c r="O35" s="6">
        <f t="shared" si="100"/>
        <v>0.91198104212733477</v>
      </c>
      <c r="P35" s="6">
        <f t="shared" si="100"/>
        <v>0.82689024778683418</v>
      </c>
      <c r="Q35" s="6">
        <f t="shared" si="100"/>
        <v>0.89047186583715865</v>
      </c>
      <c r="R35" s="6">
        <f t="shared" si="100"/>
        <v>0.92737656210236552</v>
      </c>
      <c r="S35" s="6">
        <f t="shared" si="100"/>
        <v>0.89664778541043866</v>
      </c>
      <c r="T35" s="6">
        <f t="shared" si="100"/>
        <v>0.89201380630352423</v>
      </c>
      <c r="U35" s="6">
        <f t="shared" si="100"/>
        <v>0.89100378905933408</v>
      </c>
      <c r="V35" s="6">
        <f t="shared" si="100"/>
        <v>0.92434269061312646</v>
      </c>
      <c r="W35" s="6">
        <f t="shared" si="100"/>
        <v>0.76847754464468465</v>
      </c>
      <c r="X35" s="6">
        <f t="shared" si="100"/>
        <v>0.71978761905830024</v>
      </c>
      <c r="Y35" s="6">
        <f t="shared" si="100"/>
        <v>0.75663320893795738</v>
      </c>
      <c r="Z35" s="6">
        <f t="shared" si="100"/>
        <v>0.84602934828942689</v>
      </c>
      <c r="AA35" s="6">
        <f t="shared" si="100"/>
        <v>0.71220984527078091</v>
      </c>
      <c r="AB35" s="6">
        <f t="shared" si="100"/>
        <v>0.91226175573339618</v>
      </c>
      <c r="AC35" s="6">
        <f t="shared" si="100"/>
        <v>0.79669219853010487</v>
      </c>
      <c r="AD35" s="6">
        <f t="shared" si="100"/>
        <v>0.7673506247670645</v>
      </c>
      <c r="AE35" s="6">
        <f t="shared" si="100"/>
        <v>0.91790103251535937</v>
      </c>
      <c r="AF35" s="6">
        <f t="shared" si="100"/>
        <v>0.88634833181740025</v>
      </c>
      <c r="AG35" s="6">
        <f t="shared" si="100"/>
        <v>0.90480026610006759</v>
      </c>
      <c r="AH35" s="6">
        <f t="shared" si="100"/>
        <v>0.72148748320404876</v>
      </c>
      <c r="AI35" s="6">
        <f t="shared" si="100"/>
        <v>0.88512980870366786</v>
      </c>
      <c r="AJ35" s="6">
        <f t="shared" si="100"/>
        <v>0.86913066585851995</v>
      </c>
      <c r="AK35" s="6">
        <f t="shared" si="100"/>
        <v>0.87234316399618461</v>
      </c>
      <c r="AL35" s="6">
        <f t="shared" si="100"/>
        <v>0.92323717218054868</v>
      </c>
      <c r="AM35" s="6">
        <f t="shared" si="100"/>
        <v>0.90734943972190241</v>
      </c>
      <c r="AN35" s="6">
        <f t="shared" si="100"/>
        <v>0.92559008286326694</v>
      </c>
      <c r="AO35" s="6">
        <f t="shared" si="100"/>
        <v>0.90144683056065467</v>
      </c>
      <c r="AP35" s="6">
        <f t="shared" si="100"/>
        <v>0.92289317334376419</v>
      </c>
      <c r="AQ35" s="6">
        <f t="shared" si="100"/>
        <v>0.91870977980235258</v>
      </c>
      <c r="AR35" s="6">
        <f t="shared" si="100"/>
        <v>0.78039254970256855</v>
      </c>
      <c r="AS35" s="6">
        <f t="shared" si="100"/>
        <v>0.91446618440126459</v>
      </c>
      <c r="AT35" s="6">
        <f t="shared" si="100"/>
        <v>0.87121200727910686</v>
      </c>
      <c r="AU35" s="6">
        <f t="shared" si="100"/>
        <v>0.92833748027128038</v>
      </c>
      <c r="AV35" s="6">
        <f t="shared" si="100"/>
        <v>0.89781062704016523</v>
      </c>
      <c r="AW35" s="6">
        <f t="shared" si="100"/>
        <v>0.63104751170044915</v>
      </c>
      <c r="AX35" s="6">
        <f t="shared" si="100"/>
        <v>0.89905017879103855</v>
      </c>
      <c r="AY35" s="6">
        <f t="shared" si="100"/>
        <v>0.87976033427321809</v>
      </c>
      <c r="AZ35" s="6">
        <f t="shared" si="100"/>
        <v>0.72357049235856741</v>
      </c>
      <c r="BA35" s="6">
        <f t="shared" si="100"/>
        <v>0.85158820360665521</v>
      </c>
      <c r="BB35" s="6">
        <f t="shared" si="100"/>
        <v>0.85733414600570546</v>
      </c>
      <c r="BC35" s="6">
        <f t="shared" si="100"/>
        <v>0.79011760298236977</v>
      </c>
      <c r="BD35" s="6">
        <f t="shared" si="100"/>
        <v>0.87287267266064195</v>
      </c>
      <c r="BE35" s="6">
        <f t="shared" si="100"/>
        <v>0.8755295813438031</v>
      </c>
      <c r="BF35" s="6">
        <f t="shared" si="100"/>
        <v>0.91507094585017257</v>
      </c>
      <c r="BG35" s="6">
        <f t="shared" si="100"/>
        <v>0.93059455893641774</v>
      </c>
      <c r="BH35" s="6">
        <f t="shared" si="100"/>
        <v>0.24758030435831088</v>
      </c>
      <c r="BI35" s="6">
        <f t="shared" si="100"/>
        <v>0.7218490838949857</v>
      </c>
      <c r="BJ35" s="6">
        <f t="shared" si="100"/>
        <v>0.90261639832393237</v>
      </c>
      <c r="BK35" s="6">
        <f t="shared" si="100"/>
        <v>0.90105550640544096</v>
      </c>
      <c r="BL35" s="6">
        <f t="shared" si="100"/>
        <v>0.79162045749590382</v>
      </c>
      <c r="BM35" s="6">
        <f t="shared" si="100"/>
        <v>0.22283394354588015</v>
      </c>
      <c r="BN35" s="6">
        <f t="shared" si="100"/>
        <v>0.892806979311074</v>
      </c>
      <c r="BO35" s="6">
        <f t="shared" ref="BO35:DZ35" si="101">EXP(-BO34*BO31/100)</f>
        <v>0.77536355045660621</v>
      </c>
      <c r="BP35" s="6">
        <f t="shared" si="101"/>
        <v>0.87760470849844319</v>
      </c>
      <c r="BQ35" s="6">
        <f t="shared" si="101"/>
        <v>0.84446935457101568</v>
      </c>
      <c r="BR35" s="6">
        <f t="shared" si="101"/>
        <v>0.89083009126336676</v>
      </c>
      <c r="BS35" s="6">
        <f t="shared" si="101"/>
        <v>0.19459000099941071</v>
      </c>
      <c r="BT35" s="6">
        <f t="shared" si="101"/>
        <v>0.91666489149077879</v>
      </c>
      <c r="BU35" s="6">
        <f t="shared" si="101"/>
        <v>0.86949660676129314</v>
      </c>
      <c r="BV35" s="6">
        <f t="shared" si="101"/>
        <v>0.78723198397075178</v>
      </c>
      <c r="BW35" s="6">
        <f t="shared" si="101"/>
        <v>0.73387415154417512</v>
      </c>
      <c r="BX35" s="6">
        <f t="shared" si="101"/>
        <v>0.86933094836035063</v>
      </c>
      <c r="BY35" s="6">
        <f t="shared" si="101"/>
        <v>0.91672153697351355</v>
      </c>
      <c r="BZ35" s="6">
        <f t="shared" si="101"/>
        <v>0.85751462009430968</v>
      </c>
      <c r="CA35" s="6">
        <f t="shared" si="101"/>
        <v>0.88734281199181564</v>
      </c>
      <c r="CB35" s="6">
        <f t="shared" si="101"/>
        <v>0.8668672792837544</v>
      </c>
      <c r="CC35" s="6">
        <f t="shared" si="101"/>
        <v>0.72648514845323897</v>
      </c>
      <c r="CD35" s="6">
        <f t="shared" si="101"/>
        <v>0.72583008776232849</v>
      </c>
      <c r="CE35" s="6">
        <f t="shared" si="101"/>
        <v>0.80322611205515615</v>
      </c>
      <c r="CF35" s="6">
        <f t="shared" si="101"/>
        <v>0.41174066935692355</v>
      </c>
      <c r="CG35" s="6">
        <f t="shared" si="101"/>
        <v>0.81991856848555988</v>
      </c>
      <c r="CH35" s="6">
        <f t="shared" si="101"/>
        <v>0.84438288071473588</v>
      </c>
      <c r="CI35" s="6">
        <f t="shared" si="101"/>
        <v>0.73766638201868895</v>
      </c>
      <c r="CJ35" s="6">
        <f t="shared" si="101"/>
        <v>0.92666238930427125</v>
      </c>
      <c r="CK35" s="6">
        <f t="shared" si="101"/>
        <v>0.64438261587865164</v>
      </c>
      <c r="CL35" s="6">
        <f t="shared" si="101"/>
        <v>0.87958155319442421</v>
      </c>
      <c r="CM35" s="6">
        <f t="shared" si="101"/>
        <v>0.87520701107340149</v>
      </c>
      <c r="CN35" s="6">
        <f t="shared" si="101"/>
        <v>0.8856376820789853</v>
      </c>
      <c r="CO35" s="6">
        <f t="shared" si="101"/>
        <v>0.85815286140017932</v>
      </c>
      <c r="CP35" s="6">
        <f t="shared" si="101"/>
        <v>0.80815850399716915</v>
      </c>
      <c r="CQ35" s="6">
        <f t="shared" si="101"/>
        <v>0.85238847645758975</v>
      </c>
      <c r="CR35" s="6">
        <f t="shared" si="101"/>
        <v>0.8327677539742574</v>
      </c>
      <c r="CS35" s="6">
        <f t="shared" si="101"/>
        <v>0.88193417869151103</v>
      </c>
      <c r="CT35" s="6">
        <f t="shared" si="101"/>
        <v>0.88970971728038772</v>
      </c>
      <c r="CU35" s="6">
        <f t="shared" si="101"/>
        <v>0.90992222698513758</v>
      </c>
      <c r="CV35" s="6">
        <f t="shared" si="101"/>
        <v>0.90629954176061389</v>
      </c>
      <c r="CW35" s="6">
        <f t="shared" si="101"/>
        <v>0.89538769768156812</v>
      </c>
      <c r="CX35" s="6">
        <f t="shared" si="101"/>
        <v>0.90350799504974166</v>
      </c>
      <c r="CY35" s="6">
        <f t="shared" si="101"/>
        <v>0.69950058710473162</v>
      </c>
      <c r="CZ35" s="6">
        <f t="shared" si="101"/>
        <v>0.61222702574273913</v>
      </c>
      <c r="DA35" s="6">
        <f t="shared" si="101"/>
        <v>0.86412908231197894</v>
      </c>
      <c r="DB35" s="6">
        <f t="shared" si="101"/>
        <v>0.85845336682369411</v>
      </c>
      <c r="DC35" s="6">
        <f t="shared" si="101"/>
        <v>0.92379786756491666</v>
      </c>
      <c r="DD35" s="6">
        <f t="shared" si="101"/>
        <v>0.86045719413664634</v>
      </c>
      <c r="DE35" s="6">
        <f t="shared" si="101"/>
        <v>0.92463583486917789</v>
      </c>
      <c r="DF35" s="6">
        <f t="shared" si="101"/>
        <v>0.9155827338819722</v>
      </c>
      <c r="DG35" s="6">
        <f t="shared" si="101"/>
        <v>0.85291047784074625</v>
      </c>
      <c r="DH35" s="6">
        <f t="shared" si="101"/>
        <v>0.78793344796433318</v>
      </c>
      <c r="DI35" s="6">
        <f t="shared" si="101"/>
        <v>0.90240266223498755</v>
      </c>
      <c r="DJ35" s="6">
        <f t="shared" si="101"/>
        <v>0.88805643307471782</v>
      </c>
      <c r="DK35" s="6">
        <f t="shared" si="101"/>
        <v>0.81869152855989513</v>
      </c>
      <c r="DL35" s="6">
        <f t="shared" si="101"/>
        <v>0.79040039165004483</v>
      </c>
      <c r="DM35" s="6">
        <f t="shared" si="101"/>
        <v>0.89589387444059088</v>
      </c>
      <c r="DN35" s="6">
        <f t="shared" si="101"/>
        <v>0.92942317428621968</v>
      </c>
      <c r="DO35" s="6">
        <f t="shared" si="101"/>
        <v>0.7847384098464929</v>
      </c>
      <c r="DP35" s="6">
        <f t="shared" si="101"/>
        <v>0.91138487878027563</v>
      </c>
      <c r="DQ35" s="6">
        <f t="shared" si="101"/>
        <v>0.90802048883096553</v>
      </c>
      <c r="DR35" s="6">
        <f t="shared" si="101"/>
        <v>0.8674250464340667</v>
      </c>
      <c r="DS35" s="6">
        <f t="shared" si="101"/>
        <v>0.80189637420803206</v>
      </c>
      <c r="DT35" s="6">
        <f t="shared" si="101"/>
        <v>0.85697214778166175</v>
      </c>
      <c r="DU35" s="6">
        <f t="shared" si="101"/>
        <v>0.83340581009232884</v>
      </c>
      <c r="DV35" s="6">
        <f t="shared" si="101"/>
        <v>0.85005102111687425</v>
      </c>
      <c r="DW35" s="6">
        <f t="shared" si="101"/>
        <v>0.80429357198465223</v>
      </c>
      <c r="DX35" s="6">
        <f t="shared" si="101"/>
        <v>0.75151480028039563</v>
      </c>
      <c r="DY35" s="6">
        <f t="shared" si="101"/>
        <v>0.72187020219201636</v>
      </c>
      <c r="DZ35" s="6">
        <f t="shared" si="101"/>
        <v>0.85340938063408633</v>
      </c>
      <c r="EA35" s="6">
        <f t="shared" ref="EA35:GL35" si="102">EXP(-EA34*EA31/100)</f>
        <v>0.92166478317045442</v>
      </c>
      <c r="EB35" s="6">
        <f t="shared" si="102"/>
        <v>0.92255575415653879</v>
      </c>
      <c r="EC35" s="6">
        <f t="shared" si="102"/>
        <v>0.86136924327236097</v>
      </c>
      <c r="ED35" s="6">
        <f t="shared" si="102"/>
        <v>0.93089475715354231</v>
      </c>
      <c r="EE35" s="6">
        <f t="shared" si="102"/>
        <v>0.72087214766128771</v>
      </c>
      <c r="EF35" s="6">
        <f t="shared" si="102"/>
        <v>0.90695521509839583</v>
      </c>
      <c r="EG35" s="6">
        <f t="shared" si="102"/>
        <v>0.877239258454378</v>
      </c>
      <c r="EH35" s="6">
        <f t="shared" si="102"/>
        <v>0.8171907481744366</v>
      </c>
      <c r="EI35" s="6">
        <f t="shared" si="102"/>
        <v>0.906304137372694</v>
      </c>
      <c r="EJ35" s="6">
        <f t="shared" si="102"/>
        <v>0.20774899973293001</v>
      </c>
      <c r="EK35" s="6">
        <f t="shared" si="102"/>
        <v>0.84155177899432687</v>
      </c>
      <c r="EL35" s="6">
        <f t="shared" si="102"/>
        <v>0.90441304994776439</v>
      </c>
      <c r="EM35" s="6">
        <f t="shared" si="102"/>
        <v>0.91548448711233665</v>
      </c>
      <c r="EN35" s="6">
        <f t="shared" si="102"/>
        <v>0.90676462736128494</v>
      </c>
      <c r="EO35" s="6">
        <f t="shared" si="102"/>
        <v>0.77702591226643047</v>
      </c>
      <c r="EP35" s="6">
        <f t="shared" si="102"/>
        <v>0.86263447330994214</v>
      </c>
      <c r="EQ35" s="6">
        <f t="shared" si="102"/>
        <v>0.74676247957419417</v>
      </c>
      <c r="ER35" s="6">
        <f t="shared" si="102"/>
        <v>0.87798423568902595</v>
      </c>
      <c r="ES35" s="6">
        <f t="shared" si="102"/>
        <v>0.86021804197661345</v>
      </c>
      <c r="ET35" s="6">
        <f t="shared" si="102"/>
        <v>0.81130186488640321</v>
      </c>
      <c r="EU35" s="6">
        <f t="shared" si="102"/>
        <v>0.66533759969963036</v>
      </c>
      <c r="EV35" s="6">
        <f t="shared" si="102"/>
        <v>0.73648110214414353</v>
      </c>
      <c r="EW35" s="6">
        <f t="shared" si="102"/>
        <v>0.77068039928484477</v>
      </c>
      <c r="EX35" s="6">
        <f t="shared" si="102"/>
        <v>0.81335554175643399</v>
      </c>
      <c r="EY35" s="6">
        <f t="shared" si="102"/>
        <v>0.90393509634047298</v>
      </c>
      <c r="EZ35" s="6">
        <f t="shared" si="102"/>
        <v>0.90995212705333095</v>
      </c>
      <c r="FA35" s="6">
        <f t="shared" si="102"/>
        <v>0.84870659835906004</v>
      </c>
      <c r="FB35" s="6">
        <f t="shared" si="102"/>
        <v>0.88729051529308534</v>
      </c>
      <c r="FC35" s="6">
        <f t="shared" si="102"/>
        <v>0.84333046117644261</v>
      </c>
      <c r="FD35" s="6">
        <f t="shared" si="102"/>
        <v>0.91294386885036094</v>
      </c>
      <c r="FE35" s="6">
        <f t="shared" si="102"/>
        <v>0.75257053013116149</v>
      </c>
      <c r="FF35" s="6">
        <f t="shared" si="102"/>
        <v>0.91636996209386445</v>
      </c>
      <c r="FG35" s="6">
        <f t="shared" si="102"/>
        <v>0.87389275467102712</v>
      </c>
      <c r="FH35" s="6">
        <f t="shared" si="102"/>
        <v>0.92362406689225085</v>
      </c>
      <c r="FI35" s="6">
        <f t="shared" si="102"/>
        <v>0.87217896718537813</v>
      </c>
      <c r="FJ35" s="6">
        <f t="shared" si="102"/>
        <v>0.86641819689325783</v>
      </c>
      <c r="FK35" s="6">
        <f t="shared" si="102"/>
        <v>0.75796668329002082</v>
      </c>
      <c r="FL35" s="6">
        <f t="shared" si="102"/>
        <v>0.70248551753862487</v>
      </c>
      <c r="FM35" s="6">
        <f t="shared" si="102"/>
        <v>0.9215730587902754</v>
      </c>
      <c r="FN35" s="6">
        <f t="shared" si="102"/>
        <v>0.91140678747524895</v>
      </c>
      <c r="FO35" s="6">
        <f t="shared" si="102"/>
        <v>0.89708241441621506</v>
      </c>
      <c r="FP35" s="6">
        <f t="shared" si="102"/>
        <v>0.92494216533067741</v>
      </c>
      <c r="FQ35" s="6">
        <f t="shared" si="102"/>
        <v>0.88332789291454117</v>
      </c>
      <c r="FR35" s="6">
        <f t="shared" si="102"/>
        <v>0.85046602243644842</v>
      </c>
      <c r="FS35" s="6">
        <f t="shared" si="102"/>
        <v>0.91250198938255955</v>
      </c>
      <c r="FT35" s="6">
        <f t="shared" si="102"/>
        <v>0.89122925787723428</v>
      </c>
      <c r="FU35" s="6">
        <f t="shared" si="102"/>
        <v>0.84743808164180168</v>
      </c>
      <c r="FV35" s="6">
        <f t="shared" si="102"/>
        <v>0.78873075953436189</v>
      </c>
      <c r="FW35" s="6">
        <f t="shared" si="102"/>
        <v>0.74464208816420141</v>
      </c>
      <c r="FX35" s="6">
        <f t="shared" si="102"/>
        <v>0.68639618977702244</v>
      </c>
      <c r="FY35" s="6">
        <f t="shared" si="102"/>
        <v>0.92378748165654823</v>
      </c>
      <c r="FZ35" s="6">
        <f t="shared" si="102"/>
        <v>0.92130503327209734</v>
      </c>
      <c r="GA35" s="6">
        <f t="shared" si="102"/>
        <v>0.91634030530442967</v>
      </c>
      <c r="GB35" s="6">
        <f t="shared" si="102"/>
        <v>0.701857745863261</v>
      </c>
      <c r="GC35" s="6">
        <f t="shared" si="102"/>
        <v>0.92526779750759547</v>
      </c>
      <c r="GD35" s="6">
        <f t="shared" si="102"/>
        <v>0.87689415418675665</v>
      </c>
      <c r="GE35" s="6">
        <f t="shared" si="102"/>
        <v>0.84480537658283639</v>
      </c>
      <c r="GF35" s="6">
        <f t="shared" si="102"/>
        <v>0.88565686131585519</v>
      </c>
      <c r="GG35" s="6">
        <f t="shared" si="102"/>
        <v>0.85095650169632708</v>
      </c>
      <c r="GH35" s="6">
        <f t="shared" si="102"/>
        <v>0.84473352895687792</v>
      </c>
      <c r="GI35" s="6">
        <f t="shared" si="102"/>
        <v>0.915245032523613</v>
      </c>
      <c r="GJ35" s="6">
        <f t="shared" si="102"/>
        <v>0.8520618102470946</v>
      </c>
      <c r="GK35" s="6">
        <f t="shared" si="102"/>
        <v>0.78606714253551324</v>
      </c>
      <c r="GL35" s="6">
        <f t="shared" si="102"/>
        <v>0.86572566231908143</v>
      </c>
      <c r="GM35" s="6">
        <f t="shared" ref="GM35:IX35" si="103">EXP(-GM34*GM31/100)</f>
        <v>0.83856570793568685</v>
      </c>
      <c r="GN35" s="6">
        <f t="shared" si="103"/>
        <v>0.85285422941624378</v>
      </c>
      <c r="GO35" s="6">
        <f t="shared" si="103"/>
        <v>0.97741034436535712</v>
      </c>
      <c r="GP35" s="6">
        <f t="shared" si="103"/>
        <v>0.85809730762300884</v>
      </c>
      <c r="GQ35" s="6">
        <f t="shared" si="103"/>
        <v>0.81777486399316801</v>
      </c>
      <c r="GR35" s="6">
        <f t="shared" si="103"/>
        <v>0.77156929793306972</v>
      </c>
      <c r="GS35" s="6">
        <f t="shared" si="103"/>
        <v>0.80378458901374483</v>
      </c>
      <c r="GT35" s="6">
        <f t="shared" si="103"/>
        <v>0.7914162380253571</v>
      </c>
      <c r="GU35" s="6">
        <f t="shared" si="103"/>
        <v>0.86234349674503141</v>
      </c>
      <c r="GV35" s="6">
        <f t="shared" si="103"/>
        <v>0.90010526345748909</v>
      </c>
      <c r="GW35" s="6">
        <f t="shared" si="103"/>
        <v>0.92696981377023502</v>
      </c>
      <c r="GX35" s="6">
        <f t="shared" si="103"/>
        <v>0.8271876153132719</v>
      </c>
      <c r="GY35" s="6">
        <f t="shared" si="103"/>
        <v>0.74082904446710973</v>
      </c>
      <c r="GZ35" s="6">
        <f t="shared" si="103"/>
        <v>0.86978756388815848</v>
      </c>
      <c r="HA35" s="6">
        <f t="shared" si="103"/>
        <v>0.79325100411976213</v>
      </c>
      <c r="HB35" s="6">
        <f t="shared" si="103"/>
        <v>0.76034028907134166</v>
      </c>
      <c r="HC35" s="6">
        <f t="shared" si="103"/>
        <v>0.83421538238530579</v>
      </c>
      <c r="HD35" s="6">
        <f t="shared" si="103"/>
        <v>0.97568905215179003</v>
      </c>
      <c r="HE35" s="6">
        <f t="shared" si="103"/>
        <v>0.83720196729828045</v>
      </c>
      <c r="HF35" s="6">
        <f t="shared" si="103"/>
        <v>0.7607808192857779</v>
      </c>
      <c r="HG35" s="6">
        <f t="shared" si="103"/>
        <v>0.84774323247148387</v>
      </c>
      <c r="HH35" s="6">
        <f t="shared" si="103"/>
        <v>0.90346714015219487</v>
      </c>
      <c r="HI35" s="6">
        <f t="shared" si="103"/>
        <v>0.74864742042673638</v>
      </c>
      <c r="HJ35" s="6">
        <f t="shared" si="103"/>
        <v>0.87111247591396046</v>
      </c>
      <c r="HK35" s="6">
        <f t="shared" si="103"/>
        <v>0.92309221623408522</v>
      </c>
      <c r="HL35" s="6">
        <f t="shared" si="103"/>
        <v>0.25096323126924963</v>
      </c>
      <c r="HM35" s="6">
        <f t="shared" si="103"/>
        <v>0.66502261304184684</v>
      </c>
      <c r="HN35" s="6">
        <f t="shared" si="103"/>
        <v>0.90538127893804277</v>
      </c>
      <c r="HO35" s="6">
        <f t="shared" si="103"/>
        <v>0.82379993290659259</v>
      </c>
      <c r="HP35" s="6">
        <f t="shared" si="103"/>
        <v>0.86099355772679309</v>
      </c>
      <c r="HQ35" s="6">
        <f t="shared" si="103"/>
        <v>0.7053785380992933</v>
      </c>
      <c r="HR35" s="6">
        <f t="shared" si="103"/>
        <v>0.79722280088685937</v>
      </c>
      <c r="HS35" s="6">
        <f t="shared" si="103"/>
        <v>0.89152331695584408</v>
      </c>
      <c r="HT35" s="6">
        <f t="shared" si="103"/>
        <v>0.71662384157853576</v>
      </c>
      <c r="HU35" s="6">
        <f t="shared" si="103"/>
        <v>0.89802915220215518</v>
      </c>
      <c r="HV35" s="6">
        <f t="shared" si="103"/>
        <v>0.77545455988562983</v>
      </c>
      <c r="HW35" s="6">
        <f t="shared" si="103"/>
        <v>0.90550989754709954</v>
      </c>
      <c r="HX35" s="6">
        <f t="shared" si="103"/>
        <v>0.87462253954318847</v>
      </c>
      <c r="HY35" s="6">
        <f t="shared" si="103"/>
        <v>0.71477231035238464</v>
      </c>
      <c r="HZ35" s="6">
        <f t="shared" si="103"/>
        <v>0.79910923897654806</v>
      </c>
      <c r="IA35" s="6">
        <f t="shared" si="103"/>
        <v>0.72254380527955153</v>
      </c>
      <c r="IB35" s="6">
        <f t="shared" si="103"/>
        <v>0.90229930142650372</v>
      </c>
      <c r="IC35" s="6">
        <f t="shared" si="103"/>
        <v>0.91215641790383661</v>
      </c>
      <c r="ID35" s="6">
        <f t="shared" si="103"/>
        <v>0.89528681320710657</v>
      </c>
      <c r="IE35" s="6">
        <f t="shared" si="103"/>
        <v>0.66671187864734494</v>
      </c>
      <c r="IF35" s="6">
        <f t="shared" si="103"/>
        <v>0.89860459661670722</v>
      </c>
      <c r="IG35" s="6">
        <f t="shared" si="103"/>
        <v>0.86032466376892991</v>
      </c>
      <c r="IH35" s="6">
        <f t="shared" si="103"/>
        <v>0.88483010368241199</v>
      </c>
      <c r="II35" s="6">
        <f t="shared" si="103"/>
        <v>0.87445119117730841</v>
      </c>
      <c r="IJ35" s="6">
        <f t="shared" si="103"/>
        <v>0.78077864410331888</v>
      </c>
      <c r="IK35" s="6">
        <f t="shared" si="103"/>
        <v>0.92282439314741005</v>
      </c>
      <c r="IL35" s="6">
        <f t="shared" si="103"/>
        <v>0.86435804619410417</v>
      </c>
      <c r="IM35" s="6">
        <f t="shared" si="103"/>
        <v>0.75332655451422437</v>
      </c>
      <c r="IN35" s="6">
        <f t="shared" si="103"/>
        <v>0.87898247711515487</v>
      </c>
      <c r="IO35" s="6">
        <f t="shared" si="103"/>
        <v>0.80480125543726122</v>
      </c>
      <c r="IP35" s="6">
        <f t="shared" si="103"/>
        <v>0.83252848542599167</v>
      </c>
      <c r="IQ35" s="6">
        <f t="shared" si="103"/>
        <v>0.91113885740820222</v>
      </c>
      <c r="IR35" s="6">
        <f t="shared" si="103"/>
        <v>0.83639348237707634</v>
      </c>
      <c r="IS35" s="6">
        <f t="shared" si="103"/>
        <v>0.93382002486010984</v>
      </c>
      <c r="IT35" s="6">
        <f t="shared" si="103"/>
        <v>0.89787838160884803</v>
      </c>
      <c r="IU35" s="6">
        <f t="shared" si="103"/>
        <v>0.87775364436390158</v>
      </c>
      <c r="IV35" s="6">
        <f t="shared" si="103"/>
        <v>0.82665557487548236</v>
      </c>
      <c r="IW35" s="6">
        <f t="shared" si="103"/>
        <v>0.82397668747614705</v>
      </c>
      <c r="IX35" s="6">
        <f t="shared" si="103"/>
        <v>0.81444259959434073</v>
      </c>
      <c r="IY35" s="6">
        <f t="shared" ref="IY35:LJ35" si="104">EXP(-IY34*IY31/100)</f>
        <v>0.9063754662081015</v>
      </c>
      <c r="IZ35" s="6">
        <f t="shared" si="104"/>
        <v>0.90651135965832208</v>
      </c>
      <c r="JA35" s="6">
        <f t="shared" si="104"/>
        <v>0.68186063049209256</v>
      </c>
      <c r="JB35" s="6">
        <f t="shared" si="104"/>
        <v>0.88265998582689542</v>
      </c>
      <c r="JC35" s="6">
        <f t="shared" si="104"/>
        <v>0.79245769277057743</v>
      </c>
      <c r="JD35" s="6">
        <f t="shared" si="104"/>
        <v>0.9196749557347047</v>
      </c>
      <c r="JE35" s="6">
        <f t="shared" si="104"/>
        <v>0.83764880308898704</v>
      </c>
      <c r="JF35" s="6">
        <f t="shared" si="104"/>
        <v>0.58276015633453193</v>
      </c>
      <c r="JG35" s="6">
        <f t="shared" si="104"/>
        <v>0.74106714472125201</v>
      </c>
      <c r="JH35" s="6">
        <f t="shared" si="104"/>
        <v>0.75961356562863291</v>
      </c>
      <c r="JI35" s="6">
        <f t="shared" si="104"/>
        <v>0.7953791646690811</v>
      </c>
      <c r="JJ35" s="6">
        <f t="shared" si="104"/>
        <v>0.9077840065168844</v>
      </c>
      <c r="JK35" s="6">
        <f t="shared" si="104"/>
        <v>0.88908459951000507</v>
      </c>
      <c r="JL35" s="6">
        <f t="shared" si="104"/>
        <v>0.78062584059316187</v>
      </c>
      <c r="JM35" s="6">
        <f t="shared" si="104"/>
        <v>0.59590610077855788</v>
      </c>
      <c r="JN35" s="6">
        <f t="shared" si="104"/>
        <v>0.86732735916462511</v>
      </c>
      <c r="JO35" s="6">
        <f t="shared" si="104"/>
        <v>0.92430512811217658</v>
      </c>
      <c r="JP35" s="6">
        <f t="shared" si="104"/>
        <v>0.90190373108167299</v>
      </c>
      <c r="JQ35" s="6">
        <f t="shared" si="104"/>
        <v>0.82686498070542103</v>
      </c>
      <c r="JR35" s="6">
        <f t="shared" si="104"/>
        <v>0.84214655692640894</v>
      </c>
      <c r="JS35" s="6">
        <f t="shared" si="104"/>
        <v>0.8915372578307682</v>
      </c>
      <c r="JT35" s="6">
        <f t="shared" si="104"/>
        <v>0.90019698885802568</v>
      </c>
      <c r="JU35" s="6">
        <f t="shared" si="104"/>
        <v>0.90199900801342348</v>
      </c>
      <c r="JV35" s="6">
        <f t="shared" si="104"/>
        <v>0.92504653505848966</v>
      </c>
      <c r="JW35" s="6">
        <f t="shared" si="104"/>
        <v>0.72606422593759745</v>
      </c>
      <c r="JX35" s="6">
        <f t="shared" si="104"/>
        <v>0.91833498308341033</v>
      </c>
      <c r="JY35" s="6">
        <f t="shared" si="104"/>
        <v>0.79207620774770326</v>
      </c>
      <c r="JZ35" s="6">
        <f t="shared" si="104"/>
        <v>0.90598775151724686</v>
      </c>
      <c r="KA35" s="6">
        <f t="shared" si="104"/>
        <v>0.89346732538850548</v>
      </c>
      <c r="KB35" s="6">
        <f t="shared" si="104"/>
        <v>0.87880058606999023</v>
      </c>
      <c r="KC35" s="6">
        <f t="shared" si="104"/>
        <v>0.92505697012730792</v>
      </c>
      <c r="KD35" s="6">
        <f t="shared" si="104"/>
        <v>0.91447294961578973</v>
      </c>
      <c r="KE35" s="6">
        <f t="shared" si="104"/>
        <v>0.75084144493064287</v>
      </c>
      <c r="KF35" s="6">
        <f t="shared" si="104"/>
        <v>0.71787595923874303</v>
      </c>
      <c r="KG35" s="6">
        <f t="shared" si="104"/>
        <v>0.86836132335680227</v>
      </c>
      <c r="KH35" s="6">
        <f t="shared" si="104"/>
        <v>0.6967183723429875</v>
      </c>
      <c r="KI35" s="6">
        <f t="shared" si="104"/>
        <v>0.81895424809810691</v>
      </c>
      <c r="KJ35" s="6">
        <f t="shared" si="104"/>
        <v>0.87753837332597495</v>
      </c>
      <c r="KK35" s="6">
        <f t="shared" si="104"/>
        <v>0.82993856751795547</v>
      </c>
      <c r="KL35" s="6">
        <f t="shared" si="104"/>
        <v>0.37974972254430256</v>
      </c>
      <c r="KM35" s="6">
        <f t="shared" si="104"/>
        <v>0.87574689782467796</v>
      </c>
      <c r="KN35" s="6">
        <f t="shared" si="104"/>
        <v>0.91660729125011964</v>
      </c>
      <c r="KO35" s="6">
        <f t="shared" si="104"/>
        <v>0.61162605278515214</v>
      </c>
      <c r="KP35" s="6">
        <f t="shared" si="104"/>
        <v>0.92316275290212135</v>
      </c>
      <c r="KQ35" s="6">
        <f t="shared" si="104"/>
        <v>0.92308802218376329</v>
      </c>
      <c r="KR35" s="6">
        <f t="shared" si="104"/>
        <v>0.7883345528738519</v>
      </c>
      <c r="KS35" s="6">
        <f t="shared" si="104"/>
        <v>0.81646278016511697</v>
      </c>
      <c r="KT35" s="6">
        <f t="shared" si="104"/>
        <v>0.83277869808233906</v>
      </c>
      <c r="KU35" s="6">
        <f t="shared" si="104"/>
        <v>0.91893485501367611</v>
      </c>
      <c r="KV35" s="6">
        <f t="shared" si="104"/>
        <v>0.74273886831500735</v>
      </c>
      <c r="KW35" s="6">
        <f t="shared" si="104"/>
        <v>0.90667459539869111</v>
      </c>
      <c r="KX35" s="6">
        <f t="shared" si="104"/>
        <v>0.72078330581935257</v>
      </c>
      <c r="KY35" s="6">
        <f t="shared" si="104"/>
        <v>0.86513623249383031</v>
      </c>
      <c r="KZ35" s="6">
        <f t="shared" si="104"/>
        <v>0.78099378643672945</v>
      </c>
      <c r="LA35" s="6">
        <f t="shared" si="104"/>
        <v>0.87789767120590889</v>
      </c>
      <c r="LB35" s="6">
        <f t="shared" si="104"/>
        <v>0.91794550327346003</v>
      </c>
      <c r="LC35" s="6">
        <f t="shared" si="104"/>
        <v>0.89512668241216176</v>
      </c>
      <c r="LD35" s="6">
        <f t="shared" si="104"/>
        <v>0.75784121340971244</v>
      </c>
      <c r="LE35" s="6">
        <f t="shared" si="104"/>
        <v>0.91287686807324098</v>
      </c>
      <c r="LF35" s="6">
        <f t="shared" si="104"/>
        <v>0.92647428420951217</v>
      </c>
      <c r="LG35" s="6">
        <f t="shared" si="104"/>
        <v>0.89422103777145179</v>
      </c>
      <c r="LH35" s="6">
        <f t="shared" si="104"/>
        <v>0.90325859586837398</v>
      </c>
      <c r="LI35" s="6">
        <f t="shared" si="104"/>
        <v>0.9113013227347494</v>
      </c>
      <c r="LJ35" s="6">
        <f t="shared" si="104"/>
        <v>0.92555887679021054</v>
      </c>
      <c r="LK35" s="6">
        <f t="shared" ref="LK35:NV35" si="105">EXP(-LK34*LK31/100)</f>
        <v>0.90212409017409134</v>
      </c>
      <c r="LL35" s="6">
        <f t="shared" si="105"/>
        <v>0.90551758398865401</v>
      </c>
      <c r="LM35" s="6">
        <f t="shared" si="105"/>
        <v>0.9049464094920906</v>
      </c>
      <c r="LN35" s="6">
        <f t="shared" si="105"/>
        <v>0.80821592038181977</v>
      </c>
      <c r="LO35" s="6">
        <f t="shared" si="105"/>
        <v>0.88672988415902099</v>
      </c>
      <c r="LP35" s="6">
        <f t="shared" si="105"/>
        <v>0.7788517003837323</v>
      </c>
      <c r="LQ35" s="6">
        <f t="shared" si="105"/>
        <v>0.75208027027191093</v>
      </c>
      <c r="LR35" s="6">
        <f t="shared" si="105"/>
        <v>0.70071684946666757</v>
      </c>
      <c r="LS35" s="6">
        <f t="shared" si="105"/>
        <v>0.88107395217711781</v>
      </c>
      <c r="LT35" s="6">
        <f t="shared" si="105"/>
        <v>0.92310288166816845</v>
      </c>
      <c r="LU35" s="6">
        <f t="shared" si="105"/>
        <v>0.9172824619507961</v>
      </c>
      <c r="LV35" s="6">
        <f t="shared" si="105"/>
        <v>0.87766818104568978</v>
      </c>
      <c r="LW35" s="6">
        <f t="shared" si="105"/>
        <v>0.71288200295238191</v>
      </c>
      <c r="LX35" s="6">
        <f t="shared" si="105"/>
        <v>0.78975647792442982</v>
      </c>
      <c r="LY35" s="6">
        <f t="shared" si="105"/>
        <v>0.8708803558632936</v>
      </c>
      <c r="LZ35" s="6">
        <f t="shared" si="105"/>
        <v>0.87662699727496041</v>
      </c>
      <c r="MA35" s="6">
        <f t="shared" si="105"/>
        <v>0.65669857337755289</v>
      </c>
      <c r="MB35" s="6">
        <f t="shared" si="105"/>
        <v>0.79530860904019085</v>
      </c>
      <c r="MC35" s="6">
        <f t="shared" si="105"/>
        <v>0.89461706340652802</v>
      </c>
      <c r="MD35" s="6">
        <f t="shared" si="105"/>
        <v>0.92260535708278624</v>
      </c>
      <c r="ME35" s="6">
        <f t="shared" si="105"/>
        <v>0.89064079840481358</v>
      </c>
      <c r="MF35" s="6">
        <f t="shared" si="105"/>
        <v>0.89104230295307485</v>
      </c>
      <c r="MG35" s="6">
        <f t="shared" si="105"/>
        <v>0.82354203937214177</v>
      </c>
      <c r="MH35" s="6">
        <f t="shared" si="105"/>
        <v>0.90071347539195279</v>
      </c>
      <c r="MI35" s="6">
        <f t="shared" si="105"/>
        <v>0.78881505143473063</v>
      </c>
      <c r="MJ35" s="6">
        <f t="shared" si="105"/>
        <v>0.9255579474307648</v>
      </c>
      <c r="MK35" s="6">
        <f t="shared" si="105"/>
        <v>0.79373040074788404</v>
      </c>
      <c r="ML35" s="6">
        <f t="shared" si="105"/>
        <v>0.92314376034390833</v>
      </c>
      <c r="MM35" s="6">
        <f t="shared" si="105"/>
        <v>0.89813780387353037</v>
      </c>
      <c r="MN35" s="6">
        <f t="shared" si="105"/>
        <v>0.91080898401912147</v>
      </c>
      <c r="MO35" s="6">
        <f t="shared" si="105"/>
        <v>0.69562284784070849</v>
      </c>
      <c r="MP35" s="6">
        <f t="shared" si="105"/>
        <v>0.92806645117792075</v>
      </c>
      <c r="MQ35" s="6">
        <f t="shared" si="105"/>
        <v>0.92692408972041251</v>
      </c>
      <c r="MR35" s="6">
        <f t="shared" si="105"/>
        <v>0.87627799339838874</v>
      </c>
      <c r="MS35" s="6">
        <f t="shared" si="105"/>
        <v>0.74769836037974424</v>
      </c>
      <c r="MT35" s="6">
        <f t="shared" si="105"/>
        <v>0.91968459473401787</v>
      </c>
      <c r="MU35" s="6">
        <f t="shared" si="105"/>
        <v>0.92356164694291343</v>
      </c>
      <c r="MV35" s="6">
        <f t="shared" si="105"/>
        <v>0.84183147121811885</v>
      </c>
      <c r="MW35" s="6">
        <f t="shared" si="105"/>
        <v>0.89625071424275493</v>
      </c>
      <c r="MX35" s="6">
        <f t="shared" si="105"/>
        <v>0.92792846638614013</v>
      </c>
      <c r="MY35" s="6">
        <f t="shared" si="105"/>
        <v>0.91979435080851324</v>
      </c>
      <c r="MZ35" s="6">
        <f t="shared" si="105"/>
        <v>0.79508682315117085</v>
      </c>
      <c r="NA35" s="6">
        <f t="shared" si="105"/>
        <v>0.7207281600989246</v>
      </c>
      <c r="NB35" s="6">
        <f t="shared" si="105"/>
        <v>0.89006593695531544</v>
      </c>
      <c r="NC35" s="6">
        <f t="shared" si="105"/>
        <v>0.78999027186917392</v>
      </c>
      <c r="ND35" s="6">
        <f t="shared" si="105"/>
        <v>0.66733899310847578</v>
      </c>
      <c r="NE35" s="6">
        <f t="shared" si="105"/>
        <v>0.8512063697479878</v>
      </c>
      <c r="NF35" s="6">
        <f t="shared" si="105"/>
        <v>0.76050183194202159</v>
      </c>
      <c r="NG35" s="6">
        <f t="shared" si="105"/>
        <v>0.8147918503078887</v>
      </c>
      <c r="NH35" s="6">
        <f t="shared" si="105"/>
        <v>0.87135934271532689</v>
      </c>
      <c r="NI35" s="6">
        <f t="shared" si="105"/>
        <v>0.82205428482735332</v>
      </c>
      <c r="NJ35" s="6">
        <f t="shared" si="105"/>
        <v>0.78576990499526067</v>
      </c>
      <c r="NK35" s="6">
        <f t="shared" si="105"/>
        <v>0.97385465392503157</v>
      </c>
      <c r="NL35" s="6">
        <f t="shared" si="105"/>
        <v>0.68423187505635441</v>
      </c>
      <c r="NM35" s="6">
        <f t="shared" si="105"/>
        <v>0.17237859568223701</v>
      </c>
      <c r="NN35" s="6">
        <f t="shared" si="105"/>
        <v>0.89028579234429506</v>
      </c>
      <c r="NO35" s="6">
        <f t="shared" si="105"/>
        <v>0.78704844836079246</v>
      </c>
      <c r="NP35" s="6">
        <f t="shared" si="105"/>
        <v>0.30808519790606514</v>
      </c>
      <c r="NQ35" s="6">
        <f t="shared" si="105"/>
        <v>0.91951097716875774</v>
      </c>
      <c r="NR35" s="6">
        <f t="shared" si="105"/>
        <v>0.90505454168028043</v>
      </c>
      <c r="NS35" s="6">
        <f t="shared" si="105"/>
        <v>0.88819478591660694</v>
      </c>
      <c r="NT35" s="6">
        <f t="shared" si="105"/>
        <v>0.86773523104595263</v>
      </c>
      <c r="NU35" s="6">
        <f t="shared" si="105"/>
        <v>0.91641116505827835</v>
      </c>
      <c r="NV35" s="6">
        <f t="shared" si="105"/>
        <v>0.77801151140017988</v>
      </c>
      <c r="NW35" s="6">
        <f t="shared" ref="NW35:QH35" si="106">EXP(-NW34*NW31/100)</f>
        <v>0.80164733206203231</v>
      </c>
      <c r="NX35" s="6">
        <f t="shared" si="106"/>
        <v>0.6770081082032926</v>
      </c>
      <c r="NY35" s="6">
        <f t="shared" si="106"/>
        <v>0.90005413096959008</v>
      </c>
      <c r="NZ35" s="6">
        <f t="shared" si="106"/>
        <v>0.92859270656530668</v>
      </c>
      <c r="OA35" s="6">
        <f t="shared" si="106"/>
        <v>0.91794543468883905</v>
      </c>
      <c r="OB35" s="6">
        <f t="shared" si="106"/>
        <v>0.72269702285843562</v>
      </c>
      <c r="OC35" s="6">
        <f t="shared" si="106"/>
        <v>0.88291843277878002</v>
      </c>
      <c r="OD35" s="6">
        <f t="shared" si="106"/>
        <v>0.87799804417567562</v>
      </c>
      <c r="OE35" s="6">
        <f t="shared" si="106"/>
        <v>0.84088962941922485</v>
      </c>
      <c r="OF35" s="6">
        <f t="shared" si="106"/>
        <v>0.92506658539528219</v>
      </c>
      <c r="OG35" s="6">
        <f t="shared" si="106"/>
        <v>0.71769226509963013</v>
      </c>
      <c r="OH35" s="6">
        <f t="shared" si="106"/>
        <v>0.91463180895220797</v>
      </c>
      <c r="OI35" s="6">
        <f t="shared" si="106"/>
        <v>0.73033121795154776</v>
      </c>
      <c r="OJ35" s="6">
        <f t="shared" si="106"/>
        <v>0.89545127815048964</v>
      </c>
      <c r="OK35" s="6">
        <f t="shared" si="106"/>
        <v>0.88604141843231921</v>
      </c>
      <c r="OL35" s="6">
        <f t="shared" si="106"/>
        <v>0.89237010573819697</v>
      </c>
      <c r="OM35" s="6">
        <f t="shared" si="106"/>
        <v>0.72354203777011472</v>
      </c>
      <c r="ON35" s="6">
        <f t="shared" si="106"/>
        <v>0.92307758637517956</v>
      </c>
      <c r="OO35" s="6">
        <f t="shared" si="106"/>
        <v>0.82691596296847203</v>
      </c>
      <c r="OP35" s="6">
        <f t="shared" si="106"/>
        <v>0.90812866285981675</v>
      </c>
      <c r="OQ35" s="6">
        <f t="shared" si="106"/>
        <v>0.88850594754620482</v>
      </c>
      <c r="OR35" s="6">
        <f t="shared" si="106"/>
        <v>0.90193149212982704</v>
      </c>
      <c r="OS35" s="6">
        <f t="shared" si="106"/>
        <v>0.84480524614987551</v>
      </c>
      <c r="OT35" s="6">
        <f t="shared" si="106"/>
        <v>0.90639774601375511</v>
      </c>
      <c r="OU35" s="6">
        <f t="shared" si="106"/>
        <v>0.77121563295915618</v>
      </c>
      <c r="OV35" s="6">
        <f t="shared" si="106"/>
        <v>0.79286290177203833</v>
      </c>
      <c r="OW35" s="6">
        <f t="shared" si="106"/>
        <v>0.77491284302854346</v>
      </c>
      <c r="OX35" s="6">
        <f t="shared" si="106"/>
        <v>0.88566724612026215</v>
      </c>
      <c r="OY35" s="6">
        <f t="shared" si="106"/>
        <v>0.78397725812728136</v>
      </c>
      <c r="OZ35" s="6">
        <f t="shared" si="106"/>
        <v>0.91527946489838119</v>
      </c>
      <c r="PA35" s="6">
        <f t="shared" si="106"/>
        <v>0.87939328638910552</v>
      </c>
      <c r="PB35" s="6">
        <f t="shared" si="106"/>
        <v>0.58306653659090346</v>
      </c>
      <c r="PC35" s="6">
        <f t="shared" si="106"/>
        <v>0.84431683781260758</v>
      </c>
      <c r="PD35" s="6">
        <f t="shared" si="106"/>
        <v>0.92491989516066142</v>
      </c>
      <c r="PE35" s="6">
        <f t="shared" si="106"/>
        <v>0.92358539285885544</v>
      </c>
      <c r="PF35" s="6">
        <f t="shared" si="106"/>
        <v>0.79058950160531405</v>
      </c>
      <c r="PG35" s="6">
        <f t="shared" si="106"/>
        <v>0.81830120250883231</v>
      </c>
      <c r="PH35" s="6">
        <f t="shared" si="106"/>
        <v>0.79019293827262815</v>
      </c>
      <c r="PI35" s="6">
        <f t="shared" si="106"/>
        <v>0.92312291817627157</v>
      </c>
      <c r="PJ35" s="6">
        <f t="shared" si="106"/>
        <v>0.89438067859401416</v>
      </c>
      <c r="PK35" s="6">
        <f t="shared" si="106"/>
        <v>0.79010559669173308</v>
      </c>
      <c r="PL35" s="6">
        <f t="shared" si="106"/>
        <v>0.97488203090236913</v>
      </c>
      <c r="PM35" s="6">
        <f t="shared" si="106"/>
        <v>0.69428106463888772</v>
      </c>
      <c r="PN35" s="6">
        <f t="shared" si="106"/>
        <v>0.81725923127944455</v>
      </c>
      <c r="PO35" s="6">
        <f t="shared" si="106"/>
        <v>0.24539382502142934</v>
      </c>
      <c r="PP35" s="6">
        <f t="shared" si="106"/>
        <v>0.92821935424710023</v>
      </c>
      <c r="PQ35" s="6">
        <f t="shared" si="106"/>
        <v>0.88538029820563335</v>
      </c>
      <c r="PR35" s="6">
        <f t="shared" si="106"/>
        <v>0.74363050597171565</v>
      </c>
      <c r="PS35" s="6">
        <f t="shared" si="106"/>
        <v>0.87946540510589233</v>
      </c>
      <c r="PT35" s="6">
        <f t="shared" si="106"/>
        <v>0.89332155529983304</v>
      </c>
      <c r="PU35" s="6">
        <f t="shared" si="106"/>
        <v>0.9253973004041991</v>
      </c>
      <c r="PV35" s="6">
        <f t="shared" si="106"/>
        <v>0.72420128367922199</v>
      </c>
      <c r="PW35" s="6">
        <f t="shared" si="106"/>
        <v>0.82310609208157703</v>
      </c>
      <c r="PX35" s="6">
        <f t="shared" si="106"/>
        <v>0.89720703242251476</v>
      </c>
      <c r="PY35" s="6">
        <f t="shared" si="106"/>
        <v>0.83597987254318284</v>
      </c>
      <c r="PZ35" s="6">
        <f t="shared" si="106"/>
        <v>0.88776932811608633</v>
      </c>
      <c r="QA35" s="6">
        <f t="shared" si="106"/>
        <v>0.83338337993663514</v>
      </c>
      <c r="QB35" s="6">
        <f t="shared" si="106"/>
        <v>0.88473139117462019</v>
      </c>
      <c r="QC35" s="6">
        <f t="shared" si="106"/>
        <v>0.93370675182689511</v>
      </c>
      <c r="QD35" s="6">
        <f t="shared" si="106"/>
        <v>0.92365576617372225</v>
      </c>
      <c r="QE35" s="6">
        <f t="shared" si="106"/>
        <v>0.84660307865330375</v>
      </c>
      <c r="QF35" s="6">
        <f t="shared" si="106"/>
        <v>0.97697722473809756</v>
      </c>
      <c r="QG35" s="6">
        <f t="shared" si="106"/>
        <v>0.64960620327185348</v>
      </c>
      <c r="QH35" s="6">
        <f t="shared" si="106"/>
        <v>0.86193295578562523</v>
      </c>
      <c r="QI35" s="6">
        <f t="shared" ref="QI35:ST35" si="107">EXP(-QI34*QI31/100)</f>
        <v>0.60197103522474893</v>
      </c>
      <c r="QJ35" s="6">
        <f t="shared" si="107"/>
        <v>0.32741906800604748</v>
      </c>
      <c r="QK35" s="6">
        <f t="shared" si="107"/>
        <v>0.74127679512283451</v>
      </c>
      <c r="QL35" s="6">
        <f t="shared" si="107"/>
        <v>0.92392603631350845</v>
      </c>
      <c r="QM35" s="6">
        <f t="shared" si="107"/>
        <v>0.90815569061009749</v>
      </c>
      <c r="QN35" s="6">
        <f t="shared" si="107"/>
        <v>0.87797622635826766</v>
      </c>
      <c r="QO35" s="6">
        <f t="shared" si="107"/>
        <v>0.91342158498250559</v>
      </c>
      <c r="QP35" s="6">
        <f t="shared" si="107"/>
        <v>0.88880063394721076</v>
      </c>
      <c r="QQ35" s="6">
        <f t="shared" si="107"/>
        <v>0.90835431966950464</v>
      </c>
      <c r="QR35" s="6">
        <f t="shared" si="107"/>
        <v>0.8103372659402579</v>
      </c>
      <c r="QS35" s="6">
        <f t="shared" si="107"/>
        <v>0.91125010415000363</v>
      </c>
      <c r="QT35" s="6">
        <f t="shared" si="107"/>
        <v>0.88685003861131984</v>
      </c>
      <c r="QU35" s="6">
        <f t="shared" si="107"/>
        <v>0.76235674596894087</v>
      </c>
      <c r="QV35" s="6">
        <f t="shared" si="107"/>
        <v>0.72523559848949515</v>
      </c>
      <c r="QW35" s="6">
        <f t="shared" si="107"/>
        <v>0.92158742830328211</v>
      </c>
      <c r="QX35" s="6">
        <f t="shared" si="107"/>
        <v>0.78194500476106932</v>
      </c>
      <c r="QY35" s="6">
        <f t="shared" si="107"/>
        <v>0.91007530037974083</v>
      </c>
      <c r="QZ35" s="6">
        <f t="shared" si="107"/>
        <v>0.79471544835200358</v>
      </c>
      <c r="RA35" s="6">
        <f t="shared" si="107"/>
        <v>0.83535453607968058</v>
      </c>
      <c r="RB35" s="6">
        <f t="shared" si="107"/>
        <v>0.90560546152801658</v>
      </c>
      <c r="RC35" s="6">
        <f t="shared" si="107"/>
        <v>0.2170678759462564</v>
      </c>
      <c r="RD35" s="6">
        <f t="shared" si="107"/>
        <v>0.72424077095944861</v>
      </c>
      <c r="RE35" s="6">
        <f t="shared" si="107"/>
        <v>0.92226523864594079</v>
      </c>
      <c r="RF35" s="6">
        <f t="shared" si="107"/>
        <v>0.9062723891966098</v>
      </c>
      <c r="RG35" s="6">
        <f t="shared" si="107"/>
        <v>0.82379232923881485</v>
      </c>
      <c r="RH35" s="6">
        <f t="shared" si="107"/>
        <v>0.76483461825996368</v>
      </c>
      <c r="RI35" s="6">
        <f t="shared" si="107"/>
        <v>0.90336294364517666</v>
      </c>
      <c r="RJ35" s="6">
        <f t="shared" si="107"/>
        <v>0.91671049304504393</v>
      </c>
      <c r="RK35" s="6">
        <f t="shared" si="107"/>
        <v>0.84265966612619936</v>
      </c>
      <c r="RL35" s="6">
        <f t="shared" si="107"/>
        <v>0.58311294028135796</v>
      </c>
      <c r="RM35" s="6">
        <f t="shared" si="107"/>
        <v>0.87007599710776917</v>
      </c>
      <c r="RN35" s="6">
        <f t="shared" si="107"/>
        <v>0.85819970752314145</v>
      </c>
      <c r="RO35" s="6">
        <f t="shared" si="107"/>
        <v>0.8439107690365677</v>
      </c>
      <c r="RP35" s="6">
        <f t="shared" si="107"/>
        <v>0.73636062647212885</v>
      </c>
      <c r="RQ35" s="6">
        <f t="shared" si="107"/>
        <v>0.91570235524401766</v>
      </c>
      <c r="RR35" s="6">
        <f t="shared" si="107"/>
        <v>0.90409778673420527</v>
      </c>
      <c r="RS35" s="6">
        <f t="shared" si="107"/>
        <v>0.9257596285628612</v>
      </c>
      <c r="RT35" s="6">
        <f t="shared" si="107"/>
        <v>0.88856007511577184</v>
      </c>
      <c r="RU35" s="6">
        <f t="shared" si="107"/>
        <v>0.90432091686099747</v>
      </c>
      <c r="RV35" s="6">
        <f t="shared" si="107"/>
        <v>0.6703284586525734</v>
      </c>
      <c r="RW35" s="6">
        <f t="shared" si="107"/>
        <v>0.84153759763189961</v>
      </c>
      <c r="RX35" s="6">
        <f t="shared" si="107"/>
        <v>0.85996948757247904</v>
      </c>
      <c r="RY35" s="6">
        <f t="shared" si="107"/>
        <v>0.66270722466024523</v>
      </c>
      <c r="RZ35" s="6">
        <f t="shared" si="107"/>
        <v>0.91719474205829199</v>
      </c>
      <c r="SA35" s="6">
        <f t="shared" si="107"/>
        <v>0.71637339761242647</v>
      </c>
      <c r="SB35" s="6">
        <f t="shared" si="107"/>
        <v>0.90920362513229314</v>
      </c>
      <c r="SC35" s="6">
        <f t="shared" si="107"/>
        <v>0.91053579031448062</v>
      </c>
      <c r="SD35" s="6">
        <f t="shared" si="107"/>
        <v>0.90163988242002846</v>
      </c>
      <c r="SE35" s="6">
        <f t="shared" si="107"/>
        <v>0.92597185935529258</v>
      </c>
      <c r="SF35" s="6">
        <f t="shared" si="107"/>
        <v>0.91047350401205795</v>
      </c>
      <c r="SG35" s="6">
        <f t="shared" si="107"/>
        <v>0.70639487140658519</v>
      </c>
      <c r="SH35" s="6">
        <f t="shared" si="107"/>
        <v>0.90863642808648648</v>
      </c>
      <c r="SI35" s="6">
        <f t="shared" si="107"/>
        <v>0.92698598425806122</v>
      </c>
      <c r="SJ35" s="6">
        <f t="shared" si="107"/>
        <v>0.90772320459616929</v>
      </c>
      <c r="SK35" s="6">
        <f t="shared" si="107"/>
        <v>0.90616292361261219</v>
      </c>
      <c r="SL35" s="6">
        <f t="shared" si="107"/>
        <v>0.85674828866073571</v>
      </c>
      <c r="SM35" s="6">
        <f t="shared" si="107"/>
        <v>0.87838397125847223</v>
      </c>
      <c r="SN35" s="6">
        <f t="shared" si="107"/>
        <v>0.61247293651360712</v>
      </c>
      <c r="SO35" s="6">
        <f t="shared" si="107"/>
        <v>0.83415574219719313</v>
      </c>
      <c r="SP35" s="6">
        <f t="shared" si="107"/>
        <v>0.92408530842519443</v>
      </c>
      <c r="SQ35" s="6">
        <f t="shared" si="107"/>
        <v>0.33239241032178951</v>
      </c>
      <c r="SR35" s="6">
        <f t="shared" si="107"/>
        <v>0.68373930251983051</v>
      </c>
      <c r="SS35" s="6">
        <f t="shared" si="107"/>
        <v>0.84447782052052311</v>
      </c>
      <c r="ST35" s="6">
        <f t="shared" si="107"/>
        <v>0.91691565933860764</v>
      </c>
      <c r="SU35" s="6">
        <f t="shared" ref="SU35:VF35" si="108">EXP(-SU34*SU31/100)</f>
        <v>0.93345442950477786</v>
      </c>
      <c r="SV35" s="6">
        <f t="shared" si="108"/>
        <v>0.7221427684705467</v>
      </c>
      <c r="SW35" s="6">
        <f t="shared" si="108"/>
        <v>0.91661962162502453</v>
      </c>
      <c r="SX35" s="6">
        <f t="shared" si="108"/>
        <v>0.73082873550860616</v>
      </c>
      <c r="SY35" s="6">
        <f t="shared" si="108"/>
        <v>0.90982243198795554</v>
      </c>
      <c r="SZ35" s="6">
        <f t="shared" si="108"/>
        <v>0.89358213935724062</v>
      </c>
      <c r="TA35" s="6">
        <f t="shared" si="108"/>
        <v>0.84937340012643447</v>
      </c>
      <c r="TB35" s="6">
        <f t="shared" si="108"/>
        <v>0.87049382473001202</v>
      </c>
      <c r="TC35" s="6">
        <f t="shared" si="108"/>
        <v>0.84561877535576557</v>
      </c>
      <c r="TD35" s="6">
        <f t="shared" si="108"/>
        <v>0.86668920712360564</v>
      </c>
      <c r="TE35" s="6">
        <f t="shared" si="108"/>
        <v>0.92684651944362195</v>
      </c>
      <c r="TF35" s="6">
        <f t="shared" si="108"/>
        <v>0.92569540333595879</v>
      </c>
      <c r="TG35" s="6">
        <f t="shared" si="108"/>
        <v>0.91945603652592245</v>
      </c>
      <c r="TH35" s="6">
        <f t="shared" si="108"/>
        <v>0.86713641792713425</v>
      </c>
      <c r="TI35" s="6">
        <f t="shared" si="108"/>
        <v>0.89802111837709697</v>
      </c>
      <c r="TJ35" s="6">
        <f t="shared" si="108"/>
        <v>0.92042900913268788</v>
      </c>
      <c r="TK35" s="6">
        <f t="shared" si="108"/>
        <v>0.92013493810418723</v>
      </c>
      <c r="TL35" s="6">
        <f t="shared" si="108"/>
        <v>0.78728472216239154</v>
      </c>
      <c r="TM35" s="6">
        <f t="shared" si="108"/>
        <v>0.80269900571947705</v>
      </c>
      <c r="TN35" s="6">
        <f t="shared" si="108"/>
        <v>0.91892173327662519</v>
      </c>
      <c r="TO35" s="6">
        <f t="shared" si="108"/>
        <v>0.77985365318442601</v>
      </c>
      <c r="TP35" s="6">
        <f t="shared" si="108"/>
        <v>0.84425888825185946</v>
      </c>
      <c r="TQ35" s="6">
        <f t="shared" si="108"/>
        <v>0.90952887360147983</v>
      </c>
      <c r="TR35" s="6">
        <f t="shared" si="108"/>
        <v>0.89905318533691414</v>
      </c>
      <c r="TS35" s="6">
        <f t="shared" si="108"/>
        <v>0.80542504676102267</v>
      </c>
      <c r="TT35" s="6">
        <f t="shared" si="108"/>
        <v>0.85188774053522331</v>
      </c>
      <c r="TU35" s="6">
        <f t="shared" si="108"/>
        <v>0.72436070778769079</v>
      </c>
      <c r="TV35" s="6">
        <f t="shared" si="108"/>
        <v>0.82982305486220032</v>
      </c>
      <c r="TW35" s="6">
        <f t="shared" si="108"/>
        <v>0.89929842898272805</v>
      </c>
      <c r="TX35" s="6">
        <f t="shared" si="108"/>
        <v>0.92092371502501547</v>
      </c>
      <c r="TY35" s="6">
        <f t="shared" si="108"/>
        <v>0.92819869356091056</v>
      </c>
      <c r="TZ35" s="6">
        <f t="shared" si="108"/>
        <v>0.92202063987789629</v>
      </c>
      <c r="UA35" s="6">
        <f t="shared" si="108"/>
        <v>0.92586374089743484</v>
      </c>
      <c r="UB35" s="6">
        <f t="shared" si="108"/>
        <v>0.89195625852878302</v>
      </c>
      <c r="UC35" s="6">
        <f t="shared" si="108"/>
        <v>0.7943519450484664</v>
      </c>
      <c r="UD35" s="6">
        <f t="shared" si="108"/>
        <v>0.93621727819110323</v>
      </c>
      <c r="UE35" s="6">
        <f t="shared" si="108"/>
        <v>0.76992396612086111</v>
      </c>
      <c r="UF35" s="6">
        <f t="shared" si="108"/>
        <v>0.9322833873848162</v>
      </c>
      <c r="UG35" s="6">
        <f t="shared" si="108"/>
        <v>0.85899187657935383</v>
      </c>
      <c r="UH35" s="6">
        <f t="shared" si="108"/>
        <v>0.75929574992906512</v>
      </c>
      <c r="UI35" s="6">
        <f t="shared" si="108"/>
        <v>0.84773997659803024</v>
      </c>
      <c r="UJ35" s="6">
        <f t="shared" si="108"/>
        <v>0.72775738400585332</v>
      </c>
      <c r="UK35" s="6">
        <f t="shared" si="108"/>
        <v>0.72160803465011691</v>
      </c>
      <c r="UL35" s="6">
        <f t="shared" si="108"/>
        <v>0.81771625325468145</v>
      </c>
      <c r="UM35" s="6">
        <f t="shared" si="108"/>
        <v>0.84678465116409762</v>
      </c>
      <c r="UN35" s="6">
        <f t="shared" si="108"/>
        <v>0.79332595880969103</v>
      </c>
      <c r="UO35" s="6">
        <f t="shared" si="108"/>
        <v>0.80152494624839588</v>
      </c>
      <c r="UP35" s="6">
        <f t="shared" si="108"/>
        <v>0.90586296981586567</v>
      </c>
      <c r="UQ35" s="6">
        <f t="shared" si="108"/>
        <v>0.75730953256113742</v>
      </c>
      <c r="UR35" s="6">
        <f t="shared" si="108"/>
        <v>0.76508978956947982</v>
      </c>
      <c r="US35" s="6">
        <f t="shared" si="108"/>
        <v>0.85216558184379887</v>
      </c>
      <c r="UT35" s="6">
        <f t="shared" si="108"/>
        <v>0.88950695046549466</v>
      </c>
      <c r="UU35" s="6">
        <f t="shared" si="108"/>
        <v>0.86525976682381078</v>
      </c>
      <c r="UV35" s="6">
        <f t="shared" si="108"/>
        <v>0.88720427146733027</v>
      </c>
      <c r="UW35" s="6">
        <f t="shared" si="108"/>
        <v>0.86496793776523495</v>
      </c>
      <c r="UX35" s="6">
        <f t="shared" si="108"/>
        <v>0.73312562745283882</v>
      </c>
      <c r="UY35" s="6">
        <f t="shared" si="108"/>
        <v>0.77297010748184614</v>
      </c>
      <c r="UZ35" s="6">
        <f t="shared" si="108"/>
        <v>0.60497368525760598</v>
      </c>
      <c r="VA35" s="6">
        <f t="shared" si="108"/>
        <v>0.85756574793546125</v>
      </c>
      <c r="VB35" s="6">
        <f t="shared" si="108"/>
        <v>0.90455638260304516</v>
      </c>
      <c r="VC35" s="6">
        <f t="shared" si="108"/>
        <v>0.73381941223849567</v>
      </c>
      <c r="VD35" s="6">
        <f t="shared" si="108"/>
        <v>0.81598924274198947</v>
      </c>
      <c r="VE35" s="6">
        <f t="shared" si="108"/>
        <v>0.912624060918239</v>
      </c>
      <c r="VF35" s="6">
        <f t="shared" si="108"/>
        <v>0.80154353484907981</v>
      </c>
      <c r="VG35" s="6">
        <f t="shared" ref="VG35:VI35" si="109">EXP(-VG34*VG31/100)</f>
        <v>0.90825731161888468</v>
      </c>
      <c r="VH35" s="6">
        <f t="shared" si="109"/>
        <v>0.75200278559884648</v>
      </c>
      <c r="VI35" s="6">
        <f t="shared" si="109"/>
        <v>0.92173188680094598</v>
      </c>
    </row>
    <row r="36" spans="1:581" s="4" customFormat="1" x14ac:dyDescent="0.25">
      <c r="A36" s="4" t="s">
        <v>46</v>
      </c>
      <c r="B36" s="15">
        <f>B32*B35</f>
        <v>0</v>
      </c>
      <c r="C36" s="15">
        <f t="shared" ref="C36:BN36" si="110">C32*C35</f>
        <v>0</v>
      </c>
      <c r="D36" s="15">
        <f t="shared" si="110"/>
        <v>2.7195322263169235</v>
      </c>
      <c r="E36" s="15">
        <f t="shared" si="110"/>
        <v>1.9390391098305879</v>
      </c>
      <c r="F36" s="15">
        <f t="shared" si="110"/>
        <v>2.024209132472286</v>
      </c>
      <c r="G36" s="15">
        <f t="shared" si="110"/>
        <v>2.9514614993307666</v>
      </c>
      <c r="H36" s="15">
        <f t="shared" si="110"/>
        <v>1.6884846537856733</v>
      </c>
      <c r="I36" s="15">
        <f t="shared" si="110"/>
        <v>0</v>
      </c>
      <c r="J36" s="15">
        <f t="shared" si="110"/>
        <v>2.3917808463891479</v>
      </c>
      <c r="K36" s="15">
        <f t="shared" si="110"/>
        <v>0</v>
      </c>
      <c r="L36" s="15">
        <f t="shared" si="110"/>
        <v>0</v>
      </c>
      <c r="M36" s="15">
        <f t="shared" si="110"/>
        <v>2.5099481355235387</v>
      </c>
      <c r="N36" s="15">
        <f t="shared" si="110"/>
        <v>0</v>
      </c>
      <c r="O36" s="15">
        <f t="shared" si="110"/>
        <v>2.2204659751162819</v>
      </c>
      <c r="P36" s="15">
        <f t="shared" si="110"/>
        <v>0</v>
      </c>
      <c r="Q36" s="15">
        <f t="shared" si="110"/>
        <v>1.9221985540184117</v>
      </c>
      <c r="R36" s="15">
        <f t="shared" si="110"/>
        <v>2.0360175147297284</v>
      </c>
      <c r="S36" s="15">
        <f t="shared" si="110"/>
        <v>0</v>
      </c>
      <c r="T36" s="15">
        <f t="shared" si="110"/>
        <v>2.9612116346769808</v>
      </c>
      <c r="U36" s="15">
        <f t="shared" si="110"/>
        <v>2.5703633327779221</v>
      </c>
      <c r="V36" s="15">
        <f t="shared" si="110"/>
        <v>2.0022237227293767</v>
      </c>
      <c r="W36" s="15">
        <f t="shared" si="110"/>
        <v>1.5675424004286642</v>
      </c>
      <c r="X36" s="15">
        <f t="shared" si="110"/>
        <v>0</v>
      </c>
      <c r="Y36" s="15">
        <f t="shared" si="110"/>
        <v>0</v>
      </c>
      <c r="Z36" s="15">
        <f t="shared" si="110"/>
        <v>2.9544159101829943</v>
      </c>
      <c r="AA36" s="15">
        <f t="shared" si="110"/>
        <v>1.8073145182318513</v>
      </c>
      <c r="AB36" s="15">
        <f t="shared" si="110"/>
        <v>0</v>
      </c>
      <c r="AC36" s="15">
        <f t="shared" si="110"/>
        <v>2.3058970225080575</v>
      </c>
      <c r="AD36" s="15">
        <f t="shared" si="110"/>
        <v>2.5992823983165638</v>
      </c>
      <c r="AE36" s="15">
        <f t="shared" si="110"/>
        <v>2.0800965764824655</v>
      </c>
      <c r="AF36" s="15">
        <f t="shared" si="110"/>
        <v>2.3314181208530584</v>
      </c>
      <c r="AG36" s="15">
        <f t="shared" si="110"/>
        <v>93.5972214620068</v>
      </c>
      <c r="AH36" s="15">
        <f t="shared" si="110"/>
        <v>1.7426132436820279</v>
      </c>
      <c r="AI36" s="15">
        <f t="shared" si="110"/>
        <v>1.8850407195230396</v>
      </c>
      <c r="AJ36" s="15">
        <f t="shared" si="110"/>
        <v>3.0225638265442716</v>
      </c>
      <c r="AK36" s="15">
        <f t="shared" si="110"/>
        <v>0</v>
      </c>
      <c r="AL36" s="15">
        <f t="shared" si="110"/>
        <v>2.629259411831109</v>
      </c>
      <c r="AM36" s="15">
        <f t="shared" si="110"/>
        <v>0</v>
      </c>
      <c r="AN36" s="15">
        <f t="shared" si="110"/>
        <v>2.3857454226232169</v>
      </c>
      <c r="AO36" s="15">
        <f t="shared" si="110"/>
        <v>2.8961169494294636</v>
      </c>
      <c r="AP36" s="15">
        <f t="shared" si="110"/>
        <v>2.2728480156595063</v>
      </c>
      <c r="AQ36" s="15">
        <f t="shared" si="110"/>
        <v>94.246025122232311</v>
      </c>
      <c r="AR36" s="15">
        <f t="shared" si="110"/>
        <v>2.4075572320695455</v>
      </c>
      <c r="AS36" s="15">
        <f t="shared" si="110"/>
        <v>2.774858031329829</v>
      </c>
      <c r="AT36" s="15">
        <f t="shared" si="110"/>
        <v>2.3829232298206628</v>
      </c>
      <c r="AU36" s="15">
        <f t="shared" si="110"/>
        <v>2.3382800532050996</v>
      </c>
      <c r="AV36" s="15">
        <f t="shared" si="110"/>
        <v>2.0749111702765188</v>
      </c>
      <c r="AW36" s="15">
        <f t="shared" si="110"/>
        <v>2.1574929827732681</v>
      </c>
      <c r="AX36" s="15">
        <f t="shared" si="110"/>
        <v>0</v>
      </c>
      <c r="AY36" s="15">
        <f t="shared" si="110"/>
        <v>2.5563488651467909</v>
      </c>
      <c r="AZ36" s="15">
        <f t="shared" si="110"/>
        <v>0</v>
      </c>
      <c r="BA36" s="15">
        <f t="shared" si="110"/>
        <v>2.8844838556225425</v>
      </c>
      <c r="BB36" s="15">
        <f t="shared" si="110"/>
        <v>88.215047902033177</v>
      </c>
      <c r="BC36" s="15">
        <f t="shared" si="110"/>
        <v>2.3646506814334005</v>
      </c>
      <c r="BD36" s="15">
        <f t="shared" si="110"/>
        <v>0</v>
      </c>
      <c r="BE36" s="15">
        <f t="shared" si="110"/>
        <v>0</v>
      </c>
      <c r="BF36" s="15">
        <f t="shared" si="110"/>
        <v>2.2253746480246872</v>
      </c>
      <c r="BG36" s="15">
        <f t="shared" si="110"/>
        <v>0</v>
      </c>
      <c r="BH36" s="15">
        <f t="shared" si="110"/>
        <v>0</v>
      </c>
      <c r="BI36" s="15">
        <f t="shared" si="110"/>
        <v>0</v>
      </c>
      <c r="BJ36" s="15">
        <f t="shared" si="110"/>
        <v>0</v>
      </c>
      <c r="BK36" s="15">
        <f t="shared" si="110"/>
        <v>3.1503218469994869</v>
      </c>
      <c r="BL36" s="15">
        <f t="shared" si="110"/>
        <v>2.425672556003283</v>
      </c>
      <c r="BM36" s="15">
        <f t="shared" si="110"/>
        <v>0</v>
      </c>
      <c r="BN36" s="15">
        <f t="shared" si="110"/>
        <v>1.7930949063878578</v>
      </c>
      <c r="BO36" s="15">
        <f t="shared" ref="BO36:DZ36" si="111">BO32*BO35</f>
        <v>1.8159374019850014</v>
      </c>
      <c r="BP36" s="15">
        <f t="shared" si="111"/>
        <v>2.5025802729482298</v>
      </c>
      <c r="BQ36" s="15">
        <f t="shared" si="111"/>
        <v>2.2327464968001682</v>
      </c>
      <c r="BR36" s="15">
        <f t="shared" si="111"/>
        <v>91.894678143332541</v>
      </c>
      <c r="BS36" s="15">
        <f t="shared" si="111"/>
        <v>0</v>
      </c>
      <c r="BT36" s="15">
        <f t="shared" si="111"/>
        <v>93.506861870764965</v>
      </c>
      <c r="BU36" s="15">
        <f t="shared" si="111"/>
        <v>0</v>
      </c>
      <c r="BV36" s="15">
        <f t="shared" si="111"/>
        <v>2.5861271388280982</v>
      </c>
      <c r="BW36" s="15">
        <f t="shared" si="111"/>
        <v>0</v>
      </c>
      <c r="BX36" s="15">
        <f t="shared" si="111"/>
        <v>89.537192843268031</v>
      </c>
      <c r="BY36" s="15">
        <f t="shared" si="111"/>
        <v>3.0589102685018954</v>
      </c>
      <c r="BZ36" s="15">
        <f t="shared" si="111"/>
        <v>2.7068141828292749</v>
      </c>
      <c r="CA36" s="15">
        <f t="shared" si="111"/>
        <v>91.191142290129434</v>
      </c>
      <c r="CB36" s="15">
        <f t="shared" si="111"/>
        <v>0</v>
      </c>
      <c r="CC36" s="15">
        <f t="shared" si="111"/>
        <v>0</v>
      </c>
      <c r="CD36" s="15">
        <f t="shared" si="111"/>
        <v>2.4040463198292867</v>
      </c>
      <c r="CE36" s="15">
        <f t="shared" si="111"/>
        <v>2.0417128017235529</v>
      </c>
      <c r="CF36" s="15">
        <f t="shared" si="111"/>
        <v>0</v>
      </c>
      <c r="CG36" s="15">
        <f t="shared" si="111"/>
        <v>2.725460825036119</v>
      </c>
      <c r="CH36" s="15">
        <f t="shared" si="111"/>
        <v>0</v>
      </c>
      <c r="CI36" s="15">
        <f t="shared" si="111"/>
        <v>1.7553107306310036</v>
      </c>
      <c r="CJ36" s="15">
        <f t="shared" si="111"/>
        <v>0</v>
      </c>
      <c r="CK36" s="15">
        <f t="shared" si="111"/>
        <v>0</v>
      </c>
      <c r="CL36" s="15">
        <f t="shared" si="111"/>
        <v>3.000036556486426</v>
      </c>
      <c r="CM36" s="15">
        <f t="shared" si="111"/>
        <v>0</v>
      </c>
      <c r="CN36" s="15">
        <f t="shared" si="111"/>
        <v>0</v>
      </c>
      <c r="CO36" s="15">
        <f t="shared" si="111"/>
        <v>0</v>
      </c>
      <c r="CP36" s="15">
        <f t="shared" si="111"/>
        <v>2.5898686521283496</v>
      </c>
      <c r="CQ36" s="15">
        <f t="shared" si="111"/>
        <v>2.0433760191076158</v>
      </c>
      <c r="CR36" s="15">
        <f t="shared" si="111"/>
        <v>2.0253966837840278</v>
      </c>
      <c r="CS36" s="15">
        <f t="shared" si="111"/>
        <v>2.2279216868504879</v>
      </c>
      <c r="CT36" s="15">
        <f t="shared" si="111"/>
        <v>0</v>
      </c>
      <c r="CU36" s="15">
        <f t="shared" si="111"/>
        <v>0</v>
      </c>
      <c r="CV36" s="15">
        <f t="shared" si="111"/>
        <v>2.8863958219313783</v>
      </c>
      <c r="CW36" s="15">
        <f t="shared" si="111"/>
        <v>2.099213732212001</v>
      </c>
      <c r="CX36" s="15">
        <f t="shared" si="111"/>
        <v>2.1754964411999245</v>
      </c>
      <c r="CY36" s="15">
        <f t="shared" si="111"/>
        <v>72.137769353438173</v>
      </c>
      <c r="CZ36" s="15">
        <f t="shared" si="111"/>
        <v>0</v>
      </c>
      <c r="DA36" s="15">
        <f t="shared" si="111"/>
        <v>1.9844398959785969</v>
      </c>
      <c r="DB36" s="15">
        <f t="shared" si="111"/>
        <v>88.844664598576045</v>
      </c>
      <c r="DC36" s="15">
        <f t="shared" si="111"/>
        <v>2.5766676603438357</v>
      </c>
      <c r="DD36" s="15">
        <f t="shared" si="111"/>
        <v>2.3110009423289908</v>
      </c>
      <c r="DE36" s="15">
        <f t="shared" si="111"/>
        <v>2.9174506600497327</v>
      </c>
      <c r="DF36" s="15">
        <f t="shared" si="111"/>
        <v>2.7647446939833058</v>
      </c>
      <c r="DG36" s="15">
        <f t="shared" si="111"/>
        <v>0</v>
      </c>
      <c r="DH36" s="15">
        <f t="shared" si="111"/>
        <v>2.7458095976253385</v>
      </c>
      <c r="DI36" s="15">
        <f t="shared" si="111"/>
        <v>0</v>
      </c>
      <c r="DJ36" s="15">
        <f t="shared" si="111"/>
        <v>0</v>
      </c>
      <c r="DK36" s="15">
        <f t="shared" si="111"/>
        <v>2.2022658550596668</v>
      </c>
      <c r="DL36" s="15">
        <f t="shared" si="111"/>
        <v>2.3005321398955716</v>
      </c>
      <c r="DM36" s="15">
        <f t="shared" si="111"/>
        <v>2.6296067947652508</v>
      </c>
      <c r="DN36" s="15">
        <f t="shared" si="111"/>
        <v>0</v>
      </c>
      <c r="DO36" s="15">
        <f t="shared" si="111"/>
        <v>0</v>
      </c>
      <c r="DP36" s="15">
        <f t="shared" si="111"/>
        <v>0</v>
      </c>
      <c r="DQ36" s="15">
        <f t="shared" si="111"/>
        <v>3.0069546365882931</v>
      </c>
      <c r="DR36" s="15">
        <f t="shared" si="111"/>
        <v>0</v>
      </c>
      <c r="DS36" s="15">
        <f t="shared" si="111"/>
        <v>2.2384068912099169</v>
      </c>
      <c r="DT36" s="15">
        <f t="shared" si="111"/>
        <v>2.9476930752329502</v>
      </c>
      <c r="DU36" s="15">
        <f t="shared" si="111"/>
        <v>2.7315187393885139</v>
      </c>
      <c r="DV36" s="15">
        <f t="shared" si="111"/>
        <v>86.8259680551147</v>
      </c>
      <c r="DW36" s="15">
        <f t="shared" si="111"/>
        <v>2.1688163635678475</v>
      </c>
      <c r="DX36" s="15">
        <f t="shared" si="111"/>
        <v>2.0830795368986705</v>
      </c>
      <c r="DY36" s="15">
        <f t="shared" si="111"/>
        <v>0</v>
      </c>
      <c r="DZ36" s="15">
        <f t="shared" si="111"/>
        <v>2.6843260815384533</v>
      </c>
      <c r="EA36" s="15">
        <f t="shared" ref="EA36:GL36" si="112">EA32*EA35</f>
        <v>2.1911648083137205</v>
      </c>
      <c r="EB36" s="15">
        <f t="shared" si="112"/>
        <v>1.9080136615766656</v>
      </c>
      <c r="EC36" s="15">
        <f t="shared" si="112"/>
        <v>1.9842275134799949</v>
      </c>
      <c r="ED36" s="15">
        <f t="shared" si="112"/>
        <v>2.0700370902289711</v>
      </c>
      <c r="EE36" s="15">
        <f t="shared" si="112"/>
        <v>0</v>
      </c>
      <c r="EF36" s="15">
        <f t="shared" si="112"/>
        <v>1.8342186692657705</v>
      </c>
      <c r="EG36" s="15">
        <f t="shared" si="112"/>
        <v>2.9582341077767826</v>
      </c>
      <c r="EH36" s="15">
        <f t="shared" si="112"/>
        <v>2.8376174804413226</v>
      </c>
      <c r="EI36" s="15">
        <f t="shared" si="112"/>
        <v>2.4996623858393039</v>
      </c>
      <c r="EJ36" s="15">
        <f t="shared" si="112"/>
        <v>0</v>
      </c>
      <c r="EK36" s="15">
        <f t="shared" si="112"/>
        <v>0</v>
      </c>
      <c r="EL36" s="15">
        <f t="shared" si="112"/>
        <v>2.1028628088862225</v>
      </c>
      <c r="EM36" s="15">
        <f t="shared" si="112"/>
        <v>0</v>
      </c>
      <c r="EN36" s="15">
        <f t="shared" si="112"/>
        <v>0</v>
      </c>
      <c r="EO36" s="15">
        <f t="shared" si="112"/>
        <v>0</v>
      </c>
      <c r="EP36" s="15">
        <f t="shared" si="112"/>
        <v>2.926041624837429</v>
      </c>
      <c r="EQ36" s="15">
        <f t="shared" si="112"/>
        <v>0</v>
      </c>
      <c r="ER36" s="15">
        <f t="shared" si="112"/>
        <v>0</v>
      </c>
      <c r="ES36" s="15">
        <f t="shared" si="112"/>
        <v>0</v>
      </c>
      <c r="ET36" s="15">
        <f t="shared" si="112"/>
        <v>0</v>
      </c>
      <c r="EU36" s="15">
        <f t="shared" si="112"/>
        <v>1.3859295826946119</v>
      </c>
      <c r="EV36" s="15">
        <f t="shared" si="112"/>
        <v>2.4889976166039056</v>
      </c>
      <c r="EW36" s="15">
        <f t="shared" si="112"/>
        <v>0</v>
      </c>
      <c r="EX36" s="15">
        <f t="shared" si="112"/>
        <v>0</v>
      </c>
      <c r="EY36" s="15">
        <f t="shared" si="112"/>
        <v>2.8058063028809745</v>
      </c>
      <c r="EZ36" s="15">
        <f t="shared" si="112"/>
        <v>94.037594202317436</v>
      </c>
      <c r="FA36" s="15">
        <f t="shared" si="112"/>
        <v>1.7148043324731725</v>
      </c>
      <c r="FB36" s="15">
        <f t="shared" si="112"/>
        <v>0</v>
      </c>
      <c r="FC36" s="15">
        <f t="shared" si="112"/>
        <v>86.07785703699227</v>
      </c>
      <c r="FD36" s="15">
        <f t="shared" si="112"/>
        <v>94.352825725147682</v>
      </c>
      <c r="FE36" s="15">
        <f t="shared" si="112"/>
        <v>1.8302896326442371</v>
      </c>
      <c r="FF36" s="15">
        <f t="shared" si="112"/>
        <v>2.5207864673569578</v>
      </c>
      <c r="FG36" s="15">
        <f t="shared" si="112"/>
        <v>0</v>
      </c>
      <c r="FH36" s="15">
        <f t="shared" si="112"/>
        <v>0</v>
      </c>
      <c r="FI36" s="15">
        <f t="shared" si="112"/>
        <v>2.8427958519609837</v>
      </c>
      <c r="FJ36" s="15">
        <f t="shared" si="112"/>
        <v>2.38251596170418</v>
      </c>
      <c r="FK36" s="15">
        <f t="shared" si="112"/>
        <v>1.7563584498953495</v>
      </c>
      <c r="FL36" s="15">
        <f t="shared" si="112"/>
        <v>0</v>
      </c>
      <c r="FM36" s="15">
        <f t="shared" si="112"/>
        <v>3.1302581844625297</v>
      </c>
      <c r="FN36" s="15">
        <f t="shared" si="112"/>
        <v>0</v>
      </c>
      <c r="FO36" s="15">
        <f t="shared" si="112"/>
        <v>1.8529363147033939</v>
      </c>
      <c r="FP36" s="15">
        <f t="shared" si="112"/>
        <v>0</v>
      </c>
      <c r="FQ36" s="15">
        <f t="shared" si="112"/>
        <v>2.9101562864001398</v>
      </c>
      <c r="FR36" s="15">
        <f t="shared" si="112"/>
        <v>2.8712131758842272</v>
      </c>
      <c r="FS36" s="15">
        <f t="shared" si="112"/>
        <v>0</v>
      </c>
      <c r="FT36" s="15">
        <f t="shared" si="112"/>
        <v>2.8923228486351693</v>
      </c>
      <c r="FU36" s="15">
        <f t="shared" si="112"/>
        <v>2.8123639909752263</v>
      </c>
      <c r="FV36" s="15">
        <f t="shared" si="112"/>
        <v>2.3337260734574907</v>
      </c>
      <c r="FW36" s="15">
        <f t="shared" si="112"/>
        <v>0</v>
      </c>
      <c r="FX36" s="15">
        <f t="shared" si="112"/>
        <v>0</v>
      </c>
      <c r="FY36" s="15">
        <f t="shared" si="112"/>
        <v>2.6047203743768956</v>
      </c>
      <c r="FZ36" s="15">
        <f t="shared" si="112"/>
        <v>0</v>
      </c>
      <c r="GA36" s="15">
        <f t="shared" si="112"/>
        <v>2.2497029078991937</v>
      </c>
      <c r="GB36" s="15">
        <f t="shared" si="112"/>
        <v>0</v>
      </c>
      <c r="GC36" s="15">
        <f t="shared" si="112"/>
        <v>2.5735996146087565</v>
      </c>
      <c r="GD36" s="15">
        <f t="shared" si="112"/>
        <v>2.672580514633891</v>
      </c>
      <c r="GE36" s="15">
        <f t="shared" si="112"/>
        <v>2.9364238066488211</v>
      </c>
      <c r="GF36" s="15">
        <f t="shared" si="112"/>
        <v>2.1557781729809373</v>
      </c>
      <c r="GG36" s="15">
        <f t="shared" si="112"/>
        <v>2.9331276799379546</v>
      </c>
      <c r="GH36" s="15">
        <f t="shared" si="112"/>
        <v>2.1974252075283891</v>
      </c>
      <c r="GI36" s="15">
        <f t="shared" si="112"/>
        <v>94.132745122932874</v>
      </c>
      <c r="GJ36" s="15">
        <f t="shared" si="112"/>
        <v>2.9543756202509823</v>
      </c>
      <c r="GK36" s="15">
        <f t="shared" si="112"/>
        <v>0</v>
      </c>
      <c r="GL36" s="15">
        <f t="shared" si="112"/>
        <v>2.7475440185617268</v>
      </c>
      <c r="GM36" s="15">
        <f t="shared" ref="GM36:IX36" si="113">GM32*GM35</f>
        <v>2.5668425182737429</v>
      </c>
      <c r="GN36" s="15">
        <f t="shared" si="113"/>
        <v>1.8302049062434833</v>
      </c>
      <c r="GO36" s="15">
        <f t="shared" si="113"/>
        <v>0</v>
      </c>
      <c r="GP36" s="15">
        <f t="shared" si="113"/>
        <v>0</v>
      </c>
      <c r="GQ36" s="15">
        <f t="shared" si="113"/>
        <v>1.7024681817372358</v>
      </c>
      <c r="GR36" s="15">
        <f t="shared" si="113"/>
        <v>0</v>
      </c>
      <c r="GS36" s="15">
        <f t="shared" si="113"/>
        <v>2.2008988113973413</v>
      </c>
      <c r="GT36" s="15">
        <f t="shared" si="113"/>
        <v>2.52016351220955</v>
      </c>
      <c r="GU36" s="15">
        <f t="shared" si="113"/>
        <v>88.63381152692854</v>
      </c>
      <c r="GV36" s="15">
        <f t="shared" si="113"/>
        <v>1.8559174691970768</v>
      </c>
      <c r="GW36" s="15">
        <f t="shared" si="113"/>
        <v>2.5758514227789271</v>
      </c>
      <c r="GX36" s="15">
        <f t="shared" si="113"/>
        <v>1.8438066558245485</v>
      </c>
      <c r="GY36" s="15">
        <f t="shared" si="113"/>
        <v>0</v>
      </c>
      <c r="GZ36" s="15">
        <f t="shared" si="113"/>
        <v>0</v>
      </c>
      <c r="HA36" s="15">
        <f t="shared" si="113"/>
        <v>81.144696292423717</v>
      </c>
      <c r="HB36" s="15">
        <f t="shared" si="113"/>
        <v>1.6845114836632069</v>
      </c>
      <c r="HC36" s="15">
        <f t="shared" si="113"/>
        <v>2.2051270305216573</v>
      </c>
      <c r="HD36" s="15">
        <f t="shared" si="113"/>
        <v>0</v>
      </c>
      <c r="HE36" s="15">
        <f t="shared" si="113"/>
        <v>1.8250919271043311</v>
      </c>
      <c r="HF36" s="15">
        <f t="shared" si="113"/>
        <v>2.0617070696370741</v>
      </c>
      <c r="HG36" s="15">
        <f t="shared" si="113"/>
        <v>0</v>
      </c>
      <c r="HH36" s="15">
        <f t="shared" si="113"/>
        <v>0</v>
      </c>
      <c r="HI36" s="15">
        <f t="shared" si="113"/>
        <v>2.3516469013418875</v>
      </c>
      <c r="HJ36" s="15">
        <f t="shared" si="113"/>
        <v>0</v>
      </c>
      <c r="HK36" s="15">
        <f t="shared" si="113"/>
        <v>94.937879966938809</v>
      </c>
      <c r="HL36" s="15">
        <f t="shared" si="113"/>
        <v>0</v>
      </c>
      <c r="HM36" s="15">
        <f t="shared" si="113"/>
        <v>0</v>
      </c>
      <c r="HN36" s="15">
        <f t="shared" si="113"/>
        <v>2.9441497707683233</v>
      </c>
      <c r="HO36" s="15">
        <f t="shared" si="113"/>
        <v>1.8220993591126584</v>
      </c>
      <c r="HP36" s="15">
        <f t="shared" si="113"/>
        <v>2.867945745211681</v>
      </c>
      <c r="HQ36" s="15">
        <f t="shared" si="113"/>
        <v>1.7802960108877575</v>
      </c>
      <c r="HR36" s="15">
        <f t="shared" si="113"/>
        <v>1.8920102741042317</v>
      </c>
      <c r="HS36" s="15">
        <f t="shared" si="113"/>
        <v>2.8641304098429696</v>
      </c>
      <c r="HT36" s="15">
        <f t="shared" si="113"/>
        <v>0</v>
      </c>
      <c r="HU36" s="15">
        <f t="shared" si="113"/>
        <v>2.7878070547859579</v>
      </c>
      <c r="HV36" s="15">
        <f t="shared" si="113"/>
        <v>2.3372185012201947</v>
      </c>
      <c r="HW36" s="15">
        <f t="shared" si="113"/>
        <v>2.0927136087513061</v>
      </c>
      <c r="HX36" s="15">
        <f t="shared" si="113"/>
        <v>0</v>
      </c>
      <c r="HY36" s="15">
        <f t="shared" si="113"/>
        <v>0</v>
      </c>
      <c r="HZ36" s="15">
        <f t="shared" si="113"/>
        <v>2.0644093524080085</v>
      </c>
      <c r="IA36" s="15">
        <f t="shared" si="113"/>
        <v>2.0394732637239046</v>
      </c>
      <c r="IB36" s="15">
        <f t="shared" si="113"/>
        <v>2.7798773215110413</v>
      </c>
      <c r="IC36" s="15">
        <f t="shared" si="113"/>
        <v>0</v>
      </c>
      <c r="ID36" s="15">
        <f t="shared" si="113"/>
        <v>1.9413735097245604</v>
      </c>
      <c r="IE36" s="15">
        <f t="shared" si="113"/>
        <v>1.38329296556242</v>
      </c>
      <c r="IF36" s="15">
        <f t="shared" si="113"/>
        <v>2.0026202737116896</v>
      </c>
      <c r="IG36" s="15">
        <f t="shared" si="113"/>
        <v>2.9513872770661602</v>
      </c>
      <c r="IH36" s="15">
        <f t="shared" si="113"/>
        <v>2.7450109842013295</v>
      </c>
      <c r="II36" s="15">
        <f t="shared" si="113"/>
        <v>0</v>
      </c>
      <c r="IJ36" s="15">
        <f t="shared" si="113"/>
        <v>2.1166249515908868</v>
      </c>
      <c r="IK36" s="15">
        <f t="shared" si="113"/>
        <v>3.1550310281785232</v>
      </c>
      <c r="IL36" s="15">
        <f t="shared" si="113"/>
        <v>2.9127252763195317</v>
      </c>
      <c r="IM36" s="15">
        <f t="shared" si="113"/>
        <v>2.2615398178004034</v>
      </c>
      <c r="IN36" s="15">
        <f t="shared" si="113"/>
        <v>2.5244985295238305</v>
      </c>
      <c r="IO36" s="15">
        <f t="shared" si="113"/>
        <v>1.9950538696521345</v>
      </c>
      <c r="IP36" s="15">
        <f t="shared" si="113"/>
        <v>2.2003573866161465</v>
      </c>
      <c r="IQ36" s="15">
        <f t="shared" si="113"/>
        <v>2.2114212805298936</v>
      </c>
      <c r="IR36" s="15">
        <f t="shared" si="113"/>
        <v>86.021719431199273</v>
      </c>
      <c r="IS36" s="15">
        <f t="shared" si="113"/>
        <v>1.9468866616147231</v>
      </c>
      <c r="IT36" s="15">
        <f t="shared" si="113"/>
        <v>2.9739875998388623</v>
      </c>
      <c r="IU36" s="15">
        <f t="shared" si="113"/>
        <v>0</v>
      </c>
      <c r="IV36" s="15">
        <f t="shared" si="113"/>
        <v>0</v>
      </c>
      <c r="IW36" s="15">
        <f t="shared" si="113"/>
        <v>0</v>
      </c>
      <c r="IX36" s="15">
        <f t="shared" si="113"/>
        <v>0</v>
      </c>
      <c r="IY36" s="15">
        <f t="shared" ref="IY36:LJ36" si="114">IY32*IY35</f>
        <v>1.9953621426880399</v>
      </c>
      <c r="IZ36" s="15">
        <f t="shared" si="114"/>
        <v>2.4196692347570035</v>
      </c>
      <c r="JA36" s="15">
        <f t="shared" si="114"/>
        <v>2.0100811802603853</v>
      </c>
      <c r="JB36" s="15">
        <f t="shared" si="114"/>
        <v>1.9877362663740612</v>
      </c>
      <c r="JC36" s="15">
        <f t="shared" si="114"/>
        <v>0</v>
      </c>
      <c r="JD36" s="15">
        <f t="shared" si="114"/>
        <v>2.645179809746018</v>
      </c>
      <c r="JE36" s="15">
        <f t="shared" si="114"/>
        <v>1.7400873571610274</v>
      </c>
      <c r="JF36" s="15">
        <f t="shared" si="114"/>
        <v>0</v>
      </c>
      <c r="JG36" s="15">
        <f t="shared" si="114"/>
        <v>2.3019010977837322</v>
      </c>
      <c r="JH36" s="15">
        <f t="shared" si="114"/>
        <v>0</v>
      </c>
      <c r="JI36" s="15">
        <f t="shared" si="114"/>
        <v>2.3793997896382617</v>
      </c>
      <c r="JJ36" s="15">
        <f t="shared" si="114"/>
        <v>3.100350311591646</v>
      </c>
      <c r="JK36" s="15">
        <f t="shared" si="114"/>
        <v>0</v>
      </c>
      <c r="JL36" s="15">
        <f t="shared" si="114"/>
        <v>1.7061030849119598</v>
      </c>
      <c r="JM36" s="15">
        <f t="shared" si="114"/>
        <v>0</v>
      </c>
      <c r="JN36" s="15">
        <f t="shared" si="114"/>
        <v>0</v>
      </c>
      <c r="JO36" s="15">
        <f t="shared" si="114"/>
        <v>2.8638565975659742</v>
      </c>
      <c r="JP36" s="15">
        <f t="shared" si="114"/>
        <v>2.4030023856091658</v>
      </c>
      <c r="JQ36" s="15">
        <f t="shared" si="114"/>
        <v>84.460285345032503</v>
      </c>
      <c r="JR36" s="15">
        <f t="shared" si="114"/>
        <v>0</v>
      </c>
      <c r="JS36" s="15">
        <f t="shared" si="114"/>
        <v>2.3193253294659382</v>
      </c>
      <c r="JT36" s="15">
        <f t="shared" si="114"/>
        <v>0</v>
      </c>
      <c r="JU36" s="15">
        <f t="shared" si="114"/>
        <v>0</v>
      </c>
      <c r="JV36" s="15">
        <f t="shared" si="114"/>
        <v>2.232062785788659</v>
      </c>
      <c r="JW36" s="15">
        <f t="shared" si="114"/>
        <v>0</v>
      </c>
      <c r="JX36" s="15">
        <f t="shared" si="114"/>
        <v>2.0022091585615649</v>
      </c>
      <c r="JY36" s="15">
        <f t="shared" si="114"/>
        <v>0</v>
      </c>
      <c r="JZ36" s="15">
        <f t="shared" si="114"/>
        <v>0</v>
      </c>
      <c r="KA36" s="15">
        <f t="shared" si="114"/>
        <v>0</v>
      </c>
      <c r="KB36" s="15">
        <f t="shared" si="114"/>
        <v>2.4295041007548601</v>
      </c>
      <c r="KC36" s="15">
        <f t="shared" si="114"/>
        <v>0</v>
      </c>
      <c r="KD36" s="15">
        <f t="shared" si="114"/>
        <v>0</v>
      </c>
      <c r="KE36" s="15">
        <f t="shared" si="114"/>
        <v>2.0279810168508776</v>
      </c>
      <c r="KF36" s="15">
        <f t="shared" si="114"/>
        <v>2.0536473955165611</v>
      </c>
      <c r="KG36" s="15">
        <f t="shared" si="114"/>
        <v>0</v>
      </c>
      <c r="KH36" s="15">
        <f t="shared" si="114"/>
        <v>0</v>
      </c>
      <c r="KI36" s="15">
        <f t="shared" si="114"/>
        <v>2.1708551044594575</v>
      </c>
      <c r="KJ36" s="15">
        <f t="shared" si="114"/>
        <v>90.624874917642103</v>
      </c>
      <c r="KK36" s="15">
        <f t="shared" si="114"/>
        <v>0</v>
      </c>
      <c r="KL36" s="15">
        <f t="shared" si="114"/>
        <v>0</v>
      </c>
      <c r="KM36" s="15">
        <f t="shared" si="114"/>
        <v>2.1132238064064661</v>
      </c>
      <c r="KN36" s="15">
        <f t="shared" si="114"/>
        <v>0</v>
      </c>
      <c r="KO36" s="15">
        <f t="shared" si="114"/>
        <v>63.19030290605086</v>
      </c>
      <c r="KP36" s="15">
        <f t="shared" si="114"/>
        <v>0</v>
      </c>
      <c r="KQ36" s="15">
        <f t="shared" si="114"/>
        <v>2.4325445484252231</v>
      </c>
      <c r="KR36" s="15">
        <f t="shared" si="114"/>
        <v>0</v>
      </c>
      <c r="KS36" s="15">
        <f t="shared" si="114"/>
        <v>0</v>
      </c>
      <c r="KT36" s="15">
        <f t="shared" si="114"/>
        <v>2.5085460310929522</v>
      </c>
      <c r="KU36" s="15">
        <f t="shared" si="114"/>
        <v>0</v>
      </c>
      <c r="KV36" s="15">
        <f t="shared" si="114"/>
        <v>1.800938112430801</v>
      </c>
      <c r="KW36" s="15">
        <f t="shared" si="114"/>
        <v>0</v>
      </c>
      <c r="KX36" s="15">
        <f t="shared" si="114"/>
        <v>2.4527044018842341</v>
      </c>
      <c r="KY36" s="15">
        <f t="shared" si="114"/>
        <v>89.061737837583252</v>
      </c>
      <c r="KZ36" s="15">
        <f t="shared" si="114"/>
        <v>80.263752822236796</v>
      </c>
      <c r="LA36" s="15">
        <f t="shared" si="114"/>
        <v>2.4045027038557634</v>
      </c>
      <c r="LB36" s="15">
        <f t="shared" si="114"/>
        <v>0</v>
      </c>
      <c r="LC36" s="15">
        <f t="shared" si="114"/>
        <v>1.9071124435116629</v>
      </c>
      <c r="LD36" s="15">
        <f t="shared" si="114"/>
        <v>2.582790095260751</v>
      </c>
      <c r="LE36" s="15">
        <f t="shared" si="114"/>
        <v>93.74568181959549</v>
      </c>
      <c r="LF36" s="15">
        <f t="shared" si="114"/>
        <v>94.723427454685265</v>
      </c>
      <c r="LG36" s="15">
        <f t="shared" si="114"/>
        <v>92.34379365572623</v>
      </c>
      <c r="LH36" s="15">
        <f t="shared" si="114"/>
        <v>2.7587348891511261</v>
      </c>
      <c r="LI36" s="15">
        <f t="shared" si="114"/>
        <v>2.1945025128506082</v>
      </c>
      <c r="LJ36" s="15">
        <f t="shared" si="114"/>
        <v>95.568179221036402</v>
      </c>
      <c r="LK36" s="15">
        <f t="shared" ref="LK36:NV36" si="115">LK32*LK35</f>
        <v>0</v>
      </c>
      <c r="LL36" s="15">
        <f t="shared" si="115"/>
        <v>2.3560131642309621</v>
      </c>
      <c r="LM36" s="15">
        <f t="shared" si="115"/>
        <v>0</v>
      </c>
      <c r="LN36" s="15">
        <f t="shared" si="115"/>
        <v>2.2707993707773366</v>
      </c>
      <c r="LO36" s="15">
        <f t="shared" si="115"/>
        <v>0</v>
      </c>
      <c r="LP36" s="15">
        <f t="shared" si="115"/>
        <v>0</v>
      </c>
      <c r="LQ36" s="15">
        <f t="shared" si="115"/>
        <v>77.203817638161098</v>
      </c>
      <c r="LR36" s="15">
        <f t="shared" si="115"/>
        <v>1.9370220535028333</v>
      </c>
      <c r="LS36" s="15">
        <f t="shared" si="115"/>
        <v>1.8888577790432133</v>
      </c>
      <c r="LT36" s="15">
        <f t="shared" si="115"/>
        <v>2.6608795885730139</v>
      </c>
      <c r="LU36" s="15">
        <f t="shared" si="115"/>
        <v>2.787197556141642</v>
      </c>
      <c r="LV36" s="15">
        <f t="shared" si="115"/>
        <v>90.185617234449396</v>
      </c>
      <c r="LW36" s="15">
        <f t="shared" si="115"/>
        <v>2.2097293410101004</v>
      </c>
      <c r="LX36" s="15">
        <f t="shared" si="115"/>
        <v>0</v>
      </c>
      <c r="LY36" s="15">
        <f t="shared" si="115"/>
        <v>0</v>
      </c>
      <c r="LZ36" s="15">
        <f t="shared" si="115"/>
        <v>0</v>
      </c>
      <c r="MA36" s="15">
        <f t="shared" si="115"/>
        <v>0</v>
      </c>
      <c r="MB36" s="15">
        <f t="shared" si="115"/>
        <v>81.33355436986588</v>
      </c>
      <c r="MC36" s="15">
        <f t="shared" si="115"/>
        <v>2.4890408950522205</v>
      </c>
      <c r="MD36" s="15">
        <f t="shared" si="115"/>
        <v>0</v>
      </c>
      <c r="ME36" s="15">
        <f t="shared" si="115"/>
        <v>0</v>
      </c>
      <c r="MF36" s="15">
        <f t="shared" si="115"/>
        <v>0</v>
      </c>
      <c r="MG36" s="15">
        <f t="shared" si="115"/>
        <v>1.8031098981679428</v>
      </c>
      <c r="MH36" s="15">
        <f t="shared" si="115"/>
        <v>2.7994377124777436</v>
      </c>
      <c r="MI36" s="15">
        <f t="shared" si="115"/>
        <v>81.00952627066242</v>
      </c>
      <c r="MJ36" s="15">
        <f t="shared" si="115"/>
        <v>95.623324461506911</v>
      </c>
      <c r="MK36" s="15">
        <f t="shared" si="115"/>
        <v>2.4407145316345686</v>
      </c>
      <c r="ML36" s="15">
        <f t="shared" si="115"/>
        <v>2.5647953635903145</v>
      </c>
      <c r="MM36" s="15">
        <f t="shared" si="115"/>
        <v>92.53950395482002</v>
      </c>
      <c r="MN36" s="15">
        <f t="shared" si="115"/>
        <v>3.1339732126058619</v>
      </c>
      <c r="MO36" s="15">
        <f t="shared" si="115"/>
        <v>0</v>
      </c>
      <c r="MP36" s="15">
        <f t="shared" si="115"/>
        <v>0</v>
      </c>
      <c r="MQ36" s="15">
        <f t="shared" si="115"/>
        <v>0</v>
      </c>
      <c r="MR36" s="15">
        <f t="shared" si="115"/>
        <v>3.0000932599280485</v>
      </c>
      <c r="MS36" s="15">
        <f t="shared" si="115"/>
        <v>1.4997271083621937</v>
      </c>
      <c r="MT36" s="15">
        <f t="shared" si="115"/>
        <v>2.8428410545279501</v>
      </c>
      <c r="MU36" s="15">
        <f t="shared" si="115"/>
        <v>2.9532764751272489</v>
      </c>
      <c r="MV36" s="15">
        <f t="shared" si="115"/>
        <v>2.5947955070129054</v>
      </c>
      <c r="MW36" s="15">
        <f t="shared" si="115"/>
        <v>0</v>
      </c>
      <c r="MX36" s="15">
        <f t="shared" si="115"/>
        <v>2.3517639099840846</v>
      </c>
      <c r="MY36" s="15">
        <f t="shared" si="115"/>
        <v>2.0743927397429318</v>
      </c>
      <c r="MZ36" s="15">
        <f t="shared" si="115"/>
        <v>0</v>
      </c>
      <c r="NA36" s="15">
        <f t="shared" si="115"/>
        <v>0</v>
      </c>
      <c r="NB36" s="15">
        <f t="shared" si="115"/>
        <v>0</v>
      </c>
      <c r="NC36" s="15">
        <f t="shared" si="115"/>
        <v>2.7112654690696778</v>
      </c>
      <c r="ND36" s="15">
        <f t="shared" si="115"/>
        <v>0</v>
      </c>
      <c r="NE36" s="15">
        <f t="shared" si="115"/>
        <v>2.668862301758034</v>
      </c>
      <c r="NF36" s="15">
        <f t="shared" si="115"/>
        <v>77.748069921191842</v>
      </c>
      <c r="NG36" s="15">
        <f t="shared" si="115"/>
        <v>1.7466993294766655</v>
      </c>
      <c r="NH36" s="15">
        <f t="shared" si="115"/>
        <v>0</v>
      </c>
      <c r="NI36" s="15">
        <f t="shared" si="115"/>
        <v>1.7828229561055506</v>
      </c>
      <c r="NJ36" s="15">
        <f t="shared" si="115"/>
        <v>2.457709867047055</v>
      </c>
      <c r="NK36" s="15">
        <f t="shared" si="115"/>
        <v>0</v>
      </c>
      <c r="NL36" s="15">
        <f t="shared" si="115"/>
        <v>0</v>
      </c>
      <c r="NM36" s="15">
        <f t="shared" si="115"/>
        <v>0</v>
      </c>
      <c r="NN36" s="15">
        <f t="shared" si="115"/>
        <v>91.581035672412668</v>
      </c>
      <c r="NO36" s="15">
        <f t="shared" si="115"/>
        <v>2.656197229939937</v>
      </c>
      <c r="NP36" s="15">
        <f t="shared" si="115"/>
        <v>0</v>
      </c>
      <c r="NQ36" s="15">
        <f t="shared" si="115"/>
        <v>2.5441933577345539</v>
      </c>
      <c r="NR36" s="15">
        <f t="shared" si="115"/>
        <v>2.5845464102670594</v>
      </c>
      <c r="NS36" s="15">
        <f t="shared" si="115"/>
        <v>2.4499784509048426</v>
      </c>
      <c r="NT36" s="15">
        <f t="shared" si="115"/>
        <v>0</v>
      </c>
      <c r="NU36" s="15">
        <f t="shared" si="115"/>
        <v>2.000509409382456</v>
      </c>
      <c r="NV36" s="15">
        <f t="shared" si="115"/>
        <v>1.737534359302727</v>
      </c>
      <c r="NW36" s="15">
        <f t="shared" ref="NW36:QH36" si="116">NW32*NW35</f>
        <v>82.90770551285155</v>
      </c>
      <c r="NX36" s="15">
        <f t="shared" si="116"/>
        <v>2.1772512884984248</v>
      </c>
      <c r="NY36" s="15">
        <f t="shared" si="116"/>
        <v>2.6754409475705039</v>
      </c>
      <c r="NZ36" s="15">
        <f t="shared" si="116"/>
        <v>0</v>
      </c>
      <c r="OA36" s="15">
        <f t="shared" si="116"/>
        <v>0</v>
      </c>
      <c r="OB36" s="15">
        <f t="shared" si="116"/>
        <v>2.3975689343129738</v>
      </c>
      <c r="OC36" s="15">
        <f t="shared" si="116"/>
        <v>90.33113768569342</v>
      </c>
      <c r="OD36" s="15">
        <f t="shared" si="116"/>
        <v>90.508893827044588</v>
      </c>
      <c r="OE36" s="15">
        <f t="shared" si="116"/>
        <v>0</v>
      </c>
      <c r="OF36" s="15">
        <f t="shared" si="116"/>
        <v>94.712079768327968</v>
      </c>
      <c r="OG36" s="15">
        <f t="shared" si="116"/>
        <v>2.2345834981416628</v>
      </c>
      <c r="OH36" s="15">
        <f t="shared" si="116"/>
        <v>2.6190957906432737</v>
      </c>
      <c r="OI36" s="15">
        <f t="shared" si="116"/>
        <v>1.9729795926253748</v>
      </c>
      <c r="OJ36" s="15">
        <f t="shared" si="116"/>
        <v>1.8980989994846393</v>
      </c>
      <c r="OK36" s="15">
        <f t="shared" si="116"/>
        <v>2.4266723821524003</v>
      </c>
      <c r="OL36" s="15">
        <f t="shared" si="116"/>
        <v>0</v>
      </c>
      <c r="OM36" s="15">
        <f t="shared" si="116"/>
        <v>2.2889174224079381</v>
      </c>
      <c r="ON36" s="15">
        <f t="shared" si="116"/>
        <v>0</v>
      </c>
      <c r="OO36" s="15">
        <f t="shared" si="116"/>
        <v>0</v>
      </c>
      <c r="OP36" s="15">
        <f t="shared" si="116"/>
        <v>0</v>
      </c>
      <c r="OQ36" s="15">
        <f t="shared" si="116"/>
        <v>0</v>
      </c>
      <c r="OR36" s="15">
        <f t="shared" si="116"/>
        <v>2.200214897190587</v>
      </c>
      <c r="OS36" s="15">
        <f t="shared" si="116"/>
        <v>2.0512712394042221</v>
      </c>
      <c r="OT36" s="15">
        <f t="shared" si="116"/>
        <v>3.0639958020476521</v>
      </c>
      <c r="OU36" s="15">
        <f t="shared" si="116"/>
        <v>2.2115689853403593</v>
      </c>
      <c r="OV36" s="15">
        <f t="shared" si="116"/>
        <v>81.269016834637782</v>
      </c>
      <c r="OW36" s="15">
        <f t="shared" si="116"/>
        <v>2.3382077456792767</v>
      </c>
      <c r="OX36" s="15">
        <f t="shared" si="116"/>
        <v>2.7658109409287022</v>
      </c>
      <c r="OY36" s="15">
        <f t="shared" si="116"/>
        <v>0</v>
      </c>
      <c r="OZ36" s="15">
        <f t="shared" si="116"/>
        <v>2.8986555342760316</v>
      </c>
      <c r="PA36" s="15">
        <f t="shared" si="116"/>
        <v>2.7377801096208647</v>
      </c>
      <c r="PB36" s="15">
        <f t="shared" si="116"/>
        <v>0</v>
      </c>
      <c r="PC36" s="15">
        <f t="shared" si="116"/>
        <v>0</v>
      </c>
      <c r="PD36" s="15">
        <f t="shared" si="116"/>
        <v>2.2388849512642084</v>
      </c>
      <c r="PE36" s="15">
        <f t="shared" si="116"/>
        <v>0</v>
      </c>
      <c r="PF36" s="15">
        <f t="shared" si="116"/>
        <v>1.6438537062884986</v>
      </c>
      <c r="PG36" s="15">
        <f t="shared" si="116"/>
        <v>2.0966448254340331</v>
      </c>
      <c r="PH36" s="15">
        <f t="shared" si="116"/>
        <v>0</v>
      </c>
      <c r="PI36" s="15">
        <f t="shared" si="116"/>
        <v>0</v>
      </c>
      <c r="PJ36" s="15">
        <f t="shared" si="116"/>
        <v>0</v>
      </c>
      <c r="PK36" s="15">
        <f t="shared" si="116"/>
        <v>2.3366229191415777</v>
      </c>
      <c r="PL36" s="15">
        <f t="shared" si="116"/>
        <v>0</v>
      </c>
      <c r="PM36" s="15">
        <f t="shared" si="116"/>
        <v>1.7741959035527923</v>
      </c>
      <c r="PN36" s="15">
        <f t="shared" si="116"/>
        <v>84.564610996987241</v>
      </c>
      <c r="PO36" s="15">
        <f t="shared" si="116"/>
        <v>0</v>
      </c>
      <c r="PP36" s="15">
        <f t="shared" si="116"/>
        <v>0</v>
      </c>
      <c r="PQ36" s="15">
        <f t="shared" si="116"/>
        <v>2.9646329873024353</v>
      </c>
      <c r="PR36" s="15">
        <f t="shared" si="116"/>
        <v>1.8779277953877245</v>
      </c>
      <c r="PS36" s="15">
        <f t="shared" si="116"/>
        <v>2.4657658986077418</v>
      </c>
      <c r="PT36" s="15">
        <f t="shared" si="116"/>
        <v>91.276739492581228</v>
      </c>
      <c r="PU36" s="15">
        <f t="shared" si="116"/>
        <v>2.6959635227905117</v>
      </c>
      <c r="PV36" s="15">
        <f t="shared" si="116"/>
        <v>2.4126275977879827</v>
      </c>
      <c r="PW36" s="15">
        <f t="shared" si="116"/>
        <v>2.157468378511338</v>
      </c>
      <c r="PX36" s="15">
        <f t="shared" si="116"/>
        <v>1.9171350692878275</v>
      </c>
      <c r="PY36" s="15">
        <f t="shared" si="116"/>
        <v>85.754366149269856</v>
      </c>
      <c r="PZ36" s="15">
        <f t="shared" si="116"/>
        <v>2.1255324143280854</v>
      </c>
      <c r="QA36" s="15">
        <f t="shared" si="116"/>
        <v>2.7393925208359526</v>
      </c>
      <c r="QB36" s="15">
        <f t="shared" si="116"/>
        <v>0</v>
      </c>
      <c r="QC36" s="15">
        <f t="shared" si="116"/>
        <v>0</v>
      </c>
      <c r="QD36" s="15">
        <f t="shared" si="116"/>
        <v>0</v>
      </c>
      <c r="QE36" s="15">
        <f t="shared" si="116"/>
        <v>1.8383524693181754</v>
      </c>
      <c r="QF36" s="15">
        <f t="shared" si="116"/>
        <v>100.07246642680082</v>
      </c>
      <c r="QG36" s="15">
        <f t="shared" si="116"/>
        <v>1.4752623051528779</v>
      </c>
      <c r="QH36" s="15">
        <f t="shared" si="116"/>
        <v>2.1024060280912602</v>
      </c>
      <c r="QI36" s="15">
        <f t="shared" ref="QI36:ST36" si="117">QI32*QI35</f>
        <v>0</v>
      </c>
      <c r="QJ36" s="15">
        <f t="shared" si="117"/>
        <v>0</v>
      </c>
      <c r="QK36" s="15">
        <f t="shared" si="117"/>
        <v>1.8643312889669741</v>
      </c>
      <c r="QL36" s="15">
        <f t="shared" si="117"/>
        <v>94.608115866079658</v>
      </c>
      <c r="QM36" s="15">
        <f t="shared" si="117"/>
        <v>2.5846414258867099</v>
      </c>
      <c r="QN36" s="15">
        <f t="shared" si="117"/>
        <v>0</v>
      </c>
      <c r="QO36" s="15">
        <f t="shared" si="117"/>
        <v>2.0441620031737906</v>
      </c>
      <c r="QP36" s="15">
        <f t="shared" si="117"/>
        <v>2.4261124344672651</v>
      </c>
      <c r="QQ36" s="15">
        <f t="shared" si="117"/>
        <v>93.463779542562889</v>
      </c>
      <c r="QR36" s="15">
        <f t="shared" si="117"/>
        <v>1.6312872002558259</v>
      </c>
      <c r="QS36" s="15">
        <f t="shared" si="117"/>
        <v>2.0275989561916465</v>
      </c>
      <c r="QT36" s="15">
        <f t="shared" si="117"/>
        <v>2.0997071571702035</v>
      </c>
      <c r="QU36" s="15">
        <f t="shared" si="117"/>
        <v>2.4647423183730792</v>
      </c>
      <c r="QV36" s="15">
        <f t="shared" si="117"/>
        <v>74.259233336470956</v>
      </c>
      <c r="QW36" s="15">
        <f t="shared" si="117"/>
        <v>95.085972168679959</v>
      </c>
      <c r="QX36" s="15">
        <f t="shared" si="117"/>
        <v>2.0757127879304509</v>
      </c>
      <c r="QY36" s="15">
        <f t="shared" si="117"/>
        <v>2.0484494341508679</v>
      </c>
      <c r="QZ36" s="15">
        <f t="shared" si="117"/>
        <v>1.7194149405204808</v>
      </c>
      <c r="RA36" s="15">
        <f t="shared" si="117"/>
        <v>85.298384982802034</v>
      </c>
      <c r="RB36" s="15">
        <f t="shared" si="117"/>
        <v>0</v>
      </c>
      <c r="RC36" s="15">
        <f t="shared" si="117"/>
        <v>0</v>
      </c>
      <c r="RD36" s="15">
        <f t="shared" si="117"/>
        <v>0</v>
      </c>
      <c r="RE36" s="15">
        <f t="shared" si="117"/>
        <v>0</v>
      </c>
      <c r="RF36" s="15">
        <f t="shared" si="117"/>
        <v>0</v>
      </c>
      <c r="RG36" s="15">
        <f t="shared" si="117"/>
        <v>0</v>
      </c>
      <c r="RH36" s="15">
        <f t="shared" si="117"/>
        <v>2.0959080441529121</v>
      </c>
      <c r="RI36" s="15">
        <f t="shared" si="117"/>
        <v>3.1501744606458368</v>
      </c>
      <c r="RJ36" s="15">
        <f t="shared" si="117"/>
        <v>2.5113537942082198</v>
      </c>
      <c r="RK36" s="15">
        <f t="shared" si="117"/>
        <v>86.639979401745563</v>
      </c>
      <c r="RL36" s="15">
        <f t="shared" si="117"/>
        <v>0</v>
      </c>
      <c r="RM36" s="15">
        <f t="shared" si="117"/>
        <v>0</v>
      </c>
      <c r="RN36" s="15">
        <f t="shared" si="117"/>
        <v>2.7249795834003883</v>
      </c>
      <c r="RO36" s="15">
        <f t="shared" si="117"/>
        <v>86.08037066600339</v>
      </c>
      <c r="RP36" s="15">
        <f t="shared" si="117"/>
        <v>2.0050542741440696</v>
      </c>
      <c r="RQ36" s="15">
        <f t="shared" si="117"/>
        <v>3.0746595682518763</v>
      </c>
      <c r="RR36" s="15">
        <f t="shared" si="117"/>
        <v>0</v>
      </c>
      <c r="RS36" s="15">
        <f t="shared" si="117"/>
        <v>95.04819866317554</v>
      </c>
      <c r="RT36" s="15">
        <f t="shared" si="117"/>
        <v>2.5314947999774806</v>
      </c>
      <c r="RU36" s="15">
        <f t="shared" si="117"/>
        <v>2.833700217249512</v>
      </c>
      <c r="RV36" s="15">
        <f t="shared" si="117"/>
        <v>0</v>
      </c>
      <c r="RW36" s="15">
        <f t="shared" si="117"/>
        <v>86.69323893341506</v>
      </c>
      <c r="RX36" s="15">
        <f t="shared" si="117"/>
        <v>1.8995489654191948</v>
      </c>
      <c r="RY36" s="15">
        <f t="shared" si="117"/>
        <v>1.530757286619469</v>
      </c>
      <c r="RZ36" s="15">
        <f t="shared" si="117"/>
        <v>0</v>
      </c>
      <c r="SA36" s="15">
        <f t="shared" si="117"/>
        <v>73.767300813914204</v>
      </c>
      <c r="SB36" s="15">
        <f t="shared" si="117"/>
        <v>3.0743527798179491</v>
      </c>
      <c r="SC36" s="15">
        <f t="shared" si="117"/>
        <v>2.2440062459155796</v>
      </c>
      <c r="SD36" s="15">
        <f t="shared" si="117"/>
        <v>1.804661284121396</v>
      </c>
      <c r="SE36" s="15">
        <f t="shared" si="117"/>
        <v>0</v>
      </c>
      <c r="SF36" s="15">
        <f t="shared" si="117"/>
        <v>1.8370537908527771</v>
      </c>
      <c r="SG36" s="15">
        <f t="shared" si="117"/>
        <v>2.0188139555121745</v>
      </c>
      <c r="SH36" s="15">
        <f t="shared" si="117"/>
        <v>2.024841307144813</v>
      </c>
      <c r="SI36" s="15">
        <f t="shared" si="117"/>
        <v>0</v>
      </c>
      <c r="SJ36" s="15">
        <f t="shared" si="117"/>
        <v>2.6994595205930683</v>
      </c>
      <c r="SK36" s="15">
        <f t="shared" si="117"/>
        <v>2.4704063707771082</v>
      </c>
      <c r="SL36" s="15">
        <f t="shared" si="117"/>
        <v>2.1611950050824968</v>
      </c>
      <c r="SM36" s="15">
        <f t="shared" si="117"/>
        <v>0</v>
      </c>
      <c r="SN36" s="15">
        <f t="shared" si="117"/>
        <v>0</v>
      </c>
      <c r="SO36" s="15">
        <f t="shared" si="117"/>
        <v>0</v>
      </c>
      <c r="SP36" s="15">
        <f t="shared" si="117"/>
        <v>0</v>
      </c>
      <c r="SQ36" s="15">
        <f t="shared" si="117"/>
        <v>0</v>
      </c>
      <c r="SR36" s="15">
        <f t="shared" si="117"/>
        <v>0</v>
      </c>
      <c r="SS36" s="15">
        <f t="shared" si="117"/>
        <v>2.3057711103695118</v>
      </c>
      <c r="ST36" s="15">
        <f t="shared" si="117"/>
        <v>2.765640508904291</v>
      </c>
      <c r="SU36" s="15">
        <f t="shared" ref="SU36:VF36" si="118">SU32*SU35</f>
        <v>0</v>
      </c>
      <c r="SV36" s="15">
        <f t="shared" si="118"/>
        <v>2.1481926736350814</v>
      </c>
      <c r="SW36" s="15">
        <f t="shared" si="118"/>
        <v>2.9825595451653939</v>
      </c>
      <c r="SX36" s="15">
        <f t="shared" si="118"/>
        <v>2.3944656703325835</v>
      </c>
      <c r="SY36" s="15">
        <f t="shared" si="118"/>
        <v>0</v>
      </c>
      <c r="SZ36" s="15">
        <f t="shared" si="118"/>
        <v>91.557810337572334</v>
      </c>
      <c r="TA36" s="15">
        <f t="shared" si="118"/>
        <v>2.3010527896419428</v>
      </c>
      <c r="TB36" s="15">
        <f t="shared" si="118"/>
        <v>2.0524137307866193</v>
      </c>
      <c r="TC36" s="15">
        <f t="shared" si="118"/>
        <v>2.5537787708820421</v>
      </c>
      <c r="TD36" s="15">
        <f t="shared" si="118"/>
        <v>2.9172978078248089</v>
      </c>
      <c r="TE36" s="15">
        <f t="shared" si="118"/>
        <v>2.160260094642946</v>
      </c>
      <c r="TF36" s="15">
        <f t="shared" si="118"/>
        <v>0</v>
      </c>
      <c r="TG36" s="15">
        <f t="shared" si="118"/>
        <v>2.7817880346106598</v>
      </c>
      <c r="TH36" s="15">
        <f t="shared" si="118"/>
        <v>89.616293980354953</v>
      </c>
      <c r="TI36" s="15">
        <f t="shared" si="118"/>
        <v>0</v>
      </c>
      <c r="TJ36" s="15">
        <f t="shared" si="118"/>
        <v>1.8434630446084039</v>
      </c>
      <c r="TK36" s="15">
        <f t="shared" si="118"/>
        <v>2.9739035739747042</v>
      </c>
      <c r="TL36" s="15">
        <f t="shared" si="118"/>
        <v>2.1883853709908725</v>
      </c>
      <c r="TM36" s="15">
        <f t="shared" si="118"/>
        <v>0</v>
      </c>
      <c r="TN36" s="15">
        <f t="shared" si="118"/>
        <v>94.575284927424192</v>
      </c>
      <c r="TO36" s="15">
        <f t="shared" si="118"/>
        <v>0</v>
      </c>
      <c r="TP36" s="15">
        <f t="shared" si="118"/>
        <v>2.494168333303699</v>
      </c>
      <c r="TQ36" s="15">
        <f t="shared" si="118"/>
        <v>2.1256714531616945</v>
      </c>
      <c r="TR36" s="15">
        <f t="shared" si="118"/>
        <v>2.4054649740543392</v>
      </c>
      <c r="TS36" s="15">
        <f t="shared" si="118"/>
        <v>2.3362009403441024</v>
      </c>
      <c r="TT36" s="15">
        <f t="shared" si="118"/>
        <v>1.7143949844854758</v>
      </c>
      <c r="TU36" s="15">
        <f t="shared" si="118"/>
        <v>1.7437933358278186</v>
      </c>
      <c r="TV36" s="15">
        <f t="shared" si="118"/>
        <v>2.1819446152857838</v>
      </c>
      <c r="TW36" s="15">
        <f t="shared" si="118"/>
        <v>0</v>
      </c>
      <c r="TX36" s="15">
        <f t="shared" si="118"/>
        <v>2.4047764118045145</v>
      </c>
      <c r="TY36" s="15">
        <f t="shared" si="118"/>
        <v>94.923081331829906</v>
      </c>
      <c r="TZ36" s="15">
        <f t="shared" si="118"/>
        <v>2.8664374490963729</v>
      </c>
      <c r="UA36" s="15">
        <f t="shared" si="118"/>
        <v>2.3582861435704365</v>
      </c>
      <c r="UB36" s="15">
        <f t="shared" si="118"/>
        <v>0</v>
      </c>
      <c r="UC36" s="15">
        <f t="shared" si="118"/>
        <v>2.2670984635393379</v>
      </c>
      <c r="UD36" s="15">
        <f t="shared" si="118"/>
        <v>1.917321728603125</v>
      </c>
      <c r="UE36" s="15">
        <f t="shared" si="118"/>
        <v>0</v>
      </c>
      <c r="UF36" s="15">
        <f t="shared" si="118"/>
        <v>2.3651336039392907</v>
      </c>
      <c r="UG36" s="15">
        <f t="shared" si="118"/>
        <v>0</v>
      </c>
      <c r="UH36" s="15">
        <f t="shared" si="118"/>
        <v>2.3628134717667781</v>
      </c>
      <c r="UI36" s="15">
        <f t="shared" si="118"/>
        <v>0</v>
      </c>
      <c r="UJ36" s="15">
        <f t="shared" si="118"/>
        <v>0</v>
      </c>
      <c r="UK36" s="15">
        <f t="shared" si="118"/>
        <v>2.2825611925543194</v>
      </c>
      <c r="UL36" s="15">
        <f t="shared" si="118"/>
        <v>2.4144227748006224</v>
      </c>
      <c r="UM36" s="15">
        <f t="shared" si="118"/>
        <v>2.3927048370613613</v>
      </c>
      <c r="UN36" s="15">
        <f t="shared" si="118"/>
        <v>1.6079459984550499</v>
      </c>
      <c r="UO36" s="15">
        <f t="shared" si="118"/>
        <v>1.9883914484667706</v>
      </c>
      <c r="UP36" s="15">
        <f t="shared" si="118"/>
        <v>2.9417574528508665</v>
      </c>
      <c r="UQ36" s="15">
        <f t="shared" si="118"/>
        <v>1.9594018736127445</v>
      </c>
      <c r="UR36" s="15">
        <f t="shared" si="118"/>
        <v>2.1775328516584631</v>
      </c>
      <c r="US36" s="15">
        <f t="shared" si="118"/>
        <v>0</v>
      </c>
      <c r="UT36" s="15">
        <f t="shared" si="118"/>
        <v>3.0771187549117429</v>
      </c>
      <c r="UU36" s="15">
        <f t="shared" si="118"/>
        <v>2.2735716770249295</v>
      </c>
      <c r="UV36" s="15">
        <f t="shared" si="118"/>
        <v>2.4484681039163809</v>
      </c>
      <c r="UW36" s="15">
        <f t="shared" si="118"/>
        <v>0</v>
      </c>
      <c r="UX36" s="15">
        <f t="shared" si="118"/>
        <v>0</v>
      </c>
      <c r="UY36" s="15">
        <f t="shared" si="118"/>
        <v>2.4223603208456583</v>
      </c>
      <c r="UZ36" s="15">
        <f t="shared" si="118"/>
        <v>62.479065418548281</v>
      </c>
      <c r="VA36" s="15">
        <f t="shared" si="118"/>
        <v>0</v>
      </c>
      <c r="VB36" s="15">
        <f t="shared" si="118"/>
        <v>0</v>
      </c>
      <c r="VC36" s="15">
        <f t="shared" si="118"/>
        <v>75.22501402282316</v>
      </c>
      <c r="VD36" s="15">
        <f t="shared" si="118"/>
        <v>2.4567533128800281</v>
      </c>
      <c r="VE36" s="15">
        <f t="shared" si="118"/>
        <v>0</v>
      </c>
      <c r="VF36" s="15">
        <f t="shared" si="118"/>
        <v>2.7723467354655318</v>
      </c>
      <c r="VG36" s="15">
        <f t="shared" ref="VG36:VI36" si="119">VG32*VG35</f>
        <v>3.1594727305921824</v>
      </c>
      <c r="VH36" s="15">
        <f t="shared" si="119"/>
        <v>0</v>
      </c>
      <c r="VI36" s="15">
        <f t="shared" si="119"/>
        <v>94.954089869490858</v>
      </c>
    </row>
    <row r="37" spans="1:581" s="4" customFormat="1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</row>
    <row r="38" spans="1:581" x14ac:dyDescent="0.25">
      <c r="A38" t="s">
        <v>30</v>
      </c>
      <c r="B38" s="14">
        <v>2.5</v>
      </c>
      <c r="C38" s="14">
        <v>2.5</v>
      </c>
      <c r="D38" s="14">
        <v>2.5</v>
      </c>
      <c r="E38" s="14">
        <v>2.5</v>
      </c>
      <c r="F38" s="14">
        <v>2.5</v>
      </c>
      <c r="G38" s="14">
        <v>2.5</v>
      </c>
      <c r="H38" s="14">
        <v>2.5</v>
      </c>
      <c r="I38" s="14">
        <v>2.5</v>
      </c>
      <c r="J38" s="14">
        <v>2.5</v>
      </c>
      <c r="K38" s="14">
        <v>2.5</v>
      </c>
      <c r="L38" s="14">
        <v>2.5</v>
      </c>
      <c r="M38" s="14">
        <v>2.5</v>
      </c>
      <c r="N38" s="14">
        <v>2.5</v>
      </c>
      <c r="O38" s="14">
        <v>2.5</v>
      </c>
      <c r="P38" s="14">
        <v>2.5</v>
      </c>
      <c r="Q38" s="14">
        <v>2.5</v>
      </c>
      <c r="R38" s="14">
        <v>2.5</v>
      </c>
      <c r="S38" s="14">
        <v>2.5</v>
      </c>
      <c r="T38" s="14">
        <v>2.5</v>
      </c>
      <c r="U38" s="14">
        <v>2.5</v>
      </c>
      <c r="V38" s="14">
        <v>2.5</v>
      </c>
      <c r="W38" s="14">
        <v>2.5</v>
      </c>
      <c r="X38" s="14">
        <v>2.5</v>
      </c>
      <c r="Y38" s="14">
        <v>2.5</v>
      </c>
      <c r="Z38" s="14">
        <v>2.5</v>
      </c>
      <c r="AA38" s="14">
        <v>2.5</v>
      </c>
      <c r="AB38" s="14">
        <v>2.5</v>
      </c>
      <c r="AC38" s="14">
        <v>2.5</v>
      </c>
      <c r="AD38" s="14">
        <v>2.5</v>
      </c>
      <c r="AE38" s="14">
        <v>2.5</v>
      </c>
      <c r="AF38" s="14">
        <v>2.5</v>
      </c>
      <c r="AG38" s="14">
        <v>2.5</v>
      </c>
      <c r="AH38" s="14">
        <v>2.5</v>
      </c>
      <c r="AI38" s="14">
        <v>2.5</v>
      </c>
      <c r="AJ38" s="14">
        <v>2.5</v>
      </c>
      <c r="AK38" s="14">
        <v>2.5</v>
      </c>
      <c r="AL38" s="14">
        <v>2.5</v>
      </c>
      <c r="AM38" s="14">
        <v>2.5</v>
      </c>
      <c r="AN38" s="14">
        <v>2.5</v>
      </c>
      <c r="AO38" s="14">
        <v>2.5</v>
      </c>
      <c r="AP38" s="14">
        <v>2.5</v>
      </c>
      <c r="AQ38" s="14">
        <v>2.5</v>
      </c>
      <c r="AR38" s="14">
        <v>2.5</v>
      </c>
      <c r="AS38" s="14">
        <v>2.5</v>
      </c>
      <c r="AT38" s="14">
        <v>2.5</v>
      </c>
      <c r="AU38" s="14">
        <v>2.5</v>
      </c>
      <c r="AV38" s="14">
        <v>2.5</v>
      </c>
      <c r="AW38" s="14">
        <v>2.5</v>
      </c>
      <c r="AX38" s="14">
        <v>2.5</v>
      </c>
      <c r="AY38" s="14">
        <v>2.5</v>
      </c>
      <c r="AZ38" s="14">
        <v>2.5</v>
      </c>
      <c r="BA38" s="14">
        <v>2.5</v>
      </c>
      <c r="BB38" s="14">
        <v>2.5</v>
      </c>
      <c r="BC38" s="14">
        <v>2.5</v>
      </c>
      <c r="BD38" s="14">
        <v>2.5</v>
      </c>
      <c r="BE38" s="14">
        <v>2.5</v>
      </c>
      <c r="BF38" s="14">
        <v>2.5</v>
      </c>
      <c r="BG38" s="14">
        <v>2.5</v>
      </c>
      <c r="BH38" s="14">
        <v>2.5</v>
      </c>
      <c r="BI38" s="14">
        <v>2.5</v>
      </c>
      <c r="BJ38" s="14">
        <v>2.5</v>
      </c>
      <c r="BK38" s="14">
        <v>2.5</v>
      </c>
      <c r="BL38" s="14">
        <v>2.5</v>
      </c>
      <c r="BM38" s="14">
        <v>2.5</v>
      </c>
      <c r="BN38" s="14">
        <v>2.5</v>
      </c>
      <c r="BO38" s="14">
        <v>2.5</v>
      </c>
      <c r="BP38" s="14">
        <v>2.5</v>
      </c>
      <c r="BQ38" s="14">
        <v>2.5</v>
      </c>
      <c r="BR38" s="14">
        <v>2.5</v>
      </c>
      <c r="BS38" s="14">
        <v>2.5</v>
      </c>
      <c r="BT38" s="14">
        <v>2.5</v>
      </c>
      <c r="BU38" s="14">
        <v>2.5</v>
      </c>
      <c r="BV38" s="14">
        <v>2.5</v>
      </c>
      <c r="BW38" s="14">
        <v>2.5</v>
      </c>
      <c r="BX38" s="14">
        <v>2.5</v>
      </c>
      <c r="BY38" s="14">
        <v>2.5</v>
      </c>
      <c r="BZ38" s="14">
        <v>2.5</v>
      </c>
      <c r="CA38" s="14">
        <v>2.5</v>
      </c>
      <c r="CB38" s="14">
        <v>2.5</v>
      </c>
      <c r="CC38" s="14">
        <v>2.5</v>
      </c>
      <c r="CD38" s="14">
        <v>2.5</v>
      </c>
      <c r="CE38" s="14">
        <v>2.5</v>
      </c>
      <c r="CF38" s="14">
        <v>2.5</v>
      </c>
      <c r="CG38" s="14">
        <v>2.5</v>
      </c>
      <c r="CH38" s="14">
        <v>2.5</v>
      </c>
      <c r="CI38" s="14">
        <v>2.5</v>
      </c>
      <c r="CJ38" s="14">
        <v>2.5</v>
      </c>
      <c r="CK38" s="14">
        <v>2.5</v>
      </c>
      <c r="CL38" s="14">
        <v>2.5</v>
      </c>
      <c r="CM38" s="14">
        <v>2.5</v>
      </c>
      <c r="CN38" s="14">
        <v>2.5</v>
      </c>
      <c r="CO38" s="14">
        <v>2.5</v>
      </c>
      <c r="CP38" s="14">
        <v>2.5</v>
      </c>
      <c r="CQ38" s="14">
        <v>2.5</v>
      </c>
      <c r="CR38" s="14">
        <v>2.5</v>
      </c>
      <c r="CS38" s="14">
        <v>2.5</v>
      </c>
      <c r="CT38" s="14">
        <v>2.5</v>
      </c>
      <c r="CU38" s="14">
        <v>2.5</v>
      </c>
      <c r="CV38" s="14">
        <v>2.5</v>
      </c>
      <c r="CW38" s="14">
        <v>2.5</v>
      </c>
      <c r="CX38" s="14">
        <v>2.5</v>
      </c>
      <c r="CY38" s="14">
        <v>2.5</v>
      </c>
      <c r="CZ38" s="14">
        <v>2.5</v>
      </c>
      <c r="DA38" s="14">
        <v>2.5</v>
      </c>
      <c r="DB38" s="14">
        <v>2.5</v>
      </c>
      <c r="DC38" s="14">
        <v>2.5</v>
      </c>
      <c r="DD38" s="14">
        <v>2.5</v>
      </c>
      <c r="DE38" s="14">
        <v>2.5</v>
      </c>
      <c r="DF38" s="14">
        <v>2.5</v>
      </c>
      <c r="DG38" s="14">
        <v>2.5</v>
      </c>
      <c r="DH38" s="14">
        <v>2.5</v>
      </c>
      <c r="DI38" s="14">
        <v>2.5</v>
      </c>
      <c r="DJ38" s="14">
        <v>2.5</v>
      </c>
      <c r="DK38" s="14">
        <v>2.5</v>
      </c>
      <c r="DL38" s="14">
        <v>2.5</v>
      </c>
      <c r="DM38" s="14">
        <v>2.5</v>
      </c>
      <c r="DN38" s="14">
        <v>2.5</v>
      </c>
      <c r="DO38" s="14">
        <v>2.5</v>
      </c>
      <c r="DP38" s="14">
        <v>2.5</v>
      </c>
      <c r="DQ38" s="14">
        <v>2.5</v>
      </c>
      <c r="DR38" s="14">
        <v>2.5</v>
      </c>
      <c r="DS38" s="14">
        <v>2.5</v>
      </c>
      <c r="DT38" s="14">
        <v>2.5</v>
      </c>
      <c r="DU38" s="14">
        <v>2.5</v>
      </c>
      <c r="DV38" s="14">
        <v>2.5</v>
      </c>
      <c r="DW38" s="14">
        <v>2.5</v>
      </c>
      <c r="DX38" s="14">
        <v>2.5</v>
      </c>
      <c r="DY38" s="14">
        <v>2.5</v>
      </c>
      <c r="DZ38" s="14">
        <v>2.5</v>
      </c>
      <c r="EA38" s="14">
        <v>2.5</v>
      </c>
      <c r="EB38" s="14">
        <v>2.5</v>
      </c>
      <c r="EC38" s="14">
        <v>2.5</v>
      </c>
      <c r="ED38" s="14">
        <v>2.5</v>
      </c>
      <c r="EE38" s="14">
        <v>2.5</v>
      </c>
      <c r="EF38" s="14">
        <v>2.5</v>
      </c>
      <c r="EG38" s="14">
        <v>2.5</v>
      </c>
      <c r="EH38" s="14">
        <v>2.5</v>
      </c>
      <c r="EI38" s="14">
        <v>2.5</v>
      </c>
      <c r="EJ38" s="14">
        <v>2.5</v>
      </c>
      <c r="EK38" s="14">
        <v>2.5</v>
      </c>
      <c r="EL38" s="14">
        <v>2.5</v>
      </c>
      <c r="EM38" s="14">
        <v>2.5</v>
      </c>
      <c r="EN38" s="14">
        <v>2.5</v>
      </c>
      <c r="EO38" s="14">
        <v>2.5</v>
      </c>
      <c r="EP38" s="14">
        <v>2.5</v>
      </c>
      <c r="EQ38" s="14">
        <v>2.5</v>
      </c>
      <c r="ER38" s="14">
        <v>2.5</v>
      </c>
      <c r="ES38" s="14">
        <v>2.5</v>
      </c>
      <c r="ET38" s="14">
        <v>2.5</v>
      </c>
      <c r="EU38" s="14">
        <v>2.5</v>
      </c>
      <c r="EV38" s="14">
        <v>2.5</v>
      </c>
      <c r="EW38" s="14">
        <v>2.5</v>
      </c>
      <c r="EX38" s="14">
        <v>2.5</v>
      </c>
      <c r="EY38" s="14">
        <v>2.5</v>
      </c>
      <c r="EZ38" s="14">
        <v>2.5</v>
      </c>
      <c r="FA38" s="14">
        <v>2.5</v>
      </c>
      <c r="FB38" s="14">
        <v>2.5</v>
      </c>
      <c r="FC38" s="14">
        <v>2.5</v>
      </c>
      <c r="FD38" s="14">
        <v>2.5</v>
      </c>
      <c r="FE38" s="14">
        <v>2.5</v>
      </c>
      <c r="FF38" s="14">
        <v>2.5</v>
      </c>
      <c r="FG38" s="14">
        <v>2.5</v>
      </c>
      <c r="FH38" s="14">
        <v>2.5</v>
      </c>
      <c r="FI38" s="14">
        <v>2.5</v>
      </c>
      <c r="FJ38" s="14">
        <v>2.5</v>
      </c>
      <c r="FK38" s="14">
        <v>2.5</v>
      </c>
      <c r="FL38" s="14">
        <v>2.5</v>
      </c>
      <c r="FM38" s="14">
        <v>2.5</v>
      </c>
      <c r="FN38" s="14">
        <v>2.5</v>
      </c>
      <c r="FO38" s="14">
        <v>2.5</v>
      </c>
      <c r="FP38" s="14">
        <v>2.5</v>
      </c>
      <c r="FQ38" s="14">
        <v>2.5</v>
      </c>
      <c r="FR38" s="14">
        <v>2.5</v>
      </c>
      <c r="FS38" s="14">
        <v>2.5</v>
      </c>
      <c r="FT38" s="14">
        <v>2.5</v>
      </c>
      <c r="FU38" s="14">
        <v>2.5</v>
      </c>
      <c r="FV38" s="14">
        <v>2.5</v>
      </c>
      <c r="FW38" s="14">
        <v>2.5</v>
      </c>
      <c r="FX38" s="14">
        <v>2.5</v>
      </c>
      <c r="FY38" s="14">
        <v>2.5</v>
      </c>
      <c r="FZ38" s="14">
        <v>2.5</v>
      </c>
      <c r="GA38" s="14">
        <v>2.5</v>
      </c>
      <c r="GB38" s="14">
        <v>2.5</v>
      </c>
      <c r="GC38" s="14">
        <v>2.5</v>
      </c>
      <c r="GD38" s="14">
        <v>2.5</v>
      </c>
      <c r="GE38" s="14">
        <v>2.5</v>
      </c>
      <c r="GF38" s="14">
        <v>2.5</v>
      </c>
      <c r="GG38" s="14">
        <v>2.5</v>
      </c>
      <c r="GH38" s="14">
        <v>2.5</v>
      </c>
      <c r="GI38" s="14">
        <v>2.5</v>
      </c>
      <c r="GJ38" s="14">
        <v>2.5</v>
      </c>
      <c r="GK38" s="14">
        <v>2.5</v>
      </c>
      <c r="GL38" s="14">
        <v>2.5</v>
      </c>
      <c r="GM38" s="14">
        <v>2.5</v>
      </c>
      <c r="GN38" s="14">
        <v>2.5</v>
      </c>
      <c r="GO38" s="14">
        <v>2.5</v>
      </c>
      <c r="GP38" s="14">
        <v>2.5</v>
      </c>
      <c r="GQ38" s="14">
        <v>2.5</v>
      </c>
      <c r="GR38" s="14">
        <v>2.5</v>
      </c>
      <c r="GS38" s="14">
        <v>2.5</v>
      </c>
      <c r="GT38" s="14">
        <v>2.5</v>
      </c>
      <c r="GU38" s="14">
        <v>2.5</v>
      </c>
      <c r="GV38" s="14">
        <v>2.5</v>
      </c>
      <c r="GW38" s="14">
        <v>2.5</v>
      </c>
      <c r="GX38" s="14">
        <v>2.5</v>
      </c>
      <c r="GY38" s="14">
        <v>2.5</v>
      </c>
      <c r="GZ38" s="14">
        <v>2.5</v>
      </c>
      <c r="HA38" s="14">
        <v>2.5</v>
      </c>
      <c r="HB38" s="14">
        <v>2.5</v>
      </c>
      <c r="HC38" s="14">
        <v>2.5</v>
      </c>
      <c r="HD38" s="14">
        <v>2.5</v>
      </c>
      <c r="HE38" s="14">
        <v>2.5</v>
      </c>
      <c r="HF38" s="14">
        <v>2.5</v>
      </c>
      <c r="HG38" s="14">
        <v>2.5</v>
      </c>
      <c r="HH38" s="14">
        <v>2.5</v>
      </c>
      <c r="HI38" s="14">
        <v>2.5</v>
      </c>
      <c r="HJ38" s="14">
        <v>2.5</v>
      </c>
      <c r="HK38" s="14">
        <v>2.5</v>
      </c>
      <c r="HL38" s="14">
        <v>2.5</v>
      </c>
      <c r="HM38" s="14">
        <v>2.5</v>
      </c>
      <c r="HN38" s="14">
        <v>2.5</v>
      </c>
      <c r="HO38" s="14">
        <v>2.5</v>
      </c>
      <c r="HP38" s="14">
        <v>2.5</v>
      </c>
      <c r="HQ38" s="14">
        <v>2.5</v>
      </c>
      <c r="HR38" s="14">
        <v>2.5</v>
      </c>
      <c r="HS38" s="14">
        <v>2.5</v>
      </c>
      <c r="HT38" s="14">
        <v>2.5</v>
      </c>
      <c r="HU38" s="14">
        <v>2.5</v>
      </c>
      <c r="HV38" s="14">
        <v>2.5</v>
      </c>
      <c r="HW38" s="14">
        <v>2.5</v>
      </c>
      <c r="HX38" s="14">
        <v>2.5</v>
      </c>
      <c r="HY38" s="14">
        <v>2.5</v>
      </c>
      <c r="HZ38" s="14">
        <v>2.5</v>
      </c>
      <c r="IA38" s="14">
        <v>2.5</v>
      </c>
      <c r="IB38" s="14">
        <v>2.5</v>
      </c>
      <c r="IC38" s="14">
        <v>2.5</v>
      </c>
      <c r="ID38" s="14">
        <v>2.5</v>
      </c>
      <c r="IE38" s="14">
        <v>2.5</v>
      </c>
      <c r="IF38" s="14">
        <v>2.5</v>
      </c>
      <c r="IG38" s="14">
        <v>2.5</v>
      </c>
      <c r="IH38" s="14">
        <v>2.5</v>
      </c>
      <c r="II38" s="14">
        <v>2.5</v>
      </c>
      <c r="IJ38" s="14">
        <v>2.5</v>
      </c>
      <c r="IK38" s="14">
        <v>2.5</v>
      </c>
      <c r="IL38" s="14">
        <v>2.5</v>
      </c>
      <c r="IM38" s="14">
        <v>2.5</v>
      </c>
      <c r="IN38" s="14">
        <v>2.5</v>
      </c>
      <c r="IO38" s="14">
        <v>2.5</v>
      </c>
      <c r="IP38" s="14">
        <v>2.5</v>
      </c>
      <c r="IQ38" s="14">
        <v>2.5</v>
      </c>
      <c r="IR38" s="14">
        <v>2.5</v>
      </c>
      <c r="IS38" s="14">
        <v>2.5</v>
      </c>
      <c r="IT38" s="14">
        <v>2.5</v>
      </c>
      <c r="IU38" s="14">
        <v>2.5</v>
      </c>
      <c r="IV38" s="14">
        <v>2.5</v>
      </c>
      <c r="IW38" s="14">
        <v>2.5</v>
      </c>
      <c r="IX38" s="14">
        <v>2.5</v>
      </c>
      <c r="IY38" s="14">
        <v>2.5</v>
      </c>
      <c r="IZ38" s="14">
        <v>2.5</v>
      </c>
      <c r="JA38" s="14">
        <v>2.5</v>
      </c>
      <c r="JB38" s="14">
        <v>2.5</v>
      </c>
      <c r="JC38" s="14">
        <v>2.5</v>
      </c>
      <c r="JD38" s="14">
        <v>2.5</v>
      </c>
      <c r="JE38" s="14">
        <v>2.5</v>
      </c>
      <c r="JF38" s="14">
        <v>2.5</v>
      </c>
      <c r="JG38" s="14">
        <v>2.5</v>
      </c>
      <c r="JH38" s="14">
        <v>2.5</v>
      </c>
      <c r="JI38" s="14">
        <v>2.5</v>
      </c>
      <c r="JJ38" s="14">
        <v>2.5</v>
      </c>
      <c r="JK38" s="14">
        <v>2.5</v>
      </c>
      <c r="JL38" s="14">
        <v>2.5</v>
      </c>
      <c r="JM38" s="14">
        <v>2.5</v>
      </c>
      <c r="JN38" s="14">
        <v>2.5</v>
      </c>
      <c r="JO38" s="14">
        <v>2.5</v>
      </c>
      <c r="JP38" s="14">
        <v>2.5</v>
      </c>
      <c r="JQ38" s="14">
        <v>2.5</v>
      </c>
      <c r="JR38" s="14">
        <v>2.5</v>
      </c>
      <c r="JS38" s="14">
        <v>2.5</v>
      </c>
      <c r="JT38" s="14">
        <v>2.5</v>
      </c>
      <c r="JU38" s="14">
        <v>2.5</v>
      </c>
      <c r="JV38" s="14">
        <v>2.5</v>
      </c>
      <c r="JW38" s="14">
        <v>2.5</v>
      </c>
      <c r="JX38" s="14">
        <v>2.5</v>
      </c>
      <c r="JY38" s="14">
        <v>2.5</v>
      </c>
      <c r="JZ38" s="14">
        <v>2.5</v>
      </c>
      <c r="KA38" s="14">
        <v>2.5</v>
      </c>
      <c r="KB38" s="14">
        <v>2.5</v>
      </c>
      <c r="KC38" s="14">
        <v>2.5</v>
      </c>
      <c r="KD38" s="14">
        <v>2.5</v>
      </c>
      <c r="KE38" s="14">
        <v>2.5</v>
      </c>
      <c r="KF38" s="14">
        <v>2.5</v>
      </c>
      <c r="KG38" s="14">
        <v>2.5</v>
      </c>
      <c r="KH38" s="14">
        <v>2.5</v>
      </c>
      <c r="KI38" s="14">
        <v>2.5</v>
      </c>
      <c r="KJ38" s="14">
        <v>2.5</v>
      </c>
      <c r="KK38" s="14">
        <v>2.5</v>
      </c>
      <c r="KL38" s="14">
        <v>2.5</v>
      </c>
      <c r="KM38" s="14">
        <v>2.5</v>
      </c>
      <c r="KN38" s="14">
        <v>2.5</v>
      </c>
      <c r="KO38" s="14">
        <v>2.5</v>
      </c>
      <c r="KP38" s="14">
        <v>2.5</v>
      </c>
      <c r="KQ38" s="14">
        <v>2.5</v>
      </c>
      <c r="KR38" s="14">
        <v>2.5</v>
      </c>
      <c r="KS38" s="14">
        <v>2.5</v>
      </c>
      <c r="KT38" s="14">
        <v>2.5</v>
      </c>
      <c r="KU38" s="14">
        <v>2.5</v>
      </c>
      <c r="KV38" s="14">
        <v>2.5</v>
      </c>
      <c r="KW38" s="14">
        <v>2.5</v>
      </c>
      <c r="KX38" s="14">
        <v>2.5</v>
      </c>
      <c r="KY38" s="14">
        <v>2.5</v>
      </c>
      <c r="KZ38" s="14">
        <v>2.5</v>
      </c>
      <c r="LA38" s="14">
        <v>2.5</v>
      </c>
      <c r="LB38" s="14">
        <v>2.5</v>
      </c>
      <c r="LC38" s="14">
        <v>2.5</v>
      </c>
      <c r="LD38" s="14">
        <v>2.5</v>
      </c>
      <c r="LE38" s="14">
        <v>2.5</v>
      </c>
      <c r="LF38" s="14">
        <v>2.5</v>
      </c>
      <c r="LG38" s="14">
        <v>2.5</v>
      </c>
      <c r="LH38" s="14">
        <v>2.5</v>
      </c>
      <c r="LI38" s="14">
        <v>2.5</v>
      </c>
      <c r="LJ38" s="14">
        <v>2.5</v>
      </c>
      <c r="LK38" s="14">
        <v>2.5</v>
      </c>
      <c r="LL38" s="14">
        <v>2.5</v>
      </c>
      <c r="LM38" s="14">
        <v>2.5</v>
      </c>
      <c r="LN38" s="14">
        <v>2.5</v>
      </c>
      <c r="LO38" s="14">
        <v>2.5</v>
      </c>
      <c r="LP38" s="14">
        <v>2.5</v>
      </c>
      <c r="LQ38" s="14">
        <v>2.5</v>
      </c>
      <c r="LR38" s="14">
        <v>2.5</v>
      </c>
      <c r="LS38" s="14">
        <v>2.5</v>
      </c>
      <c r="LT38" s="14">
        <v>2.5</v>
      </c>
      <c r="LU38" s="14">
        <v>2.5</v>
      </c>
      <c r="LV38" s="14">
        <v>2.5</v>
      </c>
      <c r="LW38" s="14">
        <v>2.5</v>
      </c>
      <c r="LX38" s="14">
        <v>2.5</v>
      </c>
      <c r="LY38" s="14">
        <v>2.5</v>
      </c>
      <c r="LZ38" s="14">
        <v>2.5</v>
      </c>
      <c r="MA38" s="14">
        <v>2.5</v>
      </c>
      <c r="MB38" s="14">
        <v>2.5</v>
      </c>
      <c r="MC38" s="14">
        <v>2.5</v>
      </c>
      <c r="MD38" s="14">
        <v>2.5</v>
      </c>
      <c r="ME38" s="14">
        <v>2.5</v>
      </c>
      <c r="MF38" s="14">
        <v>2.5</v>
      </c>
      <c r="MG38" s="14">
        <v>2.5</v>
      </c>
      <c r="MH38" s="14">
        <v>2.5</v>
      </c>
      <c r="MI38" s="14">
        <v>2.5</v>
      </c>
      <c r="MJ38" s="14">
        <v>2.5</v>
      </c>
      <c r="MK38" s="14">
        <v>2.5</v>
      </c>
      <c r="ML38" s="14">
        <v>2.5</v>
      </c>
      <c r="MM38" s="14">
        <v>2.5</v>
      </c>
      <c r="MN38" s="14">
        <v>2.5</v>
      </c>
      <c r="MO38" s="14">
        <v>2.5</v>
      </c>
      <c r="MP38" s="14">
        <v>2.5</v>
      </c>
      <c r="MQ38" s="14">
        <v>2.5</v>
      </c>
      <c r="MR38" s="14">
        <v>2.5</v>
      </c>
      <c r="MS38" s="14">
        <v>2.5</v>
      </c>
      <c r="MT38" s="14">
        <v>2.5</v>
      </c>
      <c r="MU38" s="14">
        <v>2.5</v>
      </c>
      <c r="MV38" s="14">
        <v>2.5</v>
      </c>
      <c r="MW38" s="14">
        <v>2.5</v>
      </c>
      <c r="MX38" s="14">
        <v>2.5</v>
      </c>
      <c r="MY38" s="14">
        <v>2.5</v>
      </c>
      <c r="MZ38" s="14">
        <v>2.5</v>
      </c>
      <c r="NA38" s="14">
        <v>2.5</v>
      </c>
      <c r="NB38" s="14">
        <v>2.5</v>
      </c>
      <c r="NC38" s="14">
        <v>2.5</v>
      </c>
      <c r="ND38" s="14">
        <v>2.5</v>
      </c>
      <c r="NE38" s="14">
        <v>2.5</v>
      </c>
      <c r="NF38" s="14">
        <v>2.5</v>
      </c>
      <c r="NG38" s="14">
        <v>2.5</v>
      </c>
      <c r="NH38" s="14">
        <v>2.5</v>
      </c>
      <c r="NI38" s="14">
        <v>2.5</v>
      </c>
      <c r="NJ38" s="14">
        <v>2.5</v>
      </c>
      <c r="NK38" s="14">
        <v>2.5</v>
      </c>
      <c r="NL38" s="14">
        <v>2.5</v>
      </c>
      <c r="NM38" s="14">
        <v>2.5</v>
      </c>
      <c r="NN38" s="14">
        <v>2.5</v>
      </c>
      <c r="NO38" s="14">
        <v>2.5</v>
      </c>
      <c r="NP38" s="14">
        <v>2.5</v>
      </c>
      <c r="NQ38" s="14">
        <v>2.5</v>
      </c>
      <c r="NR38" s="14">
        <v>2.5</v>
      </c>
      <c r="NS38" s="14">
        <v>2.5</v>
      </c>
      <c r="NT38" s="14">
        <v>2.5</v>
      </c>
      <c r="NU38" s="14">
        <v>2.5</v>
      </c>
      <c r="NV38" s="14">
        <v>2.5</v>
      </c>
      <c r="NW38" s="14">
        <v>2.5</v>
      </c>
      <c r="NX38" s="14">
        <v>2.5</v>
      </c>
      <c r="NY38" s="14">
        <v>2.5</v>
      </c>
      <c r="NZ38" s="14">
        <v>2.5</v>
      </c>
      <c r="OA38" s="14">
        <v>2.5</v>
      </c>
      <c r="OB38" s="14">
        <v>2.5</v>
      </c>
      <c r="OC38" s="14">
        <v>2.5</v>
      </c>
      <c r="OD38" s="14">
        <v>2.5</v>
      </c>
      <c r="OE38" s="14">
        <v>2.5</v>
      </c>
      <c r="OF38" s="14">
        <v>2.5</v>
      </c>
      <c r="OG38" s="14">
        <v>2.5</v>
      </c>
      <c r="OH38" s="14">
        <v>2.5</v>
      </c>
      <c r="OI38" s="14">
        <v>2.5</v>
      </c>
      <c r="OJ38" s="14">
        <v>2.5</v>
      </c>
      <c r="OK38" s="14">
        <v>2.5</v>
      </c>
      <c r="OL38" s="14">
        <v>2.5</v>
      </c>
      <c r="OM38" s="14">
        <v>2.5</v>
      </c>
      <c r="ON38" s="14">
        <v>2.5</v>
      </c>
      <c r="OO38" s="14">
        <v>2.5</v>
      </c>
      <c r="OP38" s="14">
        <v>2.5</v>
      </c>
      <c r="OQ38" s="14">
        <v>2.5</v>
      </c>
      <c r="OR38" s="14">
        <v>2.5</v>
      </c>
      <c r="OS38" s="14">
        <v>2.5</v>
      </c>
      <c r="OT38" s="14">
        <v>2.5</v>
      </c>
      <c r="OU38" s="14">
        <v>2.5</v>
      </c>
      <c r="OV38" s="14">
        <v>2.5</v>
      </c>
      <c r="OW38" s="14">
        <v>2.5</v>
      </c>
      <c r="OX38" s="14">
        <v>2.5</v>
      </c>
      <c r="OY38" s="14">
        <v>2.5</v>
      </c>
      <c r="OZ38" s="14">
        <v>2.5</v>
      </c>
      <c r="PA38" s="14">
        <v>2.5</v>
      </c>
      <c r="PB38" s="14">
        <v>2.5</v>
      </c>
      <c r="PC38" s="14">
        <v>2.5</v>
      </c>
      <c r="PD38" s="14">
        <v>2.5</v>
      </c>
      <c r="PE38" s="14">
        <v>2.5</v>
      </c>
      <c r="PF38" s="14">
        <v>2.5</v>
      </c>
      <c r="PG38" s="14">
        <v>2.5</v>
      </c>
      <c r="PH38" s="14">
        <v>2.5</v>
      </c>
      <c r="PI38" s="14">
        <v>2.5</v>
      </c>
      <c r="PJ38" s="14">
        <v>2.5</v>
      </c>
      <c r="PK38" s="14">
        <v>2.5</v>
      </c>
      <c r="PL38" s="14">
        <v>2.5</v>
      </c>
      <c r="PM38" s="14">
        <v>2.5</v>
      </c>
      <c r="PN38" s="14">
        <v>2.5</v>
      </c>
      <c r="PO38" s="14">
        <v>2.5</v>
      </c>
      <c r="PP38" s="14">
        <v>2.5</v>
      </c>
      <c r="PQ38" s="14">
        <v>2.5</v>
      </c>
      <c r="PR38" s="14">
        <v>2.5</v>
      </c>
      <c r="PS38" s="14">
        <v>2.5</v>
      </c>
      <c r="PT38" s="14">
        <v>2.5</v>
      </c>
      <c r="PU38" s="14">
        <v>2.5</v>
      </c>
      <c r="PV38" s="14">
        <v>2.5</v>
      </c>
      <c r="PW38" s="14">
        <v>2.5</v>
      </c>
      <c r="PX38" s="14">
        <v>2.5</v>
      </c>
      <c r="PY38" s="14">
        <v>2.5</v>
      </c>
      <c r="PZ38" s="14">
        <v>2.5</v>
      </c>
      <c r="QA38" s="14">
        <v>2.5</v>
      </c>
      <c r="QB38" s="14">
        <v>2.5</v>
      </c>
      <c r="QC38" s="14">
        <v>2.5</v>
      </c>
      <c r="QD38" s="14">
        <v>2.5</v>
      </c>
      <c r="QE38" s="14">
        <v>2.5</v>
      </c>
      <c r="QF38" s="14">
        <v>2.5</v>
      </c>
      <c r="QG38" s="14">
        <v>2.5</v>
      </c>
      <c r="QH38" s="14">
        <v>2.5</v>
      </c>
      <c r="QI38" s="14">
        <v>2.5</v>
      </c>
      <c r="QJ38" s="14">
        <v>2.5</v>
      </c>
      <c r="QK38" s="14">
        <v>2.5</v>
      </c>
      <c r="QL38" s="14">
        <v>2.5</v>
      </c>
      <c r="QM38" s="14">
        <v>2.5</v>
      </c>
      <c r="QN38" s="14">
        <v>2.5</v>
      </c>
      <c r="QO38" s="14">
        <v>2.5</v>
      </c>
      <c r="QP38" s="14">
        <v>2.5</v>
      </c>
      <c r="QQ38" s="14">
        <v>2.5</v>
      </c>
      <c r="QR38" s="14">
        <v>2.5</v>
      </c>
      <c r="QS38" s="14">
        <v>2.5</v>
      </c>
      <c r="QT38" s="14">
        <v>2.5</v>
      </c>
      <c r="QU38" s="14">
        <v>2.5</v>
      </c>
      <c r="QV38" s="14">
        <v>2.5</v>
      </c>
      <c r="QW38" s="14">
        <v>2.5</v>
      </c>
      <c r="QX38" s="14">
        <v>2.5</v>
      </c>
      <c r="QY38" s="14">
        <v>2.5</v>
      </c>
      <c r="QZ38" s="14">
        <v>2.5</v>
      </c>
      <c r="RA38" s="14">
        <v>2.5</v>
      </c>
      <c r="RB38" s="14">
        <v>2.5</v>
      </c>
      <c r="RC38" s="14">
        <v>2.5</v>
      </c>
      <c r="RD38" s="14">
        <v>2.5</v>
      </c>
      <c r="RE38" s="14">
        <v>2.5</v>
      </c>
      <c r="RF38" s="14">
        <v>2.5</v>
      </c>
      <c r="RG38" s="14">
        <v>2.5</v>
      </c>
      <c r="RH38" s="14">
        <v>2.5</v>
      </c>
      <c r="RI38" s="14">
        <v>2.5</v>
      </c>
      <c r="RJ38" s="14">
        <v>2.5</v>
      </c>
      <c r="RK38" s="14">
        <v>2.5</v>
      </c>
      <c r="RL38" s="14">
        <v>2.5</v>
      </c>
      <c r="RM38" s="14">
        <v>2.5</v>
      </c>
      <c r="RN38" s="14">
        <v>2.5</v>
      </c>
      <c r="RO38" s="14">
        <v>2.5</v>
      </c>
      <c r="RP38" s="14">
        <v>2.5</v>
      </c>
      <c r="RQ38" s="14">
        <v>2.5</v>
      </c>
      <c r="RR38" s="14">
        <v>2.5</v>
      </c>
      <c r="RS38" s="14">
        <v>2.5</v>
      </c>
      <c r="RT38" s="14">
        <v>2.5</v>
      </c>
      <c r="RU38" s="14">
        <v>2.5</v>
      </c>
      <c r="RV38" s="14">
        <v>2.5</v>
      </c>
      <c r="RW38" s="14">
        <v>2.5</v>
      </c>
      <c r="RX38" s="14">
        <v>2.5</v>
      </c>
      <c r="RY38" s="14">
        <v>2.5</v>
      </c>
      <c r="RZ38" s="14">
        <v>2.5</v>
      </c>
      <c r="SA38" s="14">
        <v>2.5</v>
      </c>
      <c r="SB38" s="14">
        <v>2.5</v>
      </c>
      <c r="SC38" s="14">
        <v>2.5</v>
      </c>
      <c r="SD38" s="14">
        <v>2.5</v>
      </c>
      <c r="SE38" s="14">
        <v>2.5</v>
      </c>
      <c r="SF38" s="14">
        <v>2.5</v>
      </c>
      <c r="SG38" s="14">
        <v>2.5</v>
      </c>
      <c r="SH38" s="14">
        <v>2.5</v>
      </c>
      <c r="SI38" s="14">
        <v>2.5</v>
      </c>
      <c r="SJ38" s="14">
        <v>2.5</v>
      </c>
      <c r="SK38" s="14">
        <v>2.5</v>
      </c>
      <c r="SL38" s="14">
        <v>2.5</v>
      </c>
      <c r="SM38" s="14">
        <v>2.5</v>
      </c>
      <c r="SN38" s="14">
        <v>2.5</v>
      </c>
      <c r="SO38" s="14">
        <v>2.5</v>
      </c>
      <c r="SP38" s="14">
        <v>2.5</v>
      </c>
      <c r="SQ38" s="14">
        <v>2.5</v>
      </c>
      <c r="SR38" s="14">
        <v>2.5</v>
      </c>
      <c r="SS38" s="14">
        <v>2.5</v>
      </c>
      <c r="ST38" s="14">
        <v>2.5</v>
      </c>
      <c r="SU38" s="14">
        <v>2.5</v>
      </c>
      <c r="SV38" s="14">
        <v>2.5</v>
      </c>
      <c r="SW38" s="14">
        <v>2.5</v>
      </c>
      <c r="SX38" s="14">
        <v>2.5</v>
      </c>
      <c r="SY38" s="14">
        <v>2.5</v>
      </c>
      <c r="SZ38" s="14">
        <v>2.5</v>
      </c>
      <c r="TA38" s="14">
        <v>2.5</v>
      </c>
      <c r="TB38" s="14">
        <v>2.5</v>
      </c>
      <c r="TC38" s="14">
        <v>2.5</v>
      </c>
      <c r="TD38" s="14">
        <v>2.5</v>
      </c>
      <c r="TE38" s="14">
        <v>2.5</v>
      </c>
      <c r="TF38" s="14">
        <v>2.5</v>
      </c>
      <c r="TG38" s="14">
        <v>2.5</v>
      </c>
      <c r="TH38" s="14">
        <v>2.5</v>
      </c>
      <c r="TI38" s="14">
        <v>2.5</v>
      </c>
      <c r="TJ38" s="14">
        <v>2.5</v>
      </c>
      <c r="TK38" s="14">
        <v>2.5</v>
      </c>
      <c r="TL38" s="14">
        <v>2.5</v>
      </c>
      <c r="TM38" s="14">
        <v>2.5</v>
      </c>
      <c r="TN38" s="14">
        <v>2.5</v>
      </c>
      <c r="TO38" s="14">
        <v>2.5</v>
      </c>
      <c r="TP38" s="14">
        <v>2.5</v>
      </c>
      <c r="TQ38" s="14">
        <v>2.5</v>
      </c>
      <c r="TR38" s="14">
        <v>2.5</v>
      </c>
      <c r="TS38" s="14">
        <v>2.5</v>
      </c>
      <c r="TT38" s="14">
        <v>2.5</v>
      </c>
      <c r="TU38" s="14">
        <v>2.5</v>
      </c>
      <c r="TV38" s="14">
        <v>2.5</v>
      </c>
      <c r="TW38" s="14">
        <v>2.5</v>
      </c>
      <c r="TX38" s="14">
        <v>2.5</v>
      </c>
      <c r="TY38" s="14">
        <v>2.5</v>
      </c>
      <c r="TZ38" s="14">
        <v>2.5</v>
      </c>
      <c r="UA38" s="14">
        <v>2.5</v>
      </c>
      <c r="UB38" s="14">
        <v>2.5</v>
      </c>
      <c r="UC38" s="14">
        <v>2.5</v>
      </c>
      <c r="UD38" s="14">
        <v>2.5</v>
      </c>
      <c r="UE38" s="14">
        <v>2.5</v>
      </c>
      <c r="UF38" s="14">
        <v>2.5</v>
      </c>
      <c r="UG38" s="14">
        <v>2.5</v>
      </c>
      <c r="UH38" s="14">
        <v>2.5</v>
      </c>
      <c r="UI38" s="14">
        <v>2.5</v>
      </c>
      <c r="UJ38" s="14">
        <v>2.5</v>
      </c>
      <c r="UK38" s="14">
        <v>2.5</v>
      </c>
      <c r="UL38" s="14">
        <v>2.5</v>
      </c>
      <c r="UM38" s="14">
        <v>2.5</v>
      </c>
      <c r="UN38" s="14">
        <v>2.5</v>
      </c>
      <c r="UO38" s="14">
        <v>2.5</v>
      </c>
      <c r="UP38" s="14">
        <v>2.5</v>
      </c>
      <c r="UQ38" s="14">
        <v>2.5</v>
      </c>
      <c r="UR38" s="14">
        <v>2.5</v>
      </c>
      <c r="US38" s="14">
        <v>2.5</v>
      </c>
      <c r="UT38" s="14">
        <v>2.5</v>
      </c>
      <c r="UU38" s="14">
        <v>2.5</v>
      </c>
      <c r="UV38" s="14">
        <v>2.5</v>
      </c>
      <c r="UW38" s="14">
        <v>2.5</v>
      </c>
      <c r="UX38" s="14">
        <v>2.5</v>
      </c>
      <c r="UY38" s="14">
        <v>2.5</v>
      </c>
      <c r="UZ38" s="14">
        <v>2.5</v>
      </c>
      <c r="VA38" s="14">
        <v>2.5</v>
      </c>
      <c r="VB38" s="14">
        <v>2.5</v>
      </c>
      <c r="VC38" s="14">
        <v>2.5</v>
      </c>
      <c r="VD38" s="14">
        <v>2.5</v>
      </c>
      <c r="VE38" s="14">
        <v>2.5</v>
      </c>
      <c r="VF38" s="14">
        <v>2.5</v>
      </c>
      <c r="VG38" s="14">
        <v>2.5</v>
      </c>
      <c r="VH38" s="14">
        <v>2.5</v>
      </c>
      <c r="VI38" s="14">
        <v>2.5</v>
      </c>
    </row>
    <row r="39" spans="1:581" s="4" customFormat="1" x14ac:dyDescent="0.25">
      <c r="A39" s="4" t="s">
        <v>31</v>
      </c>
      <c r="B39" s="15">
        <f>IF(VLOOKUP(B$1,'Data Type 2-3'!$A$1:$G$581,4,FALSE)&lt;'Type 2-3'!B38,0,'Type 2-3'!B$7)+IF(VLOOKUP(B$1,'Data Type 2-3'!$A$1:$G$581,4,FALSE)-B38=0,100,0)</f>
        <v>0</v>
      </c>
      <c r="C39" s="15">
        <f>IF(VLOOKUP(C$1,'Data Type 2-3'!$A$1:$G$581,4,FALSE)&lt;'Type 2-3'!C38,0,'Type 2-3'!C$7)+IF(VLOOKUP(C$1,'Data Type 2-3'!$A$1:$G$581,4,FALSE)-C38=0,100,0)</f>
        <v>0</v>
      </c>
      <c r="D39" s="15">
        <f>IF(VLOOKUP(D$1,'Data Type 2-3'!$A$1:$G$581,4,FALSE)&lt;'Type 2-3'!D38,0,'Type 2-3'!D$7)+IF(VLOOKUP(D$1,'Data Type 2-3'!$A$1:$G$581,4,FALSE)-D38=0,100,0)</f>
        <v>2.9769001977338307</v>
      </c>
      <c r="E39" s="15">
        <f>IF(VLOOKUP(E$1,'Data Type 2-3'!$A$1:$G$581,4,FALSE)&lt;'Type 2-3'!E38,0,'Type 2-3'!E$7)+IF(VLOOKUP(E$1,'Data Type 2-3'!$A$1:$G$581,4,FALSE)-E38=0,100,0)</f>
        <v>2.2919442428106067</v>
      </c>
      <c r="F39" s="15">
        <f>IF(VLOOKUP(F$1,'Data Type 2-3'!$A$1:$G$581,4,FALSE)&lt;'Type 2-3'!F38,0,'Type 2-3'!F$7)+IF(VLOOKUP(F$1,'Data Type 2-3'!$A$1:$G$581,4,FALSE)-F38=0,100,0)</f>
        <v>102.55260440265639</v>
      </c>
      <c r="G39" s="15">
        <f>IF(VLOOKUP(G$1,'Data Type 2-3'!$A$1:$G$581,4,FALSE)&lt;'Type 2-3'!G38,0,'Type 2-3'!G$7)+IF(VLOOKUP(G$1,'Data Type 2-3'!$A$1:$G$581,4,FALSE)-G38=0,100,0)</f>
        <v>3.2306885244615078</v>
      </c>
      <c r="H39" s="15">
        <f>IF(VLOOKUP(H$1,'Data Type 2-3'!$A$1:$G$581,4,FALSE)&lt;'Type 2-3'!H38,0,'Type 2-3'!H$7)+IF(VLOOKUP(H$1,'Data Type 2-3'!$A$1:$G$581,4,FALSE)-H38=0,100,0)</f>
        <v>2.196719463581013</v>
      </c>
      <c r="I39" s="15">
        <f>IF(VLOOKUP(I$1,'Data Type 2-3'!$A$1:$G$581,4,FALSE)&lt;'Type 2-3'!I38,0,'Type 2-3'!I$7)+IF(VLOOKUP(I$1,'Data Type 2-3'!$A$1:$G$581,4,FALSE)-I38=0,100,0)</f>
        <v>0</v>
      </c>
      <c r="J39" s="15">
        <f>IF(VLOOKUP(J$1,'Data Type 2-3'!$A$1:$G$581,4,FALSE)&lt;'Type 2-3'!J38,0,'Type 2-3'!J$7)+IF(VLOOKUP(J$1,'Data Type 2-3'!$A$1:$G$581,4,FALSE)-J38=0,100,0)</f>
        <v>103.31953765763913</v>
      </c>
      <c r="K39" s="15">
        <f>IF(VLOOKUP(K$1,'Data Type 2-3'!$A$1:$G$581,4,FALSE)&lt;'Type 2-3'!K38,0,'Type 2-3'!K$7)+IF(VLOOKUP(K$1,'Data Type 2-3'!$A$1:$G$581,4,FALSE)-K38=0,100,0)</f>
        <v>0</v>
      </c>
      <c r="L39" s="15">
        <f>IF(VLOOKUP(L$1,'Data Type 2-3'!$A$1:$G$581,4,FALSE)&lt;'Type 2-3'!L38,0,'Type 2-3'!L$7)+IF(VLOOKUP(L$1,'Data Type 2-3'!$A$1:$G$581,4,FALSE)-L38=0,100,0)</f>
        <v>0</v>
      </c>
      <c r="M39" s="15">
        <f>IF(VLOOKUP(M$1,'Data Type 2-3'!$A$1:$G$581,4,FALSE)&lt;'Type 2-3'!M38,0,'Type 2-3'!M$7)+IF(VLOOKUP(M$1,'Data Type 2-3'!$A$1:$G$581,4,FALSE)-M38=0,100,0)</f>
        <v>2.7268910316019026</v>
      </c>
      <c r="N39" s="15">
        <f>IF(VLOOKUP(N$1,'Data Type 2-3'!$A$1:$G$581,4,FALSE)&lt;'Type 2-3'!N38,0,'Type 2-3'!N$7)+IF(VLOOKUP(N$1,'Data Type 2-3'!$A$1:$G$581,4,FALSE)-N38=0,100,0)</f>
        <v>0</v>
      </c>
      <c r="O39" s="15">
        <f>IF(VLOOKUP(O$1,'Data Type 2-3'!$A$1:$G$581,4,FALSE)&lt;'Type 2-3'!O38,0,'Type 2-3'!O$7)+IF(VLOOKUP(O$1,'Data Type 2-3'!$A$1:$G$581,4,FALSE)-O38=0,100,0)</f>
        <v>102.43477207589393</v>
      </c>
      <c r="P39" s="15">
        <f>IF(VLOOKUP(P$1,'Data Type 2-3'!$A$1:$G$581,4,FALSE)&lt;'Type 2-3'!P38,0,'Type 2-3'!P$7)+IF(VLOOKUP(P$1,'Data Type 2-3'!$A$1:$G$581,4,FALSE)-P38=0,100,0)</f>
        <v>0</v>
      </c>
      <c r="Q39" s="15">
        <f>IF(VLOOKUP(Q$1,'Data Type 2-3'!$A$1:$G$581,4,FALSE)&lt;'Type 2-3'!Q38,0,'Type 2-3'!Q$7)+IF(VLOOKUP(Q$1,'Data Type 2-3'!$A$1:$G$581,4,FALSE)-Q38=0,100,0)</f>
        <v>2.158629180509029</v>
      </c>
      <c r="R39" s="15">
        <f>IF(VLOOKUP(R$1,'Data Type 2-3'!$A$1:$G$581,4,FALSE)&lt;'Type 2-3'!R38,0,'Type 2-3'!R$7)+IF(VLOOKUP(R$1,'Data Type 2-3'!$A$1:$G$581,4,FALSE)-R38=0,100,0)</f>
        <v>2.1954593181803843</v>
      </c>
      <c r="S39" s="15">
        <f>IF(VLOOKUP(S$1,'Data Type 2-3'!$A$1:$G$581,4,FALSE)&lt;'Type 2-3'!S38,0,'Type 2-3'!S$7)+IF(VLOOKUP(S$1,'Data Type 2-3'!$A$1:$G$581,4,FALSE)-S38=0,100,0)</f>
        <v>0</v>
      </c>
      <c r="T39" s="15">
        <f>IF(VLOOKUP(T$1,'Data Type 2-3'!$A$1:$G$581,4,FALSE)&lt;'Type 2-3'!T38,0,'Type 2-3'!T$7)+IF(VLOOKUP(T$1,'Data Type 2-3'!$A$1:$G$581,4,FALSE)-T38=0,100,0)</f>
        <v>3.3196926031314966</v>
      </c>
      <c r="U39" s="15">
        <f>IF(VLOOKUP(U$1,'Data Type 2-3'!$A$1:$G$581,4,FALSE)&lt;'Type 2-3'!U38,0,'Type 2-3'!U$7)+IF(VLOOKUP(U$1,'Data Type 2-3'!$A$1:$G$581,4,FALSE)-U38=0,100,0)</f>
        <v>2.8847950641057887</v>
      </c>
      <c r="V39" s="15">
        <f>IF(VLOOKUP(V$1,'Data Type 2-3'!$A$1:$G$581,4,FALSE)&lt;'Type 2-3'!V38,0,'Type 2-3'!V$7)+IF(VLOOKUP(V$1,'Data Type 2-3'!$A$1:$G$581,4,FALSE)-V38=0,100,0)</f>
        <v>102.166105431527</v>
      </c>
      <c r="W39" s="15">
        <f>IF(VLOOKUP(W$1,'Data Type 2-3'!$A$1:$G$581,4,FALSE)&lt;'Type 2-3'!W38,0,'Type 2-3'!W$7)+IF(VLOOKUP(W$1,'Data Type 2-3'!$A$1:$G$581,4,FALSE)-W38=0,100,0)</f>
        <v>2.0398024787483378</v>
      </c>
      <c r="X39" s="15">
        <f>IF(VLOOKUP(X$1,'Data Type 2-3'!$A$1:$G$581,4,FALSE)&lt;'Type 2-3'!X38,0,'Type 2-3'!X$7)+IF(VLOOKUP(X$1,'Data Type 2-3'!$A$1:$G$581,4,FALSE)-X38=0,100,0)</f>
        <v>0</v>
      </c>
      <c r="Y39" s="15">
        <f>IF(VLOOKUP(Y$1,'Data Type 2-3'!$A$1:$G$581,4,FALSE)&lt;'Type 2-3'!Y38,0,'Type 2-3'!Y$7)+IF(VLOOKUP(Y$1,'Data Type 2-3'!$A$1:$G$581,4,FALSE)-Y38=0,100,0)</f>
        <v>0</v>
      </c>
      <c r="Z39" s="15">
        <f>IF(VLOOKUP(Z$1,'Data Type 2-3'!$A$1:$G$581,4,FALSE)&lt;'Type 2-3'!Z38,0,'Type 2-3'!Z$7)+IF(VLOOKUP(Z$1,'Data Type 2-3'!$A$1:$G$581,4,FALSE)-Z38=0,100,0)</f>
        <v>3.4920962448365183</v>
      </c>
      <c r="AA39" s="15">
        <f>IF(VLOOKUP(AA$1,'Data Type 2-3'!$A$1:$G$581,4,FALSE)&lt;'Type 2-3'!AA38,0,'Type 2-3'!AA$7)+IF(VLOOKUP(AA$1,'Data Type 2-3'!$A$1:$G$581,4,FALSE)-AA38=0,100,0)</f>
        <v>2.5376151849525663</v>
      </c>
      <c r="AB39" s="15">
        <f>IF(VLOOKUP(AB$1,'Data Type 2-3'!$A$1:$G$581,4,FALSE)&lt;'Type 2-3'!AB38,0,'Type 2-3'!AB$7)+IF(VLOOKUP(AB$1,'Data Type 2-3'!$A$1:$G$581,4,FALSE)-AB38=0,100,0)</f>
        <v>0</v>
      </c>
      <c r="AC39" s="15">
        <f>IF(VLOOKUP(AC$1,'Data Type 2-3'!$A$1:$G$581,4,FALSE)&lt;'Type 2-3'!AC38,0,'Type 2-3'!AC$7)+IF(VLOOKUP(AC$1,'Data Type 2-3'!$A$1:$G$581,4,FALSE)-AC38=0,100,0)</f>
        <v>2.8943386501869002</v>
      </c>
      <c r="AD39" s="15">
        <f>IF(VLOOKUP(AD$1,'Data Type 2-3'!$A$1:$G$581,4,FALSE)&lt;'Type 2-3'!AD38,0,'Type 2-3'!AD$7)+IF(VLOOKUP(AD$1,'Data Type 2-3'!$A$1:$G$581,4,FALSE)-AD38=0,100,0)</f>
        <v>3.3873464286363189</v>
      </c>
      <c r="AE39" s="15">
        <f>IF(VLOOKUP(AE$1,'Data Type 2-3'!$A$1:$G$581,4,FALSE)&lt;'Type 2-3'!AE38,0,'Type 2-3'!AE$7)+IF(VLOOKUP(AE$1,'Data Type 2-3'!$A$1:$G$581,4,FALSE)-AE38=0,100,0)</f>
        <v>2.2661447180011303</v>
      </c>
      <c r="AF39" s="15">
        <f>IF(VLOOKUP(AF$1,'Data Type 2-3'!$A$1:$G$581,4,FALSE)&lt;'Type 2-3'!AF38,0,'Type 2-3'!AF$7)+IF(VLOOKUP(AF$1,'Data Type 2-3'!$A$1:$G$581,4,FALSE)-AF38=0,100,0)</f>
        <v>2.6303632975453741</v>
      </c>
      <c r="AG39" s="15">
        <f>IF(VLOOKUP(AG$1,'Data Type 2-3'!$A$1:$G$581,4,FALSE)&lt;'Type 2-3'!AG38,0,'Type 2-3'!AG$7)+IF(VLOOKUP(AG$1,'Data Type 2-3'!$A$1:$G$581,4,FALSE)-AG38=0,100,0)</f>
        <v>0</v>
      </c>
      <c r="AH39" s="15">
        <f>IF(VLOOKUP(AH$1,'Data Type 2-3'!$A$1:$G$581,4,FALSE)&lt;'Type 2-3'!AH38,0,'Type 2-3'!AH$7)+IF(VLOOKUP(AH$1,'Data Type 2-3'!$A$1:$G$581,4,FALSE)-AH38=0,100,0)</f>
        <v>2.4153062724571033</v>
      </c>
      <c r="AI39" s="15">
        <f>IF(VLOOKUP(AI$1,'Data Type 2-3'!$A$1:$G$581,4,FALSE)&lt;'Type 2-3'!AI38,0,'Type 2-3'!AI$7)+IF(VLOOKUP(AI$1,'Data Type 2-3'!$A$1:$G$581,4,FALSE)-AI38=0,100,0)</f>
        <v>2.1296771399935208</v>
      </c>
      <c r="AJ39" s="15">
        <f>IF(VLOOKUP(AJ$1,'Data Type 2-3'!$A$1:$G$581,4,FALSE)&lt;'Type 2-3'!AJ38,0,'Type 2-3'!AJ$7)+IF(VLOOKUP(AJ$1,'Data Type 2-3'!$A$1:$G$581,4,FALSE)-AJ38=0,100,0)</f>
        <v>3.4776863195347141</v>
      </c>
      <c r="AK39" s="15">
        <f>IF(VLOOKUP(AK$1,'Data Type 2-3'!$A$1:$G$581,4,FALSE)&lt;'Type 2-3'!AK38,0,'Type 2-3'!AK$7)+IF(VLOOKUP(AK$1,'Data Type 2-3'!$A$1:$G$581,4,FALSE)-AK38=0,100,0)</f>
        <v>0</v>
      </c>
      <c r="AL39" s="15">
        <f>IF(VLOOKUP(AL$1,'Data Type 2-3'!$A$1:$G$581,4,FALSE)&lt;'Type 2-3'!AL38,0,'Type 2-3'!AL$7)+IF(VLOOKUP(AL$1,'Data Type 2-3'!$A$1:$G$581,4,FALSE)-AL38=0,100,0)</f>
        <v>2.8478699634907354</v>
      </c>
      <c r="AM39" s="15">
        <f>IF(VLOOKUP(AM$1,'Data Type 2-3'!$A$1:$G$581,4,FALSE)&lt;'Type 2-3'!AM38,0,'Type 2-3'!AM$7)+IF(VLOOKUP(AM$1,'Data Type 2-3'!$A$1:$G$581,4,FALSE)-AM38=0,100,0)</f>
        <v>0</v>
      </c>
      <c r="AN39" s="15">
        <f>IF(VLOOKUP(AN$1,'Data Type 2-3'!$A$1:$G$581,4,FALSE)&lt;'Type 2-3'!AN38,0,'Type 2-3'!AN$7)+IF(VLOOKUP(AN$1,'Data Type 2-3'!$A$1:$G$581,4,FALSE)-AN38=0,100,0)</f>
        <v>2.5775399572595159</v>
      </c>
      <c r="AO39" s="15">
        <f>IF(VLOOKUP(AO$1,'Data Type 2-3'!$A$1:$G$581,4,FALSE)&lt;'Type 2-3'!AO38,0,'Type 2-3'!AO$7)+IF(VLOOKUP(AO$1,'Data Type 2-3'!$A$1:$G$581,4,FALSE)-AO38=0,100,0)</f>
        <v>3.212742949718093</v>
      </c>
      <c r="AP39" s="15">
        <f>IF(VLOOKUP(AP$1,'Data Type 2-3'!$A$1:$G$581,4,FALSE)&lt;'Type 2-3'!AP38,0,'Type 2-3'!AP$7)+IF(VLOOKUP(AP$1,'Data Type 2-3'!$A$1:$G$581,4,FALSE)-AP38=0,100,0)</f>
        <v>2.4627422558828527</v>
      </c>
      <c r="AQ39" s="15">
        <f>IF(VLOOKUP(AQ$1,'Data Type 2-3'!$A$1:$G$581,4,FALSE)&lt;'Type 2-3'!AQ38,0,'Type 2-3'!AQ$7)+IF(VLOOKUP(AQ$1,'Data Type 2-3'!$A$1:$G$581,4,FALSE)-AQ38=0,100,0)</f>
        <v>0</v>
      </c>
      <c r="AR39" s="15">
        <f>IF(VLOOKUP(AR$1,'Data Type 2-3'!$A$1:$G$581,4,FALSE)&lt;'Type 2-3'!AR38,0,'Type 2-3'!AR$7)+IF(VLOOKUP(AR$1,'Data Type 2-3'!$A$1:$G$581,4,FALSE)-AR38=0,100,0)</f>
        <v>3.0850592217815755</v>
      </c>
      <c r="AS39" s="15">
        <f>IF(VLOOKUP(AS$1,'Data Type 2-3'!$A$1:$G$581,4,FALSE)&lt;'Type 2-3'!AS38,0,'Type 2-3'!AS$7)+IF(VLOOKUP(AS$1,'Data Type 2-3'!$A$1:$G$581,4,FALSE)-AS38=0,100,0)</f>
        <v>3.0344020136147876</v>
      </c>
      <c r="AT39" s="15">
        <f>IF(VLOOKUP(AT$1,'Data Type 2-3'!$A$1:$G$581,4,FALSE)&lt;'Type 2-3'!AT38,0,'Type 2-3'!AT$7)+IF(VLOOKUP(AT$1,'Data Type 2-3'!$A$1:$G$581,4,FALSE)-AT38=0,100,0)</f>
        <v>2.7351818040970306</v>
      </c>
      <c r="AU39" s="15">
        <f>IF(VLOOKUP(AU$1,'Data Type 2-3'!$A$1:$G$581,4,FALSE)&lt;'Type 2-3'!AU38,0,'Type 2-3'!AU$7)+IF(VLOOKUP(AU$1,'Data Type 2-3'!$A$1:$G$581,4,FALSE)-AU38=0,100,0)</f>
        <v>2.5187823425181577</v>
      </c>
      <c r="AV39" s="15">
        <f>IF(VLOOKUP(AV$1,'Data Type 2-3'!$A$1:$G$581,4,FALSE)&lt;'Type 2-3'!AV38,0,'Type 2-3'!AV$7)+IF(VLOOKUP(AV$1,'Data Type 2-3'!$A$1:$G$581,4,FALSE)-AV38=0,100,0)</f>
        <v>2.3110788709607175</v>
      </c>
      <c r="AW39" s="15">
        <f>IF(VLOOKUP(AW$1,'Data Type 2-3'!$A$1:$G$581,4,FALSE)&lt;'Type 2-3'!AW38,0,'Type 2-3'!AW$7)+IF(VLOOKUP(AW$1,'Data Type 2-3'!$A$1:$G$581,4,FALSE)-AW38=0,100,0)</f>
        <v>103.41890736080963</v>
      </c>
      <c r="AX39" s="15">
        <f>IF(VLOOKUP(AX$1,'Data Type 2-3'!$A$1:$G$581,4,FALSE)&lt;'Type 2-3'!AX38,0,'Type 2-3'!AX$7)+IF(VLOOKUP(AX$1,'Data Type 2-3'!$A$1:$G$581,4,FALSE)-AX38=0,100,0)</f>
        <v>0</v>
      </c>
      <c r="AY39" s="15">
        <f>IF(VLOOKUP(AY$1,'Data Type 2-3'!$A$1:$G$581,4,FALSE)&lt;'Type 2-3'!AY38,0,'Type 2-3'!AY$7)+IF(VLOOKUP(AY$1,'Data Type 2-3'!$A$1:$G$581,4,FALSE)-AY38=0,100,0)</f>
        <v>2.9057332611598423</v>
      </c>
      <c r="AZ39" s="15">
        <f>IF(VLOOKUP(AZ$1,'Data Type 2-3'!$A$1:$G$581,4,FALSE)&lt;'Type 2-3'!AZ38,0,'Type 2-3'!AZ$7)+IF(VLOOKUP(AZ$1,'Data Type 2-3'!$A$1:$G$581,4,FALSE)-AZ38=0,100,0)</f>
        <v>0</v>
      </c>
      <c r="BA39" s="15">
        <f>IF(VLOOKUP(BA$1,'Data Type 2-3'!$A$1:$G$581,4,FALSE)&lt;'Type 2-3'!BA38,0,'Type 2-3'!BA$7)+IF(VLOOKUP(BA$1,'Data Type 2-3'!$A$1:$G$581,4,FALSE)-BA38=0,100,0)</f>
        <v>103.38718155489489</v>
      </c>
      <c r="BB39" s="15">
        <f>IF(VLOOKUP(BB$1,'Data Type 2-3'!$A$1:$G$581,4,FALSE)&lt;'Type 2-3'!BB38,0,'Type 2-3'!BB$7)+IF(VLOOKUP(BB$1,'Data Type 2-3'!$A$1:$G$581,4,FALSE)-BB38=0,100,0)</f>
        <v>0</v>
      </c>
      <c r="BC39" s="15">
        <f>IF(VLOOKUP(BC$1,'Data Type 2-3'!$A$1:$G$581,4,FALSE)&lt;'Type 2-3'!BC38,0,'Type 2-3'!BC$7)+IF(VLOOKUP(BC$1,'Data Type 2-3'!$A$1:$G$581,4,FALSE)-BC38=0,100,0)</f>
        <v>102.9927831913981</v>
      </c>
      <c r="BD39" s="15">
        <f>IF(VLOOKUP(BD$1,'Data Type 2-3'!$A$1:$G$581,4,FALSE)&lt;'Type 2-3'!BD38,0,'Type 2-3'!BD$7)+IF(VLOOKUP(BD$1,'Data Type 2-3'!$A$1:$G$581,4,FALSE)-BD38=0,100,0)</f>
        <v>0</v>
      </c>
      <c r="BE39" s="15">
        <f>IF(VLOOKUP(BE$1,'Data Type 2-3'!$A$1:$G$581,4,FALSE)&lt;'Type 2-3'!BE38,0,'Type 2-3'!BE$7)+IF(VLOOKUP(BE$1,'Data Type 2-3'!$A$1:$G$581,4,FALSE)-BE38=0,100,0)</f>
        <v>0</v>
      </c>
      <c r="BF39" s="15">
        <f>IF(VLOOKUP(BF$1,'Data Type 2-3'!$A$1:$G$581,4,FALSE)&lt;'Type 2-3'!BF38,0,'Type 2-3'!BF$7)+IF(VLOOKUP(BF$1,'Data Type 2-3'!$A$1:$G$581,4,FALSE)-BF38=0,100,0)</f>
        <v>2.4319148784219564</v>
      </c>
      <c r="BG39" s="15">
        <f>IF(VLOOKUP(BG$1,'Data Type 2-3'!$A$1:$G$581,4,FALSE)&lt;'Type 2-3'!BG38,0,'Type 2-3'!BG$7)+IF(VLOOKUP(BG$1,'Data Type 2-3'!$A$1:$G$581,4,FALSE)-BG38=0,100,0)</f>
        <v>0</v>
      </c>
      <c r="BH39" s="15">
        <f>IF(VLOOKUP(BH$1,'Data Type 2-3'!$A$1:$G$581,4,FALSE)&lt;'Type 2-3'!BH38,0,'Type 2-3'!BH$7)+IF(VLOOKUP(BH$1,'Data Type 2-3'!$A$1:$G$581,4,FALSE)-BH38=0,100,0)</f>
        <v>0</v>
      </c>
      <c r="BI39" s="15">
        <f>IF(VLOOKUP(BI$1,'Data Type 2-3'!$A$1:$G$581,4,FALSE)&lt;'Type 2-3'!BI38,0,'Type 2-3'!BI$7)+IF(VLOOKUP(BI$1,'Data Type 2-3'!$A$1:$G$581,4,FALSE)-BI38=0,100,0)</f>
        <v>0</v>
      </c>
      <c r="BJ39" s="15">
        <f>IF(VLOOKUP(BJ$1,'Data Type 2-3'!$A$1:$G$581,4,FALSE)&lt;'Type 2-3'!BJ38,0,'Type 2-3'!BJ$7)+IF(VLOOKUP(BJ$1,'Data Type 2-3'!$A$1:$G$581,4,FALSE)-BJ38=0,100,0)</f>
        <v>0</v>
      </c>
      <c r="BK39" s="15">
        <f>IF(VLOOKUP(BK$1,'Data Type 2-3'!$A$1:$G$581,4,FALSE)&lt;'Type 2-3'!BK38,0,'Type 2-3'!BK$7)+IF(VLOOKUP(BK$1,'Data Type 2-3'!$A$1:$G$581,4,FALSE)-BK38=0,100,0)</f>
        <v>3.4962572500855025</v>
      </c>
      <c r="BL39" s="15">
        <f>IF(VLOOKUP(BL$1,'Data Type 2-3'!$A$1:$G$581,4,FALSE)&lt;'Type 2-3'!BL38,0,'Type 2-3'!BL$7)+IF(VLOOKUP(BL$1,'Data Type 2-3'!$A$1:$G$581,4,FALSE)-BL38=0,100,0)</f>
        <v>3.0641862941191542</v>
      </c>
      <c r="BM39" s="15">
        <f>IF(VLOOKUP(BM$1,'Data Type 2-3'!$A$1:$G$581,4,FALSE)&lt;'Type 2-3'!BM38,0,'Type 2-3'!BM$7)+IF(VLOOKUP(BM$1,'Data Type 2-3'!$A$1:$G$581,4,FALSE)-BM38=0,100,0)</f>
        <v>0</v>
      </c>
      <c r="BN39" s="15">
        <f>IF(VLOOKUP(BN$1,'Data Type 2-3'!$A$1:$G$581,4,FALSE)&lt;'Type 2-3'!BN38,0,'Type 2-3'!BN$7)+IF(VLOOKUP(BN$1,'Data Type 2-3'!$A$1:$G$581,4,FALSE)-BN38=0,100,0)</f>
        <v>2.0083791322638209</v>
      </c>
      <c r="BO39" s="15">
        <f>IF(VLOOKUP(BO$1,'Data Type 2-3'!$A$1:$G$581,4,FALSE)&lt;'Type 2-3'!BO38,0,'Type 2-3'!BO$7)+IF(VLOOKUP(BO$1,'Data Type 2-3'!$A$1:$G$581,4,FALSE)-BO38=0,100,0)</f>
        <v>102.34204638703433</v>
      </c>
      <c r="BP39" s="15">
        <f>IF(VLOOKUP(BP$1,'Data Type 2-3'!$A$1:$G$581,4,FALSE)&lt;'Type 2-3'!BP38,0,'Type 2-3'!BP$7)+IF(VLOOKUP(BP$1,'Data Type 2-3'!$A$1:$G$581,4,FALSE)-BP38=0,100,0)</f>
        <v>102.85160306082459</v>
      </c>
      <c r="BQ39" s="15">
        <f>IF(VLOOKUP(BQ$1,'Data Type 2-3'!$A$1:$G$581,4,FALSE)&lt;'Type 2-3'!BQ38,0,'Type 2-3'!BQ$7)+IF(VLOOKUP(BQ$1,'Data Type 2-3'!$A$1:$G$581,4,FALSE)-BQ38=0,100,0)</f>
        <v>2.6439639102527139</v>
      </c>
      <c r="BR39" s="15">
        <f>IF(VLOOKUP(BR$1,'Data Type 2-3'!$A$1:$G$581,4,FALSE)&lt;'Type 2-3'!BR38,0,'Type 2-3'!BR$7)+IF(VLOOKUP(BR$1,'Data Type 2-3'!$A$1:$G$581,4,FALSE)-BR38=0,100,0)</f>
        <v>0</v>
      </c>
      <c r="BS39" s="15">
        <f>IF(VLOOKUP(BS$1,'Data Type 2-3'!$A$1:$G$581,4,FALSE)&lt;'Type 2-3'!BS38,0,'Type 2-3'!BS$7)+IF(VLOOKUP(BS$1,'Data Type 2-3'!$A$1:$G$581,4,FALSE)-BS38=0,100,0)</f>
        <v>0</v>
      </c>
      <c r="BT39" s="15">
        <f>IF(VLOOKUP(BT$1,'Data Type 2-3'!$A$1:$G$581,4,FALSE)&lt;'Type 2-3'!BT38,0,'Type 2-3'!BT$7)+IF(VLOOKUP(BT$1,'Data Type 2-3'!$A$1:$G$581,4,FALSE)-BT38=0,100,0)</f>
        <v>0</v>
      </c>
      <c r="BU39" s="15">
        <f>IF(VLOOKUP(BU$1,'Data Type 2-3'!$A$1:$G$581,4,FALSE)&lt;'Type 2-3'!BU38,0,'Type 2-3'!BU$7)+IF(VLOOKUP(BU$1,'Data Type 2-3'!$A$1:$G$581,4,FALSE)-BU38=0,100,0)</f>
        <v>0</v>
      </c>
      <c r="BV39" s="15">
        <f>IF(VLOOKUP(BV$1,'Data Type 2-3'!$A$1:$G$581,4,FALSE)&lt;'Type 2-3'!BV38,0,'Type 2-3'!BV$7)+IF(VLOOKUP(BV$1,'Data Type 2-3'!$A$1:$G$581,4,FALSE)-BV38=0,100,0)</f>
        <v>3.2850890099559029</v>
      </c>
      <c r="BW39" s="15">
        <f>IF(VLOOKUP(BW$1,'Data Type 2-3'!$A$1:$G$581,4,FALSE)&lt;'Type 2-3'!BW38,0,'Type 2-3'!BW$7)+IF(VLOOKUP(BW$1,'Data Type 2-3'!$A$1:$G$581,4,FALSE)-BW38=0,100,0)</f>
        <v>0</v>
      </c>
      <c r="BX39" s="15">
        <f>IF(VLOOKUP(BX$1,'Data Type 2-3'!$A$1:$G$581,4,FALSE)&lt;'Type 2-3'!BX38,0,'Type 2-3'!BX$7)+IF(VLOOKUP(BX$1,'Data Type 2-3'!$A$1:$G$581,4,FALSE)-BX38=0,100,0)</f>
        <v>0</v>
      </c>
      <c r="BY39" s="15">
        <f>IF(VLOOKUP(BY$1,'Data Type 2-3'!$A$1:$G$581,4,FALSE)&lt;'Type 2-3'!BY38,0,'Type 2-3'!BY$7)+IF(VLOOKUP(BY$1,'Data Type 2-3'!$A$1:$G$581,4,FALSE)-BY38=0,100,0)</f>
        <v>3.3367932846877961</v>
      </c>
      <c r="BZ39" s="15">
        <f>IF(VLOOKUP(BZ$1,'Data Type 2-3'!$A$1:$G$581,4,FALSE)&lt;'Type 2-3'!BZ38,0,'Type 2-3'!BZ$7)+IF(VLOOKUP(BZ$1,'Data Type 2-3'!$A$1:$G$581,4,FALSE)-BZ38=0,100,0)</f>
        <v>3.1565807968750188</v>
      </c>
      <c r="CA39" s="15">
        <f>IF(VLOOKUP(CA$1,'Data Type 2-3'!$A$1:$G$581,4,FALSE)&lt;'Type 2-3'!CA38,0,'Type 2-3'!CA$7)+IF(VLOOKUP(CA$1,'Data Type 2-3'!$A$1:$G$581,4,FALSE)-CA38=0,100,0)</f>
        <v>0</v>
      </c>
      <c r="CB39" s="15">
        <f>IF(VLOOKUP(CB$1,'Data Type 2-3'!$A$1:$G$581,4,FALSE)&lt;'Type 2-3'!CB38,0,'Type 2-3'!CB$7)+IF(VLOOKUP(CB$1,'Data Type 2-3'!$A$1:$G$581,4,FALSE)-CB38=0,100,0)</f>
        <v>0</v>
      </c>
      <c r="CC39" s="15">
        <f>IF(VLOOKUP(CC$1,'Data Type 2-3'!$A$1:$G$581,4,FALSE)&lt;'Type 2-3'!CC38,0,'Type 2-3'!CC$7)+IF(VLOOKUP(CC$1,'Data Type 2-3'!$A$1:$G$581,4,FALSE)-CC38=0,100,0)</f>
        <v>0</v>
      </c>
      <c r="CD39" s="15">
        <f>IF(VLOOKUP(CD$1,'Data Type 2-3'!$A$1:$G$581,4,FALSE)&lt;'Type 2-3'!CD38,0,'Type 2-3'!CD$7)+IF(VLOOKUP(CD$1,'Data Type 2-3'!$A$1:$G$581,4,FALSE)-CD38=0,100,0)</f>
        <v>3.3121337353770413</v>
      </c>
      <c r="CE39" s="15">
        <f>IF(VLOOKUP(CE$1,'Data Type 2-3'!$A$1:$G$581,4,FALSE)&lt;'Type 2-3'!CE38,0,'Type 2-3'!CE$7)+IF(VLOOKUP(CE$1,'Data Type 2-3'!$A$1:$G$581,4,FALSE)-CE38=0,100,0)</f>
        <v>2.541890472783026</v>
      </c>
      <c r="CF39" s="15">
        <f>IF(VLOOKUP(CF$1,'Data Type 2-3'!$A$1:$G$581,4,FALSE)&lt;'Type 2-3'!CF38,0,'Type 2-3'!CF$7)+IF(VLOOKUP(CF$1,'Data Type 2-3'!$A$1:$G$581,4,FALSE)-CF38=0,100,0)</f>
        <v>0</v>
      </c>
      <c r="CG39" s="15">
        <f>IF(VLOOKUP(CG$1,'Data Type 2-3'!$A$1:$G$581,4,FALSE)&lt;'Type 2-3'!CG38,0,'Type 2-3'!CG$7)+IF(VLOOKUP(CG$1,'Data Type 2-3'!$A$1:$G$581,4,FALSE)-CG38=0,100,0)</f>
        <v>3.3240628152503158</v>
      </c>
      <c r="CH39" s="15">
        <f>IF(VLOOKUP(CH$1,'Data Type 2-3'!$A$1:$G$581,4,FALSE)&lt;'Type 2-3'!CH38,0,'Type 2-3'!CH$7)+IF(VLOOKUP(CH$1,'Data Type 2-3'!$A$1:$G$581,4,FALSE)-CH38=0,100,0)</f>
        <v>0</v>
      </c>
      <c r="CI39" s="15">
        <f>IF(VLOOKUP(CI$1,'Data Type 2-3'!$A$1:$G$581,4,FALSE)&lt;'Type 2-3'!CI38,0,'Type 2-3'!CI$7)+IF(VLOOKUP(CI$1,'Data Type 2-3'!$A$1:$G$581,4,FALSE)-CI38=0,100,0)</f>
        <v>102.3795455146369</v>
      </c>
      <c r="CJ39" s="15">
        <f>IF(VLOOKUP(CJ$1,'Data Type 2-3'!$A$1:$G$581,4,FALSE)&lt;'Type 2-3'!CJ38,0,'Type 2-3'!CJ$7)+IF(VLOOKUP(CJ$1,'Data Type 2-3'!$A$1:$G$581,4,FALSE)-CJ38=0,100,0)</f>
        <v>0</v>
      </c>
      <c r="CK39" s="15">
        <f>IF(VLOOKUP(CK$1,'Data Type 2-3'!$A$1:$G$581,4,FALSE)&lt;'Type 2-3'!CK38,0,'Type 2-3'!CK$7)+IF(VLOOKUP(CK$1,'Data Type 2-3'!$A$1:$G$581,4,FALSE)-CK38=0,100,0)</f>
        <v>0</v>
      </c>
      <c r="CL39" s="15">
        <f>IF(VLOOKUP(CL$1,'Data Type 2-3'!$A$1:$G$581,4,FALSE)&lt;'Type 2-3'!CL38,0,'Type 2-3'!CL$7)+IF(VLOOKUP(CL$1,'Data Type 2-3'!$A$1:$G$581,4,FALSE)-CL38=0,100,0)</f>
        <v>3.4107542905953743</v>
      </c>
      <c r="CM39" s="15">
        <f>IF(VLOOKUP(CM$1,'Data Type 2-3'!$A$1:$G$581,4,FALSE)&lt;'Type 2-3'!CM38,0,'Type 2-3'!CM$7)+IF(VLOOKUP(CM$1,'Data Type 2-3'!$A$1:$G$581,4,FALSE)-CM38=0,100,0)</f>
        <v>0</v>
      </c>
      <c r="CN39" s="15">
        <f>IF(VLOOKUP(CN$1,'Data Type 2-3'!$A$1:$G$581,4,FALSE)&lt;'Type 2-3'!CN38,0,'Type 2-3'!CN$7)+IF(VLOOKUP(CN$1,'Data Type 2-3'!$A$1:$G$581,4,FALSE)-CN38=0,100,0)</f>
        <v>0</v>
      </c>
      <c r="CO39" s="15">
        <f>IF(VLOOKUP(CO$1,'Data Type 2-3'!$A$1:$G$581,4,FALSE)&lt;'Type 2-3'!CO38,0,'Type 2-3'!CO$7)+IF(VLOOKUP(CO$1,'Data Type 2-3'!$A$1:$G$581,4,FALSE)-CO38=0,100,0)</f>
        <v>0</v>
      </c>
      <c r="CP39" s="15">
        <f>IF(VLOOKUP(CP$1,'Data Type 2-3'!$A$1:$G$581,4,FALSE)&lt;'Type 2-3'!CP38,0,'Type 2-3'!CP$7)+IF(VLOOKUP(CP$1,'Data Type 2-3'!$A$1:$G$581,4,FALSE)-CP38=0,100,0)</f>
        <v>3.2046543336719271</v>
      </c>
      <c r="CQ39" s="15">
        <f>IF(VLOOKUP(CQ$1,'Data Type 2-3'!$A$1:$G$581,4,FALSE)&lt;'Type 2-3'!CQ38,0,'Type 2-3'!CQ$7)+IF(VLOOKUP(CQ$1,'Data Type 2-3'!$A$1:$G$581,4,FALSE)-CQ38=0,100,0)</f>
        <v>2.39723562148518</v>
      </c>
      <c r="CR39" s="15">
        <f>IF(VLOOKUP(CR$1,'Data Type 2-3'!$A$1:$G$581,4,FALSE)&lt;'Type 2-3'!CR38,0,'Type 2-3'!CR$7)+IF(VLOOKUP(CR$1,'Data Type 2-3'!$A$1:$G$581,4,FALSE)-CR38=0,100,0)</f>
        <v>102.43212669332851</v>
      </c>
      <c r="CS39" s="15">
        <f>IF(VLOOKUP(CS$1,'Data Type 2-3'!$A$1:$G$581,4,FALSE)&lt;'Type 2-3'!CS38,0,'Type 2-3'!CS$7)+IF(VLOOKUP(CS$1,'Data Type 2-3'!$A$1:$G$581,4,FALSE)-CS38=0,100,0)</f>
        <v>2.526176828928393</v>
      </c>
      <c r="CT39" s="15">
        <f>IF(VLOOKUP(CT$1,'Data Type 2-3'!$A$1:$G$581,4,FALSE)&lt;'Type 2-3'!CT38,0,'Type 2-3'!CT$7)+IF(VLOOKUP(CT$1,'Data Type 2-3'!$A$1:$G$581,4,FALSE)-CT38=0,100,0)</f>
        <v>0</v>
      </c>
      <c r="CU39" s="15">
        <f>IF(VLOOKUP(CU$1,'Data Type 2-3'!$A$1:$G$581,4,FALSE)&lt;'Type 2-3'!CU38,0,'Type 2-3'!CU$7)+IF(VLOOKUP(CU$1,'Data Type 2-3'!$A$1:$G$581,4,FALSE)-CU38=0,100,0)</f>
        <v>0</v>
      </c>
      <c r="CV39" s="15">
        <f>IF(VLOOKUP(CV$1,'Data Type 2-3'!$A$1:$G$581,4,FALSE)&lt;'Type 2-3'!CV38,0,'Type 2-3'!CV$7)+IF(VLOOKUP(CV$1,'Data Type 2-3'!$A$1:$G$581,4,FALSE)-CV38=0,100,0)</f>
        <v>3.1848143896488681</v>
      </c>
      <c r="CW39" s="15">
        <f>IF(VLOOKUP(CW$1,'Data Type 2-3'!$A$1:$G$581,4,FALSE)&lt;'Type 2-3'!CW38,0,'Type 2-3'!CW$7)+IF(VLOOKUP(CW$1,'Data Type 2-3'!$A$1:$G$581,4,FALSE)-CW38=0,100,0)</f>
        <v>102.34447461993001</v>
      </c>
      <c r="CX39" s="15">
        <f>IF(VLOOKUP(CX$1,'Data Type 2-3'!$A$1:$G$581,4,FALSE)&lt;'Type 2-3'!CX38,0,'Type 2-3'!CX$7)+IF(VLOOKUP(CX$1,'Data Type 2-3'!$A$1:$G$581,4,FALSE)-CX38=0,100,0)</f>
        <v>102.40783308296032</v>
      </c>
      <c r="CY39" s="15">
        <f>IF(VLOOKUP(CY$1,'Data Type 2-3'!$A$1:$G$581,4,FALSE)&lt;'Type 2-3'!CY38,0,'Type 2-3'!CY$7)+IF(VLOOKUP(CY$1,'Data Type 2-3'!$A$1:$G$581,4,FALSE)-CY38=0,100,0)</f>
        <v>0</v>
      </c>
      <c r="CZ39" s="15">
        <f>IF(VLOOKUP(CZ$1,'Data Type 2-3'!$A$1:$G$581,4,FALSE)&lt;'Type 2-3'!CZ38,0,'Type 2-3'!CZ$7)+IF(VLOOKUP(CZ$1,'Data Type 2-3'!$A$1:$G$581,4,FALSE)-CZ38=0,100,0)</f>
        <v>0</v>
      </c>
      <c r="DA39" s="15">
        <f>IF(VLOOKUP(DA$1,'Data Type 2-3'!$A$1:$G$581,4,FALSE)&lt;'Type 2-3'!DA38,0,'Type 2-3'!DA$7)+IF(VLOOKUP(DA$1,'Data Type 2-3'!$A$1:$G$581,4,FALSE)-DA38=0,100,0)</f>
        <v>2.2964623417941499</v>
      </c>
      <c r="DB39" s="15">
        <f>IF(VLOOKUP(DB$1,'Data Type 2-3'!$A$1:$G$581,4,FALSE)&lt;'Type 2-3'!DB38,0,'Type 2-3'!DB$7)+IF(VLOOKUP(DB$1,'Data Type 2-3'!$A$1:$G$581,4,FALSE)-DB38=0,100,0)</f>
        <v>0</v>
      </c>
      <c r="DC39" s="15">
        <f>IF(VLOOKUP(DC$1,'Data Type 2-3'!$A$1:$G$581,4,FALSE)&lt;'Type 2-3'!DC38,0,'Type 2-3'!DC$7)+IF(VLOOKUP(DC$1,'Data Type 2-3'!$A$1:$G$581,4,FALSE)-DC38=0,100,0)</f>
        <v>2.789211526473641</v>
      </c>
      <c r="DD39" s="15">
        <f>IF(VLOOKUP(DD$1,'Data Type 2-3'!$A$1:$G$581,4,FALSE)&lt;'Type 2-3'!DD38,0,'Type 2-3'!DD$7)+IF(VLOOKUP(DD$1,'Data Type 2-3'!$A$1:$G$581,4,FALSE)-DD38=0,100,0)</f>
        <v>2.6857825793969576</v>
      </c>
      <c r="DE39" s="15">
        <f>IF(VLOOKUP(DE$1,'Data Type 2-3'!$A$1:$G$581,4,FALSE)&lt;'Type 2-3'!DE38,0,'Type 2-3'!DE$7)+IF(VLOOKUP(DE$1,'Data Type 2-3'!$A$1:$G$581,4,FALSE)-DE38=0,100,0)</f>
        <v>3.1552429075631796</v>
      </c>
      <c r="DF39" s="15">
        <f>IF(VLOOKUP(DF$1,'Data Type 2-3'!$A$1:$G$581,4,FALSE)&lt;'Type 2-3'!DF38,0,'Type 2-3'!DF$7)+IF(VLOOKUP(DF$1,'Data Type 2-3'!$A$1:$G$581,4,FALSE)-DF38=0,100,0)</f>
        <v>3.0196557795067696</v>
      </c>
      <c r="DG39" s="15">
        <f>IF(VLOOKUP(DG$1,'Data Type 2-3'!$A$1:$G$581,4,FALSE)&lt;'Type 2-3'!DG38,0,'Type 2-3'!DG$7)+IF(VLOOKUP(DG$1,'Data Type 2-3'!$A$1:$G$581,4,FALSE)-DG38=0,100,0)</f>
        <v>0</v>
      </c>
      <c r="DH39" s="15">
        <f>IF(VLOOKUP(DH$1,'Data Type 2-3'!$A$1:$G$581,4,FALSE)&lt;'Type 2-3'!DH38,0,'Type 2-3'!DH$7)+IF(VLOOKUP(DH$1,'Data Type 2-3'!$A$1:$G$581,4,FALSE)-DH38=0,100,0)</f>
        <v>3.484824263672623</v>
      </c>
      <c r="DI39" s="15">
        <f>IF(VLOOKUP(DI$1,'Data Type 2-3'!$A$1:$G$581,4,FALSE)&lt;'Type 2-3'!DI38,0,'Type 2-3'!DI$7)+IF(VLOOKUP(DI$1,'Data Type 2-3'!$A$1:$G$581,4,FALSE)-DI38=0,100,0)</f>
        <v>0</v>
      </c>
      <c r="DJ39" s="15">
        <f>IF(VLOOKUP(DJ$1,'Data Type 2-3'!$A$1:$G$581,4,FALSE)&lt;'Type 2-3'!DJ38,0,'Type 2-3'!DJ$7)+IF(VLOOKUP(DJ$1,'Data Type 2-3'!$A$1:$G$581,4,FALSE)-DJ38=0,100,0)</f>
        <v>0</v>
      </c>
      <c r="DK39" s="15">
        <f>IF(VLOOKUP(DK$1,'Data Type 2-3'!$A$1:$G$581,4,FALSE)&lt;'Type 2-3'!DK38,0,'Type 2-3'!DK$7)+IF(VLOOKUP(DK$1,'Data Type 2-3'!$A$1:$G$581,4,FALSE)-DK38=0,100,0)</f>
        <v>2.6899824637657161</v>
      </c>
      <c r="DL39" s="15">
        <f>IF(VLOOKUP(DL$1,'Data Type 2-3'!$A$1:$G$581,4,FALSE)&lt;'Type 2-3'!DL38,0,'Type 2-3'!DL$7)+IF(VLOOKUP(DL$1,'Data Type 2-3'!$A$1:$G$581,4,FALSE)-DL38=0,100,0)</f>
        <v>2.910590840033576</v>
      </c>
      <c r="DM39" s="15">
        <f>IF(VLOOKUP(DM$1,'Data Type 2-3'!$A$1:$G$581,4,FALSE)&lt;'Type 2-3'!DM38,0,'Type 2-3'!DM$7)+IF(VLOOKUP(DM$1,'Data Type 2-3'!$A$1:$G$581,4,FALSE)-DM38=0,100,0)</f>
        <v>2.9351766652129587</v>
      </c>
      <c r="DN39" s="15">
        <f>IF(VLOOKUP(DN$1,'Data Type 2-3'!$A$1:$G$581,4,FALSE)&lt;'Type 2-3'!DN38,0,'Type 2-3'!DN$7)+IF(VLOOKUP(DN$1,'Data Type 2-3'!$A$1:$G$581,4,FALSE)-DN38=0,100,0)</f>
        <v>0</v>
      </c>
      <c r="DO39" s="15">
        <f>IF(VLOOKUP(DO$1,'Data Type 2-3'!$A$1:$G$581,4,FALSE)&lt;'Type 2-3'!DO38,0,'Type 2-3'!DO$7)+IF(VLOOKUP(DO$1,'Data Type 2-3'!$A$1:$G$581,4,FALSE)-DO38=0,100,0)</f>
        <v>0</v>
      </c>
      <c r="DP39" s="15">
        <f>IF(VLOOKUP(DP$1,'Data Type 2-3'!$A$1:$G$581,4,FALSE)&lt;'Type 2-3'!DP38,0,'Type 2-3'!DP$7)+IF(VLOOKUP(DP$1,'Data Type 2-3'!$A$1:$G$581,4,FALSE)-DP38=0,100,0)</f>
        <v>0</v>
      </c>
      <c r="DQ39" s="15">
        <f>IF(VLOOKUP(DQ$1,'Data Type 2-3'!$A$1:$G$581,4,FALSE)&lt;'Type 2-3'!DQ38,0,'Type 2-3'!DQ$7)+IF(VLOOKUP(DQ$1,'Data Type 2-3'!$A$1:$G$581,4,FALSE)-DQ38=0,100,0)</f>
        <v>103.31154932468496</v>
      </c>
      <c r="DR39" s="15">
        <f>IF(VLOOKUP(DR$1,'Data Type 2-3'!$A$1:$G$581,4,FALSE)&lt;'Type 2-3'!DR38,0,'Type 2-3'!DR$7)+IF(VLOOKUP(DR$1,'Data Type 2-3'!$A$1:$G$581,4,FALSE)-DR38=0,100,0)</f>
        <v>0</v>
      </c>
      <c r="DS39" s="15">
        <f>IF(VLOOKUP(DS$1,'Data Type 2-3'!$A$1:$G$581,4,FALSE)&lt;'Type 2-3'!DS38,0,'Type 2-3'!DS$7)+IF(VLOOKUP(DS$1,'Data Type 2-3'!$A$1:$G$581,4,FALSE)-DS38=0,100,0)</f>
        <v>2.7913917099582966</v>
      </c>
      <c r="DT39" s="15">
        <f>IF(VLOOKUP(DT$1,'Data Type 2-3'!$A$1:$G$581,4,FALSE)&lt;'Type 2-3'!DT38,0,'Type 2-3'!DT$7)+IF(VLOOKUP(DT$1,'Data Type 2-3'!$A$1:$G$581,4,FALSE)-DT38=0,100,0)</f>
        <v>3.4396603003531445</v>
      </c>
      <c r="DU39" s="15">
        <f>IF(VLOOKUP(DU$1,'Data Type 2-3'!$A$1:$G$581,4,FALSE)&lt;'Type 2-3'!DU38,0,'Type 2-3'!DU$7)+IF(VLOOKUP(DU$1,'Data Type 2-3'!$A$1:$G$581,4,FALSE)-DU38=0,100,0)</f>
        <v>103.27753743291747</v>
      </c>
      <c r="DV39" s="15">
        <f>IF(VLOOKUP(DV$1,'Data Type 2-3'!$A$1:$G$581,4,FALSE)&lt;'Type 2-3'!DV38,0,'Type 2-3'!DV$7)+IF(VLOOKUP(DV$1,'Data Type 2-3'!$A$1:$G$581,4,FALSE)-DV38=0,100,0)</f>
        <v>0</v>
      </c>
      <c r="DW39" s="15">
        <f>IF(VLOOKUP(DW$1,'Data Type 2-3'!$A$1:$G$581,4,FALSE)&lt;'Type 2-3'!DW38,0,'Type 2-3'!DW$7)+IF(VLOOKUP(DW$1,'Data Type 2-3'!$A$1:$G$581,4,FALSE)-DW38=0,100,0)</f>
        <v>2.6965481748363809</v>
      </c>
      <c r="DX39" s="15">
        <f>IF(VLOOKUP(DX$1,'Data Type 2-3'!$A$1:$G$581,4,FALSE)&lt;'Type 2-3'!DX38,0,'Type 2-3'!DX$7)+IF(VLOOKUP(DX$1,'Data Type 2-3'!$A$1:$G$581,4,FALSE)-DX38=0,100,0)</f>
        <v>102.77184100182919</v>
      </c>
      <c r="DY39" s="15">
        <f>IF(VLOOKUP(DY$1,'Data Type 2-3'!$A$1:$G$581,4,FALSE)&lt;'Type 2-3'!DY38,0,'Type 2-3'!DY$7)+IF(VLOOKUP(DY$1,'Data Type 2-3'!$A$1:$G$581,4,FALSE)-DY38=0,100,0)</f>
        <v>0</v>
      </c>
      <c r="DZ39" s="15">
        <f>IF(VLOOKUP(DZ$1,'Data Type 2-3'!$A$1:$G$581,4,FALSE)&lt;'Type 2-3'!DZ38,0,'Type 2-3'!DZ$7)+IF(VLOOKUP(DZ$1,'Data Type 2-3'!$A$1:$G$581,4,FALSE)-DZ38=0,100,0)</f>
        <v>103.14541431398843</v>
      </c>
      <c r="EA39" s="15">
        <f>IF(VLOOKUP(EA$1,'Data Type 2-3'!$A$1:$G$581,4,FALSE)&lt;'Type 2-3'!EA38,0,'Type 2-3'!EA$7)+IF(VLOOKUP(EA$1,'Data Type 2-3'!$A$1:$G$581,4,FALSE)-EA38=0,100,0)</f>
        <v>2.3773988637997925</v>
      </c>
      <c r="EB39" s="15">
        <f>IF(VLOOKUP(EB$1,'Data Type 2-3'!$A$1:$G$581,4,FALSE)&lt;'Type 2-3'!EB38,0,'Type 2-3'!EB$7)+IF(VLOOKUP(EB$1,'Data Type 2-3'!$A$1:$G$581,4,FALSE)-EB38=0,100,0)</f>
        <v>2.0681824951827408</v>
      </c>
      <c r="EC39" s="15">
        <f>IF(VLOOKUP(EC$1,'Data Type 2-3'!$A$1:$G$581,4,FALSE)&lt;'Type 2-3'!EC38,0,'Type 2-3'!EC$7)+IF(VLOOKUP(EC$1,'Data Type 2-3'!$A$1:$G$581,4,FALSE)-EC38=0,100,0)</f>
        <v>2.3035736752590217</v>
      </c>
      <c r="ED39" s="15">
        <f>IF(VLOOKUP(ED$1,'Data Type 2-3'!$A$1:$G$581,4,FALSE)&lt;'Type 2-3'!ED38,0,'Type 2-3'!ED$7)+IF(VLOOKUP(ED$1,'Data Type 2-3'!$A$1:$G$581,4,FALSE)-ED38=0,100,0)</f>
        <v>2.2237068952441614</v>
      </c>
      <c r="EE39" s="15">
        <f>IF(VLOOKUP(EE$1,'Data Type 2-3'!$A$1:$G$581,4,FALSE)&lt;'Type 2-3'!EE38,0,'Type 2-3'!EE$7)+IF(VLOOKUP(EE$1,'Data Type 2-3'!$A$1:$G$581,4,FALSE)-EE38=0,100,0)</f>
        <v>0</v>
      </c>
      <c r="EF39" s="15">
        <f>IF(VLOOKUP(EF$1,'Data Type 2-3'!$A$1:$G$581,4,FALSE)&lt;'Type 2-3'!EF38,0,'Type 2-3'!EF$7)+IF(VLOOKUP(EF$1,'Data Type 2-3'!$A$1:$G$581,4,FALSE)-EF38=0,100,0)</f>
        <v>2.0223916668992037</v>
      </c>
      <c r="EG39" s="15">
        <f>IF(VLOOKUP(EG$1,'Data Type 2-3'!$A$1:$G$581,4,FALSE)&lt;'Type 2-3'!EG38,0,'Type 2-3'!EG$7)+IF(VLOOKUP(EG$1,'Data Type 2-3'!$A$1:$G$581,4,FALSE)-EG38=0,100,0)</f>
        <v>3.3722089832013937</v>
      </c>
      <c r="EH39" s="15">
        <f>IF(VLOOKUP(EH$1,'Data Type 2-3'!$A$1:$G$581,4,FALSE)&lt;'Type 2-3'!EH38,0,'Type 2-3'!EH$7)+IF(VLOOKUP(EH$1,'Data Type 2-3'!$A$1:$G$581,4,FALSE)-EH38=0,100,0)</f>
        <v>103.47240529433357</v>
      </c>
      <c r="EI39" s="15">
        <f>IF(VLOOKUP(EI$1,'Data Type 2-3'!$A$1:$G$581,4,FALSE)&lt;'Type 2-3'!EI38,0,'Type 2-3'!EI$7)+IF(VLOOKUP(EI$1,'Data Type 2-3'!$A$1:$G$581,4,FALSE)-EI38=0,100,0)</f>
        <v>2.7580833880838642</v>
      </c>
      <c r="EJ39" s="15">
        <f>IF(VLOOKUP(EJ$1,'Data Type 2-3'!$A$1:$G$581,4,FALSE)&lt;'Type 2-3'!EJ38,0,'Type 2-3'!EJ$7)+IF(VLOOKUP(EJ$1,'Data Type 2-3'!$A$1:$G$581,4,FALSE)-EJ38=0,100,0)</f>
        <v>0</v>
      </c>
      <c r="EK39" s="15">
        <f>IF(VLOOKUP(EK$1,'Data Type 2-3'!$A$1:$G$581,4,FALSE)&lt;'Type 2-3'!EK38,0,'Type 2-3'!EK$7)+IF(VLOOKUP(EK$1,'Data Type 2-3'!$A$1:$G$581,4,FALSE)-EK38=0,100,0)</f>
        <v>0</v>
      </c>
      <c r="EL39" s="15">
        <f>IF(VLOOKUP(EL$1,'Data Type 2-3'!$A$1:$G$581,4,FALSE)&lt;'Type 2-3'!EL38,0,'Type 2-3'!EL$7)+IF(VLOOKUP(EL$1,'Data Type 2-3'!$A$1:$G$581,4,FALSE)-EL38=0,100,0)</f>
        <v>2.3251132975222726</v>
      </c>
      <c r="EM39" s="15">
        <f>IF(VLOOKUP(EM$1,'Data Type 2-3'!$A$1:$G$581,4,FALSE)&lt;'Type 2-3'!EM38,0,'Type 2-3'!EM$7)+IF(VLOOKUP(EM$1,'Data Type 2-3'!$A$1:$G$581,4,FALSE)-EM38=0,100,0)</f>
        <v>0</v>
      </c>
      <c r="EN39" s="15">
        <f>IF(VLOOKUP(EN$1,'Data Type 2-3'!$A$1:$G$581,4,FALSE)&lt;'Type 2-3'!EN38,0,'Type 2-3'!EN$7)+IF(VLOOKUP(EN$1,'Data Type 2-3'!$A$1:$G$581,4,FALSE)-EN38=0,100,0)</f>
        <v>0</v>
      </c>
      <c r="EO39" s="15">
        <f>IF(VLOOKUP(EO$1,'Data Type 2-3'!$A$1:$G$581,4,FALSE)&lt;'Type 2-3'!EO38,0,'Type 2-3'!EO$7)+IF(VLOOKUP(EO$1,'Data Type 2-3'!$A$1:$G$581,4,FALSE)-EO38=0,100,0)</f>
        <v>0</v>
      </c>
      <c r="EP39" s="15">
        <f>IF(VLOOKUP(EP$1,'Data Type 2-3'!$A$1:$G$581,4,FALSE)&lt;'Type 2-3'!EP38,0,'Type 2-3'!EP$7)+IF(VLOOKUP(EP$1,'Data Type 2-3'!$A$1:$G$581,4,FALSE)-EP38=0,100,0)</f>
        <v>3.3919831810223871</v>
      </c>
      <c r="EQ39" s="15">
        <f>IF(VLOOKUP(EQ$1,'Data Type 2-3'!$A$1:$G$581,4,FALSE)&lt;'Type 2-3'!EQ38,0,'Type 2-3'!EQ$7)+IF(VLOOKUP(EQ$1,'Data Type 2-3'!$A$1:$G$581,4,FALSE)-EQ38=0,100,0)</f>
        <v>0</v>
      </c>
      <c r="ER39" s="15">
        <f>IF(VLOOKUP(ER$1,'Data Type 2-3'!$A$1:$G$581,4,FALSE)&lt;'Type 2-3'!ER38,0,'Type 2-3'!ER$7)+IF(VLOOKUP(ER$1,'Data Type 2-3'!$A$1:$G$581,4,FALSE)-ER38=0,100,0)</f>
        <v>0</v>
      </c>
      <c r="ES39" s="15">
        <f>IF(VLOOKUP(ES$1,'Data Type 2-3'!$A$1:$G$581,4,FALSE)&lt;'Type 2-3'!ES38,0,'Type 2-3'!ES$7)+IF(VLOOKUP(ES$1,'Data Type 2-3'!$A$1:$G$581,4,FALSE)-ES38=0,100,0)</f>
        <v>0</v>
      </c>
      <c r="ET39" s="15">
        <f>IF(VLOOKUP(ET$1,'Data Type 2-3'!$A$1:$G$581,4,FALSE)&lt;'Type 2-3'!ET38,0,'Type 2-3'!ET$7)+IF(VLOOKUP(ET$1,'Data Type 2-3'!$A$1:$G$581,4,FALSE)-ET38=0,100,0)</f>
        <v>0</v>
      </c>
      <c r="EU39" s="15">
        <f>IF(VLOOKUP(EU$1,'Data Type 2-3'!$A$1:$G$581,4,FALSE)&lt;'Type 2-3'!EU38,0,'Type 2-3'!EU$7)+IF(VLOOKUP(EU$1,'Data Type 2-3'!$A$1:$G$581,4,FALSE)-EU38=0,100,0)</f>
        <v>2.0830471377542708</v>
      </c>
      <c r="EV39" s="15">
        <f>IF(VLOOKUP(EV$1,'Data Type 2-3'!$A$1:$G$581,4,FALSE)&lt;'Type 2-3'!EV38,0,'Type 2-3'!EV$7)+IF(VLOOKUP(EV$1,'Data Type 2-3'!$A$1:$G$581,4,FALSE)-EV38=0,100,0)</f>
        <v>3.3795811044677162</v>
      </c>
      <c r="EW39" s="15">
        <f>IF(VLOOKUP(EW$1,'Data Type 2-3'!$A$1:$G$581,4,FALSE)&lt;'Type 2-3'!EW38,0,'Type 2-3'!EW$7)+IF(VLOOKUP(EW$1,'Data Type 2-3'!$A$1:$G$581,4,FALSE)-EW38=0,100,0)</f>
        <v>0</v>
      </c>
      <c r="EX39" s="15">
        <f>IF(VLOOKUP(EX$1,'Data Type 2-3'!$A$1:$G$581,4,FALSE)&lt;'Type 2-3'!EX38,0,'Type 2-3'!EX$7)+IF(VLOOKUP(EX$1,'Data Type 2-3'!$A$1:$G$581,4,FALSE)-EX38=0,100,0)</f>
        <v>0</v>
      </c>
      <c r="EY39" s="15">
        <f>IF(VLOOKUP(EY$1,'Data Type 2-3'!$A$1:$G$581,4,FALSE)&lt;'Type 2-3'!EY38,0,'Type 2-3'!EY$7)+IF(VLOOKUP(EY$1,'Data Type 2-3'!$A$1:$G$581,4,FALSE)-EY38=0,100,0)</f>
        <v>3.1039908885495353</v>
      </c>
      <c r="EZ39" s="15">
        <f>IF(VLOOKUP(EZ$1,'Data Type 2-3'!$A$1:$G$581,4,FALSE)&lt;'Type 2-3'!EZ38,0,'Type 2-3'!EZ$7)+IF(VLOOKUP(EZ$1,'Data Type 2-3'!$A$1:$G$581,4,FALSE)-EZ38=0,100,0)</f>
        <v>0</v>
      </c>
      <c r="FA39" s="15">
        <f>IF(VLOOKUP(FA$1,'Data Type 2-3'!$A$1:$G$581,4,FALSE)&lt;'Type 2-3'!FA38,0,'Type 2-3'!FA$7)+IF(VLOOKUP(FA$1,'Data Type 2-3'!$A$1:$G$581,4,FALSE)-FA38=0,100,0)</f>
        <v>2.0204913403391438</v>
      </c>
      <c r="FB39" s="15">
        <f>IF(VLOOKUP(FB$1,'Data Type 2-3'!$A$1:$G$581,4,FALSE)&lt;'Type 2-3'!FB38,0,'Type 2-3'!FB$7)+IF(VLOOKUP(FB$1,'Data Type 2-3'!$A$1:$G$581,4,FALSE)-FB38=0,100,0)</f>
        <v>0</v>
      </c>
      <c r="FC39" s="15">
        <f>IF(VLOOKUP(FC$1,'Data Type 2-3'!$A$1:$G$581,4,FALSE)&lt;'Type 2-3'!FC38,0,'Type 2-3'!FC$7)+IF(VLOOKUP(FC$1,'Data Type 2-3'!$A$1:$G$581,4,FALSE)-FC38=0,100,0)</f>
        <v>0</v>
      </c>
      <c r="FD39" s="15">
        <f>IF(VLOOKUP(FD$1,'Data Type 2-3'!$A$1:$G$581,4,FALSE)&lt;'Type 2-3'!FD38,0,'Type 2-3'!FD$7)+IF(VLOOKUP(FD$1,'Data Type 2-3'!$A$1:$G$581,4,FALSE)-FD38=0,100,0)</f>
        <v>0</v>
      </c>
      <c r="FE39" s="15">
        <f>IF(VLOOKUP(FE$1,'Data Type 2-3'!$A$1:$G$581,4,FALSE)&lt;'Type 2-3'!FE38,0,'Type 2-3'!FE$7)+IF(VLOOKUP(FE$1,'Data Type 2-3'!$A$1:$G$581,4,FALSE)-FE38=0,100,0)</f>
        <v>2.4320506309558065</v>
      </c>
      <c r="FF39" s="15">
        <f>IF(VLOOKUP(FF$1,'Data Type 2-3'!$A$1:$G$581,4,FALSE)&lt;'Type 2-3'!FF38,0,'Type 2-3'!FF$7)+IF(VLOOKUP(FF$1,'Data Type 2-3'!$A$1:$G$581,4,FALSE)-FF38=0,100,0)</f>
        <v>102.75083925884812</v>
      </c>
      <c r="FG39" s="15">
        <f>IF(VLOOKUP(FG$1,'Data Type 2-3'!$A$1:$G$581,4,FALSE)&lt;'Type 2-3'!FG38,0,'Type 2-3'!FG$7)+IF(VLOOKUP(FG$1,'Data Type 2-3'!$A$1:$G$581,4,FALSE)-FG38=0,100,0)</f>
        <v>0</v>
      </c>
      <c r="FH39" s="15">
        <f>IF(VLOOKUP(FH$1,'Data Type 2-3'!$A$1:$G$581,4,FALSE)&lt;'Type 2-3'!FH38,0,'Type 2-3'!FH$7)+IF(VLOOKUP(FH$1,'Data Type 2-3'!$A$1:$G$581,4,FALSE)-FH38=0,100,0)</f>
        <v>0</v>
      </c>
      <c r="FI39" s="15">
        <f>IF(VLOOKUP(FI$1,'Data Type 2-3'!$A$1:$G$581,4,FALSE)&lt;'Type 2-3'!FI38,0,'Type 2-3'!FI$7)+IF(VLOOKUP(FI$1,'Data Type 2-3'!$A$1:$G$581,4,FALSE)-FI38=0,100,0)</f>
        <v>3.2594180310665055</v>
      </c>
      <c r="FJ39" s="15">
        <f>IF(VLOOKUP(FJ$1,'Data Type 2-3'!$A$1:$G$581,4,FALSE)&lt;'Type 2-3'!FJ38,0,'Type 2-3'!FJ$7)+IF(VLOOKUP(FJ$1,'Data Type 2-3'!$A$1:$G$581,4,FALSE)-FJ38=0,100,0)</f>
        <v>2.7498452482268263</v>
      </c>
      <c r="FK39" s="15">
        <f>IF(VLOOKUP(FK$1,'Data Type 2-3'!$A$1:$G$581,4,FALSE)&lt;'Type 2-3'!FK38,0,'Type 2-3'!FK$7)+IF(VLOOKUP(FK$1,'Data Type 2-3'!$A$1:$G$581,4,FALSE)-FK38=0,100,0)</f>
        <v>2.3171974291425603</v>
      </c>
      <c r="FL39" s="15">
        <f>IF(VLOOKUP(FL$1,'Data Type 2-3'!$A$1:$G$581,4,FALSE)&lt;'Type 2-3'!FL38,0,'Type 2-3'!FL$7)+IF(VLOOKUP(FL$1,'Data Type 2-3'!$A$1:$G$581,4,FALSE)-FL38=0,100,0)</f>
        <v>0</v>
      </c>
      <c r="FM39" s="15">
        <f>IF(VLOOKUP(FM$1,'Data Type 2-3'!$A$1:$G$581,4,FALSE)&lt;'Type 2-3'!FM38,0,'Type 2-3'!FM$7)+IF(VLOOKUP(FM$1,'Data Type 2-3'!$A$1:$G$581,4,FALSE)-FM38=0,100,0)</f>
        <v>103.39664680364196</v>
      </c>
      <c r="FN39" s="15">
        <f>IF(VLOOKUP(FN$1,'Data Type 2-3'!$A$1:$G$581,4,FALSE)&lt;'Type 2-3'!FN38,0,'Type 2-3'!FN$7)+IF(VLOOKUP(FN$1,'Data Type 2-3'!$A$1:$G$581,4,FALSE)-FN38=0,100,0)</f>
        <v>0</v>
      </c>
      <c r="FO39" s="15">
        <f>IF(VLOOKUP(FO$1,'Data Type 2-3'!$A$1:$G$581,4,FALSE)&lt;'Type 2-3'!FO38,0,'Type 2-3'!FO$7)+IF(VLOOKUP(FO$1,'Data Type 2-3'!$A$1:$G$581,4,FALSE)-FO38=0,100,0)</f>
        <v>2.0655140318509195</v>
      </c>
      <c r="FP39" s="15">
        <f>IF(VLOOKUP(FP$1,'Data Type 2-3'!$A$1:$G$581,4,FALSE)&lt;'Type 2-3'!FP38,0,'Type 2-3'!FP$7)+IF(VLOOKUP(FP$1,'Data Type 2-3'!$A$1:$G$581,4,FALSE)-FP38=0,100,0)</f>
        <v>0</v>
      </c>
      <c r="FQ39" s="15">
        <f>IF(VLOOKUP(FQ$1,'Data Type 2-3'!$A$1:$G$581,4,FALSE)&lt;'Type 2-3'!FQ38,0,'Type 2-3'!FQ$7)+IF(VLOOKUP(FQ$1,'Data Type 2-3'!$A$1:$G$581,4,FALSE)-FQ38=0,100,0)</f>
        <v>103.29453684157768</v>
      </c>
      <c r="FR39" s="15">
        <f>IF(VLOOKUP(FR$1,'Data Type 2-3'!$A$1:$G$581,4,FALSE)&lt;'Type 2-3'!FR38,0,'Type 2-3'!FR$7)+IF(VLOOKUP(FR$1,'Data Type 2-3'!$A$1:$G$581,4,FALSE)-FR38=0,100,0)</f>
        <v>3.3760468968044872</v>
      </c>
      <c r="FS39" s="15">
        <f>IF(VLOOKUP(FS$1,'Data Type 2-3'!$A$1:$G$581,4,FALSE)&lt;'Type 2-3'!FS38,0,'Type 2-3'!FS$7)+IF(VLOOKUP(FS$1,'Data Type 2-3'!$A$1:$G$581,4,FALSE)-FS38=0,100,0)</f>
        <v>0</v>
      </c>
      <c r="FT39" s="15">
        <f>IF(VLOOKUP(FT$1,'Data Type 2-3'!$A$1:$G$581,4,FALSE)&lt;'Type 2-3'!FT38,0,'Type 2-3'!FT$7)+IF(VLOOKUP(FT$1,'Data Type 2-3'!$A$1:$G$581,4,FALSE)-FT38=0,100,0)</f>
        <v>3.2453185564444107</v>
      </c>
      <c r="FU39" s="15">
        <f>IF(VLOOKUP(FU$1,'Data Type 2-3'!$A$1:$G$581,4,FALSE)&lt;'Type 2-3'!FU38,0,'Type 2-3'!FU$7)+IF(VLOOKUP(FU$1,'Data Type 2-3'!$A$1:$G$581,4,FALSE)-FU38=0,100,0)</f>
        <v>3.3186660499450706</v>
      </c>
      <c r="FV39" s="15">
        <f>IF(VLOOKUP(FV$1,'Data Type 2-3'!$A$1:$G$581,4,FALSE)&lt;'Type 2-3'!FV38,0,'Type 2-3'!FV$7)+IF(VLOOKUP(FV$1,'Data Type 2-3'!$A$1:$G$581,4,FALSE)-FV38=0,100,0)</f>
        <v>2.958837404585613</v>
      </c>
      <c r="FW39" s="15">
        <f>IF(VLOOKUP(FW$1,'Data Type 2-3'!$A$1:$G$581,4,FALSE)&lt;'Type 2-3'!FW38,0,'Type 2-3'!FW$7)+IF(VLOOKUP(FW$1,'Data Type 2-3'!$A$1:$G$581,4,FALSE)-FW38=0,100,0)</f>
        <v>0</v>
      </c>
      <c r="FX39" s="15">
        <f>IF(VLOOKUP(FX$1,'Data Type 2-3'!$A$1:$G$581,4,FALSE)&lt;'Type 2-3'!FX38,0,'Type 2-3'!FX$7)+IF(VLOOKUP(FX$1,'Data Type 2-3'!$A$1:$G$581,4,FALSE)-FX38=0,100,0)</f>
        <v>0</v>
      </c>
      <c r="FY39" s="15">
        <f>IF(VLOOKUP(FY$1,'Data Type 2-3'!$A$1:$G$581,4,FALSE)&lt;'Type 2-3'!FY38,0,'Type 2-3'!FY$7)+IF(VLOOKUP(FY$1,'Data Type 2-3'!$A$1:$G$581,4,FALSE)-FY38=0,100,0)</f>
        <v>2.8196099493641933</v>
      </c>
      <c r="FZ39" s="15">
        <f>IF(VLOOKUP(FZ$1,'Data Type 2-3'!$A$1:$G$581,4,FALSE)&lt;'Type 2-3'!FZ38,0,'Type 2-3'!FZ$7)+IF(VLOOKUP(FZ$1,'Data Type 2-3'!$A$1:$G$581,4,FALSE)-FZ38=0,100,0)</f>
        <v>0</v>
      </c>
      <c r="GA39" s="15">
        <f>IF(VLOOKUP(GA$1,'Data Type 2-3'!$A$1:$G$581,4,FALSE)&lt;'Type 2-3'!GA38,0,'Type 2-3'!GA$7)+IF(VLOOKUP(GA$1,'Data Type 2-3'!$A$1:$G$581,4,FALSE)-GA38=0,100,0)</f>
        <v>2.4550954431190166</v>
      </c>
      <c r="GB39" s="15">
        <f>IF(VLOOKUP(GB$1,'Data Type 2-3'!$A$1:$G$581,4,FALSE)&lt;'Type 2-3'!GB38,0,'Type 2-3'!GB$7)+IF(VLOOKUP(GB$1,'Data Type 2-3'!$A$1:$G$581,4,FALSE)-GB38=0,100,0)</f>
        <v>0</v>
      </c>
      <c r="GC39" s="15">
        <f>IF(VLOOKUP(GC$1,'Data Type 2-3'!$A$1:$G$581,4,FALSE)&lt;'Type 2-3'!GC38,0,'Type 2-3'!GC$7)+IF(VLOOKUP(GC$1,'Data Type 2-3'!$A$1:$G$581,4,FALSE)-GC38=0,100,0)</f>
        <v>2.7814645895396897</v>
      </c>
      <c r="GD39" s="15">
        <f>IF(VLOOKUP(GD$1,'Data Type 2-3'!$A$1:$G$581,4,FALSE)&lt;'Type 2-3'!GD38,0,'Type 2-3'!GD$7)+IF(VLOOKUP(GD$1,'Data Type 2-3'!$A$1:$G$581,4,FALSE)-GD38=0,100,0)</f>
        <v>3.0477800563198847</v>
      </c>
      <c r="GE39" s="15">
        <f>IF(VLOOKUP(GE$1,'Data Type 2-3'!$A$1:$G$581,4,FALSE)&lt;'Type 2-3'!GE38,0,'Type 2-3'!GE$7)+IF(VLOOKUP(GE$1,'Data Type 2-3'!$A$1:$G$581,4,FALSE)-GE38=0,100,0)</f>
        <v>103.47585833144954</v>
      </c>
      <c r="GF39" s="15">
        <f>IF(VLOOKUP(GF$1,'Data Type 2-3'!$A$1:$G$581,4,FALSE)&lt;'Type 2-3'!GF38,0,'Type 2-3'!GF$7)+IF(VLOOKUP(GF$1,'Data Type 2-3'!$A$1:$G$581,4,FALSE)-GF38=0,100,0)</f>
        <v>2.4341009110210168</v>
      </c>
      <c r="GG39" s="15">
        <f>IF(VLOOKUP(GG$1,'Data Type 2-3'!$A$1:$G$581,4,FALSE)&lt;'Type 2-3'!GG38,0,'Type 2-3'!GG$7)+IF(VLOOKUP(GG$1,'Data Type 2-3'!$A$1:$G$581,4,FALSE)-GG38=0,100,0)</f>
        <v>3.4468597091519402</v>
      </c>
      <c r="GH39" s="15">
        <f>IF(VLOOKUP(GH$1,'Data Type 2-3'!$A$1:$G$581,4,FALSE)&lt;'Type 2-3'!GH38,0,'Type 2-3'!GH$7)+IF(VLOOKUP(GH$1,'Data Type 2-3'!$A$1:$G$581,4,FALSE)-GH38=0,100,0)</f>
        <v>2.6013235324539412</v>
      </c>
      <c r="GI39" s="15">
        <f>IF(VLOOKUP(GI$1,'Data Type 2-3'!$A$1:$G$581,4,FALSE)&lt;'Type 2-3'!GI38,0,'Type 2-3'!GI$7)+IF(VLOOKUP(GI$1,'Data Type 2-3'!$A$1:$G$581,4,FALSE)-GI38=0,100,0)</f>
        <v>0</v>
      </c>
      <c r="GJ39" s="15">
        <f>IF(VLOOKUP(GJ$1,'Data Type 2-3'!$A$1:$G$581,4,FALSE)&lt;'Type 2-3'!GJ38,0,'Type 2-3'!GJ$7)+IF(VLOOKUP(GJ$1,'Data Type 2-3'!$A$1:$G$581,4,FALSE)-GJ38=0,100,0)</f>
        <v>3.4673254741862269</v>
      </c>
      <c r="GK39" s="15">
        <f>IF(VLOOKUP(GK$1,'Data Type 2-3'!$A$1:$G$581,4,FALSE)&lt;'Type 2-3'!GK38,0,'Type 2-3'!GK$7)+IF(VLOOKUP(GK$1,'Data Type 2-3'!$A$1:$G$581,4,FALSE)-GK38=0,100,0)</f>
        <v>0</v>
      </c>
      <c r="GL39" s="15">
        <f>IF(VLOOKUP(GL$1,'Data Type 2-3'!$A$1:$G$581,4,FALSE)&lt;'Type 2-3'!GL38,0,'Type 2-3'!GL$7)+IF(VLOOKUP(GL$1,'Data Type 2-3'!$A$1:$G$581,4,FALSE)-GL38=0,100,0)</f>
        <v>3.1736890081341516</v>
      </c>
      <c r="GM39" s="15">
        <f>IF(VLOOKUP(GM$1,'Data Type 2-3'!$A$1:$G$581,4,FALSE)&lt;'Type 2-3'!GM38,0,'Type 2-3'!GM$7)+IF(VLOOKUP(GM$1,'Data Type 2-3'!$A$1:$G$581,4,FALSE)-GM38=0,100,0)</f>
        <v>3.0609915168038384</v>
      </c>
      <c r="GN39" s="15">
        <f>IF(VLOOKUP(GN$1,'Data Type 2-3'!$A$1:$G$581,4,FALSE)&lt;'Type 2-3'!GN38,0,'Type 2-3'!GN$7)+IF(VLOOKUP(GN$1,'Data Type 2-3'!$A$1:$G$581,4,FALSE)-GN38=0,100,0)</f>
        <v>2.1459762326513996</v>
      </c>
      <c r="GO39" s="15">
        <f>IF(VLOOKUP(GO$1,'Data Type 2-3'!$A$1:$G$581,4,FALSE)&lt;'Type 2-3'!GO38,0,'Type 2-3'!GO$7)+IF(VLOOKUP(GO$1,'Data Type 2-3'!$A$1:$G$581,4,FALSE)-GO38=0,100,0)</f>
        <v>0</v>
      </c>
      <c r="GP39" s="15">
        <f>IF(VLOOKUP(GP$1,'Data Type 2-3'!$A$1:$G$581,4,FALSE)&lt;'Type 2-3'!GP38,0,'Type 2-3'!GP$7)+IF(VLOOKUP(GP$1,'Data Type 2-3'!$A$1:$G$581,4,FALSE)-GP38=0,100,0)</f>
        <v>0</v>
      </c>
      <c r="GQ39" s="15">
        <f>IF(VLOOKUP(GQ$1,'Data Type 2-3'!$A$1:$G$581,4,FALSE)&lt;'Type 2-3'!GQ38,0,'Type 2-3'!GQ$7)+IF(VLOOKUP(GQ$1,'Data Type 2-3'!$A$1:$G$581,4,FALSE)-GQ38=0,100,0)</f>
        <v>2.081829922509649</v>
      </c>
      <c r="GR39" s="15">
        <f>IF(VLOOKUP(GR$1,'Data Type 2-3'!$A$1:$G$581,4,FALSE)&lt;'Type 2-3'!GR38,0,'Type 2-3'!GR$7)+IF(VLOOKUP(GR$1,'Data Type 2-3'!$A$1:$G$581,4,FALSE)-GR38=0,100,0)</f>
        <v>0</v>
      </c>
      <c r="GS39" s="15">
        <f>IF(VLOOKUP(GS$1,'Data Type 2-3'!$A$1:$G$581,4,FALSE)&lt;'Type 2-3'!GS38,0,'Type 2-3'!GS$7)+IF(VLOOKUP(GS$1,'Data Type 2-3'!$A$1:$G$581,4,FALSE)-GS38=0,100,0)</f>
        <v>102.73816995433799</v>
      </c>
      <c r="GT39" s="15">
        <f>IF(VLOOKUP(GT$1,'Data Type 2-3'!$A$1:$G$581,4,FALSE)&lt;'Type 2-3'!GT38,0,'Type 2-3'!GT$7)+IF(VLOOKUP(GT$1,'Data Type 2-3'!$A$1:$G$581,4,FALSE)-GT38=0,100,0)</f>
        <v>3.184371751706216</v>
      </c>
      <c r="GU39" s="15">
        <f>IF(VLOOKUP(GU$1,'Data Type 2-3'!$A$1:$G$581,4,FALSE)&lt;'Type 2-3'!GU38,0,'Type 2-3'!GU$7)+IF(VLOOKUP(GU$1,'Data Type 2-3'!$A$1:$G$581,4,FALSE)-GU38=0,100,0)</f>
        <v>0</v>
      </c>
      <c r="GV39" s="15">
        <f>IF(VLOOKUP(GV$1,'Data Type 2-3'!$A$1:$G$581,4,FALSE)&lt;'Type 2-3'!GV38,0,'Type 2-3'!GV$7)+IF(VLOOKUP(GV$1,'Data Type 2-3'!$A$1:$G$581,4,FALSE)-GV38=0,100,0)</f>
        <v>2.0618893639929587</v>
      </c>
      <c r="GW39" s="15">
        <f>IF(VLOOKUP(GW$1,'Data Type 2-3'!$A$1:$G$581,4,FALSE)&lt;'Type 2-3'!GW38,0,'Type 2-3'!GW$7)+IF(VLOOKUP(GW$1,'Data Type 2-3'!$A$1:$G$581,4,FALSE)-GW38=0,100,0)</f>
        <v>102.77878673557043</v>
      </c>
      <c r="GX39" s="15">
        <f>IF(VLOOKUP(GX$1,'Data Type 2-3'!$A$1:$G$581,4,FALSE)&lt;'Type 2-3'!GX38,0,'Type 2-3'!GX$7)+IF(VLOOKUP(GX$1,'Data Type 2-3'!$A$1:$G$581,4,FALSE)-GX38=0,100,0)</f>
        <v>2.2290066022401258</v>
      </c>
      <c r="GY39" s="15">
        <f>IF(VLOOKUP(GY$1,'Data Type 2-3'!$A$1:$G$581,4,FALSE)&lt;'Type 2-3'!GY38,0,'Type 2-3'!GY$7)+IF(VLOOKUP(GY$1,'Data Type 2-3'!$A$1:$G$581,4,FALSE)-GY38=0,100,0)</f>
        <v>0</v>
      </c>
      <c r="GZ39" s="15">
        <f>IF(VLOOKUP(GZ$1,'Data Type 2-3'!$A$1:$G$581,4,FALSE)&lt;'Type 2-3'!GZ38,0,'Type 2-3'!GZ$7)+IF(VLOOKUP(GZ$1,'Data Type 2-3'!$A$1:$G$581,4,FALSE)-GZ38=0,100,0)</f>
        <v>0</v>
      </c>
      <c r="HA39" s="15">
        <f>IF(VLOOKUP(HA$1,'Data Type 2-3'!$A$1:$G$581,4,FALSE)&lt;'Type 2-3'!HA38,0,'Type 2-3'!HA$7)+IF(VLOOKUP(HA$1,'Data Type 2-3'!$A$1:$G$581,4,FALSE)-HA38=0,100,0)</f>
        <v>0</v>
      </c>
      <c r="HB39" s="15">
        <f>IF(VLOOKUP(HB$1,'Data Type 2-3'!$A$1:$G$581,4,FALSE)&lt;'Type 2-3'!HB38,0,'Type 2-3'!HB$7)+IF(VLOOKUP(HB$1,'Data Type 2-3'!$A$1:$G$581,4,FALSE)-HB38=0,100,0)</f>
        <v>2.2154705042930476</v>
      </c>
      <c r="HC39" s="15">
        <f>IF(VLOOKUP(HC$1,'Data Type 2-3'!$A$1:$G$581,4,FALSE)&lt;'Type 2-3'!HC38,0,'Type 2-3'!HC$7)+IF(VLOOKUP(HC$1,'Data Type 2-3'!$A$1:$G$581,4,FALSE)-HC38=0,100,0)</f>
        <v>2.6433545545713244</v>
      </c>
      <c r="HD39" s="15">
        <f>IF(VLOOKUP(HD$1,'Data Type 2-3'!$A$1:$G$581,4,FALSE)&lt;'Type 2-3'!HD38,0,'Type 2-3'!HD$7)+IF(VLOOKUP(HD$1,'Data Type 2-3'!$A$1:$G$581,4,FALSE)-HD38=0,100,0)</f>
        <v>0</v>
      </c>
      <c r="HE39" s="15">
        <f>IF(VLOOKUP(HE$1,'Data Type 2-3'!$A$1:$G$581,4,FALSE)&lt;'Type 2-3'!HE38,0,'Type 2-3'!HE$7)+IF(VLOOKUP(HE$1,'Data Type 2-3'!$A$1:$G$581,4,FALSE)-HE38=0,100,0)</f>
        <v>2.1799900124387581</v>
      </c>
      <c r="HF39" s="15">
        <f>IF(VLOOKUP(HF$1,'Data Type 2-3'!$A$1:$G$581,4,FALSE)&lt;'Type 2-3'!HF38,0,'Type 2-3'!HF$7)+IF(VLOOKUP(HF$1,'Data Type 2-3'!$A$1:$G$581,4,FALSE)-HF38=0,100,0)</f>
        <v>2.7099882349460489</v>
      </c>
      <c r="HG39" s="15">
        <f>IF(VLOOKUP(HG$1,'Data Type 2-3'!$A$1:$G$581,4,FALSE)&lt;'Type 2-3'!HG38,0,'Type 2-3'!HG$7)+IF(VLOOKUP(HG$1,'Data Type 2-3'!$A$1:$G$581,4,FALSE)-HG38=0,100,0)</f>
        <v>0</v>
      </c>
      <c r="HH39" s="15">
        <f>IF(VLOOKUP(HH$1,'Data Type 2-3'!$A$1:$G$581,4,FALSE)&lt;'Type 2-3'!HH38,0,'Type 2-3'!HH$7)+IF(VLOOKUP(HH$1,'Data Type 2-3'!$A$1:$G$581,4,FALSE)-HH38=0,100,0)</f>
        <v>0</v>
      </c>
      <c r="HI39" s="15">
        <f>IF(VLOOKUP(HI$1,'Data Type 2-3'!$A$1:$G$581,4,FALSE)&lt;'Type 2-3'!HI38,0,'Type 2-3'!HI$7)+IF(VLOOKUP(HI$1,'Data Type 2-3'!$A$1:$G$581,4,FALSE)-HI38=0,100,0)</f>
        <v>3.1411941551891349</v>
      </c>
      <c r="HJ39" s="15">
        <f>IF(VLOOKUP(HJ$1,'Data Type 2-3'!$A$1:$G$581,4,FALSE)&lt;'Type 2-3'!HJ38,0,'Type 2-3'!HJ$7)+IF(VLOOKUP(HJ$1,'Data Type 2-3'!$A$1:$G$581,4,FALSE)-HJ38=0,100,0)</f>
        <v>0</v>
      </c>
      <c r="HK39" s="15">
        <f>IF(VLOOKUP(HK$1,'Data Type 2-3'!$A$1:$G$581,4,FALSE)&lt;'Type 2-3'!HK38,0,'Type 2-3'!HK$7)+IF(VLOOKUP(HK$1,'Data Type 2-3'!$A$1:$G$581,4,FALSE)-HK38=0,100,0)</f>
        <v>0</v>
      </c>
      <c r="HL39" s="15">
        <f>IF(VLOOKUP(HL$1,'Data Type 2-3'!$A$1:$G$581,4,FALSE)&lt;'Type 2-3'!HL38,0,'Type 2-3'!HL$7)+IF(VLOOKUP(HL$1,'Data Type 2-3'!$A$1:$G$581,4,FALSE)-HL38=0,100,0)</f>
        <v>0</v>
      </c>
      <c r="HM39" s="15">
        <f>IF(VLOOKUP(HM$1,'Data Type 2-3'!$A$1:$G$581,4,FALSE)&lt;'Type 2-3'!HM38,0,'Type 2-3'!HM$7)+IF(VLOOKUP(HM$1,'Data Type 2-3'!$A$1:$G$581,4,FALSE)-HM38=0,100,0)</f>
        <v>0</v>
      </c>
      <c r="HN39" s="15">
        <f>IF(VLOOKUP(HN$1,'Data Type 2-3'!$A$1:$G$581,4,FALSE)&lt;'Type 2-3'!HN38,0,'Type 2-3'!HN$7)+IF(VLOOKUP(HN$1,'Data Type 2-3'!$A$1:$G$581,4,FALSE)-HN38=0,100,0)</f>
        <v>3.2518341601028378</v>
      </c>
      <c r="HO39" s="15">
        <f>IF(VLOOKUP(HO$1,'Data Type 2-3'!$A$1:$G$581,4,FALSE)&lt;'Type 2-3'!HO38,0,'Type 2-3'!HO$7)+IF(VLOOKUP(HO$1,'Data Type 2-3'!$A$1:$G$581,4,FALSE)-HO38=0,100,0)</f>
        <v>2.2118226602468769</v>
      </c>
      <c r="HP39" s="15">
        <f>IF(VLOOKUP(HP$1,'Data Type 2-3'!$A$1:$G$581,4,FALSE)&lt;'Type 2-3'!HP38,0,'Type 2-3'!HP$7)+IF(VLOOKUP(HP$1,'Data Type 2-3'!$A$1:$G$581,4,FALSE)-HP38=0,100,0)</f>
        <v>3.3309723626546872</v>
      </c>
      <c r="HQ39" s="15">
        <f>IF(VLOOKUP(HQ$1,'Data Type 2-3'!$A$1:$G$581,4,FALSE)&lt;'Type 2-3'!HQ38,0,'Type 2-3'!HQ$7)+IF(VLOOKUP(HQ$1,'Data Type 2-3'!$A$1:$G$581,4,FALSE)-HQ38=0,100,0)</f>
        <v>102.52388740900018</v>
      </c>
      <c r="HR39" s="15">
        <f>IF(VLOOKUP(HR$1,'Data Type 2-3'!$A$1:$G$581,4,FALSE)&lt;'Type 2-3'!HR38,0,'Type 2-3'!HR$7)+IF(VLOOKUP(HR$1,'Data Type 2-3'!$A$1:$G$581,4,FALSE)-HR38=0,100,0)</f>
        <v>2.3732515828692948</v>
      </c>
      <c r="HS39" s="15">
        <f>IF(VLOOKUP(HS$1,'Data Type 2-3'!$A$1:$G$581,4,FALSE)&lt;'Type 2-3'!HS38,0,'Type 2-3'!HS$7)+IF(VLOOKUP(HS$1,'Data Type 2-3'!$A$1:$G$581,4,FALSE)-HS38=0,100,0)</f>
        <v>3.212625351878291</v>
      </c>
      <c r="HT39" s="15">
        <f>IF(VLOOKUP(HT$1,'Data Type 2-3'!$A$1:$G$581,4,FALSE)&lt;'Type 2-3'!HT38,0,'Type 2-3'!HT$7)+IF(VLOOKUP(HT$1,'Data Type 2-3'!$A$1:$G$581,4,FALSE)-HT38=0,100,0)</f>
        <v>0</v>
      </c>
      <c r="HU39" s="15">
        <f>IF(VLOOKUP(HU$1,'Data Type 2-3'!$A$1:$G$581,4,FALSE)&lt;'Type 2-3'!HU38,0,'Type 2-3'!HU$7)+IF(VLOOKUP(HU$1,'Data Type 2-3'!$A$1:$G$581,4,FALSE)-HU38=0,100,0)</f>
        <v>3.1043614207285724</v>
      </c>
      <c r="HV39" s="15">
        <f>IF(VLOOKUP(HV$1,'Data Type 2-3'!$A$1:$G$581,4,FALSE)&lt;'Type 2-3'!HV38,0,'Type 2-3'!HV$7)+IF(VLOOKUP(HV$1,'Data Type 2-3'!$A$1:$G$581,4,FALSE)-HV38=0,100,0)</f>
        <v>3.0139980111341487</v>
      </c>
      <c r="HW39" s="15">
        <f>IF(VLOOKUP(HW$1,'Data Type 2-3'!$A$1:$G$581,4,FALSE)&lt;'Type 2-3'!HW38,0,'Type 2-3'!HW$7)+IF(VLOOKUP(HW$1,'Data Type 2-3'!$A$1:$G$581,4,FALSE)-HW38=0,100,0)</f>
        <v>102.31108860810929</v>
      </c>
      <c r="HX39" s="15">
        <f>IF(VLOOKUP(HX$1,'Data Type 2-3'!$A$1:$G$581,4,FALSE)&lt;'Type 2-3'!HX38,0,'Type 2-3'!HX$7)+IF(VLOOKUP(HX$1,'Data Type 2-3'!$A$1:$G$581,4,FALSE)-HX38=0,100,0)</f>
        <v>0</v>
      </c>
      <c r="HY39" s="15">
        <f>IF(VLOOKUP(HY$1,'Data Type 2-3'!$A$1:$G$581,4,FALSE)&lt;'Type 2-3'!HY38,0,'Type 2-3'!HY$7)+IF(VLOOKUP(HY$1,'Data Type 2-3'!$A$1:$G$581,4,FALSE)-HY38=0,100,0)</f>
        <v>0</v>
      </c>
      <c r="HZ39" s="15">
        <f>IF(VLOOKUP(HZ$1,'Data Type 2-3'!$A$1:$G$581,4,FALSE)&lt;'Type 2-3'!HZ38,0,'Type 2-3'!HZ$7)+IF(VLOOKUP(HZ$1,'Data Type 2-3'!$A$1:$G$581,4,FALSE)-HZ38=0,100,0)</f>
        <v>102.58338816736993</v>
      </c>
      <c r="IA39" s="15">
        <f>IF(VLOOKUP(IA$1,'Data Type 2-3'!$A$1:$G$581,4,FALSE)&lt;'Type 2-3'!IA38,0,'Type 2-3'!IA$7)+IF(VLOOKUP(IA$1,'Data Type 2-3'!$A$1:$G$581,4,FALSE)-IA38=0,100,0)</f>
        <v>2.8226292285971981</v>
      </c>
      <c r="IB39" s="15">
        <f>IF(VLOOKUP(IB$1,'Data Type 2-3'!$A$1:$G$581,4,FALSE)&lt;'Type 2-3'!IB38,0,'Type 2-3'!IB$7)+IF(VLOOKUP(IB$1,'Data Type 2-3'!$A$1:$G$581,4,FALSE)-IB38=0,100,0)</f>
        <v>3.0808816067087186</v>
      </c>
      <c r="IC39" s="15">
        <f>IF(VLOOKUP(IC$1,'Data Type 2-3'!$A$1:$G$581,4,FALSE)&lt;'Type 2-3'!IC38,0,'Type 2-3'!IC$7)+IF(VLOOKUP(IC$1,'Data Type 2-3'!$A$1:$G$581,4,FALSE)-IC38=0,100,0)</f>
        <v>0</v>
      </c>
      <c r="ID39" s="15">
        <f>IF(VLOOKUP(ID$1,'Data Type 2-3'!$A$1:$G$581,4,FALSE)&lt;'Type 2-3'!ID38,0,'Type 2-3'!ID$7)+IF(VLOOKUP(ID$1,'Data Type 2-3'!$A$1:$G$581,4,FALSE)-ID38=0,100,0)</f>
        <v>102.16843751196352</v>
      </c>
      <c r="IE39" s="15">
        <f>IF(VLOOKUP(IE$1,'Data Type 2-3'!$A$1:$G$581,4,FALSE)&lt;'Type 2-3'!IE38,0,'Type 2-3'!IE$7)+IF(VLOOKUP(IE$1,'Data Type 2-3'!$A$1:$G$581,4,FALSE)-IE38=0,100,0)</f>
        <v>102.07479873970283</v>
      </c>
      <c r="IF39" s="15">
        <f>IF(VLOOKUP(IF$1,'Data Type 2-3'!$A$1:$G$581,4,FALSE)&lt;'Type 2-3'!IF38,0,'Type 2-3'!IF$7)+IF(VLOOKUP(IF$1,'Data Type 2-3'!$A$1:$G$581,4,FALSE)-IF38=0,100,0)</f>
        <v>2.2285889491903985</v>
      </c>
      <c r="IG39" s="15">
        <f>IF(VLOOKUP(IG$1,'Data Type 2-3'!$A$1:$G$581,4,FALSE)&lt;'Type 2-3'!IG38,0,'Type 2-3'!IG$7)+IF(VLOOKUP(IG$1,'Data Type 2-3'!$A$1:$G$581,4,FALSE)-IG38=0,100,0)</f>
        <v>103.43055058323756</v>
      </c>
      <c r="IH39" s="15">
        <f>IF(VLOOKUP(IH$1,'Data Type 2-3'!$A$1:$G$581,4,FALSE)&lt;'Type 2-3'!IH38,0,'Type 2-3'!IH$7)+IF(VLOOKUP(IH$1,'Data Type 2-3'!$A$1:$G$581,4,FALSE)-IH38=0,100,0)</f>
        <v>3.1023028859182933</v>
      </c>
      <c r="II39" s="15">
        <f>IF(VLOOKUP(II$1,'Data Type 2-3'!$A$1:$G$581,4,FALSE)&lt;'Type 2-3'!II38,0,'Type 2-3'!II$7)+IF(VLOOKUP(II$1,'Data Type 2-3'!$A$1:$G$581,4,FALSE)-II38=0,100,0)</f>
        <v>0</v>
      </c>
      <c r="IJ39" s="15">
        <f>IF(VLOOKUP(IJ$1,'Data Type 2-3'!$A$1:$G$581,4,FALSE)&lt;'Type 2-3'!IJ38,0,'Type 2-3'!IJ$7)+IF(VLOOKUP(IJ$1,'Data Type 2-3'!$A$1:$G$581,4,FALSE)-IJ38=0,100,0)</f>
        <v>2.7109155297423815</v>
      </c>
      <c r="IK39" s="15">
        <f>IF(VLOOKUP(IK$1,'Data Type 2-3'!$A$1:$G$581,4,FALSE)&lt;'Type 2-3'!IK38,0,'Type 2-3'!IK$7)+IF(VLOOKUP(IK$1,'Data Type 2-3'!$A$1:$G$581,4,FALSE)-IK38=0,100,0)</f>
        <v>3.4188855990443514</v>
      </c>
      <c r="IL39" s="15">
        <f>IF(VLOOKUP(IL$1,'Data Type 2-3'!$A$1:$G$581,4,FALSE)&lt;'Type 2-3'!IL38,0,'Type 2-3'!IL$7)+IF(VLOOKUP(IL$1,'Data Type 2-3'!$A$1:$G$581,4,FALSE)-IL38=0,100,0)</f>
        <v>3.3698133419879532</v>
      </c>
      <c r="IM39" s="15">
        <f>IF(VLOOKUP(IM$1,'Data Type 2-3'!$A$1:$G$581,4,FALSE)&lt;'Type 2-3'!IM38,0,'Type 2-3'!IM$7)+IF(VLOOKUP(IM$1,'Data Type 2-3'!$A$1:$G$581,4,FALSE)-IM38=0,100,0)</f>
        <v>3.0020710198630081</v>
      </c>
      <c r="IN39" s="15">
        <f>IF(VLOOKUP(IN$1,'Data Type 2-3'!$A$1:$G$581,4,FALSE)&lt;'Type 2-3'!IN38,0,'Type 2-3'!IN$7)+IF(VLOOKUP(IN$1,'Data Type 2-3'!$A$1:$G$581,4,FALSE)-IN38=0,100,0)</f>
        <v>2.8720692337454841</v>
      </c>
      <c r="IO39" s="15">
        <f>IF(VLOOKUP(IO$1,'Data Type 2-3'!$A$1:$G$581,4,FALSE)&lt;'Type 2-3'!IO38,0,'Type 2-3'!IO$7)+IF(VLOOKUP(IO$1,'Data Type 2-3'!$A$1:$G$581,4,FALSE)-IO38=0,100,0)</f>
        <v>2.4789398080252623</v>
      </c>
      <c r="IP39" s="15">
        <f>IF(VLOOKUP(IP$1,'Data Type 2-3'!$A$1:$G$581,4,FALSE)&lt;'Type 2-3'!IP38,0,'Type 2-3'!IP$7)+IF(VLOOKUP(IP$1,'Data Type 2-3'!$A$1:$G$581,4,FALSE)-IP38=0,100,0)</f>
        <v>2.6429815016963154</v>
      </c>
      <c r="IQ39" s="15">
        <f>IF(VLOOKUP(IQ$1,'Data Type 2-3'!$A$1:$G$581,4,FALSE)&lt;'Type 2-3'!IQ38,0,'Type 2-3'!IQ$7)+IF(VLOOKUP(IQ$1,'Data Type 2-3'!$A$1:$G$581,4,FALSE)-IQ38=0,100,0)</f>
        <v>2.4270957851807955</v>
      </c>
      <c r="IR39" s="15">
        <f>IF(VLOOKUP(IR$1,'Data Type 2-3'!$A$1:$G$581,4,FALSE)&lt;'Type 2-3'!IR38,0,'Type 2-3'!IR$7)+IF(VLOOKUP(IR$1,'Data Type 2-3'!$A$1:$G$581,4,FALSE)-IR38=0,100,0)</f>
        <v>0</v>
      </c>
      <c r="IS39" s="15">
        <f>IF(VLOOKUP(IS$1,'Data Type 2-3'!$A$1:$G$581,4,FALSE)&lt;'Type 2-3'!IS38,0,'Type 2-3'!IS$7)+IF(VLOOKUP(IS$1,'Data Type 2-3'!$A$1:$G$581,4,FALSE)-IS38=0,100,0)</f>
        <v>2.0848628320070293</v>
      </c>
      <c r="IT39" s="15">
        <f>IF(VLOOKUP(IT$1,'Data Type 2-3'!$A$1:$G$581,4,FALSE)&lt;'Type 2-3'!IT38,0,'Type 2-3'!IT$7)+IF(VLOOKUP(IT$1,'Data Type 2-3'!$A$1:$G$581,4,FALSE)-IT38=0,100,0)</f>
        <v>3.3122387850679438</v>
      </c>
      <c r="IU39" s="15">
        <f>IF(VLOOKUP(IU$1,'Data Type 2-3'!$A$1:$G$581,4,FALSE)&lt;'Type 2-3'!IU38,0,'Type 2-3'!IU$7)+IF(VLOOKUP(IU$1,'Data Type 2-3'!$A$1:$G$581,4,FALSE)-IU38=0,100,0)</f>
        <v>0</v>
      </c>
      <c r="IV39" s="15">
        <f>IF(VLOOKUP(IV$1,'Data Type 2-3'!$A$1:$G$581,4,FALSE)&lt;'Type 2-3'!IV38,0,'Type 2-3'!IV$7)+IF(VLOOKUP(IV$1,'Data Type 2-3'!$A$1:$G$581,4,FALSE)-IV38=0,100,0)</f>
        <v>0</v>
      </c>
      <c r="IW39" s="15">
        <f>IF(VLOOKUP(IW$1,'Data Type 2-3'!$A$1:$G$581,4,FALSE)&lt;'Type 2-3'!IW38,0,'Type 2-3'!IW$7)+IF(VLOOKUP(IW$1,'Data Type 2-3'!$A$1:$G$581,4,FALSE)-IW38=0,100,0)</f>
        <v>0</v>
      </c>
      <c r="IX39" s="15">
        <f>IF(VLOOKUP(IX$1,'Data Type 2-3'!$A$1:$G$581,4,FALSE)&lt;'Type 2-3'!IX38,0,'Type 2-3'!IX$7)+IF(VLOOKUP(IX$1,'Data Type 2-3'!$A$1:$G$581,4,FALSE)-IX38=0,100,0)</f>
        <v>0</v>
      </c>
      <c r="IY39" s="15">
        <f>IF(VLOOKUP(IY$1,'Data Type 2-3'!$A$1:$G$581,4,FALSE)&lt;'Type 2-3'!IY38,0,'Type 2-3'!IY$7)+IF(VLOOKUP(IY$1,'Data Type 2-3'!$A$1:$G$581,4,FALSE)-IY38=0,100,0)</f>
        <v>2.2014741319464508</v>
      </c>
      <c r="IZ39" s="15">
        <f>IF(VLOOKUP(IZ$1,'Data Type 2-3'!$A$1:$G$581,4,FALSE)&lt;'Type 2-3'!IZ38,0,'Type 2-3'!IZ$7)+IF(VLOOKUP(IZ$1,'Data Type 2-3'!$A$1:$G$581,4,FALSE)-IZ38=0,100,0)</f>
        <v>2.6692100534393894</v>
      </c>
      <c r="JA39" s="15">
        <f>IF(VLOOKUP(JA$1,'Data Type 2-3'!$A$1:$G$581,4,FALSE)&lt;'Type 2-3'!JA38,0,'Type 2-3'!JA$7)+IF(VLOOKUP(JA$1,'Data Type 2-3'!$A$1:$G$581,4,FALSE)-JA38=0,100,0)</f>
        <v>2.9479355316492288</v>
      </c>
      <c r="JB39" s="15">
        <f>IF(VLOOKUP(JB$1,'Data Type 2-3'!$A$1:$G$581,4,FALSE)&lt;'Type 2-3'!JB38,0,'Type 2-3'!JB$7)+IF(VLOOKUP(JB$1,'Data Type 2-3'!$A$1:$G$581,4,FALSE)-JB38=0,100,0)</f>
        <v>2.2519841142587946</v>
      </c>
      <c r="JC39" s="15">
        <f>IF(VLOOKUP(JC$1,'Data Type 2-3'!$A$1:$G$581,4,FALSE)&lt;'Type 2-3'!JC38,0,'Type 2-3'!JC$7)+IF(VLOOKUP(JC$1,'Data Type 2-3'!$A$1:$G$581,4,FALSE)-JC38=0,100,0)</f>
        <v>0</v>
      </c>
      <c r="JD39" s="15">
        <f>IF(VLOOKUP(JD$1,'Data Type 2-3'!$A$1:$G$581,4,FALSE)&lt;'Type 2-3'!JD38,0,'Type 2-3'!JD$7)+IF(VLOOKUP(JD$1,'Data Type 2-3'!$A$1:$G$581,4,FALSE)-JD38=0,100,0)</f>
        <v>2.8762116367873167</v>
      </c>
      <c r="JE39" s="15">
        <f>IF(VLOOKUP(JE$1,'Data Type 2-3'!$A$1:$G$581,4,FALSE)&lt;'Type 2-3'!JE38,0,'Type 2-3'!JE$7)+IF(VLOOKUP(JE$1,'Data Type 2-3'!$A$1:$G$581,4,FALSE)-JE38=0,100,0)</f>
        <v>2.0773471540150585</v>
      </c>
      <c r="JF39" s="15">
        <f>IF(VLOOKUP(JF$1,'Data Type 2-3'!$A$1:$G$581,4,FALSE)&lt;'Type 2-3'!JF38,0,'Type 2-3'!JF$7)+IF(VLOOKUP(JF$1,'Data Type 2-3'!$A$1:$G$581,4,FALSE)-JF38=0,100,0)</f>
        <v>0</v>
      </c>
      <c r="JG39" s="15">
        <f>IF(VLOOKUP(JG$1,'Data Type 2-3'!$A$1:$G$581,4,FALSE)&lt;'Type 2-3'!JG38,0,'Type 2-3'!JG$7)+IF(VLOOKUP(JG$1,'Data Type 2-3'!$A$1:$G$581,4,FALSE)-JG38=0,100,0)</f>
        <v>3.1061977503395841</v>
      </c>
      <c r="JH39" s="15">
        <f>IF(VLOOKUP(JH$1,'Data Type 2-3'!$A$1:$G$581,4,FALSE)&lt;'Type 2-3'!JH38,0,'Type 2-3'!JH$7)+IF(VLOOKUP(JH$1,'Data Type 2-3'!$A$1:$G$581,4,FALSE)-JH38=0,100,0)</f>
        <v>0</v>
      </c>
      <c r="JI39" s="15">
        <f>IF(VLOOKUP(JI$1,'Data Type 2-3'!$A$1:$G$581,4,FALSE)&lt;'Type 2-3'!JI38,0,'Type 2-3'!JI$7)+IF(VLOOKUP(JI$1,'Data Type 2-3'!$A$1:$G$581,4,FALSE)-JI38=0,100,0)</f>
        <v>2.9915289403239713</v>
      </c>
      <c r="JJ39" s="15">
        <f>IF(VLOOKUP(JJ$1,'Data Type 2-3'!$A$1:$G$581,4,FALSE)&lt;'Type 2-3'!JJ38,0,'Type 2-3'!JJ$7)+IF(VLOOKUP(JJ$1,'Data Type 2-3'!$A$1:$G$581,4,FALSE)-JJ38=0,100,0)</f>
        <v>3.4152951465707289</v>
      </c>
      <c r="JK39" s="15">
        <f>IF(VLOOKUP(JK$1,'Data Type 2-3'!$A$1:$G$581,4,FALSE)&lt;'Type 2-3'!JK38,0,'Type 2-3'!JK$7)+IF(VLOOKUP(JK$1,'Data Type 2-3'!$A$1:$G$581,4,FALSE)-JK38=0,100,0)</f>
        <v>0</v>
      </c>
      <c r="JL39" s="15">
        <f>IF(VLOOKUP(JL$1,'Data Type 2-3'!$A$1:$G$581,4,FALSE)&lt;'Type 2-3'!JL38,0,'Type 2-3'!JL$7)+IF(VLOOKUP(JL$1,'Data Type 2-3'!$A$1:$G$581,4,FALSE)-JL38=0,100,0)</f>
        <v>2.185558043550762</v>
      </c>
      <c r="JM39" s="15">
        <f>IF(VLOOKUP(JM$1,'Data Type 2-3'!$A$1:$G$581,4,FALSE)&lt;'Type 2-3'!JM38,0,'Type 2-3'!JM$7)+IF(VLOOKUP(JM$1,'Data Type 2-3'!$A$1:$G$581,4,FALSE)-JM38=0,100,0)</f>
        <v>0</v>
      </c>
      <c r="JN39" s="15">
        <f>IF(VLOOKUP(JN$1,'Data Type 2-3'!$A$1:$G$581,4,FALSE)&lt;'Type 2-3'!JN38,0,'Type 2-3'!JN$7)+IF(VLOOKUP(JN$1,'Data Type 2-3'!$A$1:$G$581,4,FALSE)-JN38=0,100,0)</f>
        <v>0</v>
      </c>
      <c r="JO39" s="15">
        <f>IF(VLOOKUP(JO$1,'Data Type 2-3'!$A$1:$G$581,4,FALSE)&lt;'Type 2-3'!JO38,0,'Type 2-3'!JO$7)+IF(VLOOKUP(JO$1,'Data Type 2-3'!$A$1:$G$581,4,FALSE)-JO38=0,100,0)</f>
        <v>3.0983887359958557</v>
      </c>
      <c r="JP39" s="15">
        <f>IF(VLOOKUP(JP$1,'Data Type 2-3'!$A$1:$G$581,4,FALSE)&lt;'Type 2-3'!JP38,0,'Type 2-3'!JP$7)+IF(VLOOKUP(JP$1,'Data Type 2-3'!$A$1:$G$581,4,FALSE)-JP38=0,100,0)</f>
        <v>2.6643668307339103</v>
      </c>
      <c r="JQ39" s="15">
        <f>IF(VLOOKUP(JQ$1,'Data Type 2-3'!$A$1:$G$581,4,FALSE)&lt;'Type 2-3'!JQ38,0,'Type 2-3'!JQ$7)+IF(VLOOKUP(JQ$1,'Data Type 2-3'!$A$1:$G$581,4,FALSE)-JQ38=0,100,0)</f>
        <v>0</v>
      </c>
      <c r="JR39" s="15">
        <f>IF(VLOOKUP(JR$1,'Data Type 2-3'!$A$1:$G$581,4,FALSE)&lt;'Type 2-3'!JR38,0,'Type 2-3'!JR$7)+IF(VLOOKUP(JR$1,'Data Type 2-3'!$A$1:$G$581,4,FALSE)-JR38=0,100,0)</f>
        <v>0</v>
      </c>
      <c r="JS39" s="15">
        <f>IF(VLOOKUP(JS$1,'Data Type 2-3'!$A$1:$G$581,4,FALSE)&lt;'Type 2-3'!JS38,0,'Type 2-3'!JS$7)+IF(VLOOKUP(JS$1,'Data Type 2-3'!$A$1:$G$581,4,FALSE)-JS38=0,100,0)</f>
        <v>2.6014900769365186</v>
      </c>
      <c r="JT39" s="15">
        <f>IF(VLOOKUP(JT$1,'Data Type 2-3'!$A$1:$G$581,4,FALSE)&lt;'Type 2-3'!JT38,0,'Type 2-3'!JT$7)+IF(VLOOKUP(JT$1,'Data Type 2-3'!$A$1:$G$581,4,FALSE)-JT38=0,100,0)</f>
        <v>0</v>
      </c>
      <c r="JU39" s="15">
        <f>IF(VLOOKUP(JU$1,'Data Type 2-3'!$A$1:$G$581,4,FALSE)&lt;'Type 2-3'!JU38,0,'Type 2-3'!JU$7)+IF(VLOOKUP(JU$1,'Data Type 2-3'!$A$1:$G$581,4,FALSE)-JU38=0,100,0)</f>
        <v>0</v>
      </c>
      <c r="JV39" s="15">
        <f>IF(VLOOKUP(JV$1,'Data Type 2-3'!$A$1:$G$581,4,FALSE)&lt;'Type 2-3'!JV38,0,'Type 2-3'!JV$7)+IF(VLOOKUP(JV$1,'Data Type 2-3'!$A$1:$G$581,4,FALSE)-JV38=0,100,0)</f>
        <v>2.4129194599356327</v>
      </c>
      <c r="JW39" s="15">
        <f>IF(VLOOKUP(JW$1,'Data Type 2-3'!$A$1:$G$581,4,FALSE)&lt;'Type 2-3'!JW38,0,'Type 2-3'!JW$7)+IF(VLOOKUP(JW$1,'Data Type 2-3'!$A$1:$G$581,4,FALSE)-JW38=0,100,0)</f>
        <v>0</v>
      </c>
      <c r="JX39" s="15">
        <f>IF(VLOOKUP(JX$1,'Data Type 2-3'!$A$1:$G$581,4,FALSE)&lt;'Type 2-3'!JX38,0,'Type 2-3'!JX$7)+IF(VLOOKUP(JX$1,'Data Type 2-3'!$A$1:$G$581,4,FALSE)-JX38=0,100,0)</f>
        <v>2.1802601397574208</v>
      </c>
      <c r="JY39" s="15">
        <f>IF(VLOOKUP(JY$1,'Data Type 2-3'!$A$1:$G$581,4,FALSE)&lt;'Type 2-3'!JY38,0,'Type 2-3'!JY$7)+IF(VLOOKUP(JY$1,'Data Type 2-3'!$A$1:$G$581,4,FALSE)-JY38=0,100,0)</f>
        <v>0</v>
      </c>
      <c r="JZ39" s="15">
        <f>IF(VLOOKUP(JZ$1,'Data Type 2-3'!$A$1:$G$581,4,FALSE)&lt;'Type 2-3'!JZ38,0,'Type 2-3'!JZ$7)+IF(VLOOKUP(JZ$1,'Data Type 2-3'!$A$1:$G$581,4,FALSE)-JZ38=0,100,0)</f>
        <v>0</v>
      </c>
      <c r="KA39" s="15">
        <f>IF(VLOOKUP(KA$1,'Data Type 2-3'!$A$1:$G$581,4,FALSE)&lt;'Type 2-3'!KA38,0,'Type 2-3'!KA$7)+IF(VLOOKUP(KA$1,'Data Type 2-3'!$A$1:$G$581,4,FALSE)-KA38=0,100,0)</f>
        <v>0</v>
      </c>
      <c r="KB39" s="15">
        <f>IF(VLOOKUP(KB$1,'Data Type 2-3'!$A$1:$G$581,4,FALSE)&lt;'Type 2-3'!KB38,0,'Type 2-3'!KB$7)+IF(VLOOKUP(KB$1,'Data Type 2-3'!$A$1:$G$581,4,FALSE)-KB38=0,100,0)</f>
        <v>2.7645681389672712</v>
      </c>
      <c r="KC39" s="15">
        <f>IF(VLOOKUP(KC$1,'Data Type 2-3'!$A$1:$G$581,4,FALSE)&lt;'Type 2-3'!KC38,0,'Type 2-3'!KC$7)+IF(VLOOKUP(KC$1,'Data Type 2-3'!$A$1:$G$581,4,FALSE)-KC38=0,100,0)</f>
        <v>0</v>
      </c>
      <c r="KD39" s="15">
        <f>IF(VLOOKUP(KD$1,'Data Type 2-3'!$A$1:$G$581,4,FALSE)&lt;'Type 2-3'!KD38,0,'Type 2-3'!KD$7)+IF(VLOOKUP(KD$1,'Data Type 2-3'!$A$1:$G$581,4,FALSE)-KD38=0,100,0)</f>
        <v>0</v>
      </c>
      <c r="KE39" s="15">
        <f>IF(VLOOKUP(KE$1,'Data Type 2-3'!$A$1:$G$581,4,FALSE)&lt;'Type 2-3'!KE38,0,'Type 2-3'!KE$7)+IF(VLOOKUP(KE$1,'Data Type 2-3'!$A$1:$G$581,4,FALSE)-KE38=0,100,0)</f>
        <v>2.700944427805537</v>
      </c>
      <c r="KF39" s="15">
        <f>IF(VLOOKUP(KF$1,'Data Type 2-3'!$A$1:$G$581,4,FALSE)&lt;'Type 2-3'!KF38,0,'Type 2-3'!KF$7)+IF(VLOOKUP(KF$1,'Data Type 2-3'!$A$1:$G$581,4,FALSE)-KF38=0,100,0)</f>
        <v>2.8607273569856133</v>
      </c>
      <c r="KG39" s="15">
        <f>IF(VLOOKUP(KG$1,'Data Type 2-3'!$A$1:$G$581,4,FALSE)&lt;'Type 2-3'!KG38,0,'Type 2-3'!KG$7)+IF(VLOOKUP(KG$1,'Data Type 2-3'!$A$1:$G$581,4,FALSE)-KG38=0,100,0)</f>
        <v>0</v>
      </c>
      <c r="KH39" s="15">
        <f>IF(VLOOKUP(KH$1,'Data Type 2-3'!$A$1:$G$581,4,FALSE)&lt;'Type 2-3'!KH38,0,'Type 2-3'!KH$7)+IF(VLOOKUP(KH$1,'Data Type 2-3'!$A$1:$G$581,4,FALSE)-KH38=0,100,0)</f>
        <v>0</v>
      </c>
      <c r="KI39" s="15">
        <f>IF(VLOOKUP(KI$1,'Data Type 2-3'!$A$1:$G$581,4,FALSE)&lt;'Type 2-3'!KI38,0,'Type 2-3'!KI$7)+IF(VLOOKUP(KI$1,'Data Type 2-3'!$A$1:$G$581,4,FALSE)-KI38=0,100,0)</f>
        <v>2.6507648131759849</v>
      </c>
      <c r="KJ39" s="15">
        <f>IF(VLOOKUP(KJ$1,'Data Type 2-3'!$A$1:$G$581,4,FALSE)&lt;'Type 2-3'!KJ38,0,'Type 2-3'!KJ$7)+IF(VLOOKUP(KJ$1,'Data Type 2-3'!$A$1:$G$581,4,FALSE)-KJ38=0,100,0)</f>
        <v>0</v>
      </c>
      <c r="KK39" s="15">
        <f>IF(VLOOKUP(KK$1,'Data Type 2-3'!$A$1:$G$581,4,FALSE)&lt;'Type 2-3'!KK38,0,'Type 2-3'!KK$7)+IF(VLOOKUP(KK$1,'Data Type 2-3'!$A$1:$G$581,4,FALSE)-KK38=0,100,0)</f>
        <v>0</v>
      </c>
      <c r="KL39" s="15">
        <f>IF(VLOOKUP(KL$1,'Data Type 2-3'!$A$1:$G$581,4,FALSE)&lt;'Type 2-3'!KL38,0,'Type 2-3'!KL$7)+IF(VLOOKUP(KL$1,'Data Type 2-3'!$A$1:$G$581,4,FALSE)-KL38=0,100,0)</f>
        <v>0</v>
      </c>
      <c r="KM39" s="15">
        <f>IF(VLOOKUP(KM$1,'Data Type 2-3'!$A$1:$G$581,4,FALSE)&lt;'Type 2-3'!KM38,0,'Type 2-3'!KM$7)+IF(VLOOKUP(KM$1,'Data Type 2-3'!$A$1:$G$581,4,FALSE)-KM38=0,100,0)</f>
        <v>2.4130531454414896</v>
      </c>
      <c r="KN39" s="15">
        <f>IF(VLOOKUP(KN$1,'Data Type 2-3'!$A$1:$G$581,4,FALSE)&lt;'Type 2-3'!KN38,0,'Type 2-3'!KN$7)+IF(VLOOKUP(KN$1,'Data Type 2-3'!$A$1:$G$581,4,FALSE)-KN38=0,100,0)</f>
        <v>0</v>
      </c>
      <c r="KO39" s="15">
        <f>IF(VLOOKUP(KO$1,'Data Type 2-3'!$A$1:$G$581,4,FALSE)&lt;'Type 2-3'!KO38,0,'Type 2-3'!KO$7)+IF(VLOOKUP(KO$1,'Data Type 2-3'!$A$1:$G$581,4,FALSE)-KO38=0,100,0)</f>
        <v>0</v>
      </c>
      <c r="KP39" s="15">
        <f>IF(VLOOKUP(KP$1,'Data Type 2-3'!$A$1:$G$581,4,FALSE)&lt;'Type 2-3'!KP38,0,'Type 2-3'!KP$7)+IF(VLOOKUP(KP$1,'Data Type 2-3'!$A$1:$G$581,4,FALSE)-KP38=0,100,0)</f>
        <v>0</v>
      </c>
      <c r="KQ39" s="15">
        <f>IF(VLOOKUP(KQ$1,'Data Type 2-3'!$A$1:$G$581,4,FALSE)&lt;'Type 2-3'!KQ38,0,'Type 2-3'!KQ$7)+IF(VLOOKUP(KQ$1,'Data Type 2-3'!$A$1:$G$581,4,FALSE)-KQ38=0,100,0)</f>
        <v>2.6352249080976216</v>
      </c>
      <c r="KR39" s="15">
        <f>IF(VLOOKUP(KR$1,'Data Type 2-3'!$A$1:$G$581,4,FALSE)&lt;'Type 2-3'!KR38,0,'Type 2-3'!KR$7)+IF(VLOOKUP(KR$1,'Data Type 2-3'!$A$1:$G$581,4,FALSE)-KR38=0,100,0)</f>
        <v>0</v>
      </c>
      <c r="KS39" s="15">
        <f>IF(VLOOKUP(KS$1,'Data Type 2-3'!$A$1:$G$581,4,FALSE)&lt;'Type 2-3'!KS38,0,'Type 2-3'!KS$7)+IF(VLOOKUP(KS$1,'Data Type 2-3'!$A$1:$G$581,4,FALSE)-KS38=0,100,0)</f>
        <v>0</v>
      </c>
      <c r="KT39" s="15">
        <f>IF(VLOOKUP(KT$1,'Data Type 2-3'!$A$1:$G$581,4,FALSE)&lt;'Type 2-3'!KT38,0,'Type 2-3'!KT$7)+IF(VLOOKUP(KT$1,'Data Type 2-3'!$A$1:$G$581,4,FALSE)-KT38=0,100,0)</f>
        <v>3.0122600840648852</v>
      </c>
      <c r="KU39" s="15">
        <f>IF(VLOOKUP(KU$1,'Data Type 2-3'!$A$1:$G$581,4,FALSE)&lt;'Type 2-3'!KU38,0,'Type 2-3'!KU$7)+IF(VLOOKUP(KU$1,'Data Type 2-3'!$A$1:$G$581,4,FALSE)-KU38=0,100,0)</f>
        <v>0</v>
      </c>
      <c r="KV39" s="15">
        <f>IF(VLOOKUP(KV$1,'Data Type 2-3'!$A$1:$G$581,4,FALSE)&lt;'Type 2-3'!KV38,0,'Type 2-3'!KV$7)+IF(VLOOKUP(KV$1,'Data Type 2-3'!$A$1:$G$581,4,FALSE)-KV38=0,100,0)</f>
        <v>2.4247258212249565</v>
      </c>
      <c r="KW39" s="15">
        <f>IF(VLOOKUP(KW$1,'Data Type 2-3'!$A$1:$G$581,4,FALSE)&lt;'Type 2-3'!KW38,0,'Type 2-3'!KW$7)+IF(VLOOKUP(KW$1,'Data Type 2-3'!$A$1:$G$581,4,FALSE)-KW38=0,100,0)</f>
        <v>0</v>
      </c>
      <c r="KX39" s="15">
        <f>IF(VLOOKUP(KX$1,'Data Type 2-3'!$A$1:$G$581,4,FALSE)&lt;'Type 2-3'!KX38,0,'Type 2-3'!KX$7)+IF(VLOOKUP(KX$1,'Data Type 2-3'!$A$1:$G$581,4,FALSE)-KX38=0,100,0)</f>
        <v>3.4028318665012849</v>
      </c>
      <c r="KY39" s="15">
        <f>IF(VLOOKUP(KY$1,'Data Type 2-3'!$A$1:$G$581,4,FALSE)&lt;'Type 2-3'!KY38,0,'Type 2-3'!KY$7)+IF(VLOOKUP(KY$1,'Data Type 2-3'!$A$1:$G$581,4,FALSE)-KY38=0,100,0)</f>
        <v>0</v>
      </c>
      <c r="KZ39" s="15">
        <f>IF(VLOOKUP(KZ$1,'Data Type 2-3'!$A$1:$G$581,4,FALSE)&lt;'Type 2-3'!KZ38,0,'Type 2-3'!KZ$7)+IF(VLOOKUP(KZ$1,'Data Type 2-3'!$A$1:$G$581,4,FALSE)-KZ38=0,100,0)</f>
        <v>0</v>
      </c>
      <c r="LA39" s="15">
        <f>IF(VLOOKUP(LA$1,'Data Type 2-3'!$A$1:$G$581,4,FALSE)&lt;'Type 2-3'!LA38,0,'Type 2-3'!LA$7)+IF(VLOOKUP(LA$1,'Data Type 2-3'!$A$1:$G$581,4,FALSE)-LA38=0,100,0)</f>
        <v>2.7389327739676768</v>
      </c>
      <c r="LB39" s="15">
        <f>IF(VLOOKUP(LB$1,'Data Type 2-3'!$A$1:$G$581,4,FALSE)&lt;'Type 2-3'!LB38,0,'Type 2-3'!LB$7)+IF(VLOOKUP(LB$1,'Data Type 2-3'!$A$1:$G$581,4,FALSE)-LB38=0,100,0)</f>
        <v>0</v>
      </c>
      <c r="LC39" s="15">
        <f>IF(VLOOKUP(LC$1,'Data Type 2-3'!$A$1:$G$581,4,FALSE)&lt;'Type 2-3'!LC38,0,'Type 2-3'!LC$7)+IF(VLOOKUP(LC$1,'Data Type 2-3'!$A$1:$G$581,4,FALSE)-LC38=0,100,0)</f>
        <v>102.13055032430988</v>
      </c>
      <c r="LD39" s="15">
        <f>IF(VLOOKUP(LD$1,'Data Type 2-3'!$A$1:$G$581,4,FALSE)&lt;'Type 2-3'!LD38,0,'Type 2-3'!LD$7)+IF(VLOOKUP(LD$1,'Data Type 2-3'!$A$1:$G$581,4,FALSE)-LD38=0,100,0)</f>
        <v>103.40808872565817</v>
      </c>
      <c r="LE39" s="15">
        <f>IF(VLOOKUP(LE$1,'Data Type 2-3'!$A$1:$G$581,4,FALSE)&lt;'Type 2-3'!LE38,0,'Type 2-3'!LE$7)+IF(VLOOKUP(LE$1,'Data Type 2-3'!$A$1:$G$581,4,FALSE)-LE38=0,100,0)</f>
        <v>0</v>
      </c>
      <c r="LF39" s="15">
        <f>IF(VLOOKUP(LF$1,'Data Type 2-3'!$A$1:$G$581,4,FALSE)&lt;'Type 2-3'!LF38,0,'Type 2-3'!LF$7)+IF(VLOOKUP(LF$1,'Data Type 2-3'!$A$1:$G$581,4,FALSE)-LF38=0,100,0)</f>
        <v>0</v>
      </c>
      <c r="LG39" s="15">
        <f>IF(VLOOKUP(LG$1,'Data Type 2-3'!$A$1:$G$581,4,FALSE)&lt;'Type 2-3'!LG38,0,'Type 2-3'!LG$7)+IF(VLOOKUP(LG$1,'Data Type 2-3'!$A$1:$G$581,4,FALSE)-LG38=0,100,0)</f>
        <v>0</v>
      </c>
      <c r="LH39" s="15">
        <f>IF(VLOOKUP(LH$1,'Data Type 2-3'!$A$1:$G$581,4,FALSE)&lt;'Type 2-3'!LH38,0,'Type 2-3'!LH$7)+IF(VLOOKUP(LH$1,'Data Type 2-3'!$A$1:$G$581,4,FALSE)-LH38=0,100,0)</f>
        <v>3.0542027518696746</v>
      </c>
      <c r="LI39" s="15">
        <f>IF(VLOOKUP(LI$1,'Data Type 2-3'!$A$1:$G$581,4,FALSE)&lt;'Type 2-3'!LI38,0,'Type 2-3'!LI$7)+IF(VLOOKUP(LI$1,'Data Type 2-3'!$A$1:$G$581,4,FALSE)-LI38=0,100,0)</f>
        <v>2.408097583206688</v>
      </c>
      <c r="LJ39" s="15">
        <f>IF(VLOOKUP(LJ$1,'Data Type 2-3'!$A$1:$G$581,4,FALSE)&lt;'Type 2-3'!LJ38,0,'Type 2-3'!LJ$7)+IF(VLOOKUP(LJ$1,'Data Type 2-3'!$A$1:$G$581,4,FALSE)-LJ38=0,100,0)</f>
        <v>0</v>
      </c>
      <c r="LK39" s="15">
        <f>IF(VLOOKUP(LK$1,'Data Type 2-3'!$A$1:$G$581,4,FALSE)&lt;'Type 2-3'!LK38,0,'Type 2-3'!LK$7)+IF(VLOOKUP(LK$1,'Data Type 2-3'!$A$1:$G$581,4,FALSE)-LK38=0,100,0)</f>
        <v>0</v>
      </c>
      <c r="LL39" s="15">
        <f>IF(VLOOKUP(LL$1,'Data Type 2-3'!$A$1:$G$581,4,FALSE)&lt;'Type 2-3'!LL38,0,'Type 2-3'!LL$7)+IF(VLOOKUP(LL$1,'Data Type 2-3'!$A$1:$G$581,4,FALSE)-LL38=0,100,0)</f>
        <v>102.60184142847135</v>
      </c>
      <c r="LM39" s="15">
        <f>IF(VLOOKUP(LM$1,'Data Type 2-3'!$A$1:$G$581,4,FALSE)&lt;'Type 2-3'!LM38,0,'Type 2-3'!LM$7)+IF(VLOOKUP(LM$1,'Data Type 2-3'!$A$1:$G$581,4,FALSE)-LM38=0,100,0)</f>
        <v>0</v>
      </c>
      <c r="LN39" s="15">
        <f>IF(VLOOKUP(LN$1,'Data Type 2-3'!$A$1:$G$581,4,FALSE)&lt;'Type 2-3'!LN38,0,'Type 2-3'!LN$7)+IF(VLOOKUP(LN$1,'Data Type 2-3'!$A$1:$G$581,4,FALSE)-LN38=0,100,0)</f>
        <v>2.809644444648602</v>
      </c>
      <c r="LO39" s="15">
        <f>IF(VLOOKUP(LO$1,'Data Type 2-3'!$A$1:$G$581,4,FALSE)&lt;'Type 2-3'!LO38,0,'Type 2-3'!LO$7)+IF(VLOOKUP(LO$1,'Data Type 2-3'!$A$1:$G$581,4,FALSE)-LO38=0,100,0)</f>
        <v>0</v>
      </c>
      <c r="LP39" s="15">
        <f>IF(VLOOKUP(LP$1,'Data Type 2-3'!$A$1:$G$581,4,FALSE)&lt;'Type 2-3'!LP38,0,'Type 2-3'!LP$7)+IF(VLOOKUP(LP$1,'Data Type 2-3'!$A$1:$G$581,4,FALSE)-LP38=0,100,0)</f>
        <v>0</v>
      </c>
      <c r="LQ39" s="15">
        <f>IF(VLOOKUP(LQ$1,'Data Type 2-3'!$A$1:$G$581,4,FALSE)&lt;'Type 2-3'!LQ38,0,'Type 2-3'!LQ$7)+IF(VLOOKUP(LQ$1,'Data Type 2-3'!$A$1:$G$581,4,FALSE)-LQ38=0,100,0)</f>
        <v>0</v>
      </c>
      <c r="LR39" s="15">
        <f>IF(VLOOKUP(LR$1,'Data Type 2-3'!$A$1:$G$581,4,FALSE)&lt;'Type 2-3'!LR38,0,'Type 2-3'!LR$7)+IF(VLOOKUP(LR$1,'Data Type 2-3'!$A$1:$G$581,4,FALSE)-LR38=0,100,0)</f>
        <v>102.76434347907738</v>
      </c>
      <c r="LS39" s="15">
        <f>IF(VLOOKUP(LS$1,'Data Type 2-3'!$A$1:$G$581,4,FALSE)&lt;'Type 2-3'!LS38,0,'Type 2-3'!LS$7)+IF(VLOOKUP(LS$1,'Data Type 2-3'!$A$1:$G$581,4,FALSE)-LS38=0,100,0)</f>
        <v>102.14381298456944</v>
      </c>
      <c r="LT39" s="15">
        <f>IF(VLOOKUP(LT$1,'Data Type 2-3'!$A$1:$G$581,4,FALSE)&lt;'Type 2-3'!LT38,0,'Type 2-3'!LT$7)+IF(VLOOKUP(LT$1,'Data Type 2-3'!$A$1:$G$581,4,FALSE)-LT38=0,100,0)</f>
        <v>2.8825384920957609</v>
      </c>
      <c r="LU39" s="15">
        <f>IF(VLOOKUP(LU$1,'Data Type 2-3'!$A$1:$G$581,4,FALSE)&lt;'Type 2-3'!LU38,0,'Type 2-3'!LU$7)+IF(VLOOKUP(LU$1,'Data Type 2-3'!$A$1:$G$581,4,FALSE)-LU38=0,100,0)</f>
        <v>3.0385379332491258</v>
      </c>
      <c r="LV39" s="15">
        <f>IF(VLOOKUP(LV$1,'Data Type 2-3'!$A$1:$G$581,4,FALSE)&lt;'Type 2-3'!LV38,0,'Type 2-3'!LV$7)+IF(VLOOKUP(LV$1,'Data Type 2-3'!$A$1:$G$581,4,FALSE)-LV38=0,100,0)</f>
        <v>0</v>
      </c>
      <c r="LW39" s="15">
        <f>IF(VLOOKUP(LW$1,'Data Type 2-3'!$A$1:$G$581,4,FALSE)&lt;'Type 2-3'!LW38,0,'Type 2-3'!LW$7)+IF(VLOOKUP(LW$1,'Data Type 2-3'!$A$1:$G$581,4,FALSE)-LW38=0,100,0)</f>
        <v>103.09971261984251</v>
      </c>
      <c r="LX39" s="15">
        <f>IF(VLOOKUP(LX$1,'Data Type 2-3'!$A$1:$G$581,4,FALSE)&lt;'Type 2-3'!LX38,0,'Type 2-3'!LX$7)+IF(VLOOKUP(LX$1,'Data Type 2-3'!$A$1:$G$581,4,FALSE)-LX38=0,100,0)</f>
        <v>0</v>
      </c>
      <c r="LY39" s="15">
        <f>IF(VLOOKUP(LY$1,'Data Type 2-3'!$A$1:$G$581,4,FALSE)&lt;'Type 2-3'!LY38,0,'Type 2-3'!LY$7)+IF(VLOOKUP(LY$1,'Data Type 2-3'!$A$1:$G$581,4,FALSE)-LY38=0,100,0)</f>
        <v>0</v>
      </c>
      <c r="LZ39" s="15">
        <f>IF(VLOOKUP(LZ$1,'Data Type 2-3'!$A$1:$G$581,4,FALSE)&lt;'Type 2-3'!LZ38,0,'Type 2-3'!LZ$7)+IF(VLOOKUP(LZ$1,'Data Type 2-3'!$A$1:$G$581,4,FALSE)-LZ38=0,100,0)</f>
        <v>0</v>
      </c>
      <c r="MA39" s="15">
        <f>IF(VLOOKUP(MA$1,'Data Type 2-3'!$A$1:$G$581,4,FALSE)&lt;'Type 2-3'!MA38,0,'Type 2-3'!MA$7)+IF(VLOOKUP(MA$1,'Data Type 2-3'!$A$1:$G$581,4,FALSE)-MA38=0,100,0)</f>
        <v>0</v>
      </c>
      <c r="MB39" s="15">
        <f>IF(VLOOKUP(MB$1,'Data Type 2-3'!$A$1:$G$581,4,FALSE)&lt;'Type 2-3'!MB38,0,'Type 2-3'!MB$7)+IF(VLOOKUP(MB$1,'Data Type 2-3'!$A$1:$G$581,4,FALSE)-MB38=0,100,0)</f>
        <v>0</v>
      </c>
      <c r="MC39" s="15">
        <f>IF(VLOOKUP(MC$1,'Data Type 2-3'!$A$1:$G$581,4,FALSE)&lt;'Type 2-3'!MC38,0,'Type 2-3'!MC$7)+IF(VLOOKUP(MC$1,'Data Type 2-3'!$A$1:$G$581,4,FALSE)-MC38=0,100,0)</f>
        <v>2.782241695205808</v>
      </c>
      <c r="MD39" s="15">
        <f>IF(VLOOKUP(MD$1,'Data Type 2-3'!$A$1:$G$581,4,FALSE)&lt;'Type 2-3'!MD38,0,'Type 2-3'!MD$7)+IF(VLOOKUP(MD$1,'Data Type 2-3'!$A$1:$G$581,4,FALSE)-MD38=0,100,0)</f>
        <v>0</v>
      </c>
      <c r="ME39" s="15">
        <f>IF(VLOOKUP(ME$1,'Data Type 2-3'!$A$1:$G$581,4,FALSE)&lt;'Type 2-3'!ME38,0,'Type 2-3'!ME$7)+IF(VLOOKUP(ME$1,'Data Type 2-3'!$A$1:$G$581,4,FALSE)-ME38=0,100,0)</f>
        <v>0</v>
      </c>
      <c r="MF39" s="15">
        <f>IF(VLOOKUP(MF$1,'Data Type 2-3'!$A$1:$G$581,4,FALSE)&lt;'Type 2-3'!MF38,0,'Type 2-3'!MF$7)+IF(VLOOKUP(MF$1,'Data Type 2-3'!$A$1:$G$581,4,FALSE)-MF38=0,100,0)</f>
        <v>0</v>
      </c>
      <c r="MG39" s="15">
        <f>IF(VLOOKUP(MG$1,'Data Type 2-3'!$A$1:$G$581,4,FALSE)&lt;'Type 2-3'!MG38,0,'Type 2-3'!MG$7)+IF(VLOOKUP(MG$1,'Data Type 2-3'!$A$1:$G$581,4,FALSE)-MG38=0,100,0)</f>
        <v>2.189457018542261</v>
      </c>
      <c r="MH39" s="15">
        <f>IF(VLOOKUP(MH$1,'Data Type 2-3'!$A$1:$G$581,4,FALSE)&lt;'Type 2-3'!MH38,0,'Type 2-3'!MH$7)+IF(VLOOKUP(MH$1,'Data Type 2-3'!$A$1:$G$581,4,FALSE)-MH38=0,100,0)</f>
        <v>3.1080224610379519</v>
      </c>
      <c r="MI39" s="15">
        <f>IF(VLOOKUP(MI$1,'Data Type 2-3'!$A$1:$G$581,4,FALSE)&lt;'Type 2-3'!MI38,0,'Type 2-3'!MI$7)+IF(VLOOKUP(MI$1,'Data Type 2-3'!$A$1:$G$581,4,FALSE)-MI38=0,100,0)</f>
        <v>0</v>
      </c>
      <c r="MJ39" s="15">
        <f>IF(VLOOKUP(MJ$1,'Data Type 2-3'!$A$1:$G$581,4,FALSE)&lt;'Type 2-3'!MJ38,0,'Type 2-3'!MJ$7)+IF(VLOOKUP(MJ$1,'Data Type 2-3'!$A$1:$G$581,4,FALSE)-MJ38=0,100,0)</f>
        <v>0</v>
      </c>
      <c r="MK39" s="15">
        <f>IF(VLOOKUP(MK$1,'Data Type 2-3'!$A$1:$G$581,4,FALSE)&lt;'Type 2-3'!MK38,0,'Type 2-3'!MK$7)+IF(VLOOKUP(MK$1,'Data Type 2-3'!$A$1:$G$581,4,FALSE)-MK38=0,100,0)</f>
        <v>3.0749918729770602</v>
      </c>
      <c r="ML39" s="15">
        <f>IF(VLOOKUP(ML$1,'Data Type 2-3'!$A$1:$G$581,4,FALSE)&lt;'Type 2-3'!ML38,0,'Type 2-3'!ML$7)+IF(VLOOKUP(ML$1,'Data Type 2-3'!$A$1:$G$581,4,FALSE)-ML38=0,100,0)</f>
        <v>2.7783271401139347</v>
      </c>
      <c r="MM39" s="15">
        <f>IF(VLOOKUP(MM$1,'Data Type 2-3'!$A$1:$G$581,4,FALSE)&lt;'Type 2-3'!MM38,0,'Type 2-3'!MM$7)+IF(VLOOKUP(MM$1,'Data Type 2-3'!$A$1:$G$581,4,FALSE)-MM38=0,100,0)</f>
        <v>0</v>
      </c>
      <c r="MN39" s="15">
        <f>IF(VLOOKUP(MN$1,'Data Type 2-3'!$A$1:$G$581,4,FALSE)&lt;'Type 2-3'!MN38,0,'Type 2-3'!MN$7)+IF(VLOOKUP(MN$1,'Data Type 2-3'!$A$1:$G$581,4,FALSE)-MN38=0,100,0)</f>
        <v>3.4408676984899698</v>
      </c>
      <c r="MO39" s="15">
        <f>IF(VLOOKUP(MO$1,'Data Type 2-3'!$A$1:$G$581,4,FALSE)&lt;'Type 2-3'!MO38,0,'Type 2-3'!MO$7)+IF(VLOOKUP(MO$1,'Data Type 2-3'!$A$1:$G$581,4,FALSE)-MO38=0,100,0)</f>
        <v>0</v>
      </c>
      <c r="MP39" s="15">
        <f>IF(VLOOKUP(MP$1,'Data Type 2-3'!$A$1:$G$581,4,FALSE)&lt;'Type 2-3'!MP38,0,'Type 2-3'!MP$7)+IF(VLOOKUP(MP$1,'Data Type 2-3'!$A$1:$G$581,4,FALSE)-MP38=0,100,0)</f>
        <v>0</v>
      </c>
      <c r="MQ39" s="15">
        <f>IF(VLOOKUP(MQ$1,'Data Type 2-3'!$A$1:$G$581,4,FALSE)&lt;'Type 2-3'!MQ38,0,'Type 2-3'!MQ$7)+IF(VLOOKUP(MQ$1,'Data Type 2-3'!$A$1:$G$581,4,FALSE)-MQ38=0,100,0)</f>
        <v>0</v>
      </c>
      <c r="MR39" s="15">
        <f>IF(VLOOKUP(MR$1,'Data Type 2-3'!$A$1:$G$581,4,FALSE)&lt;'Type 2-3'!MR38,0,'Type 2-3'!MR$7)+IF(VLOOKUP(MR$1,'Data Type 2-3'!$A$1:$G$581,4,FALSE)-MR38=0,100,0)</f>
        <v>3.4236775116228371</v>
      </c>
      <c r="MS39" s="15">
        <f>IF(VLOOKUP(MS$1,'Data Type 2-3'!$A$1:$G$581,4,FALSE)&lt;'Type 2-3'!MS38,0,'Type 2-3'!MS$7)+IF(VLOOKUP(MS$1,'Data Type 2-3'!$A$1:$G$581,4,FALSE)-MS38=0,100,0)</f>
        <v>2.0057916237779443</v>
      </c>
      <c r="MT39" s="15">
        <f>IF(VLOOKUP(MT$1,'Data Type 2-3'!$A$1:$G$581,4,FALSE)&lt;'Type 2-3'!MT38,0,'Type 2-3'!MT$7)+IF(VLOOKUP(MT$1,'Data Type 2-3'!$A$1:$G$581,4,FALSE)-MT38=0,100,0)</f>
        <v>3.0911043533899019</v>
      </c>
      <c r="MU39" s="15">
        <f>IF(VLOOKUP(MU$1,'Data Type 2-3'!$A$1:$G$581,4,FALSE)&lt;'Type 2-3'!MU38,0,'Type 2-3'!MU$7)+IF(VLOOKUP(MU$1,'Data Type 2-3'!$A$1:$G$581,4,FALSE)-MU38=0,100,0)</f>
        <v>3.1977036778247623</v>
      </c>
      <c r="MV39" s="15">
        <f>IF(VLOOKUP(MV$1,'Data Type 2-3'!$A$1:$G$581,4,FALSE)&lt;'Type 2-3'!MV38,0,'Type 2-3'!MV$7)+IF(VLOOKUP(MV$1,'Data Type 2-3'!$A$1:$G$581,4,FALSE)-MV38=0,100,0)</f>
        <v>103.08232181348396</v>
      </c>
      <c r="MW39" s="15">
        <f>IF(VLOOKUP(MW$1,'Data Type 2-3'!$A$1:$G$581,4,FALSE)&lt;'Type 2-3'!MW38,0,'Type 2-3'!MW$7)+IF(VLOOKUP(MW$1,'Data Type 2-3'!$A$1:$G$581,4,FALSE)-MW38=0,100,0)</f>
        <v>0</v>
      </c>
      <c r="MX39" s="15">
        <f>IF(VLOOKUP(MX$1,'Data Type 2-3'!$A$1:$G$581,4,FALSE)&lt;'Type 2-3'!MX38,0,'Type 2-3'!MX$7)+IF(VLOOKUP(MX$1,'Data Type 2-3'!$A$1:$G$581,4,FALSE)-MX38=0,100,0)</f>
        <v>2.5344237138700323</v>
      </c>
      <c r="MY39" s="15">
        <f>IF(VLOOKUP(MY$1,'Data Type 2-3'!$A$1:$G$581,4,FALSE)&lt;'Type 2-3'!MY38,0,'Type 2-3'!MY$7)+IF(VLOOKUP(MY$1,'Data Type 2-3'!$A$1:$G$581,4,FALSE)-MY38=0,100,0)</f>
        <v>2.2552788434931235</v>
      </c>
      <c r="MZ39" s="15">
        <f>IF(VLOOKUP(MZ$1,'Data Type 2-3'!$A$1:$G$581,4,FALSE)&lt;'Type 2-3'!MZ38,0,'Type 2-3'!MZ$7)+IF(VLOOKUP(MZ$1,'Data Type 2-3'!$A$1:$G$581,4,FALSE)-MZ38=0,100,0)</f>
        <v>0</v>
      </c>
      <c r="NA39" s="15">
        <f>IF(VLOOKUP(NA$1,'Data Type 2-3'!$A$1:$G$581,4,FALSE)&lt;'Type 2-3'!NA38,0,'Type 2-3'!NA$7)+IF(VLOOKUP(NA$1,'Data Type 2-3'!$A$1:$G$581,4,FALSE)-NA38=0,100,0)</f>
        <v>0</v>
      </c>
      <c r="NB39" s="15">
        <f>IF(VLOOKUP(NB$1,'Data Type 2-3'!$A$1:$G$581,4,FALSE)&lt;'Type 2-3'!NB38,0,'Type 2-3'!NB$7)+IF(VLOOKUP(NB$1,'Data Type 2-3'!$A$1:$G$581,4,FALSE)-NB38=0,100,0)</f>
        <v>0</v>
      </c>
      <c r="NC39" s="15">
        <f>IF(VLOOKUP(NC$1,'Data Type 2-3'!$A$1:$G$581,4,FALSE)&lt;'Type 2-3'!NC38,0,'Type 2-3'!NC$7)+IF(VLOOKUP(NC$1,'Data Type 2-3'!$A$1:$G$581,4,FALSE)-NC38=0,100,0)</f>
        <v>3.4320238686669247</v>
      </c>
      <c r="ND39" s="15">
        <f>IF(VLOOKUP(ND$1,'Data Type 2-3'!$A$1:$G$581,4,FALSE)&lt;'Type 2-3'!ND38,0,'Type 2-3'!ND$7)+IF(VLOOKUP(ND$1,'Data Type 2-3'!$A$1:$G$581,4,FALSE)-ND38=0,100,0)</f>
        <v>0</v>
      </c>
      <c r="NE39" s="15">
        <f>IF(VLOOKUP(NE$1,'Data Type 2-3'!$A$1:$G$581,4,FALSE)&lt;'Type 2-3'!NE38,0,'Type 2-3'!NE$7)+IF(VLOOKUP(NE$1,'Data Type 2-3'!$A$1:$G$581,4,FALSE)-NE38=0,100,0)</f>
        <v>3.1353880758060937</v>
      </c>
      <c r="NF39" s="15">
        <f>IF(VLOOKUP(NF$1,'Data Type 2-3'!$A$1:$G$581,4,FALSE)&lt;'Type 2-3'!NF38,0,'Type 2-3'!NF$7)+IF(VLOOKUP(NF$1,'Data Type 2-3'!$A$1:$G$581,4,FALSE)-NF38=0,100,0)</f>
        <v>0</v>
      </c>
      <c r="NG39" s="15">
        <f>IF(VLOOKUP(NG$1,'Data Type 2-3'!$A$1:$G$581,4,FALSE)&lt;'Type 2-3'!NG38,0,'Type 2-3'!NG$7)+IF(VLOOKUP(NG$1,'Data Type 2-3'!$A$1:$G$581,4,FALSE)-NG38=0,100,0)</f>
        <v>102.14373686827702</v>
      </c>
      <c r="NH39" s="15">
        <f>IF(VLOOKUP(NH$1,'Data Type 2-3'!$A$1:$G$581,4,FALSE)&lt;'Type 2-3'!NH38,0,'Type 2-3'!NH$7)+IF(VLOOKUP(NH$1,'Data Type 2-3'!$A$1:$G$581,4,FALSE)-NH38=0,100,0)</f>
        <v>0</v>
      </c>
      <c r="NI39" s="15">
        <f>IF(VLOOKUP(NI$1,'Data Type 2-3'!$A$1:$G$581,4,FALSE)&lt;'Type 2-3'!NI38,0,'Type 2-3'!NI$7)+IF(VLOOKUP(NI$1,'Data Type 2-3'!$A$1:$G$581,4,FALSE)-NI38=0,100,0)</f>
        <v>2.1687411512975405</v>
      </c>
      <c r="NJ39" s="15">
        <f>IF(VLOOKUP(NJ$1,'Data Type 2-3'!$A$1:$G$581,4,FALSE)&lt;'Type 2-3'!NJ38,0,'Type 2-3'!NJ$7)+IF(VLOOKUP(NJ$1,'Data Type 2-3'!$A$1:$G$581,4,FALSE)-NJ38=0,100,0)</f>
        <v>3.1277729668991059</v>
      </c>
      <c r="NK39" s="15">
        <f>IF(VLOOKUP(NK$1,'Data Type 2-3'!$A$1:$G$581,4,FALSE)&lt;'Type 2-3'!NK38,0,'Type 2-3'!NK$7)+IF(VLOOKUP(NK$1,'Data Type 2-3'!$A$1:$G$581,4,FALSE)-NK38=0,100,0)</f>
        <v>0</v>
      </c>
      <c r="NL39" s="15">
        <f>IF(VLOOKUP(NL$1,'Data Type 2-3'!$A$1:$G$581,4,FALSE)&lt;'Type 2-3'!NL38,0,'Type 2-3'!NL$7)+IF(VLOOKUP(NL$1,'Data Type 2-3'!$A$1:$G$581,4,FALSE)-NL38=0,100,0)</f>
        <v>0</v>
      </c>
      <c r="NM39" s="15">
        <f>IF(VLOOKUP(NM$1,'Data Type 2-3'!$A$1:$G$581,4,FALSE)&lt;'Type 2-3'!NM38,0,'Type 2-3'!NM$7)+IF(VLOOKUP(NM$1,'Data Type 2-3'!$A$1:$G$581,4,FALSE)-NM38=0,100,0)</f>
        <v>0</v>
      </c>
      <c r="NN39" s="15">
        <f>IF(VLOOKUP(NN$1,'Data Type 2-3'!$A$1:$G$581,4,FALSE)&lt;'Type 2-3'!NN38,0,'Type 2-3'!NN$7)+IF(VLOOKUP(NN$1,'Data Type 2-3'!$A$1:$G$581,4,FALSE)-NN38=0,100,0)</f>
        <v>0</v>
      </c>
      <c r="NO39" s="15">
        <f>IF(VLOOKUP(NO$1,'Data Type 2-3'!$A$1:$G$581,4,FALSE)&lt;'Type 2-3'!NO38,0,'Type 2-3'!NO$7)+IF(VLOOKUP(NO$1,'Data Type 2-3'!$A$1:$G$581,4,FALSE)-NO38=0,100,0)</f>
        <v>103.37488401822286</v>
      </c>
      <c r="NP39" s="15">
        <f>IF(VLOOKUP(NP$1,'Data Type 2-3'!$A$1:$G$581,4,FALSE)&lt;'Type 2-3'!NP38,0,'Type 2-3'!NP$7)+IF(VLOOKUP(NP$1,'Data Type 2-3'!$A$1:$G$581,4,FALSE)-NP38=0,100,0)</f>
        <v>0</v>
      </c>
      <c r="NQ39" s="15">
        <f>IF(VLOOKUP(NQ$1,'Data Type 2-3'!$A$1:$G$581,4,FALSE)&lt;'Type 2-3'!NQ38,0,'Type 2-3'!NQ$7)+IF(VLOOKUP(NQ$1,'Data Type 2-3'!$A$1:$G$581,4,FALSE)-NQ38=0,100,0)</f>
        <v>2.766898298015227</v>
      </c>
      <c r="NR39" s="15">
        <f>IF(VLOOKUP(NR$1,'Data Type 2-3'!$A$1:$G$581,4,FALSE)&lt;'Type 2-3'!NR38,0,'Type 2-3'!NR$7)+IF(VLOOKUP(NR$1,'Data Type 2-3'!$A$1:$G$581,4,FALSE)-NR38=0,100,0)</f>
        <v>2.8556802836088924</v>
      </c>
      <c r="NS39" s="15">
        <f>IF(VLOOKUP(NS$1,'Data Type 2-3'!$A$1:$G$581,4,FALSE)&lt;'Type 2-3'!NS38,0,'Type 2-3'!NS$7)+IF(VLOOKUP(NS$1,'Data Type 2-3'!$A$1:$G$581,4,FALSE)-NS38=0,100,0)</f>
        <v>2.7583796817457022</v>
      </c>
      <c r="NT39" s="15">
        <f>IF(VLOOKUP(NT$1,'Data Type 2-3'!$A$1:$G$581,4,FALSE)&lt;'Type 2-3'!NT38,0,'Type 2-3'!NT$7)+IF(VLOOKUP(NT$1,'Data Type 2-3'!$A$1:$G$581,4,FALSE)-NT38=0,100,0)</f>
        <v>0</v>
      </c>
      <c r="NU39" s="15">
        <f>IF(VLOOKUP(NU$1,'Data Type 2-3'!$A$1:$G$581,4,FALSE)&lt;'Type 2-3'!NU38,0,'Type 2-3'!NU$7)+IF(VLOOKUP(NU$1,'Data Type 2-3'!$A$1:$G$581,4,FALSE)-NU38=0,100,0)</f>
        <v>2.1829823616948572</v>
      </c>
      <c r="NV39" s="15">
        <f>IF(VLOOKUP(NV$1,'Data Type 2-3'!$A$1:$G$581,4,FALSE)&lt;'Type 2-3'!NV38,0,'Type 2-3'!NV$7)+IF(VLOOKUP(NV$1,'Data Type 2-3'!$A$1:$G$581,4,FALSE)-NV38=0,100,0)</f>
        <v>2.2333016078074515</v>
      </c>
      <c r="NW39" s="15">
        <f>IF(VLOOKUP(NW$1,'Data Type 2-3'!$A$1:$G$581,4,FALSE)&lt;'Type 2-3'!NW38,0,'Type 2-3'!NW$7)+IF(VLOOKUP(NW$1,'Data Type 2-3'!$A$1:$G$581,4,FALSE)-NW38=0,100,0)</f>
        <v>0</v>
      </c>
      <c r="NX39" s="15">
        <f>IF(VLOOKUP(NX$1,'Data Type 2-3'!$A$1:$G$581,4,FALSE)&lt;'Type 2-3'!NX38,0,'Type 2-3'!NX$7)+IF(VLOOKUP(NX$1,'Data Type 2-3'!$A$1:$G$581,4,FALSE)-NX38=0,100,0)</f>
        <v>3.215989974295312</v>
      </c>
      <c r="NY39" s="15">
        <f>IF(VLOOKUP(NY$1,'Data Type 2-3'!$A$1:$G$581,4,FALSE)&lt;'Type 2-3'!NY38,0,'Type 2-3'!NY$7)+IF(VLOOKUP(NY$1,'Data Type 2-3'!$A$1:$G$581,4,FALSE)-NY38=0,100,0)</f>
        <v>2.9725333793961535</v>
      </c>
      <c r="NZ39" s="15">
        <f>IF(VLOOKUP(NZ$1,'Data Type 2-3'!$A$1:$G$581,4,FALSE)&lt;'Type 2-3'!NZ38,0,'Type 2-3'!NZ$7)+IF(VLOOKUP(NZ$1,'Data Type 2-3'!$A$1:$G$581,4,FALSE)-NZ38=0,100,0)</f>
        <v>0</v>
      </c>
      <c r="OA39" s="15">
        <f>IF(VLOOKUP(OA$1,'Data Type 2-3'!$A$1:$G$581,4,FALSE)&lt;'Type 2-3'!OA38,0,'Type 2-3'!OA$7)+IF(VLOOKUP(OA$1,'Data Type 2-3'!$A$1:$G$581,4,FALSE)-OA38=0,100,0)</f>
        <v>0</v>
      </c>
      <c r="OB39" s="15">
        <f>IF(VLOOKUP(OB$1,'Data Type 2-3'!$A$1:$G$581,4,FALSE)&lt;'Type 2-3'!OB38,0,'Type 2-3'!OB$7)+IF(VLOOKUP(OB$1,'Data Type 2-3'!$A$1:$G$581,4,FALSE)-OB38=0,100,0)</f>
        <v>3.3175298340513821</v>
      </c>
      <c r="OC39" s="15">
        <f>IF(VLOOKUP(OC$1,'Data Type 2-3'!$A$1:$G$581,4,FALSE)&lt;'Type 2-3'!OC38,0,'Type 2-3'!OC$7)+IF(VLOOKUP(OC$1,'Data Type 2-3'!$A$1:$G$581,4,FALSE)-OC38=0,100,0)</f>
        <v>0</v>
      </c>
      <c r="OD39" s="15">
        <f>IF(VLOOKUP(OD$1,'Data Type 2-3'!$A$1:$G$581,4,FALSE)&lt;'Type 2-3'!OD38,0,'Type 2-3'!OD$7)+IF(VLOOKUP(OD$1,'Data Type 2-3'!$A$1:$G$581,4,FALSE)-OD38=0,100,0)</f>
        <v>0</v>
      </c>
      <c r="OE39" s="15">
        <f>IF(VLOOKUP(OE$1,'Data Type 2-3'!$A$1:$G$581,4,FALSE)&lt;'Type 2-3'!OE38,0,'Type 2-3'!OE$7)+IF(VLOOKUP(OE$1,'Data Type 2-3'!$A$1:$G$581,4,FALSE)-OE38=0,100,0)</f>
        <v>0</v>
      </c>
      <c r="OF39" s="15">
        <f>IF(VLOOKUP(OF$1,'Data Type 2-3'!$A$1:$G$581,4,FALSE)&lt;'Type 2-3'!OF38,0,'Type 2-3'!OF$7)+IF(VLOOKUP(OF$1,'Data Type 2-3'!$A$1:$G$581,4,FALSE)-OF38=0,100,0)</f>
        <v>0</v>
      </c>
      <c r="OG39" s="15">
        <f>IF(VLOOKUP(OG$1,'Data Type 2-3'!$A$1:$G$581,4,FALSE)&lt;'Type 2-3'!OG38,0,'Type 2-3'!OG$7)+IF(VLOOKUP(OG$1,'Data Type 2-3'!$A$1:$G$581,4,FALSE)-OG38=0,100,0)</f>
        <v>3.1135677598970046</v>
      </c>
      <c r="OH39" s="15">
        <f>IF(VLOOKUP(OH$1,'Data Type 2-3'!$A$1:$G$581,4,FALSE)&lt;'Type 2-3'!OH38,0,'Type 2-3'!OH$7)+IF(VLOOKUP(OH$1,'Data Type 2-3'!$A$1:$G$581,4,FALSE)-OH38=0,100,0)</f>
        <v>2.8635520490411115</v>
      </c>
      <c r="OI39" s="15">
        <f>IF(VLOOKUP(OI$1,'Data Type 2-3'!$A$1:$G$581,4,FALSE)&lt;'Type 2-3'!OI38,0,'Type 2-3'!OI$7)+IF(VLOOKUP(OI$1,'Data Type 2-3'!$A$1:$G$581,4,FALSE)-OI38=0,100,0)</f>
        <v>2.70148604376962</v>
      </c>
      <c r="OJ39" s="15">
        <f>IF(VLOOKUP(OJ$1,'Data Type 2-3'!$A$1:$G$581,4,FALSE)&lt;'Type 2-3'!OJ38,0,'Type 2-3'!OJ$7)+IF(VLOOKUP(OJ$1,'Data Type 2-3'!$A$1:$G$581,4,FALSE)-OJ38=0,100,0)</f>
        <v>2.1197122007632498</v>
      </c>
      <c r="OK39" s="15">
        <f>IF(VLOOKUP(OK$1,'Data Type 2-3'!$A$1:$G$581,4,FALSE)&lt;'Type 2-3'!OK38,0,'Type 2-3'!OK$7)+IF(VLOOKUP(OK$1,'Data Type 2-3'!$A$1:$G$581,4,FALSE)-OK38=0,100,0)</f>
        <v>2.7387798489668045</v>
      </c>
      <c r="OL39" s="15">
        <f>IF(VLOOKUP(OL$1,'Data Type 2-3'!$A$1:$G$581,4,FALSE)&lt;'Type 2-3'!OL38,0,'Type 2-3'!OL$7)+IF(VLOOKUP(OL$1,'Data Type 2-3'!$A$1:$G$581,4,FALSE)-OL38=0,100,0)</f>
        <v>0</v>
      </c>
      <c r="OM39" s="15">
        <f>IF(VLOOKUP(OM$1,'Data Type 2-3'!$A$1:$G$581,4,FALSE)&lt;'Type 2-3'!OM38,0,'Type 2-3'!OM$7)+IF(VLOOKUP(OM$1,'Data Type 2-3'!$A$1:$G$581,4,FALSE)-OM38=0,100,0)</f>
        <v>3.1634892002435078</v>
      </c>
      <c r="ON39" s="15">
        <f>IF(VLOOKUP(ON$1,'Data Type 2-3'!$A$1:$G$581,4,FALSE)&lt;'Type 2-3'!ON38,0,'Type 2-3'!ON$7)+IF(VLOOKUP(ON$1,'Data Type 2-3'!$A$1:$G$581,4,FALSE)-ON38=0,100,0)</f>
        <v>0</v>
      </c>
      <c r="OO39" s="15">
        <f>IF(VLOOKUP(OO$1,'Data Type 2-3'!$A$1:$G$581,4,FALSE)&lt;'Type 2-3'!OO38,0,'Type 2-3'!OO$7)+IF(VLOOKUP(OO$1,'Data Type 2-3'!$A$1:$G$581,4,FALSE)-OO38=0,100,0)</f>
        <v>0</v>
      </c>
      <c r="OP39" s="15">
        <f>IF(VLOOKUP(OP$1,'Data Type 2-3'!$A$1:$G$581,4,FALSE)&lt;'Type 2-3'!OP38,0,'Type 2-3'!OP$7)+IF(VLOOKUP(OP$1,'Data Type 2-3'!$A$1:$G$581,4,FALSE)-OP38=0,100,0)</f>
        <v>0</v>
      </c>
      <c r="OQ39" s="15">
        <f>IF(VLOOKUP(OQ$1,'Data Type 2-3'!$A$1:$G$581,4,FALSE)&lt;'Type 2-3'!OQ38,0,'Type 2-3'!OQ$7)+IF(VLOOKUP(OQ$1,'Data Type 2-3'!$A$1:$G$581,4,FALSE)-OQ38=0,100,0)</f>
        <v>0</v>
      </c>
      <c r="OR39" s="15">
        <f>IF(VLOOKUP(OR$1,'Data Type 2-3'!$A$1:$G$581,4,FALSE)&lt;'Type 2-3'!OR38,0,'Type 2-3'!OR$7)+IF(VLOOKUP(OR$1,'Data Type 2-3'!$A$1:$G$581,4,FALSE)-OR38=0,100,0)</f>
        <v>2.4394479141591838</v>
      </c>
      <c r="OS39" s="15">
        <f>IF(VLOOKUP(OS$1,'Data Type 2-3'!$A$1:$G$581,4,FALSE)&lt;'Type 2-3'!OS38,0,'Type 2-3'!OS$7)+IF(VLOOKUP(OS$1,'Data Type 2-3'!$A$1:$G$581,4,FALSE)-OS38=0,100,0)</f>
        <v>2.4280995516454325</v>
      </c>
      <c r="OT39" s="15">
        <f>IF(VLOOKUP(OT$1,'Data Type 2-3'!$A$1:$G$581,4,FALSE)&lt;'Type 2-3'!OT38,0,'Type 2-3'!OT$7)+IF(VLOOKUP(OT$1,'Data Type 2-3'!$A$1:$G$581,4,FALSE)-OT38=0,100,0)</f>
        <v>103.38040977652778</v>
      </c>
      <c r="OU39" s="15">
        <f>IF(VLOOKUP(OU$1,'Data Type 2-3'!$A$1:$G$581,4,FALSE)&lt;'Type 2-3'!OU38,0,'Type 2-3'!OU$7)+IF(VLOOKUP(OU$1,'Data Type 2-3'!$A$1:$G$581,4,FALSE)-OU38=0,100,0)</f>
        <v>2.8676402433059662</v>
      </c>
      <c r="OV39" s="15">
        <f>IF(VLOOKUP(OV$1,'Data Type 2-3'!$A$1:$G$581,4,FALSE)&lt;'Type 2-3'!OV38,0,'Type 2-3'!OV$7)+IF(VLOOKUP(OV$1,'Data Type 2-3'!$A$1:$G$581,4,FALSE)-OV38=0,100,0)</f>
        <v>0</v>
      </c>
      <c r="OW39" s="15">
        <f>IF(VLOOKUP(OW$1,'Data Type 2-3'!$A$1:$G$581,4,FALSE)&lt;'Type 2-3'!OW38,0,'Type 2-3'!OW$7)+IF(VLOOKUP(OW$1,'Data Type 2-3'!$A$1:$G$581,4,FALSE)-OW38=0,100,0)</f>
        <v>3.0173815890584619</v>
      </c>
      <c r="OX39" s="15">
        <f>IF(VLOOKUP(OX$1,'Data Type 2-3'!$A$1:$G$581,4,FALSE)&lt;'Type 2-3'!OX38,0,'Type 2-3'!OX$7)+IF(VLOOKUP(OX$1,'Data Type 2-3'!$A$1:$G$581,4,FALSE)-OX38=0,100,0)</f>
        <v>3.1228556244397243</v>
      </c>
      <c r="OY39" s="15">
        <f>IF(VLOOKUP(OY$1,'Data Type 2-3'!$A$1:$G$581,4,FALSE)&lt;'Type 2-3'!OY38,0,'Type 2-3'!OY$7)+IF(VLOOKUP(OY$1,'Data Type 2-3'!$A$1:$G$581,4,FALSE)-OY38=0,100,0)</f>
        <v>0</v>
      </c>
      <c r="OZ39" s="15">
        <f>IF(VLOOKUP(OZ$1,'Data Type 2-3'!$A$1:$G$581,4,FALSE)&lt;'Type 2-3'!OZ38,0,'Type 2-3'!OZ$7)+IF(VLOOKUP(OZ$1,'Data Type 2-3'!$A$1:$G$581,4,FALSE)-OZ38=0,100,0)</f>
        <v>3.1669622726626501</v>
      </c>
      <c r="PA39" s="15">
        <f>IF(VLOOKUP(PA$1,'Data Type 2-3'!$A$1:$G$581,4,FALSE)&lt;'Type 2-3'!PA38,0,'Type 2-3'!PA$7)+IF(VLOOKUP(PA$1,'Data Type 2-3'!$A$1:$G$581,4,FALSE)-PA38=0,100,0)</f>
        <v>3.1132601897184351</v>
      </c>
      <c r="PB39" s="15">
        <f>IF(VLOOKUP(PB$1,'Data Type 2-3'!$A$1:$G$581,4,FALSE)&lt;'Type 2-3'!PB38,0,'Type 2-3'!PB$7)+IF(VLOOKUP(PB$1,'Data Type 2-3'!$A$1:$G$581,4,FALSE)-PB38=0,100,0)</f>
        <v>0</v>
      </c>
      <c r="PC39" s="15">
        <f>IF(VLOOKUP(PC$1,'Data Type 2-3'!$A$1:$G$581,4,FALSE)&lt;'Type 2-3'!PC38,0,'Type 2-3'!PC$7)+IF(VLOOKUP(PC$1,'Data Type 2-3'!$A$1:$G$581,4,FALSE)-PC38=0,100,0)</f>
        <v>0</v>
      </c>
      <c r="PD39" s="15">
        <f>IF(VLOOKUP(PD$1,'Data Type 2-3'!$A$1:$G$581,4,FALSE)&lt;'Type 2-3'!PD38,0,'Type 2-3'!PD$7)+IF(VLOOKUP(PD$1,'Data Type 2-3'!$A$1:$G$581,4,FALSE)-PD38=0,100,0)</f>
        <v>2.420625789301794</v>
      </c>
      <c r="PE39" s="15">
        <f>IF(VLOOKUP(PE$1,'Data Type 2-3'!$A$1:$G$581,4,FALSE)&lt;'Type 2-3'!PE38,0,'Type 2-3'!PE$7)+IF(VLOOKUP(PE$1,'Data Type 2-3'!$A$1:$G$581,4,FALSE)-PE38=0,100,0)</f>
        <v>0</v>
      </c>
      <c r="PF39" s="15">
        <f>IF(VLOOKUP(PF$1,'Data Type 2-3'!$A$1:$G$581,4,FALSE)&lt;'Type 2-3'!PF38,0,'Type 2-3'!PF$7)+IF(VLOOKUP(PF$1,'Data Type 2-3'!$A$1:$G$581,4,FALSE)-PF38=0,100,0)</f>
        <v>2.0792759111404941</v>
      </c>
      <c r="PG39" s="15">
        <f>IF(VLOOKUP(PG$1,'Data Type 2-3'!$A$1:$G$581,4,FALSE)&lt;'Type 2-3'!PG38,0,'Type 2-3'!PG$7)+IF(VLOOKUP(PG$1,'Data Type 2-3'!$A$1:$G$581,4,FALSE)-PG38=0,100,0)</f>
        <v>2.5621920376090404</v>
      </c>
      <c r="PH39" s="15">
        <f>IF(VLOOKUP(PH$1,'Data Type 2-3'!$A$1:$G$581,4,FALSE)&lt;'Type 2-3'!PH38,0,'Type 2-3'!PH$7)+IF(VLOOKUP(PH$1,'Data Type 2-3'!$A$1:$G$581,4,FALSE)-PH38=0,100,0)</f>
        <v>0</v>
      </c>
      <c r="PI39" s="15">
        <f>IF(VLOOKUP(PI$1,'Data Type 2-3'!$A$1:$G$581,4,FALSE)&lt;'Type 2-3'!PI38,0,'Type 2-3'!PI$7)+IF(VLOOKUP(PI$1,'Data Type 2-3'!$A$1:$G$581,4,FALSE)-PI38=0,100,0)</f>
        <v>0</v>
      </c>
      <c r="PJ39" s="15">
        <f>IF(VLOOKUP(PJ$1,'Data Type 2-3'!$A$1:$G$581,4,FALSE)&lt;'Type 2-3'!PJ38,0,'Type 2-3'!PJ$7)+IF(VLOOKUP(PJ$1,'Data Type 2-3'!$A$1:$G$581,4,FALSE)-PJ38=0,100,0)</f>
        <v>0</v>
      </c>
      <c r="PK39" s="15">
        <f>IF(VLOOKUP(PK$1,'Data Type 2-3'!$A$1:$G$581,4,FALSE)&lt;'Type 2-3'!PK38,0,'Type 2-3'!PK$7)+IF(VLOOKUP(PK$1,'Data Type 2-3'!$A$1:$G$581,4,FALSE)-PK38=0,100,0)</f>
        <v>2.9573552306492932</v>
      </c>
      <c r="PL39" s="15">
        <f>IF(VLOOKUP(PL$1,'Data Type 2-3'!$A$1:$G$581,4,FALSE)&lt;'Type 2-3'!PL38,0,'Type 2-3'!PL$7)+IF(VLOOKUP(PL$1,'Data Type 2-3'!$A$1:$G$581,4,FALSE)-PL38=0,100,0)</f>
        <v>0</v>
      </c>
      <c r="PM39" s="15">
        <f>IF(VLOOKUP(PM$1,'Data Type 2-3'!$A$1:$G$581,4,FALSE)&lt;'Type 2-3'!PM38,0,'Type 2-3'!PM$7)+IF(VLOOKUP(PM$1,'Data Type 2-3'!$A$1:$G$581,4,FALSE)-PM38=0,100,0)</f>
        <v>102.55544331239336</v>
      </c>
      <c r="PN39" s="15">
        <f>IF(VLOOKUP(PN$1,'Data Type 2-3'!$A$1:$G$581,4,FALSE)&lt;'Type 2-3'!PN38,0,'Type 2-3'!PN$7)+IF(VLOOKUP(PN$1,'Data Type 2-3'!$A$1:$G$581,4,FALSE)-PN38=0,100,0)</f>
        <v>0</v>
      </c>
      <c r="PO39" s="15">
        <f>IF(VLOOKUP(PO$1,'Data Type 2-3'!$A$1:$G$581,4,FALSE)&lt;'Type 2-3'!PO38,0,'Type 2-3'!PO$7)+IF(VLOOKUP(PO$1,'Data Type 2-3'!$A$1:$G$581,4,FALSE)-PO38=0,100,0)</f>
        <v>0</v>
      </c>
      <c r="PP39" s="15">
        <f>IF(VLOOKUP(PP$1,'Data Type 2-3'!$A$1:$G$581,4,FALSE)&lt;'Type 2-3'!PP38,0,'Type 2-3'!PP$7)+IF(VLOOKUP(PP$1,'Data Type 2-3'!$A$1:$G$581,4,FALSE)-PP38=0,100,0)</f>
        <v>0</v>
      </c>
      <c r="PQ39" s="15">
        <f>IF(VLOOKUP(PQ$1,'Data Type 2-3'!$A$1:$G$581,4,FALSE)&lt;'Type 2-3'!PQ38,0,'Type 2-3'!PQ$7)+IF(VLOOKUP(PQ$1,'Data Type 2-3'!$A$1:$G$581,4,FALSE)-PQ38=0,100,0)</f>
        <v>103.34842891050404</v>
      </c>
      <c r="PR39" s="15">
        <f>IF(VLOOKUP(PR$1,'Data Type 2-3'!$A$1:$G$581,4,FALSE)&lt;'Type 2-3'!PR38,0,'Type 2-3'!PR$7)+IF(VLOOKUP(PR$1,'Data Type 2-3'!$A$1:$G$581,4,FALSE)-PR38=0,100,0)</f>
        <v>2.5253506685202507</v>
      </c>
      <c r="PS39" s="15">
        <f>IF(VLOOKUP(PS$1,'Data Type 2-3'!$A$1:$G$581,4,FALSE)&lt;'Type 2-3'!PS38,0,'Type 2-3'!PS$7)+IF(VLOOKUP(PS$1,'Data Type 2-3'!$A$1:$G$581,4,FALSE)-PS38=0,100,0)</f>
        <v>2.8037099404846408</v>
      </c>
      <c r="PT39" s="15">
        <f>IF(VLOOKUP(PT$1,'Data Type 2-3'!$A$1:$G$581,4,FALSE)&lt;'Type 2-3'!PT38,0,'Type 2-3'!PT$7)+IF(VLOOKUP(PT$1,'Data Type 2-3'!$A$1:$G$581,4,FALSE)-PT38=0,100,0)</f>
        <v>0</v>
      </c>
      <c r="PU39" s="15">
        <f>IF(VLOOKUP(PU$1,'Data Type 2-3'!$A$1:$G$581,4,FALSE)&lt;'Type 2-3'!PU38,0,'Type 2-3'!PU$7)+IF(VLOOKUP(PU$1,'Data Type 2-3'!$A$1:$G$581,4,FALSE)-PU38=0,100,0)</f>
        <v>2.9133038551257462</v>
      </c>
      <c r="PV39" s="15">
        <f>IF(VLOOKUP(PV$1,'Data Type 2-3'!$A$1:$G$581,4,FALSE)&lt;'Type 2-3'!PV38,0,'Type 2-3'!PV$7)+IF(VLOOKUP(PV$1,'Data Type 2-3'!$A$1:$G$581,4,FALSE)-PV38=0,100,0)</f>
        <v>103.33143236854112</v>
      </c>
      <c r="PW39" s="15">
        <f>IF(VLOOKUP(PW$1,'Data Type 2-3'!$A$1:$G$581,4,FALSE)&lt;'Type 2-3'!PW38,0,'Type 2-3'!PW$7)+IF(VLOOKUP(PW$1,'Data Type 2-3'!$A$1:$G$581,4,FALSE)-PW38=0,100,0)</f>
        <v>2.6211303734312708</v>
      </c>
      <c r="PX39" s="15">
        <f>IF(VLOOKUP(PX$1,'Data Type 2-3'!$A$1:$G$581,4,FALSE)&lt;'Type 2-3'!PX38,0,'Type 2-3'!PX$7)+IF(VLOOKUP(PX$1,'Data Type 2-3'!$A$1:$G$581,4,FALSE)-PX38=0,100,0)</f>
        <v>2.1367811441596078</v>
      </c>
      <c r="PY39" s="15">
        <f>IF(VLOOKUP(PY$1,'Data Type 2-3'!$A$1:$G$581,4,FALSE)&lt;'Type 2-3'!PY38,0,'Type 2-3'!PY$7)+IF(VLOOKUP(PY$1,'Data Type 2-3'!$A$1:$G$581,4,FALSE)-PY38=0,100,0)</f>
        <v>0</v>
      </c>
      <c r="PZ39" s="15">
        <f>IF(VLOOKUP(PZ$1,'Data Type 2-3'!$A$1:$G$581,4,FALSE)&lt;'Type 2-3'!PZ38,0,'Type 2-3'!PZ$7)+IF(VLOOKUP(PZ$1,'Data Type 2-3'!$A$1:$G$581,4,FALSE)-PZ38=0,100,0)</f>
        <v>2.3942395248534054</v>
      </c>
      <c r="QA39" s="15">
        <f>IF(VLOOKUP(QA$1,'Data Type 2-3'!$A$1:$G$581,4,FALSE)&lt;'Type 2-3'!QA38,0,'Type 2-3'!QA$7)+IF(VLOOKUP(QA$1,'Data Type 2-3'!$A$1:$G$581,4,FALSE)-QA38=0,100,0)</f>
        <v>3.2870736167599572</v>
      </c>
      <c r="QB39" s="15">
        <f>IF(VLOOKUP(QB$1,'Data Type 2-3'!$A$1:$G$581,4,FALSE)&lt;'Type 2-3'!QB38,0,'Type 2-3'!QB$7)+IF(VLOOKUP(QB$1,'Data Type 2-3'!$A$1:$G$581,4,FALSE)-QB38=0,100,0)</f>
        <v>0</v>
      </c>
      <c r="QC39" s="15">
        <f>IF(VLOOKUP(QC$1,'Data Type 2-3'!$A$1:$G$581,4,FALSE)&lt;'Type 2-3'!QC38,0,'Type 2-3'!QC$7)+IF(VLOOKUP(QC$1,'Data Type 2-3'!$A$1:$G$581,4,FALSE)-QC38=0,100,0)</f>
        <v>0</v>
      </c>
      <c r="QD39" s="15">
        <f>IF(VLOOKUP(QD$1,'Data Type 2-3'!$A$1:$G$581,4,FALSE)&lt;'Type 2-3'!QD38,0,'Type 2-3'!QD$7)+IF(VLOOKUP(QD$1,'Data Type 2-3'!$A$1:$G$581,4,FALSE)-QD38=0,100,0)</f>
        <v>0</v>
      </c>
      <c r="QE39" s="15">
        <f>IF(VLOOKUP(QE$1,'Data Type 2-3'!$A$1:$G$581,4,FALSE)&lt;'Type 2-3'!QE38,0,'Type 2-3'!QE$7)+IF(VLOOKUP(QE$1,'Data Type 2-3'!$A$1:$G$581,4,FALSE)-QE38=0,100,0)</f>
        <v>102.17144552821902</v>
      </c>
      <c r="QF39" s="15">
        <f>IF(VLOOKUP(QF$1,'Data Type 2-3'!$A$1:$G$581,4,FALSE)&lt;'Type 2-3'!QF38,0,'Type 2-3'!QF$7)+IF(VLOOKUP(QF$1,'Data Type 2-3'!$A$1:$G$581,4,FALSE)-QF38=0,100,0)</f>
        <v>0</v>
      </c>
      <c r="QG39" s="15">
        <f>IF(VLOOKUP(QG$1,'Data Type 2-3'!$A$1:$G$581,4,FALSE)&lt;'Type 2-3'!QG38,0,'Type 2-3'!QG$7)+IF(VLOOKUP(QG$1,'Data Type 2-3'!$A$1:$G$581,4,FALSE)-QG38=0,100,0)</f>
        <v>102.27101018697553</v>
      </c>
      <c r="QH39" s="15">
        <f>IF(VLOOKUP(QH$1,'Data Type 2-3'!$A$1:$G$581,4,FALSE)&lt;'Type 2-3'!QH38,0,'Type 2-3'!QH$7)+IF(VLOOKUP(QH$1,'Data Type 2-3'!$A$1:$G$581,4,FALSE)-QH38=0,100,0)</f>
        <v>2.4391758244989972</v>
      </c>
      <c r="QI39" s="15">
        <f>IF(VLOOKUP(QI$1,'Data Type 2-3'!$A$1:$G$581,4,FALSE)&lt;'Type 2-3'!QI38,0,'Type 2-3'!QI$7)+IF(VLOOKUP(QI$1,'Data Type 2-3'!$A$1:$G$581,4,FALSE)-QI38=0,100,0)</f>
        <v>0</v>
      </c>
      <c r="QJ39" s="15">
        <f>IF(VLOOKUP(QJ$1,'Data Type 2-3'!$A$1:$G$581,4,FALSE)&lt;'Type 2-3'!QJ38,0,'Type 2-3'!QJ$7)+IF(VLOOKUP(QJ$1,'Data Type 2-3'!$A$1:$G$581,4,FALSE)-QJ38=0,100,0)</f>
        <v>0</v>
      </c>
      <c r="QK39" s="15">
        <f>IF(VLOOKUP(QK$1,'Data Type 2-3'!$A$1:$G$581,4,FALSE)&lt;'Type 2-3'!QK38,0,'Type 2-3'!QK$7)+IF(VLOOKUP(QK$1,'Data Type 2-3'!$A$1:$G$581,4,FALSE)-QK38=0,100,0)</f>
        <v>2.5150271817938696</v>
      </c>
      <c r="QL39" s="15">
        <f>IF(VLOOKUP(QL$1,'Data Type 2-3'!$A$1:$G$581,4,FALSE)&lt;'Type 2-3'!QL38,0,'Type 2-3'!QL$7)+IF(VLOOKUP(QL$1,'Data Type 2-3'!$A$1:$G$581,4,FALSE)-QL38=0,100,0)</f>
        <v>0</v>
      </c>
      <c r="QM39" s="15">
        <f>IF(VLOOKUP(QM$1,'Data Type 2-3'!$A$1:$G$581,4,FALSE)&lt;'Type 2-3'!QM38,0,'Type 2-3'!QM$7)+IF(VLOOKUP(QM$1,'Data Type 2-3'!$A$1:$G$581,4,FALSE)-QM38=0,100,0)</f>
        <v>2.8460333978090828</v>
      </c>
      <c r="QN39" s="15">
        <f>IF(VLOOKUP(QN$1,'Data Type 2-3'!$A$1:$G$581,4,FALSE)&lt;'Type 2-3'!QN38,0,'Type 2-3'!QN$7)+IF(VLOOKUP(QN$1,'Data Type 2-3'!$A$1:$G$581,4,FALSE)-QN38=0,100,0)</f>
        <v>0</v>
      </c>
      <c r="QO39" s="15">
        <f>IF(VLOOKUP(QO$1,'Data Type 2-3'!$A$1:$G$581,4,FALSE)&lt;'Type 2-3'!QO38,0,'Type 2-3'!QO$7)+IF(VLOOKUP(QO$1,'Data Type 2-3'!$A$1:$G$581,4,FALSE)-QO38=0,100,0)</f>
        <v>2.2379173393553446</v>
      </c>
      <c r="QP39" s="15">
        <f>IF(VLOOKUP(QP$1,'Data Type 2-3'!$A$1:$G$581,4,FALSE)&lt;'Type 2-3'!QP38,0,'Type 2-3'!QP$7)+IF(VLOOKUP(QP$1,'Data Type 2-3'!$A$1:$G$581,4,FALSE)-QP38=0,100,0)</f>
        <v>2.7296475067673738</v>
      </c>
      <c r="QQ39" s="15">
        <f>IF(VLOOKUP(QQ$1,'Data Type 2-3'!$A$1:$G$581,4,FALSE)&lt;'Type 2-3'!QQ38,0,'Type 2-3'!QQ$7)+IF(VLOOKUP(QQ$1,'Data Type 2-3'!$A$1:$G$581,4,FALSE)-QQ38=0,100,0)</f>
        <v>0</v>
      </c>
      <c r="QR39" s="15">
        <f>IF(VLOOKUP(QR$1,'Data Type 2-3'!$A$1:$G$581,4,FALSE)&lt;'Type 2-3'!QR38,0,'Type 2-3'!QR$7)+IF(VLOOKUP(QR$1,'Data Type 2-3'!$A$1:$G$581,4,FALSE)-QR38=0,100,0)</f>
        <v>2.0130966065876237</v>
      </c>
      <c r="QS39" s="15">
        <f>IF(VLOOKUP(QS$1,'Data Type 2-3'!$A$1:$G$581,4,FALSE)&lt;'Type 2-3'!QS38,0,'Type 2-3'!QS$7)+IF(VLOOKUP(QS$1,'Data Type 2-3'!$A$1:$G$581,4,FALSE)-QS38=0,100,0)</f>
        <v>102.22507404603586</v>
      </c>
      <c r="QT39" s="15">
        <f>IF(VLOOKUP(QT$1,'Data Type 2-3'!$A$1:$G$581,4,FALSE)&lt;'Type 2-3'!QT38,0,'Type 2-3'!QT$7)+IF(VLOOKUP(QT$1,'Data Type 2-3'!$A$1:$G$581,4,FALSE)-QT38=0,100,0)</f>
        <v>102.36760113407453</v>
      </c>
      <c r="QU39" s="15">
        <f>IF(VLOOKUP(QU$1,'Data Type 2-3'!$A$1:$G$581,4,FALSE)&lt;'Type 2-3'!QU38,0,'Type 2-3'!QU$7)+IF(VLOOKUP(QU$1,'Data Type 2-3'!$A$1:$G$581,4,FALSE)-QU38=0,100,0)</f>
        <v>103.23305634980699</v>
      </c>
      <c r="QV39" s="15">
        <f>IF(VLOOKUP(QV$1,'Data Type 2-3'!$A$1:$G$581,4,FALSE)&lt;'Type 2-3'!QV38,0,'Type 2-3'!QV$7)+IF(VLOOKUP(QV$1,'Data Type 2-3'!$A$1:$G$581,4,FALSE)-QV38=0,100,0)</f>
        <v>0</v>
      </c>
      <c r="QW39" s="15">
        <f>IF(VLOOKUP(QW$1,'Data Type 2-3'!$A$1:$G$581,4,FALSE)&lt;'Type 2-3'!QW38,0,'Type 2-3'!QW$7)+IF(VLOOKUP(QW$1,'Data Type 2-3'!$A$1:$G$581,4,FALSE)-QW38=0,100,0)</f>
        <v>0</v>
      </c>
      <c r="QX39" s="15">
        <f>IF(VLOOKUP(QX$1,'Data Type 2-3'!$A$1:$G$581,4,FALSE)&lt;'Type 2-3'!QX38,0,'Type 2-3'!QX$7)+IF(VLOOKUP(QX$1,'Data Type 2-3'!$A$1:$G$581,4,FALSE)-QX38=0,100,0)</f>
        <v>2.6545508639251487</v>
      </c>
      <c r="QY39" s="15">
        <f>IF(VLOOKUP(QY$1,'Data Type 2-3'!$A$1:$G$581,4,FALSE)&lt;'Type 2-3'!QY38,0,'Type 2-3'!QY$7)+IF(VLOOKUP(QY$1,'Data Type 2-3'!$A$1:$G$581,4,FALSE)-QY38=0,100,0)</f>
        <v>2.2508570810526618</v>
      </c>
      <c r="QZ39" s="15">
        <f>IF(VLOOKUP(QZ$1,'Data Type 2-3'!$A$1:$G$581,4,FALSE)&lt;'Type 2-3'!QZ38,0,'Type 2-3'!QZ$7)+IF(VLOOKUP(QZ$1,'Data Type 2-3'!$A$1:$G$581,4,FALSE)-QZ38=0,100,0)</f>
        <v>2.1635604845558505</v>
      </c>
      <c r="RA39" s="15">
        <f>IF(VLOOKUP(RA$1,'Data Type 2-3'!$A$1:$G$581,4,FALSE)&lt;'Type 2-3'!RA38,0,'Type 2-3'!RA$7)+IF(VLOOKUP(RA$1,'Data Type 2-3'!$A$1:$G$581,4,FALSE)-RA38=0,100,0)</f>
        <v>0</v>
      </c>
      <c r="RB39" s="15">
        <f>IF(VLOOKUP(RB$1,'Data Type 2-3'!$A$1:$G$581,4,FALSE)&lt;'Type 2-3'!RB38,0,'Type 2-3'!RB$7)+IF(VLOOKUP(RB$1,'Data Type 2-3'!$A$1:$G$581,4,FALSE)-RB38=0,100,0)</f>
        <v>0</v>
      </c>
      <c r="RC39" s="15">
        <f>IF(VLOOKUP(RC$1,'Data Type 2-3'!$A$1:$G$581,4,FALSE)&lt;'Type 2-3'!RC38,0,'Type 2-3'!RC$7)+IF(VLOOKUP(RC$1,'Data Type 2-3'!$A$1:$G$581,4,FALSE)-RC38=0,100,0)</f>
        <v>0</v>
      </c>
      <c r="RD39" s="15">
        <f>IF(VLOOKUP(RD$1,'Data Type 2-3'!$A$1:$G$581,4,FALSE)&lt;'Type 2-3'!RD38,0,'Type 2-3'!RD$7)+IF(VLOOKUP(RD$1,'Data Type 2-3'!$A$1:$G$581,4,FALSE)-RD38=0,100,0)</f>
        <v>0</v>
      </c>
      <c r="RE39" s="15">
        <f>IF(VLOOKUP(RE$1,'Data Type 2-3'!$A$1:$G$581,4,FALSE)&lt;'Type 2-3'!RE38,0,'Type 2-3'!RE$7)+IF(VLOOKUP(RE$1,'Data Type 2-3'!$A$1:$G$581,4,FALSE)-RE38=0,100,0)</f>
        <v>0</v>
      </c>
      <c r="RF39" s="15">
        <f>IF(VLOOKUP(RF$1,'Data Type 2-3'!$A$1:$G$581,4,FALSE)&lt;'Type 2-3'!RF38,0,'Type 2-3'!RF$7)+IF(VLOOKUP(RF$1,'Data Type 2-3'!$A$1:$G$581,4,FALSE)-RF38=0,100,0)</f>
        <v>0</v>
      </c>
      <c r="RG39" s="15">
        <f>IF(VLOOKUP(RG$1,'Data Type 2-3'!$A$1:$G$581,4,FALSE)&lt;'Type 2-3'!RG38,0,'Type 2-3'!RG$7)+IF(VLOOKUP(RG$1,'Data Type 2-3'!$A$1:$G$581,4,FALSE)-RG38=0,100,0)</f>
        <v>0</v>
      </c>
      <c r="RH39" s="15">
        <f>IF(VLOOKUP(RH$1,'Data Type 2-3'!$A$1:$G$581,4,FALSE)&lt;'Type 2-3'!RH38,0,'Type 2-3'!RH$7)+IF(VLOOKUP(RH$1,'Data Type 2-3'!$A$1:$G$581,4,FALSE)-RH38=0,100,0)</f>
        <v>2.740341498821282</v>
      </c>
      <c r="RI39" s="15">
        <f>IF(VLOOKUP(RI$1,'Data Type 2-3'!$A$1:$G$581,4,FALSE)&lt;'Type 2-3'!RI38,0,'Type 2-3'!RI$7)+IF(VLOOKUP(RI$1,'Data Type 2-3'!$A$1:$G$581,4,FALSE)-RI38=0,100,0)</f>
        <v>3.4871636951749529</v>
      </c>
      <c r="RJ39" s="15">
        <f>IF(VLOOKUP(RJ$1,'Data Type 2-3'!$A$1:$G$581,4,FALSE)&lt;'Type 2-3'!RJ38,0,'Type 2-3'!RJ$7)+IF(VLOOKUP(RJ$1,'Data Type 2-3'!$A$1:$G$581,4,FALSE)-RJ38=0,100,0)</f>
        <v>2.7395277061422494</v>
      </c>
      <c r="RK39" s="15">
        <f>IF(VLOOKUP(RK$1,'Data Type 2-3'!$A$1:$G$581,4,FALSE)&lt;'Type 2-3'!RK38,0,'Type 2-3'!RK$7)+IF(VLOOKUP(RK$1,'Data Type 2-3'!$A$1:$G$581,4,FALSE)-RK38=0,100,0)</f>
        <v>0</v>
      </c>
      <c r="RL39" s="15">
        <f>IF(VLOOKUP(RL$1,'Data Type 2-3'!$A$1:$G$581,4,FALSE)&lt;'Type 2-3'!RL38,0,'Type 2-3'!RL$7)+IF(VLOOKUP(RL$1,'Data Type 2-3'!$A$1:$G$581,4,FALSE)-RL38=0,100,0)</f>
        <v>0</v>
      </c>
      <c r="RM39" s="15">
        <f>IF(VLOOKUP(RM$1,'Data Type 2-3'!$A$1:$G$581,4,FALSE)&lt;'Type 2-3'!RM38,0,'Type 2-3'!RM$7)+IF(VLOOKUP(RM$1,'Data Type 2-3'!$A$1:$G$581,4,FALSE)-RM38=0,100,0)</f>
        <v>0</v>
      </c>
      <c r="RN39" s="15">
        <f>IF(VLOOKUP(RN$1,'Data Type 2-3'!$A$1:$G$581,4,FALSE)&lt;'Type 2-3'!RN38,0,'Type 2-3'!RN$7)+IF(VLOOKUP(RN$1,'Data Type 2-3'!$A$1:$G$581,4,FALSE)-RN38=0,100,0)</f>
        <v>3.1752278164542593</v>
      </c>
      <c r="RO39" s="15">
        <f>IF(VLOOKUP(RO$1,'Data Type 2-3'!$A$1:$G$581,4,FALSE)&lt;'Type 2-3'!RO38,0,'Type 2-3'!RO$7)+IF(VLOOKUP(RO$1,'Data Type 2-3'!$A$1:$G$581,4,FALSE)-RO38=0,100,0)</f>
        <v>0</v>
      </c>
      <c r="RP39" s="15">
        <f>IF(VLOOKUP(RP$1,'Data Type 2-3'!$A$1:$G$581,4,FALSE)&lt;'Type 2-3'!RP38,0,'Type 2-3'!RP$7)+IF(VLOOKUP(RP$1,'Data Type 2-3'!$A$1:$G$581,4,FALSE)-RP38=0,100,0)</f>
        <v>102.72292434177285</v>
      </c>
      <c r="RQ39" s="15">
        <f>IF(VLOOKUP(RQ$1,'Data Type 2-3'!$A$1:$G$581,4,FALSE)&lt;'Type 2-3'!RQ38,0,'Type 2-3'!RQ$7)+IF(VLOOKUP(RQ$1,'Data Type 2-3'!$A$1:$G$581,4,FALSE)-RQ38=0,100,0)</f>
        <v>3.3577063012276915</v>
      </c>
      <c r="RR39" s="15">
        <f>IF(VLOOKUP(RR$1,'Data Type 2-3'!$A$1:$G$581,4,FALSE)&lt;'Type 2-3'!RR38,0,'Type 2-3'!RR$7)+IF(VLOOKUP(RR$1,'Data Type 2-3'!$A$1:$G$581,4,FALSE)-RR38=0,100,0)</f>
        <v>0</v>
      </c>
      <c r="RS39" s="15">
        <f>IF(VLOOKUP(RS$1,'Data Type 2-3'!$A$1:$G$581,4,FALSE)&lt;'Type 2-3'!RS38,0,'Type 2-3'!RS$7)+IF(VLOOKUP(RS$1,'Data Type 2-3'!$A$1:$G$581,4,FALSE)-RS38=0,100,0)</f>
        <v>0</v>
      </c>
      <c r="RT39" s="15">
        <f>IF(VLOOKUP(RT$1,'Data Type 2-3'!$A$1:$G$581,4,FALSE)&lt;'Type 2-3'!RT38,0,'Type 2-3'!RT$7)+IF(VLOOKUP(RT$1,'Data Type 2-3'!$A$1:$G$581,4,FALSE)-RT38=0,100,0)</f>
        <v>2.8489855338679813</v>
      </c>
      <c r="RU39" s="15">
        <f>IF(VLOOKUP(RU$1,'Data Type 2-3'!$A$1:$G$581,4,FALSE)&lt;'Type 2-3'!RU38,0,'Type 2-3'!RU$7)+IF(VLOOKUP(RU$1,'Data Type 2-3'!$A$1:$G$581,4,FALSE)-RU38=0,100,0)</f>
        <v>3.1335117483355504</v>
      </c>
      <c r="RV39" s="15">
        <f>IF(VLOOKUP(RV$1,'Data Type 2-3'!$A$1:$G$581,4,FALSE)&lt;'Type 2-3'!RV38,0,'Type 2-3'!RV$7)+IF(VLOOKUP(RV$1,'Data Type 2-3'!$A$1:$G$581,4,FALSE)-RV38=0,100,0)</f>
        <v>0</v>
      </c>
      <c r="RW39" s="15">
        <f>IF(VLOOKUP(RW$1,'Data Type 2-3'!$A$1:$G$581,4,FALSE)&lt;'Type 2-3'!RW38,0,'Type 2-3'!RW$7)+IF(VLOOKUP(RW$1,'Data Type 2-3'!$A$1:$G$581,4,FALSE)-RW38=0,100,0)</f>
        <v>0</v>
      </c>
      <c r="RX39" s="15">
        <f>IF(VLOOKUP(RX$1,'Data Type 2-3'!$A$1:$G$581,4,FALSE)&lt;'Type 2-3'!RX38,0,'Type 2-3'!RX$7)+IF(VLOOKUP(RX$1,'Data Type 2-3'!$A$1:$G$581,4,FALSE)-RX38=0,100,0)</f>
        <v>2.2088562360290709</v>
      </c>
      <c r="RY39" s="15">
        <f>IF(VLOOKUP(RY$1,'Data Type 2-3'!$A$1:$G$581,4,FALSE)&lt;'Type 2-3'!RY38,0,'Type 2-3'!RY$7)+IF(VLOOKUP(RY$1,'Data Type 2-3'!$A$1:$G$581,4,FALSE)-RY38=0,100,0)</f>
        <v>102.30985453252642</v>
      </c>
      <c r="RZ39" s="15">
        <f>IF(VLOOKUP(RZ$1,'Data Type 2-3'!$A$1:$G$581,4,FALSE)&lt;'Type 2-3'!RZ38,0,'Type 2-3'!RZ$7)+IF(VLOOKUP(RZ$1,'Data Type 2-3'!$A$1:$G$581,4,FALSE)-RZ38=0,100,0)</f>
        <v>0</v>
      </c>
      <c r="SA39" s="15">
        <f>IF(VLOOKUP(SA$1,'Data Type 2-3'!$A$1:$G$581,4,FALSE)&lt;'Type 2-3'!SA38,0,'Type 2-3'!SA$7)+IF(VLOOKUP(SA$1,'Data Type 2-3'!$A$1:$G$581,4,FALSE)-SA38=0,100,0)</f>
        <v>0</v>
      </c>
      <c r="SB39" s="15">
        <f>IF(VLOOKUP(SB$1,'Data Type 2-3'!$A$1:$G$581,4,FALSE)&lt;'Type 2-3'!SB38,0,'Type 2-3'!SB$7)+IF(VLOOKUP(SB$1,'Data Type 2-3'!$A$1:$G$581,4,FALSE)-SB38=0,100,0)</f>
        <v>103.38136880984237</v>
      </c>
      <c r="SC39" s="15">
        <f>IF(VLOOKUP(SC$1,'Data Type 2-3'!$A$1:$G$581,4,FALSE)&lt;'Type 2-3'!SC38,0,'Type 2-3'!SC$7)+IF(VLOOKUP(SC$1,'Data Type 2-3'!$A$1:$G$581,4,FALSE)-SC38=0,100,0)</f>
        <v>2.4644898858292494</v>
      </c>
      <c r="SD39" s="15">
        <f>IF(VLOOKUP(SD$1,'Data Type 2-3'!$A$1:$G$581,4,FALSE)&lt;'Type 2-3'!SD38,0,'Type 2-3'!SD$7)+IF(VLOOKUP(SD$1,'Data Type 2-3'!$A$1:$G$581,4,FALSE)-SD38=0,100,0)</f>
        <v>2.0015322295611315</v>
      </c>
      <c r="SE39" s="15">
        <f>IF(VLOOKUP(SE$1,'Data Type 2-3'!$A$1:$G$581,4,FALSE)&lt;'Type 2-3'!SE38,0,'Type 2-3'!SE$7)+IF(VLOOKUP(SE$1,'Data Type 2-3'!$A$1:$G$581,4,FALSE)-SE38=0,100,0)</f>
        <v>0</v>
      </c>
      <c r="SF39" s="15">
        <f>IF(VLOOKUP(SF$1,'Data Type 2-3'!$A$1:$G$581,4,FALSE)&lt;'Type 2-3'!SF38,0,'Type 2-3'!SF$7)+IF(VLOOKUP(SF$1,'Data Type 2-3'!$A$1:$G$581,4,FALSE)-SF38=0,100,0)</f>
        <v>2.0176905563508281</v>
      </c>
      <c r="SG39" s="15">
        <f>IF(VLOOKUP(SG$1,'Data Type 2-3'!$A$1:$G$581,4,FALSE)&lt;'Type 2-3'!SG38,0,'Type 2-3'!SG$7)+IF(VLOOKUP(SG$1,'Data Type 2-3'!$A$1:$G$581,4,FALSE)-SG38=0,100,0)</f>
        <v>2.8579113994588869</v>
      </c>
      <c r="SH39" s="15">
        <f>IF(VLOOKUP(SH$1,'Data Type 2-3'!$A$1:$G$581,4,FALSE)&lt;'Type 2-3'!SH38,0,'Type 2-3'!SH$7)+IF(VLOOKUP(SH$1,'Data Type 2-3'!$A$1:$G$581,4,FALSE)-SH38=0,100,0)</f>
        <v>2.2284394996235868</v>
      </c>
      <c r="SI39" s="15">
        <f>IF(VLOOKUP(SI$1,'Data Type 2-3'!$A$1:$G$581,4,FALSE)&lt;'Type 2-3'!SI38,0,'Type 2-3'!SI$7)+IF(VLOOKUP(SI$1,'Data Type 2-3'!$A$1:$G$581,4,FALSE)-SI38=0,100,0)</f>
        <v>0</v>
      </c>
      <c r="SJ39" s="15">
        <f>IF(VLOOKUP(SJ$1,'Data Type 2-3'!$A$1:$G$581,4,FALSE)&lt;'Type 2-3'!SJ38,0,'Type 2-3'!SJ$7)+IF(VLOOKUP(SJ$1,'Data Type 2-3'!$A$1:$G$581,4,FALSE)-SJ38=0,100,0)</f>
        <v>2.9738795999976801</v>
      </c>
      <c r="SK39" s="15">
        <f>IF(VLOOKUP(SK$1,'Data Type 2-3'!$A$1:$G$581,4,FALSE)&lt;'Type 2-3'!SK38,0,'Type 2-3'!SK$7)+IF(VLOOKUP(SK$1,'Data Type 2-3'!$A$1:$G$581,4,FALSE)-SK38=0,100,0)</f>
        <v>102.72622759815454</v>
      </c>
      <c r="SL39" s="15">
        <f>IF(VLOOKUP(SL$1,'Data Type 2-3'!$A$1:$G$581,4,FALSE)&lt;'Type 2-3'!SL38,0,'Type 2-3'!SL$7)+IF(VLOOKUP(SL$1,'Data Type 2-3'!$A$1:$G$581,4,FALSE)-SL38=0,100,0)</f>
        <v>2.5225553802516085</v>
      </c>
      <c r="SM39" s="15">
        <f>IF(VLOOKUP(SM$1,'Data Type 2-3'!$A$1:$G$581,4,FALSE)&lt;'Type 2-3'!SM38,0,'Type 2-3'!SM$7)+IF(VLOOKUP(SM$1,'Data Type 2-3'!$A$1:$G$581,4,FALSE)-SM38=0,100,0)</f>
        <v>0</v>
      </c>
      <c r="SN39" s="15">
        <f>IF(VLOOKUP(SN$1,'Data Type 2-3'!$A$1:$G$581,4,FALSE)&lt;'Type 2-3'!SN38,0,'Type 2-3'!SN$7)+IF(VLOOKUP(SN$1,'Data Type 2-3'!$A$1:$G$581,4,FALSE)-SN38=0,100,0)</f>
        <v>0</v>
      </c>
      <c r="SO39" s="15">
        <f>IF(VLOOKUP(SO$1,'Data Type 2-3'!$A$1:$G$581,4,FALSE)&lt;'Type 2-3'!SO38,0,'Type 2-3'!SO$7)+IF(VLOOKUP(SO$1,'Data Type 2-3'!$A$1:$G$581,4,FALSE)-SO38=0,100,0)</f>
        <v>0</v>
      </c>
      <c r="SP39" s="15">
        <f>IF(VLOOKUP(SP$1,'Data Type 2-3'!$A$1:$G$581,4,FALSE)&lt;'Type 2-3'!SP38,0,'Type 2-3'!SP$7)+IF(VLOOKUP(SP$1,'Data Type 2-3'!$A$1:$G$581,4,FALSE)-SP38=0,100,0)</f>
        <v>0</v>
      </c>
      <c r="SQ39" s="15">
        <f>IF(VLOOKUP(SQ$1,'Data Type 2-3'!$A$1:$G$581,4,FALSE)&lt;'Type 2-3'!SQ38,0,'Type 2-3'!SQ$7)+IF(VLOOKUP(SQ$1,'Data Type 2-3'!$A$1:$G$581,4,FALSE)-SQ38=0,100,0)</f>
        <v>0</v>
      </c>
      <c r="SR39" s="15">
        <f>IF(VLOOKUP(SR$1,'Data Type 2-3'!$A$1:$G$581,4,FALSE)&lt;'Type 2-3'!SR38,0,'Type 2-3'!SR$7)+IF(VLOOKUP(SR$1,'Data Type 2-3'!$A$1:$G$581,4,FALSE)-SR38=0,100,0)</f>
        <v>0</v>
      </c>
      <c r="SS39" s="15">
        <f>IF(VLOOKUP(SS$1,'Data Type 2-3'!$A$1:$G$581,4,FALSE)&lt;'Type 2-3'!SS38,0,'Type 2-3'!SS$7)+IF(VLOOKUP(SS$1,'Data Type 2-3'!$A$1:$G$581,4,FALSE)-SS38=0,100,0)</f>
        <v>2.7304105026089021</v>
      </c>
      <c r="ST39" s="15">
        <f>IF(VLOOKUP(ST$1,'Data Type 2-3'!$A$1:$G$581,4,FALSE)&lt;'Type 2-3'!ST38,0,'Type 2-3'!ST$7)+IF(VLOOKUP(ST$1,'Data Type 2-3'!$A$1:$G$581,4,FALSE)-ST38=0,100,0)</f>
        <v>3.0162430761616736</v>
      </c>
      <c r="SU39" s="15">
        <f>IF(VLOOKUP(SU$1,'Data Type 2-3'!$A$1:$G$581,4,FALSE)&lt;'Type 2-3'!SU38,0,'Type 2-3'!SU$7)+IF(VLOOKUP(SU$1,'Data Type 2-3'!$A$1:$G$581,4,FALSE)-SU38=0,100,0)</f>
        <v>0</v>
      </c>
      <c r="SV39" s="15">
        <f>IF(VLOOKUP(SV$1,'Data Type 2-3'!$A$1:$G$581,4,FALSE)&lt;'Type 2-3'!SV38,0,'Type 2-3'!SV$7)+IF(VLOOKUP(SV$1,'Data Type 2-3'!$A$1:$G$581,4,FALSE)-SV38=0,100,0)</f>
        <v>2.9747478856359932</v>
      </c>
      <c r="SW39" s="15">
        <f>IF(VLOOKUP(SW$1,'Data Type 2-3'!$A$1:$G$581,4,FALSE)&lt;'Type 2-3'!SW38,0,'Type 2-3'!SW$7)+IF(VLOOKUP(SW$1,'Data Type 2-3'!$A$1:$G$581,4,FALSE)-SW38=0,100,0)</f>
        <v>3.2538683165845588</v>
      </c>
      <c r="SX39" s="15">
        <f>IF(VLOOKUP(SX$1,'Data Type 2-3'!$A$1:$G$581,4,FALSE)&lt;'Type 2-3'!SX38,0,'Type 2-3'!SX$7)+IF(VLOOKUP(SX$1,'Data Type 2-3'!$A$1:$G$581,4,FALSE)-SX38=0,100,0)</f>
        <v>3.2763704463073711</v>
      </c>
      <c r="SY39" s="15">
        <f>IF(VLOOKUP(SY$1,'Data Type 2-3'!$A$1:$G$581,4,FALSE)&lt;'Type 2-3'!SY38,0,'Type 2-3'!SY$7)+IF(VLOOKUP(SY$1,'Data Type 2-3'!$A$1:$G$581,4,FALSE)-SY38=0,100,0)</f>
        <v>0</v>
      </c>
      <c r="SZ39" s="15">
        <f>IF(VLOOKUP(SZ$1,'Data Type 2-3'!$A$1:$G$581,4,FALSE)&lt;'Type 2-3'!SZ38,0,'Type 2-3'!SZ$7)+IF(VLOOKUP(SZ$1,'Data Type 2-3'!$A$1:$G$581,4,FALSE)-SZ38=0,100,0)</f>
        <v>0</v>
      </c>
      <c r="TA39" s="15">
        <f>IF(VLOOKUP(TA$1,'Data Type 2-3'!$A$1:$G$581,4,FALSE)&lt;'Type 2-3'!TA38,0,'Type 2-3'!TA$7)+IF(VLOOKUP(TA$1,'Data Type 2-3'!$A$1:$G$581,4,FALSE)-TA38=0,100,0)</f>
        <v>2.7091180266528441</v>
      </c>
      <c r="TB39" s="15">
        <f>IF(VLOOKUP(TB$1,'Data Type 2-3'!$A$1:$G$581,4,FALSE)&lt;'Type 2-3'!TB38,0,'Type 2-3'!TB$7)+IF(VLOOKUP(TB$1,'Data Type 2-3'!$A$1:$G$581,4,FALSE)-TB38=0,100,0)</f>
        <v>2.3577579443750625</v>
      </c>
      <c r="TC39" s="15">
        <f>IF(VLOOKUP(TC$1,'Data Type 2-3'!$A$1:$G$581,4,FALSE)&lt;'Type 2-3'!TC38,0,'Type 2-3'!TC$7)+IF(VLOOKUP(TC$1,'Data Type 2-3'!$A$1:$G$581,4,FALSE)-TC38=0,100,0)</f>
        <v>3.0200119076206957</v>
      </c>
      <c r="TD39" s="15">
        <f>IF(VLOOKUP(TD$1,'Data Type 2-3'!$A$1:$G$581,4,FALSE)&lt;'Type 2-3'!TD38,0,'Type 2-3'!TD$7)+IF(VLOOKUP(TD$1,'Data Type 2-3'!$A$1:$G$581,4,FALSE)-TD38=0,100,0)</f>
        <v>3.3660253108571929</v>
      </c>
      <c r="TE39" s="15">
        <f>IF(VLOOKUP(TE$1,'Data Type 2-3'!$A$1:$G$581,4,FALSE)&lt;'Type 2-3'!TE38,0,'Type 2-3'!TE$7)+IF(VLOOKUP(TE$1,'Data Type 2-3'!$A$1:$G$581,4,FALSE)-TE38=0,100,0)</f>
        <v>2.3307635615222804</v>
      </c>
      <c r="TF39" s="15">
        <f>IF(VLOOKUP(TF$1,'Data Type 2-3'!$A$1:$G$581,4,FALSE)&lt;'Type 2-3'!TF38,0,'Type 2-3'!TF$7)+IF(VLOOKUP(TF$1,'Data Type 2-3'!$A$1:$G$581,4,FALSE)-TF38=0,100,0)</f>
        <v>0</v>
      </c>
      <c r="TG39" s="15">
        <f>IF(VLOOKUP(TG$1,'Data Type 2-3'!$A$1:$G$581,4,FALSE)&lt;'Type 2-3'!TG38,0,'Type 2-3'!TG$7)+IF(VLOOKUP(TG$1,'Data Type 2-3'!$A$1:$G$581,4,FALSE)-TG38=0,100,0)</f>
        <v>3.0254715006509527</v>
      </c>
      <c r="TH39" s="15">
        <f>IF(VLOOKUP(TH$1,'Data Type 2-3'!$A$1:$G$581,4,FALSE)&lt;'Type 2-3'!TH38,0,'Type 2-3'!TH$7)+IF(VLOOKUP(TH$1,'Data Type 2-3'!$A$1:$G$581,4,FALSE)-TH38=0,100,0)</f>
        <v>0</v>
      </c>
      <c r="TI39" s="15">
        <f>IF(VLOOKUP(TI$1,'Data Type 2-3'!$A$1:$G$581,4,FALSE)&lt;'Type 2-3'!TI38,0,'Type 2-3'!TI$7)+IF(VLOOKUP(TI$1,'Data Type 2-3'!$A$1:$G$581,4,FALSE)-TI38=0,100,0)</f>
        <v>0</v>
      </c>
      <c r="TJ39" s="15">
        <f>IF(VLOOKUP(TJ$1,'Data Type 2-3'!$A$1:$G$581,4,FALSE)&lt;'Type 2-3'!TJ38,0,'Type 2-3'!TJ$7)+IF(VLOOKUP(TJ$1,'Data Type 2-3'!$A$1:$G$581,4,FALSE)-TJ38=0,100,0)</f>
        <v>2.0028302305959294</v>
      </c>
      <c r="TK39" s="15">
        <f>IF(VLOOKUP(TK$1,'Data Type 2-3'!$A$1:$G$581,4,FALSE)&lt;'Type 2-3'!TK38,0,'Type 2-3'!TK$7)+IF(VLOOKUP(TK$1,'Data Type 2-3'!$A$1:$G$581,4,FALSE)-TK38=0,100,0)</f>
        <v>3.2320298369519884</v>
      </c>
      <c r="TL39" s="15">
        <f>IF(VLOOKUP(TL$1,'Data Type 2-3'!$A$1:$G$581,4,FALSE)&lt;'Type 2-3'!TL38,0,'Type 2-3'!TL$7)+IF(VLOOKUP(TL$1,'Data Type 2-3'!$A$1:$G$581,4,FALSE)-TL38=0,100,0)</f>
        <v>2.7796619309214528</v>
      </c>
      <c r="TM39" s="15">
        <f>IF(VLOOKUP(TM$1,'Data Type 2-3'!$A$1:$G$581,4,FALSE)&lt;'Type 2-3'!TM38,0,'Type 2-3'!TM$7)+IF(VLOOKUP(TM$1,'Data Type 2-3'!$A$1:$G$581,4,FALSE)-TM38=0,100,0)</f>
        <v>0</v>
      </c>
      <c r="TN39" s="15">
        <f>IF(VLOOKUP(TN$1,'Data Type 2-3'!$A$1:$G$581,4,FALSE)&lt;'Type 2-3'!TN38,0,'Type 2-3'!TN$7)+IF(VLOOKUP(TN$1,'Data Type 2-3'!$A$1:$G$581,4,FALSE)-TN38=0,100,0)</f>
        <v>0</v>
      </c>
      <c r="TO39" s="15">
        <f>IF(VLOOKUP(TO$1,'Data Type 2-3'!$A$1:$G$581,4,FALSE)&lt;'Type 2-3'!TO38,0,'Type 2-3'!TO$7)+IF(VLOOKUP(TO$1,'Data Type 2-3'!$A$1:$G$581,4,FALSE)-TO38=0,100,0)</f>
        <v>0</v>
      </c>
      <c r="TP39" s="15">
        <f>IF(VLOOKUP(TP$1,'Data Type 2-3'!$A$1:$G$581,4,FALSE)&lt;'Type 2-3'!TP38,0,'Type 2-3'!TP$7)+IF(VLOOKUP(TP$1,'Data Type 2-3'!$A$1:$G$581,4,FALSE)-TP38=0,100,0)</f>
        <v>2.9542695587939587</v>
      </c>
      <c r="TQ39" s="15">
        <f>IF(VLOOKUP(TQ$1,'Data Type 2-3'!$A$1:$G$581,4,FALSE)&lt;'Type 2-3'!TQ38,0,'Type 2-3'!TQ$7)+IF(VLOOKUP(TQ$1,'Data Type 2-3'!$A$1:$G$581,4,FALSE)-TQ38=0,100,0)</f>
        <v>2.3371126688310953</v>
      </c>
      <c r="TR39" s="15">
        <f>IF(VLOOKUP(TR$1,'Data Type 2-3'!$A$1:$G$581,4,FALSE)&lt;'Type 2-3'!TR38,0,'Type 2-3'!TR$7)+IF(VLOOKUP(TR$1,'Data Type 2-3'!$A$1:$G$581,4,FALSE)-TR38=0,100,0)</f>
        <v>2.6755535860238426</v>
      </c>
      <c r="TS39" s="15">
        <f>IF(VLOOKUP(TS$1,'Data Type 2-3'!$A$1:$G$581,4,FALSE)&lt;'Type 2-3'!TS38,0,'Type 2-3'!TS$7)+IF(VLOOKUP(TS$1,'Data Type 2-3'!$A$1:$G$581,4,FALSE)-TS38=0,100,0)</f>
        <v>2.9005814380109234</v>
      </c>
      <c r="TT39" s="15">
        <f>IF(VLOOKUP(TT$1,'Data Type 2-3'!$A$1:$G$581,4,FALSE)&lt;'Type 2-3'!TT38,0,'Type 2-3'!TT$7)+IF(VLOOKUP(TT$1,'Data Type 2-3'!$A$1:$G$581,4,FALSE)-TT38=0,100,0)</f>
        <v>2.0124658483855598</v>
      </c>
      <c r="TU39" s="15">
        <f>IF(VLOOKUP(TU$1,'Data Type 2-3'!$A$1:$G$581,4,FALSE)&lt;'Type 2-3'!TU38,0,'Type 2-3'!TU$7)+IF(VLOOKUP(TU$1,'Data Type 2-3'!$A$1:$G$581,4,FALSE)-TU38=0,100,0)</f>
        <v>2.4073549504826568</v>
      </c>
      <c r="TV39" s="15">
        <f>IF(VLOOKUP(TV$1,'Data Type 2-3'!$A$1:$G$581,4,FALSE)&lt;'Type 2-3'!TV38,0,'Type 2-3'!TV$7)+IF(VLOOKUP(TV$1,'Data Type 2-3'!$A$1:$G$581,4,FALSE)-TV38=0,100,0)</f>
        <v>2.6294094897714255</v>
      </c>
      <c r="TW39" s="15">
        <f>IF(VLOOKUP(TW$1,'Data Type 2-3'!$A$1:$G$581,4,FALSE)&lt;'Type 2-3'!TW38,0,'Type 2-3'!TW$7)+IF(VLOOKUP(TW$1,'Data Type 2-3'!$A$1:$G$581,4,FALSE)-TW38=0,100,0)</f>
        <v>0</v>
      </c>
      <c r="TX39" s="15">
        <f>IF(VLOOKUP(TX$1,'Data Type 2-3'!$A$1:$G$581,4,FALSE)&lt;'Type 2-3'!TX38,0,'Type 2-3'!TX$7)+IF(VLOOKUP(TX$1,'Data Type 2-3'!$A$1:$G$581,4,FALSE)-TX38=0,100,0)</f>
        <v>102.61126559406627</v>
      </c>
      <c r="TY39" s="15">
        <f>IF(VLOOKUP(TY$1,'Data Type 2-3'!$A$1:$G$581,4,FALSE)&lt;'Type 2-3'!TY38,0,'Type 2-3'!TY$7)+IF(VLOOKUP(TY$1,'Data Type 2-3'!$A$1:$G$581,4,FALSE)-TY38=0,100,0)</f>
        <v>0</v>
      </c>
      <c r="TZ39" s="15">
        <f>IF(VLOOKUP(TZ$1,'Data Type 2-3'!$A$1:$G$581,4,FALSE)&lt;'Type 2-3'!TZ38,0,'Type 2-3'!TZ$7)+IF(VLOOKUP(TZ$1,'Data Type 2-3'!$A$1:$G$581,4,FALSE)-TZ38=0,100,0)</f>
        <v>3.1088647315704092</v>
      </c>
      <c r="UA39" s="15">
        <f>IF(VLOOKUP(UA$1,'Data Type 2-3'!$A$1:$G$581,4,FALSE)&lt;'Type 2-3'!UA38,0,'Type 2-3'!UA$7)+IF(VLOOKUP(UA$1,'Data Type 2-3'!$A$1:$G$581,4,FALSE)-UA38=0,100,0)</f>
        <v>2.5471200992108862</v>
      </c>
      <c r="UB39" s="15">
        <f>IF(VLOOKUP(UB$1,'Data Type 2-3'!$A$1:$G$581,4,FALSE)&lt;'Type 2-3'!UB38,0,'Type 2-3'!UB$7)+IF(VLOOKUP(UB$1,'Data Type 2-3'!$A$1:$G$581,4,FALSE)-UB38=0,100,0)</f>
        <v>0</v>
      </c>
      <c r="UC39" s="15">
        <f>IF(VLOOKUP(UC$1,'Data Type 2-3'!$A$1:$G$581,4,FALSE)&lt;'Type 2-3'!UC38,0,'Type 2-3'!UC$7)+IF(VLOOKUP(UC$1,'Data Type 2-3'!$A$1:$G$581,4,FALSE)-UC38=0,100,0)</f>
        <v>2.8540226755547424</v>
      </c>
      <c r="UD39" s="15">
        <f>IF(VLOOKUP(UD$1,'Data Type 2-3'!$A$1:$G$581,4,FALSE)&lt;'Type 2-3'!UD38,0,'Type 2-3'!UD$7)+IF(VLOOKUP(UD$1,'Data Type 2-3'!$A$1:$G$581,4,FALSE)-UD38=0,100,0)</f>
        <v>2.0479452508157578</v>
      </c>
      <c r="UE39" s="15">
        <f>IF(VLOOKUP(UE$1,'Data Type 2-3'!$A$1:$G$581,4,FALSE)&lt;'Type 2-3'!UE38,0,'Type 2-3'!UE$7)+IF(VLOOKUP(UE$1,'Data Type 2-3'!$A$1:$G$581,4,FALSE)-UE38=0,100,0)</f>
        <v>0</v>
      </c>
      <c r="UF39" s="15">
        <f>IF(VLOOKUP(UF$1,'Data Type 2-3'!$A$1:$G$581,4,FALSE)&lt;'Type 2-3'!UF38,0,'Type 2-3'!UF$7)+IF(VLOOKUP(UF$1,'Data Type 2-3'!$A$1:$G$581,4,FALSE)-UF38=0,100,0)</f>
        <v>2.5369256129016922</v>
      </c>
      <c r="UG39" s="15">
        <f>IF(VLOOKUP(UG$1,'Data Type 2-3'!$A$1:$G$581,4,FALSE)&lt;'Type 2-3'!UG38,0,'Type 2-3'!UG$7)+IF(VLOOKUP(UG$1,'Data Type 2-3'!$A$1:$G$581,4,FALSE)-UG38=0,100,0)</f>
        <v>0</v>
      </c>
      <c r="UH39" s="15">
        <f>IF(VLOOKUP(UH$1,'Data Type 2-3'!$A$1:$G$581,4,FALSE)&lt;'Type 2-3'!UH38,0,'Type 2-3'!UH$7)+IF(VLOOKUP(UH$1,'Data Type 2-3'!$A$1:$G$581,4,FALSE)-UH38=0,100,0)</f>
        <v>103.11184867291502</v>
      </c>
      <c r="UI39" s="15">
        <f>IF(VLOOKUP(UI$1,'Data Type 2-3'!$A$1:$G$581,4,FALSE)&lt;'Type 2-3'!UI38,0,'Type 2-3'!UI$7)+IF(VLOOKUP(UI$1,'Data Type 2-3'!$A$1:$G$581,4,FALSE)-UI38=0,100,0)</f>
        <v>0</v>
      </c>
      <c r="UJ39" s="15">
        <f>IF(VLOOKUP(UJ$1,'Data Type 2-3'!$A$1:$G$581,4,FALSE)&lt;'Type 2-3'!UJ38,0,'Type 2-3'!UJ$7)+IF(VLOOKUP(UJ$1,'Data Type 2-3'!$A$1:$G$581,4,FALSE)-UJ38=0,100,0)</f>
        <v>0</v>
      </c>
      <c r="UK39" s="15">
        <f>IF(VLOOKUP(UK$1,'Data Type 2-3'!$A$1:$G$581,4,FALSE)&lt;'Type 2-3'!UK38,0,'Type 2-3'!UK$7)+IF(VLOOKUP(UK$1,'Data Type 2-3'!$A$1:$G$581,4,FALSE)-UK38=0,100,0)</f>
        <v>3.1631593371338438</v>
      </c>
      <c r="UL39" s="15">
        <f>IF(VLOOKUP(UL$1,'Data Type 2-3'!$A$1:$G$581,4,FALSE)&lt;'Type 2-3'!UL38,0,'Type 2-3'!UL$7)+IF(VLOOKUP(UL$1,'Data Type 2-3'!$A$1:$G$581,4,FALSE)-UL38=0,100,0)</f>
        <v>2.9526412923684902</v>
      </c>
      <c r="UM39" s="15">
        <f>IF(VLOOKUP(UM$1,'Data Type 2-3'!$A$1:$G$581,4,FALSE)&lt;'Type 2-3'!UM38,0,'Type 2-3'!UM$7)+IF(VLOOKUP(UM$1,'Data Type 2-3'!$A$1:$G$581,4,FALSE)-UM38=0,100,0)</f>
        <v>2.8256355777966045</v>
      </c>
      <c r="UN39" s="15">
        <f>IF(VLOOKUP(UN$1,'Data Type 2-3'!$A$1:$G$581,4,FALSE)&lt;'Type 2-3'!UN38,0,'Type 2-3'!UN$7)+IF(VLOOKUP(UN$1,'Data Type 2-3'!$A$1:$G$581,4,FALSE)-UN38=0,100,0)</f>
        <v>2.026841527872878</v>
      </c>
      <c r="UO39" s="15">
        <f>IF(VLOOKUP(UO$1,'Data Type 2-3'!$A$1:$G$581,4,FALSE)&lt;'Type 2-3'!UO38,0,'Type 2-3'!UO$7)+IF(VLOOKUP(UO$1,'Data Type 2-3'!$A$1:$G$581,4,FALSE)-UO38=0,100,0)</f>
        <v>2.4807605275089717</v>
      </c>
      <c r="UP39" s="15">
        <f>IF(VLOOKUP(UP$1,'Data Type 2-3'!$A$1:$G$581,4,FALSE)&lt;'Type 2-3'!UP38,0,'Type 2-3'!UP$7)+IF(VLOOKUP(UP$1,'Data Type 2-3'!$A$1:$G$581,4,FALSE)-UP38=0,100,0)</f>
        <v>3.2474640766570202</v>
      </c>
      <c r="UQ39" s="15">
        <f>IF(VLOOKUP(UQ$1,'Data Type 2-3'!$A$1:$G$581,4,FALSE)&lt;'Type 2-3'!UQ38,0,'Type 2-3'!UQ$7)+IF(VLOOKUP(UQ$1,'Data Type 2-3'!$A$1:$G$581,4,FALSE)-UQ38=0,100,0)</f>
        <v>2.5873197013462423</v>
      </c>
      <c r="UR39" s="15">
        <f>IF(VLOOKUP(UR$1,'Data Type 2-3'!$A$1:$G$581,4,FALSE)&lt;'Type 2-3'!UR38,0,'Type 2-3'!UR$7)+IF(VLOOKUP(UR$1,'Data Type 2-3'!$A$1:$G$581,4,FALSE)-UR38=0,100,0)</f>
        <v>2.8461141180354432</v>
      </c>
      <c r="US39" s="15">
        <f>IF(VLOOKUP(US$1,'Data Type 2-3'!$A$1:$G$581,4,FALSE)&lt;'Type 2-3'!US38,0,'Type 2-3'!US$7)+IF(VLOOKUP(US$1,'Data Type 2-3'!$A$1:$G$581,4,FALSE)-US38=0,100,0)</f>
        <v>0</v>
      </c>
      <c r="UT39" s="15">
        <f>IF(VLOOKUP(UT$1,'Data Type 2-3'!$A$1:$G$581,4,FALSE)&lt;'Type 2-3'!UT38,0,'Type 2-3'!UT$7)+IF(VLOOKUP(UT$1,'Data Type 2-3'!$A$1:$G$581,4,FALSE)-UT38=0,100,0)</f>
        <v>103.45935324429048</v>
      </c>
      <c r="UU39" s="15">
        <f>IF(VLOOKUP(UU$1,'Data Type 2-3'!$A$1:$G$581,4,FALSE)&lt;'Type 2-3'!UU38,0,'Type 2-3'!UU$7)+IF(VLOOKUP(UU$1,'Data Type 2-3'!$A$1:$G$581,4,FALSE)-UU38=0,100,0)</f>
        <v>2.6276174672615831</v>
      </c>
      <c r="UV39" s="15">
        <f>IF(VLOOKUP(UV$1,'Data Type 2-3'!$A$1:$G$581,4,FALSE)&lt;'Type 2-3'!UV38,0,'Type 2-3'!UV$7)+IF(VLOOKUP(UV$1,'Data Type 2-3'!$A$1:$G$581,4,FALSE)-UV38=0,100,0)</f>
        <v>2.7597568932652976</v>
      </c>
      <c r="UW39" s="15">
        <f>IF(VLOOKUP(UW$1,'Data Type 2-3'!$A$1:$G$581,4,FALSE)&lt;'Type 2-3'!UW38,0,'Type 2-3'!UW$7)+IF(VLOOKUP(UW$1,'Data Type 2-3'!$A$1:$G$581,4,FALSE)-UW38=0,100,0)</f>
        <v>0</v>
      </c>
      <c r="UX39" s="15">
        <f>IF(VLOOKUP(UX$1,'Data Type 2-3'!$A$1:$G$581,4,FALSE)&lt;'Type 2-3'!UX38,0,'Type 2-3'!UX$7)+IF(VLOOKUP(UX$1,'Data Type 2-3'!$A$1:$G$581,4,FALSE)-UX38=0,100,0)</f>
        <v>0</v>
      </c>
      <c r="UY39" s="15">
        <f>IF(VLOOKUP(UY$1,'Data Type 2-3'!$A$1:$G$581,4,FALSE)&lt;'Type 2-3'!UY38,0,'Type 2-3'!UY$7)+IF(VLOOKUP(UY$1,'Data Type 2-3'!$A$1:$G$581,4,FALSE)-UY38=0,100,0)</f>
        <v>3.1338344101522058</v>
      </c>
      <c r="UZ39" s="15">
        <f>IF(VLOOKUP(UZ$1,'Data Type 2-3'!$A$1:$G$581,4,FALSE)&lt;'Type 2-3'!UZ38,0,'Type 2-3'!UZ$7)+IF(VLOOKUP(UZ$1,'Data Type 2-3'!$A$1:$G$581,4,FALSE)-UZ38=0,100,0)</f>
        <v>0</v>
      </c>
      <c r="VA39" s="15">
        <f>IF(VLOOKUP(VA$1,'Data Type 2-3'!$A$1:$G$581,4,FALSE)&lt;'Type 2-3'!VA38,0,'Type 2-3'!VA$7)+IF(VLOOKUP(VA$1,'Data Type 2-3'!$A$1:$G$581,4,FALSE)-VA38=0,100,0)</f>
        <v>0</v>
      </c>
      <c r="VB39" s="15">
        <f>IF(VLOOKUP(VB$1,'Data Type 2-3'!$A$1:$G$581,4,FALSE)&lt;'Type 2-3'!VB38,0,'Type 2-3'!VB$7)+IF(VLOOKUP(VB$1,'Data Type 2-3'!$A$1:$G$581,4,FALSE)-VB38=0,100,0)</f>
        <v>0</v>
      </c>
      <c r="VC39" s="15">
        <f>IF(VLOOKUP(VC$1,'Data Type 2-3'!$A$1:$G$581,4,FALSE)&lt;'Type 2-3'!VC38,0,'Type 2-3'!VC$7)+IF(VLOOKUP(VC$1,'Data Type 2-3'!$A$1:$G$581,4,FALSE)-VC38=0,100,0)</f>
        <v>0</v>
      </c>
      <c r="VD39" s="15">
        <f>IF(VLOOKUP(VD$1,'Data Type 2-3'!$A$1:$G$581,4,FALSE)&lt;'Type 2-3'!VD38,0,'Type 2-3'!VD$7)+IF(VLOOKUP(VD$1,'Data Type 2-3'!$A$1:$G$581,4,FALSE)-VD38=0,100,0)</f>
        <v>3.0107667897980339</v>
      </c>
      <c r="VE39" s="15">
        <f>IF(VLOOKUP(VE$1,'Data Type 2-3'!$A$1:$G$581,4,FALSE)&lt;'Type 2-3'!VE38,0,'Type 2-3'!VE$7)+IF(VLOOKUP(VE$1,'Data Type 2-3'!$A$1:$G$581,4,FALSE)-VE38=0,100,0)</f>
        <v>0</v>
      </c>
      <c r="VF39" s="15">
        <f>IF(VLOOKUP(VF$1,'Data Type 2-3'!$A$1:$G$581,4,FALSE)&lt;'Type 2-3'!VF38,0,'Type 2-3'!VF$7)+IF(VLOOKUP(VF$1,'Data Type 2-3'!$A$1:$G$581,4,FALSE)-VF38=0,100,0)</f>
        <v>3.4587600235432356</v>
      </c>
      <c r="VG39" s="15">
        <f>IF(VLOOKUP(VG$1,'Data Type 2-3'!$A$1:$G$581,4,FALSE)&lt;'Type 2-3'!VG38,0,'Type 2-3'!VG$7)+IF(VLOOKUP(VG$1,'Data Type 2-3'!$A$1:$G$581,4,FALSE)-VG38=0,100,0)</f>
        <v>3.4786097399653348</v>
      </c>
      <c r="VH39" s="15">
        <f>IF(VLOOKUP(VH$1,'Data Type 2-3'!$A$1:$G$581,4,FALSE)&lt;'Type 2-3'!VH38,0,'Type 2-3'!VH$7)+IF(VLOOKUP(VH$1,'Data Type 2-3'!$A$1:$G$581,4,FALSE)-VH38=0,100,0)</f>
        <v>0</v>
      </c>
      <c r="VI39" s="15">
        <f>IF(VLOOKUP(VI$1,'Data Type 2-3'!$A$1:$G$581,4,FALSE)&lt;'Type 2-3'!VI38,0,'Type 2-3'!VI$7)+IF(VLOOKUP(VI$1,'Data Type 2-3'!$A$1:$G$581,4,FALSE)-VI38=0,100,0)</f>
        <v>0</v>
      </c>
    </row>
    <row r="40" spans="1:581" s="4" customFormat="1" x14ac:dyDescent="0.25">
      <c r="A40" s="8" t="s">
        <v>43</v>
      </c>
      <c r="B40" s="15">
        <f>VLOOKUP(B38,'Risk-free'!$A$1:$B$11,2,FALSE)</f>
        <v>1.375855917</v>
      </c>
      <c r="C40" s="15">
        <f>VLOOKUP(C38,'Risk-free'!$A$1:$B$11,2,FALSE)</f>
        <v>1.375855917</v>
      </c>
      <c r="D40" s="15">
        <f>VLOOKUP(D38,'Risk-free'!$A$1:$B$11,2,FALSE)</f>
        <v>1.375855917</v>
      </c>
      <c r="E40" s="15">
        <f>VLOOKUP(E38,'Risk-free'!$A$1:$B$11,2,FALSE)</f>
        <v>1.375855917</v>
      </c>
      <c r="F40" s="15">
        <f>VLOOKUP(F38,'Risk-free'!$A$1:$B$11,2,FALSE)</f>
        <v>1.375855917</v>
      </c>
      <c r="G40" s="15">
        <f>VLOOKUP(G38,'Risk-free'!$A$1:$B$11,2,FALSE)</f>
        <v>1.375855917</v>
      </c>
      <c r="H40" s="15">
        <f>VLOOKUP(H38,'Risk-free'!$A$1:$B$11,2,FALSE)</f>
        <v>1.375855917</v>
      </c>
      <c r="I40" s="15">
        <f>VLOOKUP(I38,'Risk-free'!$A$1:$B$11,2,FALSE)</f>
        <v>1.375855917</v>
      </c>
      <c r="J40" s="15">
        <f>VLOOKUP(J38,'Risk-free'!$A$1:$B$11,2,FALSE)</f>
        <v>1.375855917</v>
      </c>
      <c r="K40" s="15">
        <f>VLOOKUP(K38,'Risk-free'!$A$1:$B$11,2,FALSE)</f>
        <v>1.375855917</v>
      </c>
      <c r="L40" s="15">
        <f>VLOOKUP(L38,'Risk-free'!$A$1:$B$11,2,FALSE)</f>
        <v>1.375855917</v>
      </c>
      <c r="M40" s="15">
        <f>VLOOKUP(M38,'Risk-free'!$A$1:$B$11,2,FALSE)</f>
        <v>1.375855917</v>
      </c>
      <c r="N40" s="15">
        <f>VLOOKUP(N38,'Risk-free'!$A$1:$B$11,2,FALSE)</f>
        <v>1.375855917</v>
      </c>
      <c r="O40" s="15">
        <f>VLOOKUP(O38,'Risk-free'!$A$1:$B$11,2,FALSE)</f>
        <v>1.375855917</v>
      </c>
      <c r="P40" s="15">
        <f>VLOOKUP(P38,'Risk-free'!$A$1:$B$11,2,FALSE)</f>
        <v>1.375855917</v>
      </c>
      <c r="Q40" s="15">
        <f>VLOOKUP(Q38,'Risk-free'!$A$1:$B$11,2,FALSE)</f>
        <v>1.375855917</v>
      </c>
      <c r="R40" s="15">
        <f>VLOOKUP(R38,'Risk-free'!$A$1:$B$11,2,FALSE)</f>
        <v>1.375855917</v>
      </c>
      <c r="S40" s="15">
        <f>VLOOKUP(S38,'Risk-free'!$A$1:$B$11,2,FALSE)</f>
        <v>1.375855917</v>
      </c>
      <c r="T40" s="15">
        <f>VLOOKUP(T38,'Risk-free'!$A$1:$B$11,2,FALSE)</f>
        <v>1.375855917</v>
      </c>
      <c r="U40" s="15">
        <f>VLOOKUP(U38,'Risk-free'!$A$1:$B$11,2,FALSE)</f>
        <v>1.375855917</v>
      </c>
      <c r="V40" s="15">
        <f>VLOOKUP(V38,'Risk-free'!$A$1:$B$11,2,FALSE)</f>
        <v>1.375855917</v>
      </c>
      <c r="W40" s="15">
        <f>VLOOKUP(W38,'Risk-free'!$A$1:$B$11,2,FALSE)</f>
        <v>1.375855917</v>
      </c>
      <c r="X40" s="15">
        <f>VLOOKUP(X38,'Risk-free'!$A$1:$B$11,2,FALSE)</f>
        <v>1.375855917</v>
      </c>
      <c r="Y40" s="15">
        <f>VLOOKUP(Y38,'Risk-free'!$A$1:$B$11,2,FALSE)</f>
        <v>1.375855917</v>
      </c>
      <c r="Z40" s="15">
        <f>VLOOKUP(Z38,'Risk-free'!$A$1:$B$11,2,FALSE)</f>
        <v>1.375855917</v>
      </c>
      <c r="AA40" s="15">
        <f>VLOOKUP(AA38,'Risk-free'!$A$1:$B$11,2,FALSE)</f>
        <v>1.375855917</v>
      </c>
      <c r="AB40" s="15">
        <f>VLOOKUP(AB38,'Risk-free'!$A$1:$B$11,2,FALSE)</f>
        <v>1.375855917</v>
      </c>
      <c r="AC40" s="15">
        <f>VLOOKUP(AC38,'Risk-free'!$A$1:$B$11,2,FALSE)</f>
        <v>1.375855917</v>
      </c>
      <c r="AD40" s="15">
        <f>VLOOKUP(AD38,'Risk-free'!$A$1:$B$11,2,FALSE)</f>
        <v>1.375855917</v>
      </c>
      <c r="AE40" s="15">
        <f>VLOOKUP(AE38,'Risk-free'!$A$1:$B$11,2,FALSE)</f>
        <v>1.375855917</v>
      </c>
      <c r="AF40" s="15">
        <f>VLOOKUP(AF38,'Risk-free'!$A$1:$B$11,2,FALSE)</f>
        <v>1.375855917</v>
      </c>
      <c r="AG40" s="15">
        <f>VLOOKUP(AG38,'Risk-free'!$A$1:$B$11,2,FALSE)</f>
        <v>1.375855917</v>
      </c>
      <c r="AH40" s="15">
        <f>VLOOKUP(AH38,'Risk-free'!$A$1:$B$11,2,FALSE)</f>
        <v>1.375855917</v>
      </c>
      <c r="AI40" s="15">
        <f>VLOOKUP(AI38,'Risk-free'!$A$1:$B$11,2,FALSE)</f>
        <v>1.375855917</v>
      </c>
      <c r="AJ40" s="15">
        <f>VLOOKUP(AJ38,'Risk-free'!$A$1:$B$11,2,FALSE)</f>
        <v>1.375855917</v>
      </c>
      <c r="AK40" s="15">
        <f>VLOOKUP(AK38,'Risk-free'!$A$1:$B$11,2,FALSE)</f>
        <v>1.375855917</v>
      </c>
      <c r="AL40" s="15">
        <f>VLOOKUP(AL38,'Risk-free'!$A$1:$B$11,2,FALSE)</f>
        <v>1.375855917</v>
      </c>
      <c r="AM40" s="15">
        <f>VLOOKUP(AM38,'Risk-free'!$A$1:$B$11,2,FALSE)</f>
        <v>1.375855917</v>
      </c>
      <c r="AN40" s="15">
        <f>VLOOKUP(AN38,'Risk-free'!$A$1:$B$11,2,FALSE)</f>
        <v>1.375855917</v>
      </c>
      <c r="AO40" s="15">
        <f>VLOOKUP(AO38,'Risk-free'!$A$1:$B$11,2,FALSE)</f>
        <v>1.375855917</v>
      </c>
      <c r="AP40" s="15">
        <f>VLOOKUP(AP38,'Risk-free'!$A$1:$B$11,2,FALSE)</f>
        <v>1.375855917</v>
      </c>
      <c r="AQ40" s="15">
        <f>VLOOKUP(AQ38,'Risk-free'!$A$1:$B$11,2,FALSE)</f>
        <v>1.375855917</v>
      </c>
      <c r="AR40" s="15">
        <f>VLOOKUP(AR38,'Risk-free'!$A$1:$B$11,2,FALSE)</f>
        <v>1.375855917</v>
      </c>
      <c r="AS40" s="15">
        <f>VLOOKUP(AS38,'Risk-free'!$A$1:$B$11,2,FALSE)</f>
        <v>1.375855917</v>
      </c>
      <c r="AT40" s="15">
        <f>VLOOKUP(AT38,'Risk-free'!$A$1:$B$11,2,FALSE)</f>
        <v>1.375855917</v>
      </c>
      <c r="AU40" s="15">
        <f>VLOOKUP(AU38,'Risk-free'!$A$1:$B$11,2,FALSE)</f>
        <v>1.375855917</v>
      </c>
      <c r="AV40" s="15">
        <f>VLOOKUP(AV38,'Risk-free'!$A$1:$B$11,2,FALSE)</f>
        <v>1.375855917</v>
      </c>
      <c r="AW40" s="15">
        <f>VLOOKUP(AW38,'Risk-free'!$A$1:$B$11,2,FALSE)</f>
        <v>1.375855917</v>
      </c>
      <c r="AX40" s="15">
        <f>VLOOKUP(AX38,'Risk-free'!$A$1:$B$11,2,FALSE)</f>
        <v>1.375855917</v>
      </c>
      <c r="AY40" s="15">
        <f>VLOOKUP(AY38,'Risk-free'!$A$1:$B$11,2,FALSE)</f>
        <v>1.375855917</v>
      </c>
      <c r="AZ40" s="15">
        <f>VLOOKUP(AZ38,'Risk-free'!$A$1:$B$11,2,FALSE)</f>
        <v>1.375855917</v>
      </c>
      <c r="BA40" s="15">
        <f>VLOOKUP(BA38,'Risk-free'!$A$1:$B$11,2,FALSE)</f>
        <v>1.375855917</v>
      </c>
      <c r="BB40" s="15">
        <f>VLOOKUP(BB38,'Risk-free'!$A$1:$B$11,2,FALSE)</f>
        <v>1.375855917</v>
      </c>
      <c r="BC40" s="15">
        <f>VLOOKUP(BC38,'Risk-free'!$A$1:$B$11,2,FALSE)</f>
        <v>1.375855917</v>
      </c>
      <c r="BD40" s="15">
        <f>VLOOKUP(BD38,'Risk-free'!$A$1:$B$11,2,FALSE)</f>
        <v>1.375855917</v>
      </c>
      <c r="BE40" s="15">
        <f>VLOOKUP(BE38,'Risk-free'!$A$1:$B$11,2,FALSE)</f>
        <v>1.375855917</v>
      </c>
      <c r="BF40" s="15">
        <f>VLOOKUP(BF38,'Risk-free'!$A$1:$B$11,2,FALSE)</f>
        <v>1.375855917</v>
      </c>
      <c r="BG40" s="15">
        <f>VLOOKUP(BG38,'Risk-free'!$A$1:$B$11,2,FALSE)</f>
        <v>1.375855917</v>
      </c>
      <c r="BH40" s="15">
        <f>VLOOKUP(BH38,'Risk-free'!$A$1:$B$11,2,FALSE)</f>
        <v>1.375855917</v>
      </c>
      <c r="BI40" s="15">
        <f>VLOOKUP(BI38,'Risk-free'!$A$1:$B$11,2,FALSE)</f>
        <v>1.375855917</v>
      </c>
      <c r="BJ40" s="15">
        <f>VLOOKUP(BJ38,'Risk-free'!$A$1:$B$11,2,FALSE)</f>
        <v>1.375855917</v>
      </c>
      <c r="BK40" s="15">
        <f>VLOOKUP(BK38,'Risk-free'!$A$1:$B$11,2,FALSE)</f>
        <v>1.375855917</v>
      </c>
      <c r="BL40" s="15">
        <f>VLOOKUP(BL38,'Risk-free'!$A$1:$B$11,2,FALSE)</f>
        <v>1.375855917</v>
      </c>
      <c r="BM40" s="15">
        <f>VLOOKUP(BM38,'Risk-free'!$A$1:$B$11,2,FALSE)</f>
        <v>1.375855917</v>
      </c>
      <c r="BN40" s="15">
        <f>VLOOKUP(BN38,'Risk-free'!$A$1:$B$11,2,FALSE)</f>
        <v>1.375855917</v>
      </c>
      <c r="BO40" s="15">
        <f>VLOOKUP(BO38,'Risk-free'!$A$1:$B$11,2,FALSE)</f>
        <v>1.375855917</v>
      </c>
      <c r="BP40" s="15">
        <f>VLOOKUP(BP38,'Risk-free'!$A$1:$B$11,2,FALSE)</f>
        <v>1.375855917</v>
      </c>
      <c r="BQ40" s="15">
        <f>VLOOKUP(BQ38,'Risk-free'!$A$1:$B$11,2,FALSE)</f>
        <v>1.375855917</v>
      </c>
      <c r="BR40" s="15">
        <f>VLOOKUP(BR38,'Risk-free'!$A$1:$B$11,2,FALSE)</f>
        <v>1.375855917</v>
      </c>
      <c r="BS40" s="15">
        <f>VLOOKUP(BS38,'Risk-free'!$A$1:$B$11,2,FALSE)</f>
        <v>1.375855917</v>
      </c>
      <c r="BT40" s="15">
        <f>VLOOKUP(BT38,'Risk-free'!$A$1:$B$11,2,FALSE)</f>
        <v>1.375855917</v>
      </c>
      <c r="BU40" s="15">
        <f>VLOOKUP(BU38,'Risk-free'!$A$1:$B$11,2,FALSE)</f>
        <v>1.375855917</v>
      </c>
      <c r="BV40" s="15">
        <f>VLOOKUP(BV38,'Risk-free'!$A$1:$B$11,2,FALSE)</f>
        <v>1.375855917</v>
      </c>
      <c r="BW40" s="15">
        <f>VLOOKUP(BW38,'Risk-free'!$A$1:$B$11,2,FALSE)</f>
        <v>1.375855917</v>
      </c>
      <c r="BX40" s="15">
        <f>VLOOKUP(BX38,'Risk-free'!$A$1:$B$11,2,FALSE)</f>
        <v>1.375855917</v>
      </c>
      <c r="BY40" s="15">
        <f>VLOOKUP(BY38,'Risk-free'!$A$1:$B$11,2,FALSE)</f>
        <v>1.375855917</v>
      </c>
      <c r="BZ40" s="15">
        <f>VLOOKUP(BZ38,'Risk-free'!$A$1:$B$11,2,FALSE)</f>
        <v>1.375855917</v>
      </c>
      <c r="CA40" s="15">
        <f>VLOOKUP(CA38,'Risk-free'!$A$1:$B$11,2,FALSE)</f>
        <v>1.375855917</v>
      </c>
      <c r="CB40" s="15">
        <f>VLOOKUP(CB38,'Risk-free'!$A$1:$B$11,2,FALSE)</f>
        <v>1.375855917</v>
      </c>
      <c r="CC40" s="15">
        <f>VLOOKUP(CC38,'Risk-free'!$A$1:$B$11,2,FALSE)</f>
        <v>1.375855917</v>
      </c>
      <c r="CD40" s="15">
        <f>VLOOKUP(CD38,'Risk-free'!$A$1:$B$11,2,FALSE)</f>
        <v>1.375855917</v>
      </c>
      <c r="CE40" s="15">
        <f>VLOOKUP(CE38,'Risk-free'!$A$1:$B$11,2,FALSE)</f>
        <v>1.375855917</v>
      </c>
      <c r="CF40" s="15">
        <f>VLOOKUP(CF38,'Risk-free'!$A$1:$B$11,2,FALSE)</f>
        <v>1.375855917</v>
      </c>
      <c r="CG40" s="15">
        <f>VLOOKUP(CG38,'Risk-free'!$A$1:$B$11,2,FALSE)</f>
        <v>1.375855917</v>
      </c>
      <c r="CH40" s="15">
        <f>VLOOKUP(CH38,'Risk-free'!$A$1:$B$11,2,FALSE)</f>
        <v>1.375855917</v>
      </c>
      <c r="CI40" s="15">
        <f>VLOOKUP(CI38,'Risk-free'!$A$1:$B$11,2,FALSE)</f>
        <v>1.375855917</v>
      </c>
      <c r="CJ40" s="15">
        <f>VLOOKUP(CJ38,'Risk-free'!$A$1:$B$11,2,FALSE)</f>
        <v>1.375855917</v>
      </c>
      <c r="CK40" s="15">
        <f>VLOOKUP(CK38,'Risk-free'!$A$1:$B$11,2,FALSE)</f>
        <v>1.375855917</v>
      </c>
      <c r="CL40" s="15">
        <f>VLOOKUP(CL38,'Risk-free'!$A$1:$B$11,2,FALSE)</f>
        <v>1.375855917</v>
      </c>
      <c r="CM40" s="15">
        <f>VLOOKUP(CM38,'Risk-free'!$A$1:$B$11,2,FALSE)</f>
        <v>1.375855917</v>
      </c>
      <c r="CN40" s="15">
        <f>VLOOKUP(CN38,'Risk-free'!$A$1:$B$11,2,FALSE)</f>
        <v>1.375855917</v>
      </c>
      <c r="CO40" s="15">
        <f>VLOOKUP(CO38,'Risk-free'!$A$1:$B$11,2,FALSE)</f>
        <v>1.375855917</v>
      </c>
      <c r="CP40" s="15">
        <f>VLOOKUP(CP38,'Risk-free'!$A$1:$B$11,2,FALSE)</f>
        <v>1.375855917</v>
      </c>
      <c r="CQ40" s="15">
        <f>VLOOKUP(CQ38,'Risk-free'!$A$1:$B$11,2,FALSE)</f>
        <v>1.375855917</v>
      </c>
      <c r="CR40" s="15">
        <f>VLOOKUP(CR38,'Risk-free'!$A$1:$B$11,2,FALSE)</f>
        <v>1.375855917</v>
      </c>
      <c r="CS40" s="15">
        <f>VLOOKUP(CS38,'Risk-free'!$A$1:$B$11,2,FALSE)</f>
        <v>1.375855917</v>
      </c>
      <c r="CT40" s="15">
        <f>VLOOKUP(CT38,'Risk-free'!$A$1:$B$11,2,FALSE)</f>
        <v>1.375855917</v>
      </c>
      <c r="CU40" s="15">
        <f>VLOOKUP(CU38,'Risk-free'!$A$1:$B$11,2,FALSE)</f>
        <v>1.375855917</v>
      </c>
      <c r="CV40" s="15">
        <f>VLOOKUP(CV38,'Risk-free'!$A$1:$B$11,2,FALSE)</f>
        <v>1.375855917</v>
      </c>
      <c r="CW40" s="15">
        <f>VLOOKUP(CW38,'Risk-free'!$A$1:$B$11,2,FALSE)</f>
        <v>1.375855917</v>
      </c>
      <c r="CX40" s="15">
        <f>VLOOKUP(CX38,'Risk-free'!$A$1:$B$11,2,FALSE)</f>
        <v>1.375855917</v>
      </c>
      <c r="CY40" s="15">
        <f>VLOOKUP(CY38,'Risk-free'!$A$1:$B$11,2,FALSE)</f>
        <v>1.375855917</v>
      </c>
      <c r="CZ40" s="15">
        <f>VLOOKUP(CZ38,'Risk-free'!$A$1:$B$11,2,FALSE)</f>
        <v>1.375855917</v>
      </c>
      <c r="DA40" s="15">
        <f>VLOOKUP(DA38,'Risk-free'!$A$1:$B$11,2,FALSE)</f>
        <v>1.375855917</v>
      </c>
      <c r="DB40" s="15">
        <f>VLOOKUP(DB38,'Risk-free'!$A$1:$B$11,2,FALSE)</f>
        <v>1.375855917</v>
      </c>
      <c r="DC40" s="15">
        <f>VLOOKUP(DC38,'Risk-free'!$A$1:$B$11,2,FALSE)</f>
        <v>1.375855917</v>
      </c>
      <c r="DD40" s="15">
        <f>VLOOKUP(DD38,'Risk-free'!$A$1:$B$11,2,FALSE)</f>
        <v>1.375855917</v>
      </c>
      <c r="DE40" s="15">
        <f>VLOOKUP(DE38,'Risk-free'!$A$1:$B$11,2,FALSE)</f>
        <v>1.375855917</v>
      </c>
      <c r="DF40" s="15">
        <f>VLOOKUP(DF38,'Risk-free'!$A$1:$B$11,2,FALSE)</f>
        <v>1.375855917</v>
      </c>
      <c r="DG40" s="15">
        <f>VLOOKUP(DG38,'Risk-free'!$A$1:$B$11,2,FALSE)</f>
        <v>1.375855917</v>
      </c>
      <c r="DH40" s="15">
        <f>VLOOKUP(DH38,'Risk-free'!$A$1:$B$11,2,FALSE)</f>
        <v>1.375855917</v>
      </c>
      <c r="DI40" s="15">
        <f>VLOOKUP(DI38,'Risk-free'!$A$1:$B$11,2,FALSE)</f>
        <v>1.375855917</v>
      </c>
      <c r="DJ40" s="15">
        <f>VLOOKUP(DJ38,'Risk-free'!$A$1:$B$11,2,FALSE)</f>
        <v>1.375855917</v>
      </c>
      <c r="DK40" s="15">
        <f>VLOOKUP(DK38,'Risk-free'!$A$1:$B$11,2,FALSE)</f>
        <v>1.375855917</v>
      </c>
      <c r="DL40" s="15">
        <f>VLOOKUP(DL38,'Risk-free'!$A$1:$B$11,2,FALSE)</f>
        <v>1.375855917</v>
      </c>
      <c r="DM40" s="15">
        <f>VLOOKUP(DM38,'Risk-free'!$A$1:$B$11,2,FALSE)</f>
        <v>1.375855917</v>
      </c>
      <c r="DN40" s="15">
        <f>VLOOKUP(DN38,'Risk-free'!$A$1:$B$11,2,FALSE)</f>
        <v>1.375855917</v>
      </c>
      <c r="DO40" s="15">
        <f>VLOOKUP(DO38,'Risk-free'!$A$1:$B$11,2,FALSE)</f>
        <v>1.375855917</v>
      </c>
      <c r="DP40" s="15">
        <f>VLOOKUP(DP38,'Risk-free'!$A$1:$B$11,2,FALSE)</f>
        <v>1.375855917</v>
      </c>
      <c r="DQ40" s="15">
        <f>VLOOKUP(DQ38,'Risk-free'!$A$1:$B$11,2,FALSE)</f>
        <v>1.375855917</v>
      </c>
      <c r="DR40" s="15">
        <f>VLOOKUP(DR38,'Risk-free'!$A$1:$B$11,2,FALSE)</f>
        <v>1.375855917</v>
      </c>
      <c r="DS40" s="15">
        <f>VLOOKUP(DS38,'Risk-free'!$A$1:$B$11,2,FALSE)</f>
        <v>1.375855917</v>
      </c>
      <c r="DT40" s="15">
        <f>VLOOKUP(DT38,'Risk-free'!$A$1:$B$11,2,FALSE)</f>
        <v>1.375855917</v>
      </c>
      <c r="DU40" s="15">
        <f>VLOOKUP(DU38,'Risk-free'!$A$1:$B$11,2,FALSE)</f>
        <v>1.375855917</v>
      </c>
      <c r="DV40" s="15">
        <f>VLOOKUP(DV38,'Risk-free'!$A$1:$B$11,2,FALSE)</f>
        <v>1.375855917</v>
      </c>
      <c r="DW40" s="15">
        <f>VLOOKUP(DW38,'Risk-free'!$A$1:$B$11,2,FALSE)</f>
        <v>1.375855917</v>
      </c>
      <c r="DX40" s="15">
        <f>VLOOKUP(DX38,'Risk-free'!$A$1:$B$11,2,FALSE)</f>
        <v>1.375855917</v>
      </c>
      <c r="DY40" s="15">
        <f>VLOOKUP(DY38,'Risk-free'!$A$1:$B$11,2,FALSE)</f>
        <v>1.375855917</v>
      </c>
      <c r="DZ40" s="15">
        <f>VLOOKUP(DZ38,'Risk-free'!$A$1:$B$11,2,FALSE)</f>
        <v>1.375855917</v>
      </c>
      <c r="EA40" s="15">
        <f>VLOOKUP(EA38,'Risk-free'!$A$1:$B$11,2,FALSE)</f>
        <v>1.375855917</v>
      </c>
      <c r="EB40" s="15">
        <f>VLOOKUP(EB38,'Risk-free'!$A$1:$B$11,2,FALSE)</f>
        <v>1.375855917</v>
      </c>
      <c r="EC40" s="15">
        <f>VLOOKUP(EC38,'Risk-free'!$A$1:$B$11,2,FALSE)</f>
        <v>1.375855917</v>
      </c>
      <c r="ED40" s="15">
        <f>VLOOKUP(ED38,'Risk-free'!$A$1:$B$11,2,FALSE)</f>
        <v>1.375855917</v>
      </c>
      <c r="EE40" s="15">
        <f>VLOOKUP(EE38,'Risk-free'!$A$1:$B$11,2,FALSE)</f>
        <v>1.375855917</v>
      </c>
      <c r="EF40" s="15">
        <f>VLOOKUP(EF38,'Risk-free'!$A$1:$B$11,2,FALSE)</f>
        <v>1.375855917</v>
      </c>
      <c r="EG40" s="15">
        <f>VLOOKUP(EG38,'Risk-free'!$A$1:$B$11,2,FALSE)</f>
        <v>1.375855917</v>
      </c>
      <c r="EH40" s="15">
        <f>VLOOKUP(EH38,'Risk-free'!$A$1:$B$11,2,FALSE)</f>
        <v>1.375855917</v>
      </c>
      <c r="EI40" s="15">
        <f>VLOOKUP(EI38,'Risk-free'!$A$1:$B$11,2,FALSE)</f>
        <v>1.375855917</v>
      </c>
      <c r="EJ40" s="15">
        <f>VLOOKUP(EJ38,'Risk-free'!$A$1:$B$11,2,FALSE)</f>
        <v>1.375855917</v>
      </c>
      <c r="EK40" s="15">
        <f>VLOOKUP(EK38,'Risk-free'!$A$1:$B$11,2,FALSE)</f>
        <v>1.375855917</v>
      </c>
      <c r="EL40" s="15">
        <f>VLOOKUP(EL38,'Risk-free'!$A$1:$B$11,2,FALSE)</f>
        <v>1.375855917</v>
      </c>
      <c r="EM40" s="15">
        <f>VLOOKUP(EM38,'Risk-free'!$A$1:$B$11,2,FALSE)</f>
        <v>1.375855917</v>
      </c>
      <c r="EN40" s="15">
        <f>VLOOKUP(EN38,'Risk-free'!$A$1:$B$11,2,FALSE)</f>
        <v>1.375855917</v>
      </c>
      <c r="EO40" s="15">
        <f>VLOOKUP(EO38,'Risk-free'!$A$1:$B$11,2,FALSE)</f>
        <v>1.375855917</v>
      </c>
      <c r="EP40" s="15">
        <f>VLOOKUP(EP38,'Risk-free'!$A$1:$B$11,2,FALSE)</f>
        <v>1.375855917</v>
      </c>
      <c r="EQ40" s="15">
        <f>VLOOKUP(EQ38,'Risk-free'!$A$1:$B$11,2,FALSE)</f>
        <v>1.375855917</v>
      </c>
      <c r="ER40" s="15">
        <f>VLOOKUP(ER38,'Risk-free'!$A$1:$B$11,2,FALSE)</f>
        <v>1.375855917</v>
      </c>
      <c r="ES40" s="15">
        <f>VLOOKUP(ES38,'Risk-free'!$A$1:$B$11,2,FALSE)</f>
        <v>1.375855917</v>
      </c>
      <c r="ET40" s="15">
        <f>VLOOKUP(ET38,'Risk-free'!$A$1:$B$11,2,FALSE)</f>
        <v>1.375855917</v>
      </c>
      <c r="EU40" s="15">
        <f>VLOOKUP(EU38,'Risk-free'!$A$1:$B$11,2,FALSE)</f>
        <v>1.375855917</v>
      </c>
      <c r="EV40" s="15">
        <f>VLOOKUP(EV38,'Risk-free'!$A$1:$B$11,2,FALSE)</f>
        <v>1.375855917</v>
      </c>
      <c r="EW40" s="15">
        <f>VLOOKUP(EW38,'Risk-free'!$A$1:$B$11,2,FALSE)</f>
        <v>1.375855917</v>
      </c>
      <c r="EX40" s="15">
        <f>VLOOKUP(EX38,'Risk-free'!$A$1:$B$11,2,FALSE)</f>
        <v>1.375855917</v>
      </c>
      <c r="EY40" s="15">
        <f>VLOOKUP(EY38,'Risk-free'!$A$1:$B$11,2,FALSE)</f>
        <v>1.375855917</v>
      </c>
      <c r="EZ40" s="15">
        <f>VLOOKUP(EZ38,'Risk-free'!$A$1:$B$11,2,FALSE)</f>
        <v>1.375855917</v>
      </c>
      <c r="FA40" s="15">
        <f>VLOOKUP(FA38,'Risk-free'!$A$1:$B$11,2,FALSE)</f>
        <v>1.375855917</v>
      </c>
      <c r="FB40" s="15">
        <f>VLOOKUP(FB38,'Risk-free'!$A$1:$B$11,2,FALSE)</f>
        <v>1.375855917</v>
      </c>
      <c r="FC40" s="15">
        <f>VLOOKUP(FC38,'Risk-free'!$A$1:$B$11,2,FALSE)</f>
        <v>1.375855917</v>
      </c>
      <c r="FD40" s="15">
        <f>VLOOKUP(FD38,'Risk-free'!$A$1:$B$11,2,FALSE)</f>
        <v>1.375855917</v>
      </c>
      <c r="FE40" s="15">
        <f>VLOOKUP(FE38,'Risk-free'!$A$1:$B$11,2,FALSE)</f>
        <v>1.375855917</v>
      </c>
      <c r="FF40" s="15">
        <f>VLOOKUP(FF38,'Risk-free'!$A$1:$B$11,2,FALSE)</f>
        <v>1.375855917</v>
      </c>
      <c r="FG40" s="15">
        <f>VLOOKUP(FG38,'Risk-free'!$A$1:$B$11,2,FALSE)</f>
        <v>1.375855917</v>
      </c>
      <c r="FH40" s="15">
        <f>VLOOKUP(FH38,'Risk-free'!$A$1:$B$11,2,FALSE)</f>
        <v>1.375855917</v>
      </c>
      <c r="FI40" s="15">
        <f>VLOOKUP(FI38,'Risk-free'!$A$1:$B$11,2,FALSE)</f>
        <v>1.375855917</v>
      </c>
      <c r="FJ40" s="15">
        <f>VLOOKUP(FJ38,'Risk-free'!$A$1:$B$11,2,FALSE)</f>
        <v>1.375855917</v>
      </c>
      <c r="FK40" s="15">
        <f>VLOOKUP(FK38,'Risk-free'!$A$1:$B$11,2,FALSE)</f>
        <v>1.375855917</v>
      </c>
      <c r="FL40" s="15">
        <f>VLOOKUP(FL38,'Risk-free'!$A$1:$B$11,2,FALSE)</f>
        <v>1.375855917</v>
      </c>
      <c r="FM40" s="15">
        <f>VLOOKUP(FM38,'Risk-free'!$A$1:$B$11,2,FALSE)</f>
        <v>1.375855917</v>
      </c>
      <c r="FN40" s="15">
        <f>VLOOKUP(FN38,'Risk-free'!$A$1:$B$11,2,FALSE)</f>
        <v>1.375855917</v>
      </c>
      <c r="FO40" s="15">
        <f>VLOOKUP(FO38,'Risk-free'!$A$1:$B$11,2,FALSE)</f>
        <v>1.375855917</v>
      </c>
      <c r="FP40" s="15">
        <f>VLOOKUP(FP38,'Risk-free'!$A$1:$B$11,2,FALSE)</f>
        <v>1.375855917</v>
      </c>
      <c r="FQ40" s="15">
        <f>VLOOKUP(FQ38,'Risk-free'!$A$1:$B$11,2,FALSE)</f>
        <v>1.375855917</v>
      </c>
      <c r="FR40" s="15">
        <f>VLOOKUP(FR38,'Risk-free'!$A$1:$B$11,2,FALSE)</f>
        <v>1.375855917</v>
      </c>
      <c r="FS40" s="15">
        <f>VLOOKUP(FS38,'Risk-free'!$A$1:$B$11,2,FALSE)</f>
        <v>1.375855917</v>
      </c>
      <c r="FT40" s="15">
        <f>VLOOKUP(FT38,'Risk-free'!$A$1:$B$11,2,FALSE)</f>
        <v>1.375855917</v>
      </c>
      <c r="FU40" s="15">
        <f>VLOOKUP(FU38,'Risk-free'!$A$1:$B$11,2,FALSE)</f>
        <v>1.375855917</v>
      </c>
      <c r="FV40" s="15">
        <f>VLOOKUP(FV38,'Risk-free'!$A$1:$B$11,2,FALSE)</f>
        <v>1.375855917</v>
      </c>
      <c r="FW40" s="15">
        <f>VLOOKUP(FW38,'Risk-free'!$A$1:$B$11,2,FALSE)</f>
        <v>1.375855917</v>
      </c>
      <c r="FX40" s="15">
        <f>VLOOKUP(FX38,'Risk-free'!$A$1:$B$11,2,FALSE)</f>
        <v>1.375855917</v>
      </c>
      <c r="FY40" s="15">
        <f>VLOOKUP(FY38,'Risk-free'!$A$1:$B$11,2,FALSE)</f>
        <v>1.375855917</v>
      </c>
      <c r="FZ40" s="15">
        <f>VLOOKUP(FZ38,'Risk-free'!$A$1:$B$11,2,FALSE)</f>
        <v>1.375855917</v>
      </c>
      <c r="GA40" s="15">
        <f>VLOOKUP(GA38,'Risk-free'!$A$1:$B$11,2,FALSE)</f>
        <v>1.375855917</v>
      </c>
      <c r="GB40" s="15">
        <f>VLOOKUP(GB38,'Risk-free'!$A$1:$B$11,2,FALSE)</f>
        <v>1.375855917</v>
      </c>
      <c r="GC40" s="15">
        <f>VLOOKUP(GC38,'Risk-free'!$A$1:$B$11,2,FALSE)</f>
        <v>1.375855917</v>
      </c>
      <c r="GD40" s="15">
        <f>VLOOKUP(GD38,'Risk-free'!$A$1:$B$11,2,FALSE)</f>
        <v>1.375855917</v>
      </c>
      <c r="GE40" s="15">
        <f>VLOOKUP(GE38,'Risk-free'!$A$1:$B$11,2,FALSE)</f>
        <v>1.375855917</v>
      </c>
      <c r="GF40" s="15">
        <f>VLOOKUP(GF38,'Risk-free'!$A$1:$B$11,2,FALSE)</f>
        <v>1.375855917</v>
      </c>
      <c r="GG40" s="15">
        <f>VLOOKUP(GG38,'Risk-free'!$A$1:$B$11,2,FALSE)</f>
        <v>1.375855917</v>
      </c>
      <c r="GH40" s="15">
        <f>VLOOKUP(GH38,'Risk-free'!$A$1:$B$11,2,FALSE)</f>
        <v>1.375855917</v>
      </c>
      <c r="GI40" s="15">
        <f>VLOOKUP(GI38,'Risk-free'!$A$1:$B$11,2,FALSE)</f>
        <v>1.375855917</v>
      </c>
      <c r="GJ40" s="15">
        <f>VLOOKUP(GJ38,'Risk-free'!$A$1:$B$11,2,FALSE)</f>
        <v>1.375855917</v>
      </c>
      <c r="GK40" s="15">
        <f>VLOOKUP(GK38,'Risk-free'!$A$1:$B$11,2,FALSE)</f>
        <v>1.375855917</v>
      </c>
      <c r="GL40" s="15">
        <f>VLOOKUP(GL38,'Risk-free'!$A$1:$B$11,2,FALSE)</f>
        <v>1.375855917</v>
      </c>
      <c r="GM40" s="15">
        <f>VLOOKUP(GM38,'Risk-free'!$A$1:$B$11,2,FALSE)</f>
        <v>1.375855917</v>
      </c>
      <c r="GN40" s="15">
        <f>VLOOKUP(GN38,'Risk-free'!$A$1:$B$11,2,FALSE)</f>
        <v>1.375855917</v>
      </c>
      <c r="GO40" s="15">
        <f>VLOOKUP(GO38,'Risk-free'!$A$1:$B$11,2,FALSE)</f>
        <v>1.375855917</v>
      </c>
      <c r="GP40" s="15">
        <f>VLOOKUP(GP38,'Risk-free'!$A$1:$B$11,2,FALSE)</f>
        <v>1.375855917</v>
      </c>
      <c r="GQ40" s="15">
        <f>VLOOKUP(GQ38,'Risk-free'!$A$1:$B$11,2,FALSE)</f>
        <v>1.375855917</v>
      </c>
      <c r="GR40" s="15">
        <f>VLOOKUP(GR38,'Risk-free'!$A$1:$B$11,2,FALSE)</f>
        <v>1.375855917</v>
      </c>
      <c r="GS40" s="15">
        <f>VLOOKUP(GS38,'Risk-free'!$A$1:$B$11,2,FALSE)</f>
        <v>1.375855917</v>
      </c>
      <c r="GT40" s="15">
        <f>VLOOKUP(GT38,'Risk-free'!$A$1:$B$11,2,FALSE)</f>
        <v>1.375855917</v>
      </c>
      <c r="GU40" s="15">
        <f>VLOOKUP(GU38,'Risk-free'!$A$1:$B$11,2,FALSE)</f>
        <v>1.375855917</v>
      </c>
      <c r="GV40" s="15">
        <f>VLOOKUP(GV38,'Risk-free'!$A$1:$B$11,2,FALSE)</f>
        <v>1.375855917</v>
      </c>
      <c r="GW40" s="15">
        <f>VLOOKUP(GW38,'Risk-free'!$A$1:$B$11,2,FALSE)</f>
        <v>1.375855917</v>
      </c>
      <c r="GX40" s="15">
        <f>VLOOKUP(GX38,'Risk-free'!$A$1:$B$11,2,FALSE)</f>
        <v>1.375855917</v>
      </c>
      <c r="GY40" s="15">
        <f>VLOOKUP(GY38,'Risk-free'!$A$1:$B$11,2,FALSE)</f>
        <v>1.375855917</v>
      </c>
      <c r="GZ40" s="15">
        <f>VLOOKUP(GZ38,'Risk-free'!$A$1:$B$11,2,FALSE)</f>
        <v>1.375855917</v>
      </c>
      <c r="HA40" s="15">
        <f>VLOOKUP(HA38,'Risk-free'!$A$1:$B$11,2,FALSE)</f>
        <v>1.375855917</v>
      </c>
      <c r="HB40" s="15">
        <f>VLOOKUP(HB38,'Risk-free'!$A$1:$B$11,2,FALSE)</f>
        <v>1.375855917</v>
      </c>
      <c r="HC40" s="15">
        <f>VLOOKUP(HC38,'Risk-free'!$A$1:$B$11,2,FALSE)</f>
        <v>1.375855917</v>
      </c>
      <c r="HD40" s="15">
        <f>VLOOKUP(HD38,'Risk-free'!$A$1:$B$11,2,FALSE)</f>
        <v>1.375855917</v>
      </c>
      <c r="HE40" s="15">
        <f>VLOOKUP(HE38,'Risk-free'!$A$1:$B$11,2,FALSE)</f>
        <v>1.375855917</v>
      </c>
      <c r="HF40" s="15">
        <f>VLOOKUP(HF38,'Risk-free'!$A$1:$B$11,2,FALSE)</f>
        <v>1.375855917</v>
      </c>
      <c r="HG40" s="15">
        <f>VLOOKUP(HG38,'Risk-free'!$A$1:$B$11,2,FALSE)</f>
        <v>1.375855917</v>
      </c>
      <c r="HH40" s="15">
        <f>VLOOKUP(HH38,'Risk-free'!$A$1:$B$11,2,FALSE)</f>
        <v>1.375855917</v>
      </c>
      <c r="HI40" s="15">
        <f>VLOOKUP(HI38,'Risk-free'!$A$1:$B$11,2,FALSE)</f>
        <v>1.375855917</v>
      </c>
      <c r="HJ40" s="15">
        <f>VLOOKUP(HJ38,'Risk-free'!$A$1:$B$11,2,FALSE)</f>
        <v>1.375855917</v>
      </c>
      <c r="HK40" s="15">
        <f>VLOOKUP(HK38,'Risk-free'!$A$1:$B$11,2,FALSE)</f>
        <v>1.375855917</v>
      </c>
      <c r="HL40" s="15">
        <f>VLOOKUP(HL38,'Risk-free'!$A$1:$B$11,2,FALSE)</f>
        <v>1.375855917</v>
      </c>
      <c r="HM40" s="15">
        <f>VLOOKUP(HM38,'Risk-free'!$A$1:$B$11,2,FALSE)</f>
        <v>1.375855917</v>
      </c>
      <c r="HN40" s="15">
        <f>VLOOKUP(HN38,'Risk-free'!$A$1:$B$11,2,FALSE)</f>
        <v>1.375855917</v>
      </c>
      <c r="HO40" s="15">
        <f>VLOOKUP(HO38,'Risk-free'!$A$1:$B$11,2,FALSE)</f>
        <v>1.375855917</v>
      </c>
      <c r="HP40" s="15">
        <f>VLOOKUP(HP38,'Risk-free'!$A$1:$B$11,2,FALSE)</f>
        <v>1.375855917</v>
      </c>
      <c r="HQ40" s="15">
        <f>VLOOKUP(HQ38,'Risk-free'!$A$1:$B$11,2,FALSE)</f>
        <v>1.375855917</v>
      </c>
      <c r="HR40" s="15">
        <f>VLOOKUP(HR38,'Risk-free'!$A$1:$B$11,2,FALSE)</f>
        <v>1.375855917</v>
      </c>
      <c r="HS40" s="15">
        <f>VLOOKUP(HS38,'Risk-free'!$A$1:$B$11,2,FALSE)</f>
        <v>1.375855917</v>
      </c>
      <c r="HT40" s="15">
        <f>VLOOKUP(HT38,'Risk-free'!$A$1:$B$11,2,FALSE)</f>
        <v>1.375855917</v>
      </c>
      <c r="HU40" s="15">
        <f>VLOOKUP(HU38,'Risk-free'!$A$1:$B$11,2,FALSE)</f>
        <v>1.375855917</v>
      </c>
      <c r="HV40" s="15">
        <f>VLOOKUP(HV38,'Risk-free'!$A$1:$B$11,2,FALSE)</f>
        <v>1.375855917</v>
      </c>
      <c r="HW40" s="15">
        <f>VLOOKUP(HW38,'Risk-free'!$A$1:$B$11,2,FALSE)</f>
        <v>1.375855917</v>
      </c>
      <c r="HX40" s="15">
        <f>VLOOKUP(HX38,'Risk-free'!$A$1:$B$11,2,FALSE)</f>
        <v>1.375855917</v>
      </c>
      <c r="HY40" s="15">
        <f>VLOOKUP(HY38,'Risk-free'!$A$1:$B$11,2,FALSE)</f>
        <v>1.375855917</v>
      </c>
      <c r="HZ40" s="15">
        <f>VLOOKUP(HZ38,'Risk-free'!$A$1:$B$11,2,FALSE)</f>
        <v>1.375855917</v>
      </c>
      <c r="IA40" s="15">
        <f>VLOOKUP(IA38,'Risk-free'!$A$1:$B$11,2,FALSE)</f>
        <v>1.375855917</v>
      </c>
      <c r="IB40" s="15">
        <f>VLOOKUP(IB38,'Risk-free'!$A$1:$B$11,2,FALSE)</f>
        <v>1.375855917</v>
      </c>
      <c r="IC40" s="15">
        <f>VLOOKUP(IC38,'Risk-free'!$A$1:$B$11,2,FALSE)</f>
        <v>1.375855917</v>
      </c>
      <c r="ID40" s="15">
        <f>VLOOKUP(ID38,'Risk-free'!$A$1:$B$11,2,FALSE)</f>
        <v>1.375855917</v>
      </c>
      <c r="IE40" s="15">
        <f>VLOOKUP(IE38,'Risk-free'!$A$1:$B$11,2,FALSE)</f>
        <v>1.375855917</v>
      </c>
      <c r="IF40" s="15">
        <f>VLOOKUP(IF38,'Risk-free'!$A$1:$B$11,2,FALSE)</f>
        <v>1.375855917</v>
      </c>
      <c r="IG40" s="15">
        <f>VLOOKUP(IG38,'Risk-free'!$A$1:$B$11,2,FALSE)</f>
        <v>1.375855917</v>
      </c>
      <c r="IH40" s="15">
        <f>VLOOKUP(IH38,'Risk-free'!$A$1:$B$11,2,FALSE)</f>
        <v>1.375855917</v>
      </c>
      <c r="II40" s="15">
        <f>VLOOKUP(II38,'Risk-free'!$A$1:$B$11,2,FALSE)</f>
        <v>1.375855917</v>
      </c>
      <c r="IJ40" s="15">
        <f>VLOOKUP(IJ38,'Risk-free'!$A$1:$B$11,2,FALSE)</f>
        <v>1.375855917</v>
      </c>
      <c r="IK40" s="15">
        <f>VLOOKUP(IK38,'Risk-free'!$A$1:$B$11,2,FALSE)</f>
        <v>1.375855917</v>
      </c>
      <c r="IL40" s="15">
        <f>VLOOKUP(IL38,'Risk-free'!$A$1:$B$11,2,FALSE)</f>
        <v>1.375855917</v>
      </c>
      <c r="IM40" s="15">
        <f>VLOOKUP(IM38,'Risk-free'!$A$1:$B$11,2,FALSE)</f>
        <v>1.375855917</v>
      </c>
      <c r="IN40" s="15">
        <f>VLOOKUP(IN38,'Risk-free'!$A$1:$B$11,2,FALSE)</f>
        <v>1.375855917</v>
      </c>
      <c r="IO40" s="15">
        <f>VLOOKUP(IO38,'Risk-free'!$A$1:$B$11,2,FALSE)</f>
        <v>1.375855917</v>
      </c>
      <c r="IP40" s="15">
        <f>VLOOKUP(IP38,'Risk-free'!$A$1:$B$11,2,FALSE)</f>
        <v>1.375855917</v>
      </c>
      <c r="IQ40" s="15">
        <f>VLOOKUP(IQ38,'Risk-free'!$A$1:$B$11,2,FALSE)</f>
        <v>1.375855917</v>
      </c>
      <c r="IR40" s="15">
        <f>VLOOKUP(IR38,'Risk-free'!$A$1:$B$11,2,FALSE)</f>
        <v>1.375855917</v>
      </c>
      <c r="IS40" s="15">
        <f>VLOOKUP(IS38,'Risk-free'!$A$1:$B$11,2,FALSE)</f>
        <v>1.375855917</v>
      </c>
      <c r="IT40" s="15">
        <f>VLOOKUP(IT38,'Risk-free'!$A$1:$B$11,2,FALSE)</f>
        <v>1.375855917</v>
      </c>
      <c r="IU40" s="15">
        <f>VLOOKUP(IU38,'Risk-free'!$A$1:$B$11,2,FALSE)</f>
        <v>1.375855917</v>
      </c>
      <c r="IV40" s="15">
        <f>VLOOKUP(IV38,'Risk-free'!$A$1:$B$11,2,FALSE)</f>
        <v>1.375855917</v>
      </c>
      <c r="IW40" s="15">
        <f>VLOOKUP(IW38,'Risk-free'!$A$1:$B$11,2,FALSE)</f>
        <v>1.375855917</v>
      </c>
      <c r="IX40" s="15">
        <f>VLOOKUP(IX38,'Risk-free'!$A$1:$B$11,2,FALSE)</f>
        <v>1.375855917</v>
      </c>
      <c r="IY40" s="15">
        <f>VLOOKUP(IY38,'Risk-free'!$A$1:$B$11,2,FALSE)</f>
        <v>1.375855917</v>
      </c>
      <c r="IZ40" s="15">
        <f>VLOOKUP(IZ38,'Risk-free'!$A$1:$B$11,2,FALSE)</f>
        <v>1.375855917</v>
      </c>
      <c r="JA40" s="15">
        <f>VLOOKUP(JA38,'Risk-free'!$A$1:$B$11,2,FALSE)</f>
        <v>1.375855917</v>
      </c>
      <c r="JB40" s="15">
        <f>VLOOKUP(JB38,'Risk-free'!$A$1:$B$11,2,FALSE)</f>
        <v>1.375855917</v>
      </c>
      <c r="JC40" s="15">
        <f>VLOOKUP(JC38,'Risk-free'!$A$1:$B$11,2,FALSE)</f>
        <v>1.375855917</v>
      </c>
      <c r="JD40" s="15">
        <f>VLOOKUP(JD38,'Risk-free'!$A$1:$B$11,2,FALSE)</f>
        <v>1.375855917</v>
      </c>
      <c r="JE40" s="15">
        <f>VLOOKUP(JE38,'Risk-free'!$A$1:$B$11,2,FALSE)</f>
        <v>1.375855917</v>
      </c>
      <c r="JF40" s="15">
        <f>VLOOKUP(JF38,'Risk-free'!$A$1:$B$11,2,FALSE)</f>
        <v>1.375855917</v>
      </c>
      <c r="JG40" s="15">
        <f>VLOOKUP(JG38,'Risk-free'!$A$1:$B$11,2,FALSE)</f>
        <v>1.375855917</v>
      </c>
      <c r="JH40" s="15">
        <f>VLOOKUP(JH38,'Risk-free'!$A$1:$B$11,2,FALSE)</f>
        <v>1.375855917</v>
      </c>
      <c r="JI40" s="15">
        <f>VLOOKUP(JI38,'Risk-free'!$A$1:$B$11,2,FALSE)</f>
        <v>1.375855917</v>
      </c>
      <c r="JJ40" s="15">
        <f>VLOOKUP(JJ38,'Risk-free'!$A$1:$B$11,2,FALSE)</f>
        <v>1.375855917</v>
      </c>
      <c r="JK40" s="15">
        <f>VLOOKUP(JK38,'Risk-free'!$A$1:$B$11,2,FALSE)</f>
        <v>1.375855917</v>
      </c>
      <c r="JL40" s="15">
        <f>VLOOKUP(JL38,'Risk-free'!$A$1:$B$11,2,FALSE)</f>
        <v>1.375855917</v>
      </c>
      <c r="JM40" s="15">
        <f>VLOOKUP(JM38,'Risk-free'!$A$1:$B$11,2,FALSE)</f>
        <v>1.375855917</v>
      </c>
      <c r="JN40" s="15">
        <f>VLOOKUP(JN38,'Risk-free'!$A$1:$B$11,2,FALSE)</f>
        <v>1.375855917</v>
      </c>
      <c r="JO40" s="15">
        <f>VLOOKUP(JO38,'Risk-free'!$A$1:$B$11,2,FALSE)</f>
        <v>1.375855917</v>
      </c>
      <c r="JP40" s="15">
        <f>VLOOKUP(JP38,'Risk-free'!$A$1:$B$11,2,FALSE)</f>
        <v>1.375855917</v>
      </c>
      <c r="JQ40" s="15">
        <f>VLOOKUP(JQ38,'Risk-free'!$A$1:$B$11,2,FALSE)</f>
        <v>1.375855917</v>
      </c>
      <c r="JR40" s="15">
        <f>VLOOKUP(JR38,'Risk-free'!$A$1:$B$11,2,FALSE)</f>
        <v>1.375855917</v>
      </c>
      <c r="JS40" s="15">
        <f>VLOOKUP(JS38,'Risk-free'!$A$1:$B$11,2,FALSE)</f>
        <v>1.375855917</v>
      </c>
      <c r="JT40" s="15">
        <f>VLOOKUP(JT38,'Risk-free'!$A$1:$B$11,2,FALSE)</f>
        <v>1.375855917</v>
      </c>
      <c r="JU40" s="15">
        <f>VLOOKUP(JU38,'Risk-free'!$A$1:$B$11,2,FALSE)</f>
        <v>1.375855917</v>
      </c>
      <c r="JV40" s="15">
        <f>VLOOKUP(JV38,'Risk-free'!$A$1:$B$11,2,FALSE)</f>
        <v>1.375855917</v>
      </c>
      <c r="JW40" s="15">
        <f>VLOOKUP(JW38,'Risk-free'!$A$1:$B$11,2,FALSE)</f>
        <v>1.375855917</v>
      </c>
      <c r="JX40" s="15">
        <f>VLOOKUP(JX38,'Risk-free'!$A$1:$B$11,2,FALSE)</f>
        <v>1.375855917</v>
      </c>
      <c r="JY40" s="15">
        <f>VLOOKUP(JY38,'Risk-free'!$A$1:$B$11,2,FALSE)</f>
        <v>1.375855917</v>
      </c>
      <c r="JZ40" s="15">
        <f>VLOOKUP(JZ38,'Risk-free'!$A$1:$B$11,2,FALSE)</f>
        <v>1.375855917</v>
      </c>
      <c r="KA40" s="15">
        <f>VLOOKUP(KA38,'Risk-free'!$A$1:$B$11,2,FALSE)</f>
        <v>1.375855917</v>
      </c>
      <c r="KB40" s="15">
        <f>VLOOKUP(KB38,'Risk-free'!$A$1:$B$11,2,FALSE)</f>
        <v>1.375855917</v>
      </c>
      <c r="KC40" s="15">
        <f>VLOOKUP(KC38,'Risk-free'!$A$1:$B$11,2,FALSE)</f>
        <v>1.375855917</v>
      </c>
      <c r="KD40" s="15">
        <f>VLOOKUP(KD38,'Risk-free'!$A$1:$B$11,2,FALSE)</f>
        <v>1.375855917</v>
      </c>
      <c r="KE40" s="15">
        <f>VLOOKUP(KE38,'Risk-free'!$A$1:$B$11,2,FALSE)</f>
        <v>1.375855917</v>
      </c>
      <c r="KF40" s="15">
        <f>VLOOKUP(KF38,'Risk-free'!$A$1:$B$11,2,FALSE)</f>
        <v>1.375855917</v>
      </c>
      <c r="KG40" s="15">
        <f>VLOOKUP(KG38,'Risk-free'!$A$1:$B$11,2,FALSE)</f>
        <v>1.375855917</v>
      </c>
      <c r="KH40" s="15">
        <f>VLOOKUP(KH38,'Risk-free'!$A$1:$B$11,2,FALSE)</f>
        <v>1.375855917</v>
      </c>
      <c r="KI40" s="15">
        <f>VLOOKUP(KI38,'Risk-free'!$A$1:$B$11,2,FALSE)</f>
        <v>1.375855917</v>
      </c>
      <c r="KJ40" s="15">
        <f>VLOOKUP(KJ38,'Risk-free'!$A$1:$B$11,2,FALSE)</f>
        <v>1.375855917</v>
      </c>
      <c r="KK40" s="15">
        <f>VLOOKUP(KK38,'Risk-free'!$A$1:$B$11,2,FALSE)</f>
        <v>1.375855917</v>
      </c>
      <c r="KL40" s="15">
        <f>VLOOKUP(KL38,'Risk-free'!$A$1:$B$11,2,FALSE)</f>
        <v>1.375855917</v>
      </c>
      <c r="KM40" s="15">
        <f>VLOOKUP(KM38,'Risk-free'!$A$1:$B$11,2,FALSE)</f>
        <v>1.375855917</v>
      </c>
      <c r="KN40" s="15">
        <f>VLOOKUP(KN38,'Risk-free'!$A$1:$B$11,2,FALSE)</f>
        <v>1.375855917</v>
      </c>
      <c r="KO40" s="15">
        <f>VLOOKUP(KO38,'Risk-free'!$A$1:$B$11,2,FALSE)</f>
        <v>1.375855917</v>
      </c>
      <c r="KP40" s="15">
        <f>VLOOKUP(KP38,'Risk-free'!$A$1:$B$11,2,FALSE)</f>
        <v>1.375855917</v>
      </c>
      <c r="KQ40" s="15">
        <f>VLOOKUP(KQ38,'Risk-free'!$A$1:$B$11,2,FALSE)</f>
        <v>1.375855917</v>
      </c>
      <c r="KR40" s="15">
        <f>VLOOKUP(KR38,'Risk-free'!$A$1:$B$11,2,FALSE)</f>
        <v>1.375855917</v>
      </c>
      <c r="KS40" s="15">
        <f>VLOOKUP(KS38,'Risk-free'!$A$1:$B$11,2,FALSE)</f>
        <v>1.375855917</v>
      </c>
      <c r="KT40" s="15">
        <f>VLOOKUP(KT38,'Risk-free'!$A$1:$B$11,2,FALSE)</f>
        <v>1.375855917</v>
      </c>
      <c r="KU40" s="15">
        <f>VLOOKUP(KU38,'Risk-free'!$A$1:$B$11,2,FALSE)</f>
        <v>1.375855917</v>
      </c>
      <c r="KV40" s="15">
        <f>VLOOKUP(KV38,'Risk-free'!$A$1:$B$11,2,FALSE)</f>
        <v>1.375855917</v>
      </c>
      <c r="KW40" s="15">
        <f>VLOOKUP(KW38,'Risk-free'!$A$1:$B$11,2,FALSE)</f>
        <v>1.375855917</v>
      </c>
      <c r="KX40" s="15">
        <f>VLOOKUP(KX38,'Risk-free'!$A$1:$B$11,2,FALSE)</f>
        <v>1.375855917</v>
      </c>
      <c r="KY40" s="15">
        <f>VLOOKUP(KY38,'Risk-free'!$A$1:$B$11,2,FALSE)</f>
        <v>1.375855917</v>
      </c>
      <c r="KZ40" s="15">
        <f>VLOOKUP(KZ38,'Risk-free'!$A$1:$B$11,2,FALSE)</f>
        <v>1.375855917</v>
      </c>
      <c r="LA40" s="15">
        <f>VLOOKUP(LA38,'Risk-free'!$A$1:$B$11,2,FALSE)</f>
        <v>1.375855917</v>
      </c>
      <c r="LB40" s="15">
        <f>VLOOKUP(LB38,'Risk-free'!$A$1:$B$11,2,FALSE)</f>
        <v>1.375855917</v>
      </c>
      <c r="LC40" s="15">
        <f>VLOOKUP(LC38,'Risk-free'!$A$1:$B$11,2,FALSE)</f>
        <v>1.375855917</v>
      </c>
      <c r="LD40" s="15">
        <f>VLOOKUP(LD38,'Risk-free'!$A$1:$B$11,2,FALSE)</f>
        <v>1.375855917</v>
      </c>
      <c r="LE40" s="15">
        <f>VLOOKUP(LE38,'Risk-free'!$A$1:$B$11,2,FALSE)</f>
        <v>1.375855917</v>
      </c>
      <c r="LF40" s="15">
        <f>VLOOKUP(LF38,'Risk-free'!$A$1:$B$11,2,FALSE)</f>
        <v>1.375855917</v>
      </c>
      <c r="LG40" s="15">
        <f>VLOOKUP(LG38,'Risk-free'!$A$1:$B$11,2,FALSE)</f>
        <v>1.375855917</v>
      </c>
      <c r="LH40" s="15">
        <f>VLOOKUP(LH38,'Risk-free'!$A$1:$B$11,2,FALSE)</f>
        <v>1.375855917</v>
      </c>
      <c r="LI40" s="15">
        <f>VLOOKUP(LI38,'Risk-free'!$A$1:$B$11,2,FALSE)</f>
        <v>1.375855917</v>
      </c>
      <c r="LJ40" s="15">
        <f>VLOOKUP(LJ38,'Risk-free'!$A$1:$B$11,2,FALSE)</f>
        <v>1.375855917</v>
      </c>
      <c r="LK40" s="15">
        <f>VLOOKUP(LK38,'Risk-free'!$A$1:$B$11,2,FALSE)</f>
        <v>1.375855917</v>
      </c>
      <c r="LL40" s="15">
        <f>VLOOKUP(LL38,'Risk-free'!$A$1:$B$11,2,FALSE)</f>
        <v>1.375855917</v>
      </c>
      <c r="LM40" s="15">
        <f>VLOOKUP(LM38,'Risk-free'!$A$1:$B$11,2,FALSE)</f>
        <v>1.375855917</v>
      </c>
      <c r="LN40" s="15">
        <f>VLOOKUP(LN38,'Risk-free'!$A$1:$B$11,2,FALSE)</f>
        <v>1.375855917</v>
      </c>
      <c r="LO40" s="15">
        <f>VLOOKUP(LO38,'Risk-free'!$A$1:$B$11,2,FALSE)</f>
        <v>1.375855917</v>
      </c>
      <c r="LP40" s="15">
        <f>VLOOKUP(LP38,'Risk-free'!$A$1:$B$11,2,FALSE)</f>
        <v>1.375855917</v>
      </c>
      <c r="LQ40" s="15">
        <f>VLOOKUP(LQ38,'Risk-free'!$A$1:$B$11,2,FALSE)</f>
        <v>1.375855917</v>
      </c>
      <c r="LR40" s="15">
        <f>VLOOKUP(LR38,'Risk-free'!$A$1:$B$11,2,FALSE)</f>
        <v>1.375855917</v>
      </c>
      <c r="LS40" s="15">
        <f>VLOOKUP(LS38,'Risk-free'!$A$1:$B$11,2,FALSE)</f>
        <v>1.375855917</v>
      </c>
      <c r="LT40" s="15">
        <f>VLOOKUP(LT38,'Risk-free'!$A$1:$B$11,2,FALSE)</f>
        <v>1.375855917</v>
      </c>
      <c r="LU40" s="15">
        <f>VLOOKUP(LU38,'Risk-free'!$A$1:$B$11,2,FALSE)</f>
        <v>1.375855917</v>
      </c>
      <c r="LV40" s="15">
        <f>VLOOKUP(LV38,'Risk-free'!$A$1:$B$11,2,FALSE)</f>
        <v>1.375855917</v>
      </c>
      <c r="LW40" s="15">
        <f>VLOOKUP(LW38,'Risk-free'!$A$1:$B$11,2,FALSE)</f>
        <v>1.375855917</v>
      </c>
      <c r="LX40" s="15">
        <f>VLOOKUP(LX38,'Risk-free'!$A$1:$B$11,2,FALSE)</f>
        <v>1.375855917</v>
      </c>
      <c r="LY40" s="15">
        <f>VLOOKUP(LY38,'Risk-free'!$A$1:$B$11,2,FALSE)</f>
        <v>1.375855917</v>
      </c>
      <c r="LZ40" s="15">
        <f>VLOOKUP(LZ38,'Risk-free'!$A$1:$B$11,2,FALSE)</f>
        <v>1.375855917</v>
      </c>
      <c r="MA40" s="15">
        <f>VLOOKUP(MA38,'Risk-free'!$A$1:$B$11,2,FALSE)</f>
        <v>1.375855917</v>
      </c>
      <c r="MB40" s="15">
        <f>VLOOKUP(MB38,'Risk-free'!$A$1:$B$11,2,FALSE)</f>
        <v>1.375855917</v>
      </c>
      <c r="MC40" s="15">
        <f>VLOOKUP(MC38,'Risk-free'!$A$1:$B$11,2,FALSE)</f>
        <v>1.375855917</v>
      </c>
      <c r="MD40" s="15">
        <f>VLOOKUP(MD38,'Risk-free'!$A$1:$B$11,2,FALSE)</f>
        <v>1.375855917</v>
      </c>
      <c r="ME40" s="15">
        <f>VLOOKUP(ME38,'Risk-free'!$A$1:$B$11,2,FALSE)</f>
        <v>1.375855917</v>
      </c>
      <c r="MF40" s="15">
        <f>VLOOKUP(MF38,'Risk-free'!$A$1:$B$11,2,FALSE)</f>
        <v>1.375855917</v>
      </c>
      <c r="MG40" s="15">
        <f>VLOOKUP(MG38,'Risk-free'!$A$1:$B$11,2,FALSE)</f>
        <v>1.375855917</v>
      </c>
      <c r="MH40" s="15">
        <f>VLOOKUP(MH38,'Risk-free'!$A$1:$B$11,2,FALSE)</f>
        <v>1.375855917</v>
      </c>
      <c r="MI40" s="15">
        <f>VLOOKUP(MI38,'Risk-free'!$A$1:$B$11,2,FALSE)</f>
        <v>1.375855917</v>
      </c>
      <c r="MJ40" s="15">
        <f>VLOOKUP(MJ38,'Risk-free'!$A$1:$B$11,2,FALSE)</f>
        <v>1.375855917</v>
      </c>
      <c r="MK40" s="15">
        <f>VLOOKUP(MK38,'Risk-free'!$A$1:$B$11,2,FALSE)</f>
        <v>1.375855917</v>
      </c>
      <c r="ML40" s="15">
        <f>VLOOKUP(ML38,'Risk-free'!$A$1:$B$11,2,FALSE)</f>
        <v>1.375855917</v>
      </c>
      <c r="MM40" s="15">
        <f>VLOOKUP(MM38,'Risk-free'!$A$1:$B$11,2,FALSE)</f>
        <v>1.375855917</v>
      </c>
      <c r="MN40" s="15">
        <f>VLOOKUP(MN38,'Risk-free'!$A$1:$B$11,2,FALSE)</f>
        <v>1.375855917</v>
      </c>
      <c r="MO40" s="15">
        <f>VLOOKUP(MO38,'Risk-free'!$A$1:$B$11,2,FALSE)</f>
        <v>1.375855917</v>
      </c>
      <c r="MP40" s="15">
        <f>VLOOKUP(MP38,'Risk-free'!$A$1:$B$11,2,FALSE)</f>
        <v>1.375855917</v>
      </c>
      <c r="MQ40" s="15">
        <f>VLOOKUP(MQ38,'Risk-free'!$A$1:$B$11,2,FALSE)</f>
        <v>1.375855917</v>
      </c>
      <c r="MR40" s="15">
        <f>VLOOKUP(MR38,'Risk-free'!$A$1:$B$11,2,FALSE)</f>
        <v>1.375855917</v>
      </c>
      <c r="MS40" s="15">
        <f>VLOOKUP(MS38,'Risk-free'!$A$1:$B$11,2,FALSE)</f>
        <v>1.375855917</v>
      </c>
      <c r="MT40" s="15">
        <f>VLOOKUP(MT38,'Risk-free'!$A$1:$B$11,2,FALSE)</f>
        <v>1.375855917</v>
      </c>
      <c r="MU40" s="15">
        <f>VLOOKUP(MU38,'Risk-free'!$A$1:$B$11,2,FALSE)</f>
        <v>1.375855917</v>
      </c>
      <c r="MV40" s="15">
        <f>VLOOKUP(MV38,'Risk-free'!$A$1:$B$11,2,FALSE)</f>
        <v>1.375855917</v>
      </c>
      <c r="MW40" s="15">
        <f>VLOOKUP(MW38,'Risk-free'!$A$1:$B$11,2,FALSE)</f>
        <v>1.375855917</v>
      </c>
      <c r="MX40" s="15">
        <f>VLOOKUP(MX38,'Risk-free'!$A$1:$B$11,2,FALSE)</f>
        <v>1.375855917</v>
      </c>
      <c r="MY40" s="15">
        <f>VLOOKUP(MY38,'Risk-free'!$A$1:$B$11,2,FALSE)</f>
        <v>1.375855917</v>
      </c>
      <c r="MZ40" s="15">
        <f>VLOOKUP(MZ38,'Risk-free'!$A$1:$B$11,2,FALSE)</f>
        <v>1.375855917</v>
      </c>
      <c r="NA40" s="15">
        <f>VLOOKUP(NA38,'Risk-free'!$A$1:$B$11,2,FALSE)</f>
        <v>1.375855917</v>
      </c>
      <c r="NB40" s="15">
        <f>VLOOKUP(NB38,'Risk-free'!$A$1:$B$11,2,FALSE)</f>
        <v>1.375855917</v>
      </c>
      <c r="NC40" s="15">
        <f>VLOOKUP(NC38,'Risk-free'!$A$1:$B$11,2,FALSE)</f>
        <v>1.375855917</v>
      </c>
      <c r="ND40" s="15">
        <f>VLOOKUP(ND38,'Risk-free'!$A$1:$B$11,2,FALSE)</f>
        <v>1.375855917</v>
      </c>
      <c r="NE40" s="15">
        <f>VLOOKUP(NE38,'Risk-free'!$A$1:$B$11,2,FALSE)</f>
        <v>1.375855917</v>
      </c>
      <c r="NF40" s="15">
        <f>VLOOKUP(NF38,'Risk-free'!$A$1:$B$11,2,FALSE)</f>
        <v>1.375855917</v>
      </c>
      <c r="NG40" s="15">
        <f>VLOOKUP(NG38,'Risk-free'!$A$1:$B$11,2,FALSE)</f>
        <v>1.375855917</v>
      </c>
      <c r="NH40" s="15">
        <f>VLOOKUP(NH38,'Risk-free'!$A$1:$B$11,2,FALSE)</f>
        <v>1.375855917</v>
      </c>
      <c r="NI40" s="15">
        <f>VLOOKUP(NI38,'Risk-free'!$A$1:$B$11,2,FALSE)</f>
        <v>1.375855917</v>
      </c>
      <c r="NJ40" s="15">
        <f>VLOOKUP(NJ38,'Risk-free'!$A$1:$B$11,2,FALSE)</f>
        <v>1.375855917</v>
      </c>
      <c r="NK40" s="15">
        <f>VLOOKUP(NK38,'Risk-free'!$A$1:$B$11,2,FALSE)</f>
        <v>1.375855917</v>
      </c>
      <c r="NL40" s="15">
        <f>VLOOKUP(NL38,'Risk-free'!$A$1:$B$11,2,FALSE)</f>
        <v>1.375855917</v>
      </c>
      <c r="NM40" s="15">
        <f>VLOOKUP(NM38,'Risk-free'!$A$1:$B$11,2,FALSE)</f>
        <v>1.375855917</v>
      </c>
      <c r="NN40" s="15">
        <f>VLOOKUP(NN38,'Risk-free'!$A$1:$B$11,2,FALSE)</f>
        <v>1.375855917</v>
      </c>
      <c r="NO40" s="15">
        <f>VLOOKUP(NO38,'Risk-free'!$A$1:$B$11,2,FALSE)</f>
        <v>1.375855917</v>
      </c>
      <c r="NP40" s="15">
        <f>VLOOKUP(NP38,'Risk-free'!$A$1:$B$11,2,FALSE)</f>
        <v>1.375855917</v>
      </c>
      <c r="NQ40" s="15">
        <f>VLOOKUP(NQ38,'Risk-free'!$A$1:$B$11,2,FALSE)</f>
        <v>1.375855917</v>
      </c>
      <c r="NR40" s="15">
        <f>VLOOKUP(NR38,'Risk-free'!$A$1:$B$11,2,FALSE)</f>
        <v>1.375855917</v>
      </c>
      <c r="NS40" s="15">
        <f>VLOOKUP(NS38,'Risk-free'!$A$1:$B$11,2,FALSE)</f>
        <v>1.375855917</v>
      </c>
      <c r="NT40" s="15">
        <f>VLOOKUP(NT38,'Risk-free'!$A$1:$B$11,2,FALSE)</f>
        <v>1.375855917</v>
      </c>
      <c r="NU40" s="15">
        <f>VLOOKUP(NU38,'Risk-free'!$A$1:$B$11,2,FALSE)</f>
        <v>1.375855917</v>
      </c>
      <c r="NV40" s="15">
        <f>VLOOKUP(NV38,'Risk-free'!$A$1:$B$11,2,FALSE)</f>
        <v>1.375855917</v>
      </c>
      <c r="NW40" s="15">
        <f>VLOOKUP(NW38,'Risk-free'!$A$1:$B$11,2,FALSE)</f>
        <v>1.375855917</v>
      </c>
      <c r="NX40" s="15">
        <f>VLOOKUP(NX38,'Risk-free'!$A$1:$B$11,2,FALSE)</f>
        <v>1.375855917</v>
      </c>
      <c r="NY40" s="15">
        <f>VLOOKUP(NY38,'Risk-free'!$A$1:$B$11,2,FALSE)</f>
        <v>1.375855917</v>
      </c>
      <c r="NZ40" s="15">
        <f>VLOOKUP(NZ38,'Risk-free'!$A$1:$B$11,2,FALSE)</f>
        <v>1.375855917</v>
      </c>
      <c r="OA40" s="15">
        <f>VLOOKUP(OA38,'Risk-free'!$A$1:$B$11,2,FALSE)</f>
        <v>1.375855917</v>
      </c>
      <c r="OB40" s="15">
        <f>VLOOKUP(OB38,'Risk-free'!$A$1:$B$11,2,FALSE)</f>
        <v>1.375855917</v>
      </c>
      <c r="OC40" s="15">
        <f>VLOOKUP(OC38,'Risk-free'!$A$1:$B$11,2,FALSE)</f>
        <v>1.375855917</v>
      </c>
      <c r="OD40" s="15">
        <f>VLOOKUP(OD38,'Risk-free'!$A$1:$B$11,2,FALSE)</f>
        <v>1.375855917</v>
      </c>
      <c r="OE40" s="15">
        <f>VLOOKUP(OE38,'Risk-free'!$A$1:$B$11,2,FALSE)</f>
        <v>1.375855917</v>
      </c>
      <c r="OF40" s="15">
        <f>VLOOKUP(OF38,'Risk-free'!$A$1:$B$11,2,FALSE)</f>
        <v>1.375855917</v>
      </c>
      <c r="OG40" s="15">
        <f>VLOOKUP(OG38,'Risk-free'!$A$1:$B$11,2,FALSE)</f>
        <v>1.375855917</v>
      </c>
      <c r="OH40" s="15">
        <f>VLOOKUP(OH38,'Risk-free'!$A$1:$B$11,2,FALSE)</f>
        <v>1.375855917</v>
      </c>
      <c r="OI40" s="15">
        <f>VLOOKUP(OI38,'Risk-free'!$A$1:$B$11,2,FALSE)</f>
        <v>1.375855917</v>
      </c>
      <c r="OJ40" s="15">
        <f>VLOOKUP(OJ38,'Risk-free'!$A$1:$B$11,2,FALSE)</f>
        <v>1.375855917</v>
      </c>
      <c r="OK40" s="15">
        <f>VLOOKUP(OK38,'Risk-free'!$A$1:$B$11,2,FALSE)</f>
        <v>1.375855917</v>
      </c>
      <c r="OL40" s="15">
        <f>VLOOKUP(OL38,'Risk-free'!$A$1:$B$11,2,FALSE)</f>
        <v>1.375855917</v>
      </c>
      <c r="OM40" s="15">
        <f>VLOOKUP(OM38,'Risk-free'!$A$1:$B$11,2,FALSE)</f>
        <v>1.375855917</v>
      </c>
      <c r="ON40" s="15">
        <f>VLOOKUP(ON38,'Risk-free'!$A$1:$B$11,2,FALSE)</f>
        <v>1.375855917</v>
      </c>
      <c r="OO40" s="15">
        <f>VLOOKUP(OO38,'Risk-free'!$A$1:$B$11,2,FALSE)</f>
        <v>1.375855917</v>
      </c>
      <c r="OP40" s="15">
        <f>VLOOKUP(OP38,'Risk-free'!$A$1:$B$11,2,FALSE)</f>
        <v>1.375855917</v>
      </c>
      <c r="OQ40" s="15">
        <f>VLOOKUP(OQ38,'Risk-free'!$A$1:$B$11,2,FALSE)</f>
        <v>1.375855917</v>
      </c>
      <c r="OR40" s="15">
        <f>VLOOKUP(OR38,'Risk-free'!$A$1:$B$11,2,FALSE)</f>
        <v>1.375855917</v>
      </c>
      <c r="OS40" s="15">
        <f>VLOOKUP(OS38,'Risk-free'!$A$1:$B$11,2,FALSE)</f>
        <v>1.375855917</v>
      </c>
      <c r="OT40" s="15">
        <f>VLOOKUP(OT38,'Risk-free'!$A$1:$B$11,2,FALSE)</f>
        <v>1.375855917</v>
      </c>
      <c r="OU40" s="15">
        <f>VLOOKUP(OU38,'Risk-free'!$A$1:$B$11,2,FALSE)</f>
        <v>1.375855917</v>
      </c>
      <c r="OV40" s="15">
        <f>VLOOKUP(OV38,'Risk-free'!$A$1:$B$11,2,FALSE)</f>
        <v>1.375855917</v>
      </c>
      <c r="OW40" s="15">
        <f>VLOOKUP(OW38,'Risk-free'!$A$1:$B$11,2,FALSE)</f>
        <v>1.375855917</v>
      </c>
      <c r="OX40" s="15">
        <f>VLOOKUP(OX38,'Risk-free'!$A$1:$B$11,2,FALSE)</f>
        <v>1.375855917</v>
      </c>
      <c r="OY40" s="15">
        <f>VLOOKUP(OY38,'Risk-free'!$A$1:$B$11,2,FALSE)</f>
        <v>1.375855917</v>
      </c>
      <c r="OZ40" s="15">
        <f>VLOOKUP(OZ38,'Risk-free'!$A$1:$B$11,2,FALSE)</f>
        <v>1.375855917</v>
      </c>
      <c r="PA40" s="15">
        <f>VLOOKUP(PA38,'Risk-free'!$A$1:$B$11,2,FALSE)</f>
        <v>1.375855917</v>
      </c>
      <c r="PB40" s="15">
        <f>VLOOKUP(PB38,'Risk-free'!$A$1:$B$11,2,FALSE)</f>
        <v>1.375855917</v>
      </c>
      <c r="PC40" s="15">
        <f>VLOOKUP(PC38,'Risk-free'!$A$1:$B$11,2,FALSE)</f>
        <v>1.375855917</v>
      </c>
      <c r="PD40" s="15">
        <f>VLOOKUP(PD38,'Risk-free'!$A$1:$B$11,2,FALSE)</f>
        <v>1.375855917</v>
      </c>
      <c r="PE40" s="15">
        <f>VLOOKUP(PE38,'Risk-free'!$A$1:$B$11,2,FALSE)</f>
        <v>1.375855917</v>
      </c>
      <c r="PF40" s="15">
        <f>VLOOKUP(PF38,'Risk-free'!$A$1:$B$11,2,FALSE)</f>
        <v>1.375855917</v>
      </c>
      <c r="PG40" s="15">
        <f>VLOOKUP(PG38,'Risk-free'!$A$1:$B$11,2,FALSE)</f>
        <v>1.375855917</v>
      </c>
      <c r="PH40" s="15">
        <f>VLOOKUP(PH38,'Risk-free'!$A$1:$B$11,2,FALSE)</f>
        <v>1.375855917</v>
      </c>
      <c r="PI40" s="15">
        <f>VLOOKUP(PI38,'Risk-free'!$A$1:$B$11,2,FALSE)</f>
        <v>1.375855917</v>
      </c>
      <c r="PJ40" s="15">
        <f>VLOOKUP(PJ38,'Risk-free'!$A$1:$B$11,2,FALSE)</f>
        <v>1.375855917</v>
      </c>
      <c r="PK40" s="15">
        <f>VLOOKUP(PK38,'Risk-free'!$A$1:$B$11,2,FALSE)</f>
        <v>1.375855917</v>
      </c>
      <c r="PL40" s="15">
        <f>VLOOKUP(PL38,'Risk-free'!$A$1:$B$11,2,FALSE)</f>
        <v>1.375855917</v>
      </c>
      <c r="PM40" s="15">
        <f>VLOOKUP(PM38,'Risk-free'!$A$1:$B$11,2,FALSE)</f>
        <v>1.375855917</v>
      </c>
      <c r="PN40" s="15">
        <f>VLOOKUP(PN38,'Risk-free'!$A$1:$B$11,2,FALSE)</f>
        <v>1.375855917</v>
      </c>
      <c r="PO40" s="15">
        <f>VLOOKUP(PO38,'Risk-free'!$A$1:$B$11,2,FALSE)</f>
        <v>1.375855917</v>
      </c>
      <c r="PP40" s="15">
        <f>VLOOKUP(PP38,'Risk-free'!$A$1:$B$11,2,FALSE)</f>
        <v>1.375855917</v>
      </c>
      <c r="PQ40" s="15">
        <f>VLOOKUP(PQ38,'Risk-free'!$A$1:$B$11,2,FALSE)</f>
        <v>1.375855917</v>
      </c>
      <c r="PR40" s="15">
        <f>VLOOKUP(PR38,'Risk-free'!$A$1:$B$11,2,FALSE)</f>
        <v>1.375855917</v>
      </c>
      <c r="PS40" s="15">
        <f>VLOOKUP(PS38,'Risk-free'!$A$1:$B$11,2,FALSE)</f>
        <v>1.375855917</v>
      </c>
      <c r="PT40" s="15">
        <f>VLOOKUP(PT38,'Risk-free'!$A$1:$B$11,2,FALSE)</f>
        <v>1.375855917</v>
      </c>
      <c r="PU40" s="15">
        <f>VLOOKUP(PU38,'Risk-free'!$A$1:$B$11,2,FALSE)</f>
        <v>1.375855917</v>
      </c>
      <c r="PV40" s="15">
        <f>VLOOKUP(PV38,'Risk-free'!$A$1:$B$11,2,FALSE)</f>
        <v>1.375855917</v>
      </c>
      <c r="PW40" s="15">
        <f>VLOOKUP(PW38,'Risk-free'!$A$1:$B$11,2,FALSE)</f>
        <v>1.375855917</v>
      </c>
      <c r="PX40" s="15">
        <f>VLOOKUP(PX38,'Risk-free'!$A$1:$B$11,2,FALSE)</f>
        <v>1.375855917</v>
      </c>
      <c r="PY40" s="15">
        <f>VLOOKUP(PY38,'Risk-free'!$A$1:$B$11,2,FALSE)</f>
        <v>1.375855917</v>
      </c>
      <c r="PZ40" s="15">
        <f>VLOOKUP(PZ38,'Risk-free'!$A$1:$B$11,2,FALSE)</f>
        <v>1.375855917</v>
      </c>
      <c r="QA40" s="15">
        <f>VLOOKUP(QA38,'Risk-free'!$A$1:$B$11,2,FALSE)</f>
        <v>1.375855917</v>
      </c>
      <c r="QB40" s="15">
        <f>VLOOKUP(QB38,'Risk-free'!$A$1:$B$11,2,FALSE)</f>
        <v>1.375855917</v>
      </c>
      <c r="QC40" s="15">
        <f>VLOOKUP(QC38,'Risk-free'!$A$1:$B$11,2,FALSE)</f>
        <v>1.375855917</v>
      </c>
      <c r="QD40" s="15">
        <f>VLOOKUP(QD38,'Risk-free'!$A$1:$B$11,2,FALSE)</f>
        <v>1.375855917</v>
      </c>
      <c r="QE40" s="15">
        <f>VLOOKUP(QE38,'Risk-free'!$A$1:$B$11,2,FALSE)</f>
        <v>1.375855917</v>
      </c>
      <c r="QF40" s="15">
        <f>VLOOKUP(QF38,'Risk-free'!$A$1:$B$11,2,FALSE)</f>
        <v>1.375855917</v>
      </c>
      <c r="QG40" s="15">
        <f>VLOOKUP(QG38,'Risk-free'!$A$1:$B$11,2,FALSE)</f>
        <v>1.375855917</v>
      </c>
      <c r="QH40" s="15">
        <f>VLOOKUP(QH38,'Risk-free'!$A$1:$B$11,2,FALSE)</f>
        <v>1.375855917</v>
      </c>
      <c r="QI40" s="15">
        <f>VLOOKUP(QI38,'Risk-free'!$A$1:$B$11,2,FALSE)</f>
        <v>1.375855917</v>
      </c>
      <c r="QJ40" s="15">
        <f>VLOOKUP(QJ38,'Risk-free'!$A$1:$B$11,2,FALSE)</f>
        <v>1.375855917</v>
      </c>
      <c r="QK40" s="15">
        <f>VLOOKUP(QK38,'Risk-free'!$A$1:$B$11,2,FALSE)</f>
        <v>1.375855917</v>
      </c>
      <c r="QL40" s="15">
        <f>VLOOKUP(QL38,'Risk-free'!$A$1:$B$11,2,FALSE)</f>
        <v>1.375855917</v>
      </c>
      <c r="QM40" s="15">
        <f>VLOOKUP(QM38,'Risk-free'!$A$1:$B$11,2,FALSE)</f>
        <v>1.375855917</v>
      </c>
      <c r="QN40" s="15">
        <f>VLOOKUP(QN38,'Risk-free'!$A$1:$B$11,2,FALSE)</f>
        <v>1.375855917</v>
      </c>
      <c r="QO40" s="15">
        <f>VLOOKUP(QO38,'Risk-free'!$A$1:$B$11,2,FALSE)</f>
        <v>1.375855917</v>
      </c>
      <c r="QP40" s="15">
        <f>VLOOKUP(QP38,'Risk-free'!$A$1:$B$11,2,FALSE)</f>
        <v>1.375855917</v>
      </c>
      <c r="QQ40" s="15">
        <f>VLOOKUP(QQ38,'Risk-free'!$A$1:$B$11,2,FALSE)</f>
        <v>1.375855917</v>
      </c>
      <c r="QR40" s="15">
        <f>VLOOKUP(QR38,'Risk-free'!$A$1:$B$11,2,FALSE)</f>
        <v>1.375855917</v>
      </c>
      <c r="QS40" s="15">
        <f>VLOOKUP(QS38,'Risk-free'!$A$1:$B$11,2,FALSE)</f>
        <v>1.375855917</v>
      </c>
      <c r="QT40" s="15">
        <f>VLOOKUP(QT38,'Risk-free'!$A$1:$B$11,2,FALSE)</f>
        <v>1.375855917</v>
      </c>
      <c r="QU40" s="15">
        <f>VLOOKUP(QU38,'Risk-free'!$A$1:$B$11,2,FALSE)</f>
        <v>1.375855917</v>
      </c>
      <c r="QV40" s="15">
        <f>VLOOKUP(QV38,'Risk-free'!$A$1:$B$11,2,FALSE)</f>
        <v>1.375855917</v>
      </c>
      <c r="QW40" s="15">
        <f>VLOOKUP(QW38,'Risk-free'!$A$1:$B$11,2,FALSE)</f>
        <v>1.375855917</v>
      </c>
      <c r="QX40" s="15">
        <f>VLOOKUP(QX38,'Risk-free'!$A$1:$B$11,2,FALSE)</f>
        <v>1.375855917</v>
      </c>
      <c r="QY40" s="15">
        <f>VLOOKUP(QY38,'Risk-free'!$A$1:$B$11,2,FALSE)</f>
        <v>1.375855917</v>
      </c>
      <c r="QZ40" s="15">
        <f>VLOOKUP(QZ38,'Risk-free'!$A$1:$B$11,2,FALSE)</f>
        <v>1.375855917</v>
      </c>
      <c r="RA40" s="15">
        <f>VLOOKUP(RA38,'Risk-free'!$A$1:$B$11,2,FALSE)</f>
        <v>1.375855917</v>
      </c>
      <c r="RB40" s="15">
        <f>VLOOKUP(RB38,'Risk-free'!$A$1:$B$11,2,FALSE)</f>
        <v>1.375855917</v>
      </c>
      <c r="RC40" s="15">
        <f>VLOOKUP(RC38,'Risk-free'!$A$1:$B$11,2,FALSE)</f>
        <v>1.375855917</v>
      </c>
      <c r="RD40" s="15">
        <f>VLOOKUP(RD38,'Risk-free'!$A$1:$B$11,2,FALSE)</f>
        <v>1.375855917</v>
      </c>
      <c r="RE40" s="15">
        <f>VLOOKUP(RE38,'Risk-free'!$A$1:$B$11,2,FALSE)</f>
        <v>1.375855917</v>
      </c>
      <c r="RF40" s="15">
        <f>VLOOKUP(RF38,'Risk-free'!$A$1:$B$11,2,FALSE)</f>
        <v>1.375855917</v>
      </c>
      <c r="RG40" s="15">
        <f>VLOOKUP(RG38,'Risk-free'!$A$1:$B$11,2,FALSE)</f>
        <v>1.375855917</v>
      </c>
      <c r="RH40" s="15">
        <f>VLOOKUP(RH38,'Risk-free'!$A$1:$B$11,2,FALSE)</f>
        <v>1.375855917</v>
      </c>
      <c r="RI40" s="15">
        <f>VLOOKUP(RI38,'Risk-free'!$A$1:$B$11,2,FALSE)</f>
        <v>1.375855917</v>
      </c>
      <c r="RJ40" s="15">
        <f>VLOOKUP(RJ38,'Risk-free'!$A$1:$B$11,2,FALSE)</f>
        <v>1.375855917</v>
      </c>
      <c r="RK40" s="15">
        <f>VLOOKUP(RK38,'Risk-free'!$A$1:$B$11,2,FALSE)</f>
        <v>1.375855917</v>
      </c>
      <c r="RL40" s="15">
        <f>VLOOKUP(RL38,'Risk-free'!$A$1:$B$11,2,FALSE)</f>
        <v>1.375855917</v>
      </c>
      <c r="RM40" s="15">
        <f>VLOOKUP(RM38,'Risk-free'!$A$1:$B$11,2,FALSE)</f>
        <v>1.375855917</v>
      </c>
      <c r="RN40" s="15">
        <f>VLOOKUP(RN38,'Risk-free'!$A$1:$B$11,2,FALSE)</f>
        <v>1.375855917</v>
      </c>
      <c r="RO40" s="15">
        <f>VLOOKUP(RO38,'Risk-free'!$A$1:$B$11,2,FALSE)</f>
        <v>1.375855917</v>
      </c>
      <c r="RP40" s="15">
        <f>VLOOKUP(RP38,'Risk-free'!$A$1:$B$11,2,FALSE)</f>
        <v>1.375855917</v>
      </c>
      <c r="RQ40" s="15">
        <f>VLOOKUP(RQ38,'Risk-free'!$A$1:$B$11,2,FALSE)</f>
        <v>1.375855917</v>
      </c>
      <c r="RR40" s="15">
        <f>VLOOKUP(RR38,'Risk-free'!$A$1:$B$11,2,FALSE)</f>
        <v>1.375855917</v>
      </c>
      <c r="RS40" s="15">
        <f>VLOOKUP(RS38,'Risk-free'!$A$1:$B$11,2,FALSE)</f>
        <v>1.375855917</v>
      </c>
      <c r="RT40" s="15">
        <f>VLOOKUP(RT38,'Risk-free'!$A$1:$B$11,2,FALSE)</f>
        <v>1.375855917</v>
      </c>
      <c r="RU40" s="15">
        <f>VLOOKUP(RU38,'Risk-free'!$A$1:$B$11,2,FALSE)</f>
        <v>1.375855917</v>
      </c>
      <c r="RV40" s="15">
        <f>VLOOKUP(RV38,'Risk-free'!$A$1:$B$11,2,FALSE)</f>
        <v>1.375855917</v>
      </c>
      <c r="RW40" s="15">
        <f>VLOOKUP(RW38,'Risk-free'!$A$1:$B$11,2,FALSE)</f>
        <v>1.375855917</v>
      </c>
      <c r="RX40" s="15">
        <f>VLOOKUP(RX38,'Risk-free'!$A$1:$B$11,2,FALSE)</f>
        <v>1.375855917</v>
      </c>
      <c r="RY40" s="15">
        <f>VLOOKUP(RY38,'Risk-free'!$A$1:$B$11,2,FALSE)</f>
        <v>1.375855917</v>
      </c>
      <c r="RZ40" s="15">
        <f>VLOOKUP(RZ38,'Risk-free'!$A$1:$B$11,2,FALSE)</f>
        <v>1.375855917</v>
      </c>
      <c r="SA40" s="15">
        <f>VLOOKUP(SA38,'Risk-free'!$A$1:$B$11,2,FALSE)</f>
        <v>1.375855917</v>
      </c>
      <c r="SB40" s="15">
        <f>VLOOKUP(SB38,'Risk-free'!$A$1:$B$11,2,FALSE)</f>
        <v>1.375855917</v>
      </c>
      <c r="SC40" s="15">
        <f>VLOOKUP(SC38,'Risk-free'!$A$1:$B$11,2,FALSE)</f>
        <v>1.375855917</v>
      </c>
      <c r="SD40" s="15">
        <f>VLOOKUP(SD38,'Risk-free'!$A$1:$B$11,2,FALSE)</f>
        <v>1.375855917</v>
      </c>
      <c r="SE40" s="15">
        <f>VLOOKUP(SE38,'Risk-free'!$A$1:$B$11,2,FALSE)</f>
        <v>1.375855917</v>
      </c>
      <c r="SF40" s="15">
        <f>VLOOKUP(SF38,'Risk-free'!$A$1:$B$11,2,FALSE)</f>
        <v>1.375855917</v>
      </c>
      <c r="SG40" s="15">
        <f>VLOOKUP(SG38,'Risk-free'!$A$1:$B$11,2,FALSE)</f>
        <v>1.375855917</v>
      </c>
      <c r="SH40" s="15">
        <f>VLOOKUP(SH38,'Risk-free'!$A$1:$B$11,2,FALSE)</f>
        <v>1.375855917</v>
      </c>
      <c r="SI40" s="15">
        <f>VLOOKUP(SI38,'Risk-free'!$A$1:$B$11,2,FALSE)</f>
        <v>1.375855917</v>
      </c>
      <c r="SJ40" s="15">
        <f>VLOOKUP(SJ38,'Risk-free'!$A$1:$B$11,2,FALSE)</f>
        <v>1.375855917</v>
      </c>
      <c r="SK40" s="15">
        <f>VLOOKUP(SK38,'Risk-free'!$A$1:$B$11,2,FALSE)</f>
        <v>1.375855917</v>
      </c>
      <c r="SL40" s="15">
        <f>VLOOKUP(SL38,'Risk-free'!$A$1:$B$11,2,FALSE)</f>
        <v>1.375855917</v>
      </c>
      <c r="SM40" s="15">
        <f>VLOOKUP(SM38,'Risk-free'!$A$1:$B$11,2,FALSE)</f>
        <v>1.375855917</v>
      </c>
      <c r="SN40" s="15">
        <f>VLOOKUP(SN38,'Risk-free'!$A$1:$B$11,2,FALSE)</f>
        <v>1.375855917</v>
      </c>
      <c r="SO40" s="15">
        <f>VLOOKUP(SO38,'Risk-free'!$A$1:$B$11,2,FALSE)</f>
        <v>1.375855917</v>
      </c>
      <c r="SP40" s="15">
        <f>VLOOKUP(SP38,'Risk-free'!$A$1:$B$11,2,FALSE)</f>
        <v>1.375855917</v>
      </c>
      <c r="SQ40" s="15">
        <f>VLOOKUP(SQ38,'Risk-free'!$A$1:$B$11,2,FALSE)</f>
        <v>1.375855917</v>
      </c>
      <c r="SR40" s="15">
        <f>VLOOKUP(SR38,'Risk-free'!$A$1:$B$11,2,FALSE)</f>
        <v>1.375855917</v>
      </c>
      <c r="SS40" s="15">
        <f>VLOOKUP(SS38,'Risk-free'!$A$1:$B$11,2,FALSE)</f>
        <v>1.375855917</v>
      </c>
      <c r="ST40" s="15">
        <f>VLOOKUP(ST38,'Risk-free'!$A$1:$B$11,2,FALSE)</f>
        <v>1.375855917</v>
      </c>
      <c r="SU40" s="15">
        <f>VLOOKUP(SU38,'Risk-free'!$A$1:$B$11,2,FALSE)</f>
        <v>1.375855917</v>
      </c>
      <c r="SV40" s="15">
        <f>VLOOKUP(SV38,'Risk-free'!$A$1:$B$11,2,FALSE)</f>
        <v>1.375855917</v>
      </c>
      <c r="SW40" s="15">
        <f>VLOOKUP(SW38,'Risk-free'!$A$1:$B$11,2,FALSE)</f>
        <v>1.375855917</v>
      </c>
      <c r="SX40" s="15">
        <f>VLOOKUP(SX38,'Risk-free'!$A$1:$B$11,2,FALSE)</f>
        <v>1.375855917</v>
      </c>
      <c r="SY40" s="15">
        <f>VLOOKUP(SY38,'Risk-free'!$A$1:$B$11,2,FALSE)</f>
        <v>1.375855917</v>
      </c>
      <c r="SZ40" s="15">
        <f>VLOOKUP(SZ38,'Risk-free'!$A$1:$B$11,2,FALSE)</f>
        <v>1.375855917</v>
      </c>
      <c r="TA40" s="15">
        <f>VLOOKUP(TA38,'Risk-free'!$A$1:$B$11,2,FALSE)</f>
        <v>1.375855917</v>
      </c>
      <c r="TB40" s="15">
        <f>VLOOKUP(TB38,'Risk-free'!$A$1:$B$11,2,FALSE)</f>
        <v>1.375855917</v>
      </c>
      <c r="TC40" s="15">
        <f>VLOOKUP(TC38,'Risk-free'!$A$1:$B$11,2,FALSE)</f>
        <v>1.375855917</v>
      </c>
      <c r="TD40" s="15">
        <f>VLOOKUP(TD38,'Risk-free'!$A$1:$B$11,2,FALSE)</f>
        <v>1.375855917</v>
      </c>
      <c r="TE40" s="15">
        <f>VLOOKUP(TE38,'Risk-free'!$A$1:$B$11,2,FALSE)</f>
        <v>1.375855917</v>
      </c>
      <c r="TF40" s="15">
        <f>VLOOKUP(TF38,'Risk-free'!$A$1:$B$11,2,FALSE)</f>
        <v>1.375855917</v>
      </c>
      <c r="TG40" s="15">
        <f>VLOOKUP(TG38,'Risk-free'!$A$1:$B$11,2,FALSE)</f>
        <v>1.375855917</v>
      </c>
      <c r="TH40" s="15">
        <f>VLOOKUP(TH38,'Risk-free'!$A$1:$B$11,2,FALSE)</f>
        <v>1.375855917</v>
      </c>
      <c r="TI40" s="15">
        <f>VLOOKUP(TI38,'Risk-free'!$A$1:$B$11,2,FALSE)</f>
        <v>1.375855917</v>
      </c>
      <c r="TJ40" s="15">
        <f>VLOOKUP(TJ38,'Risk-free'!$A$1:$B$11,2,FALSE)</f>
        <v>1.375855917</v>
      </c>
      <c r="TK40" s="15">
        <f>VLOOKUP(TK38,'Risk-free'!$A$1:$B$11,2,FALSE)</f>
        <v>1.375855917</v>
      </c>
      <c r="TL40" s="15">
        <f>VLOOKUP(TL38,'Risk-free'!$A$1:$B$11,2,FALSE)</f>
        <v>1.375855917</v>
      </c>
      <c r="TM40" s="15">
        <f>VLOOKUP(TM38,'Risk-free'!$A$1:$B$11,2,FALSE)</f>
        <v>1.375855917</v>
      </c>
      <c r="TN40" s="15">
        <f>VLOOKUP(TN38,'Risk-free'!$A$1:$B$11,2,FALSE)</f>
        <v>1.375855917</v>
      </c>
      <c r="TO40" s="15">
        <f>VLOOKUP(TO38,'Risk-free'!$A$1:$B$11,2,FALSE)</f>
        <v>1.375855917</v>
      </c>
      <c r="TP40" s="15">
        <f>VLOOKUP(TP38,'Risk-free'!$A$1:$B$11,2,FALSE)</f>
        <v>1.375855917</v>
      </c>
      <c r="TQ40" s="15">
        <f>VLOOKUP(TQ38,'Risk-free'!$A$1:$B$11,2,FALSE)</f>
        <v>1.375855917</v>
      </c>
      <c r="TR40" s="15">
        <f>VLOOKUP(TR38,'Risk-free'!$A$1:$B$11,2,FALSE)</f>
        <v>1.375855917</v>
      </c>
      <c r="TS40" s="15">
        <f>VLOOKUP(TS38,'Risk-free'!$A$1:$B$11,2,FALSE)</f>
        <v>1.375855917</v>
      </c>
      <c r="TT40" s="15">
        <f>VLOOKUP(TT38,'Risk-free'!$A$1:$B$11,2,FALSE)</f>
        <v>1.375855917</v>
      </c>
      <c r="TU40" s="15">
        <f>VLOOKUP(TU38,'Risk-free'!$A$1:$B$11,2,FALSE)</f>
        <v>1.375855917</v>
      </c>
      <c r="TV40" s="15">
        <f>VLOOKUP(TV38,'Risk-free'!$A$1:$B$11,2,FALSE)</f>
        <v>1.375855917</v>
      </c>
      <c r="TW40" s="15">
        <f>VLOOKUP(TW38,'Risk-free'!$A$1:$B$11,2,FALSE)</f>
        <v>1.375855917</v>
      </c>
      <c r="TX40" s="15">
        <f>VLOOKUP(TX38,'Risk-free'!$A$1:$B$11,2,FALSE)</f>
        <v>1.375855917</v>
      </c>
      <c r="TY40" s="15">
        <f>VLOOKUP(TY38,'Risk-free'!$A$1:$B$11,2,FALSE)</f>
        <v>1.375855917</v>
      </c>
      <c r="TZ40" s="15">
        <f>VLOOKUP(TZ38,'Risk-free'!$A$1:$B$11,2,FALSE)</f>
        <v>1.375855917</v>
      </c>
      <c r="UA40" s="15">
        <f>VLOOKUP(UA38,'Risk-free'!$A$1:$B$11,2,FALSE)</f>
        <v>1.375855917</v>
      </c>
      <c r="UB40" s="15">
        <f>VLOOKUP(UB38,'Risk-free'!$A$1:$B$11,2,FALSE)</f>
        <v>1.375855917</v>
      </c>
      <c r="UC40" s="15">
        <f>VLOOKUP(UC38,'Risk-free'!$A$1:$B$11,2,FALSE)</f>
        <v>1.375855917</v>
      </c>
      <c r="UD40" s="15">
        <f>VLOOKUP(UD38,'Risk-free'!$A$1:$B$11,2,FALSE)</f>
        <v>1.375855917</v>
      </c>
      <c r="UE40" s="15">
        <f>VLOOKUP(UE38,'Risk-free'!$A$1:$B$11,2,FALSE)</f>
        <v>1.375855917</v>
      </c>
      <c r="UF40" s="15">
        <f>VLOOKUP(UF38,'Risk-free'!$A$1:$B$11,2,FALSE)</f>
        <v>1.375855917</v>
      </c>
      <c r="UG40" s="15">
        <f>VLOOKUP(UG38,'Risk-free'!$A$1:$B$11,2,FALSE)</f>
        <v>1.375855917</v>
      </c>
      <c r="UH40" s="15">
        <f>VLOOKUP(UH38,'Risk-free'!$A$1:$B$11,2,FALSE)</f>
        <v>1.375855917</v>
      </c>
      <c r="UI40" s="15">
        <f>VLOOKUP(UI38,'Risk-free'!$A$1:$B$11,2,FALSE)</f>
        <v>1.375855917</v>
      </c>
      <c r="UJ40" s="15">
        <f>VLOOKUP(UJ38,'Risk-free'!$A$1:$B$11,2,FALSE)</f>
        <v>1.375855917</v>
      </c>
      <c r="UK40" s="15">
        <f>VLOOKUP(UK38,'Risk-free'!$A$1:$B$11,2,FALSE)</f>
        <v>1.375855917</v>
      </c>
      <c r="UL40" s="15">
        <f>VLOOKUP(UL38,'Risk-free'!$A$1:$B$11,2,FALSE)</f>
        <v>1.375855917</v>
      </c>
      <c r="UM40" s="15">
        <f>VLOOKUP(UM38,'Risk-free'!$A$1:$B$11,2,FALSE)</f>
        <v>1.375855917</v>
      </c>
      <c r="UN40" s="15">
        <f>VLOOKUP(UN38,'Risk-free'!$A$1:$B$11,2,FALSE)</f>
        <v>1.375855917</v>
      </c>
      <c r="UO40" s="15">
        <f>VLOOKUP(UO38,'Risk-free'!$A$1:$B$11,2,FALSE)</f>
        <v>1.375855917</v>
      </c>
      <c r="UP40" s="15">
        <f>VLOOKUP(UP38,'Risk-free'!$A$1:$B$11,2,FALSE)</f>
        <v>1.375855917</v>
      </c>
      <c r="UQ40" s="15">
        <f>VLOOKUP(UQ38,'Risk-free'!$A$1:$B$11,2,FALSE)</f>
        <v>1.375855917</v>
      </c>
      <c r="UR40" s="15">
        <f>VLOOKUP(UR38,'Risk-free'!$A$1:$B$11,2,FALSE)</f>
        <v>1.375855917</v>
      </c>
      <c r="US40" s="15">
        <f>VLOOKUP(US38,'Risk-free'!$A$1:$B$11,2,FALSE)</f>
        <v>1.375855917</v>
      </c>
      <c r="UT40" s="15">
        <f>VLOOKUP(UT38,'Risk-free'!$A$1:$B$11,2,FALSE)</f>
        <v>1.375855917</v>
      </c>
      <c r="UU40" s="15">
        <f>VLOOKUP(UU38,'Risk-free'!$A$1:$B$11,2,FALSE)</f>
        <v>1.375855917</v>
      </c>
      <c r="UV40" s="15">
        <f>VLOOKUP(UV38,'Risk-free'!$A$1:$B$11,2,FALSE)</f>
        <v>1.375855917</v>
      </c>
      <c r="UW40" s="15">
        <f>VLOOKUP(UW38,'Risk-free'!$A$1:$B$11,2,FALSE)</f>
        <v>1.375855917</v>
      </c>
      <c r="UX40" s="15">
        <f>VLOOKUP(UX38,'Risk-free'!$A$1:$B$11,2,FALSE)</f>
        <v>1.375855917</v>
      </c>
      <c r="UY40" s="15">
        <f>VLOOKUP(UY38,'Risk-free'!$A$1:$B$11,2,FALSE)</f>
        <v>1.375855917</v>
      </c>
      <c r="UZ40" s="15">
        <f>VLOOKUP(UZ38,'Risk-free'!$A$1:$B$11,2,FALSE)</f>
        <v>1.375855917</v>
      </c>
      <c r="VA40" s="15">
        <f>VLOOKUP(VA38,'Risk-free'!$A$1:$B$11,2,FALSE)</f>
        <v>1.375855917</v>
      </c>
      <c r="VB40" s="15">
        <f>VLOOKUP(VB38,'Risk-free'!$A$1:$B$11,2,FALSE)</f>
        <v>1.375855917</v>
      </c>
      <c r="VC40" s="15">
        <f>VLOOKUP(VC38,'Risk-free'!$A$1:$B$11,2,FALSE)</f>
        <v>1.375855917</v>
      </c>
      <c r="VD40" s="15">
        <f>VLOOKUP(VD38,'Risk-free'!$A$1:$B$11,2,FALSE)</f>
        <v>1.375855917</v>
      </c>
      <c r="VE40" s="15">
        <f>VLOOKUP(VE38,'Risk-free'!$A$1:$B$11,2,FALSE)</f>
        <v>1.375855917</v>
      </c>
      <c r="VF40" s="15">
        <f>VLOOKUP(VF38,'Risk-free'!$A$1:$B$11,2,FALSE)</f>
        <v>1.375855917</v>
      </c>
      <c r="VG40" s="15">
        <f>VLOOKUP(VG38,'Risk-free'!$A$1:$B$11,2,FALSE)</f>
        <v>1.375855917</v>
      </c>
      <c r="VH40" s="15">
        <f>VLOOKUP(VH38,'Risk-free'!$A$1:$B$11,2,FALSE)</f>
        <v>1.375855917</v>
      </c>
      <c r="VI40" s="15">
        <f>VLOOKUP(VI38,'Risk-free'!$A$1:$B$11,2,FALSE)</f>
        <v>1.375855917</v>
      </c>
    </row>
    <row r="41" spans="1:581" s="4" customFormat="1" x14ac:dyDescent="0.25">
      <c r="A41" s="8" t="s">
        <v>44</v>
      </c>
      <c r="B41" s="15">
        <f>B$8+B40</f>
        <v>16.181077172004887</v>
      </c>
      <c r="C41" s="15">
        <f t="shared" ref="C41:BN41" si="120">C$8+C40</f>
        <v>4.3618444490705821</v>
      </c>
      <c r="D41" s="15">
        <f t="shared" si="120"/>
        <v>4.7696910594636384</v>
      </c>
      <c r="E41" s="15">
        <f t="shared" si="120"/>
        <v>8.6089539792288363</v>
      </c>
      <c r="F41" s="15">
        <f t="shared" si="120"/>
        <v>11.84531269952836</v>
      </c>
      <c r="G41" s="15">
        <f t="shared" si="120"/>
        <v>4.7682981437008074</v>
      </c>
      <c r="H41" s="15">
        <f t="shared" si="120"/>
        <v>13.405238824823122</v>
      </c>
      <c r="I41" s="15">
        <f t="shared" si="120"/>
        <v>7.6832897236209252</v>
      </c>
      <c r="J41" s="15">
        <f t="shared" si="120"/>
        <v>16.637922752753358</v>
      </c>
      <c r="K41" s="15">
        <f t="shared" si="120"/>
        <v>12.019579970183642</v>
      </c>
      <c r="L41" s="15">
        <f t="shared" si="120"/>
        <v>4.2996369654547415</v>
      </c>
      <c r="M41" s="15">
        <f t="shared" si="120"/>
        <v>4.3935604128840975</v>
      </c>
      <c r="N41" s="15">
        <f t="shared" si="120"/>
        <v>7.6217075412990321</v>
      </c>
      <c r="O41" s="15">
        <f t="shared" si="120"/>
        <v>4.85536151624708</v>
      </c>
      <c r="P41" s="15">
        <f t="shared" si="120"/>
        <v>9.7527229043374959</v>
      </c>
      <c r="Q41" s="15">
        <f t="shared" si="120"/>
        <v>6.048746224059073</v>
      </c>
      <c r="R41" s="15">
        <f t="shared" si="120"/>
        <v>4.0183367049725387</v>
      </c>
      <c r="S41" s="15">
        <f t="shared" si="120"/>
        <v>5.7031653249573369</v>
      </c>
      <c r="T41" s="15">
        <f t="shared" si="120"/>
        <v>5.9622411331580158</v>
      </c>
      <c r="U41" s="15">
        <f t="shared" si="120"/>
        <v>6.0188876494262384</v>
      </c>
      <c r="V41" s="15">
        <f t="shared" si="120"/>
        <v>4.1821776435750238</v>
      </c>
      <c r="W41" s="15">
        <f t="shared" si="120"/>
        <v>13.415754510551768</v>
      </c>
      <c r="X41" s="15">
        <f t="shared" si="120"/>
        <v>16.688511903771172</v>
      </c>
      <c r="Y41" s="15">
        <f t="shared" si="120"/>
        <v>14.192391473751087</v>
      </c>
      <c r="Z41" s="15">
        <f t="shared" si="120"/>
        <v>8.608619169408982</v>
      </c>
      <c r="AA41" s="15">
        <f t="shared" si="120"/>
        <v>17.217691927478985</v>
      </c>
      <c r="AB41" s="15">
        <f t="shared" si="120"/>
        <v>4.8399735641276402</v>
      </c>
      <c r="AC41" s="15">
        <f t="shared" si="120"/>
        <v>11.612901446703994</v>
      </c>
      <c r="AD41" s="15">
        <f t="shared" si="120"/>
        <v>13.489129911674567</v>
      </c>
      <c r="AE41" s="15">
        <f t="shared" si="120"/>
        <v>4.5318427975394879</v>
      </c>
      <c r="AF41" s="15">
        <f t="shared" si="120"/>
        <v>6.2808204332616908</v>
      </c>
      <c r="AG41" s="15">
        <f t="shared" si="120"/>
        <v>5.2506107071025845</v>
      </c>
      <c r="AH41" s="15">
        <f t="shared" si="120"/>
        <v>16.57057016376158</v>
      </c>
      <c r="AI41" s="15">
        <f t="shared" si="120"/>
        <v>6.3496061144417082</v>
      </c>
      <c r="AJ41" s="15">
        <f t="shared" si="120"/>
        <v>7.261647780332166</v>
      </c>
      <c r="AK41" s="15">
        <f t="shared" si="120"/>
        <v>7.0771774927769791</v>
      </c>
      <c r="AL41" s="15">
        <f t="shared" si="120"/>
        <v>4.2420136802616479</v>
      </c>
      <c r="AM41" s="15">
        <f t="shared" si="120"/>
        <v>5.109939365484621</v>
      </c>
      <c r="AN41" s="15">
        <f t="shared" si="120"/>
        <v>4.1147485749583232</v>
      </c>
      <c r="AO41" s="15">
        <f t="shared" si="120"/>
        <v>5.4362685497409915</v>
      </c>
      <c r="AP41" s="15">
        <f t="shared" si="120"/>
        <v>4.2606471879985097</v>
      </c>
      <c r="AQ41" s="15">
        <f t="shared" si="120"/>
        <v>4.487808027960499</v>
      </c>
      <c r="AR41" s="15">
        <f t="shared" si="120"/>
        <v>12.646468555317348</v>
      </c>
      <c r="AS41" s="15">
        <f t="shared" si="120"/>
        <v>4.7192971519743381</v>
      </c>
      <c r="AT41" s="15">
        <f t="shared" si="120"/>
        <v>7.1420539529207652</v>
      </c>
      <c r="AU41" s="15">
        <f t="shared" si="120"/>
        <v>3.966555114013063</v>
      </c>
      <c r="AV41" s="15">
        <f t="shared" si="120"/>
        <v>5.63836350038296</v>
      </c>
      <c r="AW41" s="15">
        <f t="shared" si="120"/>
        <v>23.267263872762417</v>
      </c>
      <c r="AX41" s="15">
        <f t="shared" si="120"/>
        <v>5.569379194894295</v>
      </c>
      <c r="AY41" s="15">
        <f t="shared" si="120"/>
        <v>6.6538455039987632</v>
      </c>
      <c r="AZ41" s="15">
        <f t="shared" si="120"/>
        <v>16.426422964655028</v>
      </c>
      <c r="BA41" s="15">
        <f t="shared" si="120"/>
        <v>8.2811676077075393</v>
      </c>
      <c r="BB41" s="15">
        <f t="shared" si="120"/>
        <v>7.9449344223032243</v>
      </c>
      <c r="BC41" s="15">
        <f t="shared" si="120"/>
        <v>12.027231706282496</v>
      </c>
      <c r="BD41" s="15">
        <f t="shared" si="120"/>
        <v>7.0468369085590634</v>
      </c>
      <c r="BE41" s="15">
        <f t="shared" si="120"/>
        <v>6.8948746972182677</v>
      </c>
      <c r="BF41" s="15">
        <f t="shared" si="120"/>
        <v>4.6862417162067356</v>
      </c>
      <c r="BG41" s="15">
        <f t="shared" si="120"/>
        <v>3.8451370241266618</v>
      </c>
      <c r="BH41" s="15">
        <f t="shared" si="120"/>
        <v>70.049572080301971</v>
      </c>
      <c r="BI41" s="15">
        <f t="shared" si="120"/>
        <v>16.54551705371469</v>
      </c>
      <c r="BJ41" s="15">
        <f t="shared" si="120"/>
        <v>5.3714388969658629</v>
      </c>
      <c r="BK41" s="15">
        <f t="shared" si="120"/>
        <v>5.4579785998938517</v>
      </c>
      <c r="BL41" s="15">
        <f t="shared" si="120"/>
        <v>11.93221882119639</v>
      </c>
      <c r="BM41" s="15">
        <f t="shared" si="120"/>
        <v>75.314979337310419</v>
      </c>
      <c r="BN41" s="15">
        <f t="shared" si="120"/>
        <v>5.9178012058466898</v>
      </c>
      <c r="BO41" s="15">
        <f t="shared" ref="BO41:DZ41" si="121">BO$8+BO40</f>
        <v>12.969720815859937</v>
      </c>
      <c r="BP41" s="15">
        <f t="shared" si="121"/>
        <v>6.7765079448368128</v>
      </c>
      <c r="BQ41" s="15">
        <f t="shared" si="121"/>
        <v>8.7008992852459244</v>
      </c>
      <c r="BR41" s="15">
        <f t="shared" si="121"/>
        <v>6.0286359092632349</v>
      </c>
      <c r="BS41" s="15">
        <f t="shared" si="121"/>
        <v>82.091582346804529</v>
      </c>
      <c r="BT41" s="15">
        <f t="shared" si="121"/>
        <v>4.5992233803509492</v>
      </c>
      <c r="BU41" s="15">
        <f t="shared" si="121"/>
        <v>7.2406000886307922</v>
      </c>
      <c r="BV41" s="15">
        <f t="shared" si="121"/>
        <v>12.210172904266265</v>
      </c>
      <c r="BW41" s="15">
        <f t="shared" si="121"/>
        <v>15.719443739485527</v>
      </c>
      <c r="BX41" s="15">
        <f t="shared" si="121"/>
        <v>7.2501271058991685</v>
      </c>
      <c r="BY41" s="15">
        <f t="shared" si="121"/>
        <v>4.5961337162259532</v>
      </c>
      <c r="BZ41" s="15">
        <f t="shared" si="121"/>
        <v>7.9344102237360845</v>
      </c>
      <c r="CA41" s="15">
        <f t="shared" si="121"/>
        <v>6.22475203138141</v>
      </c>
      <c r="CB41" s="15">
        <f t="shared" si="121"/>
        <v>7.3920274195245872</v>
      </c>
      <c r="CC41" s="15">
        <f t="shared" si="121"/>
        <v>16.225419641890397</v>
      </c>
      <c r="CD41" s="15">
        <f t="shared" si="121"/>
        <v>16.270524225179066</v>
      </c>
      <c r="CE41" s="15">
        <f t="shared" si="121"/>
        <v>11.204508730214098</v>
      </c>
      <c r="CF41" s="15">
        <f t="shared" si="121"/>
        <v>44.616636259182776</v>
      </c>
      <c r="CG41" s="15">
        <f t="shared" si="121"/>
        <v>10.176070222000227</v>
      </c>
      <c r="CH41" s="15">
        <f t="shared" si="121"/>
        <v>8.7060195589175144</v>
      </c>
      <c r="CI41" s="15">
        <f t="shared" si="121"/>
        <v>15.461738376771379</v>
      </c>
      <c r="CJ41" s="15">
        <f t="shared" si="121"/>
        <v>4.0568565447458624</v>
      </c>
      <c r="CK41" s="15">
        <f t="shared" si="121"/>
        <v>22.221687966221026</v>
      </c>
      <c r="CL41" s="15">
        <f t="shared" si="121"/>
        <v>6.6640073196573786</v>
      </c>
      <c r="CM41" s="15">
        <f t="shared" si="121"/>
        <v>6.9132995291118187</v>
      </c>
      <c r="CN41" s="15">
        <f t="shared" si="121"/>
        <v>6.3209251389953591</v>
      </c>
      <c r="CO41" s="15">
        <f t="shared" si="121"/>
        <v>7.8972094641369317</v>
      </c>
      <c r="CP41" s="15">
        <f t="shared" si="121"/>
        <v>10.898411272310057</v>
      </c>
      <c r="CQ41" s="15">
        <f t="shared" si="121"/>
        <v>8.2342025923328315</v>
      </c>
      <c r="CR41" s="15">
        <f t="shared" si="121"/>
        <v>9.3985818251357784</v>
      </c>
      <c r="CS41" s="15">
        <f t="shared" si="121"/>
        <v>6.530450357699574</v>
      </c>
      <c r="CT41" s="15">
        <f t="shared" si="121"/>
        <v>6.091559193846245</v>
      </c>
      <c r="CU41" s="15">
        <f t="shared" si="121"/>
        <v>4.968365101753351</v>
      </c>
      <c r="CV41" s="15">
        <f t="shared" si="121"/>
        <v>5.1678280798546679</v>
      </c>
      <c r="CW41" s="15">
        <f t="shared" si="121"/>
        <v>5.7734813398150999</v>
      </c>
      <c r="CX41" s="15">
        <f t="shared" si="121"/>
        <v>5.3220737036544028</v>
      </c>
      <c r="CY41" s="15">
        <f t="shared" si="121"/>
        <v>18.117989980819676</v>
      </c>
      <c r="CZ41" s="15">
        <f t="shared" si="121"/>
        <v>24.781163111070224</v>
      </c>
      <c r="DA41" s="15">
        <f t="shared" si="121"/>
        <v>7.5502137286611664</v>
      </c>
      <c r="DB41" s="15">
        <f t="shared" si="121"/>
        <v>7.8797036773325022</v>
      </c>
      <c r="DC41" s="15">
        <f t="shared" si="121"/>
        <v>4.2116571689055782</v>
      </c>
      <c r="DD41" s="15">
        <f t="shared" si="121"/>
        <v>7.7631281982944342</v>
      </c>
      <c r="DE41" s="15">
        <f t="shared" si="121"/>
        <v>4.1663232540043751</v>
      </c>
      <c r="DF41" s="15">
        <f t="shared" si="121"/>
        <v>4.658285142508551</v>
      </c>
      <c r="DG41" s="15">
        <f t="shared" si="121"/>
        <v>8.2035920417226471</v>
      </c>
      <c r="DH41" s="15">
        <f t="shared" si="121"/>
        <v>12.165640182449845</v>
      </c>
      <c r="DI41" s="15">
        <f t="shared" si="121"/>
        <v>5.3832801065471996</v>
      </c>
      <c r="DJ41" s="15">
        <f t="shared" si="121"/>
        <v>6.1845570654706785</v>
      </c>
      <c r="DK41" s="15">
        <f t="shared" si="121"/>
        <v>10.250953207112413</v>
      </c>
      <c r="DL41" s="15">
        <f t="shared" si="121"/>
        <v>12.009339554997091</v>
      </c>
      <c r="DM41" s="15">
        <f t="shared" si="121"/>
        <v>5.745223539345691</v>
      </c>
      <c r="DN41" s="15">
        <f t="shared" si="121"/>
        <v>3.9081141013951672</v>
      </c>
      <c r="DO41" s="15">
        <f t="shared" si="121"/>
        <v>12.368800332973873</v>
      </c>
      <c r="DP41" s="15">
        <f t="shared" si="121"/>
        <v>4.8880572775019502</v>
      </c>
      <c r="DQ41" s="15">
        <f t="shared" si="121"/>
        <v>5.0729744951806257</v>
      </c>
      <c r="DR41" s="15">
        <f t="shared" si="121"/>
        <v>7.3598663379542106</v>
      </c>
      <c r="DS41" s="15">
        <f t="shared" si="121"/>
        <v>11.287352137038507</v>
      </c>
      <c r="DT41" s="15">
        <f t="shared" si="121"/>
        <v>7.9660507321911425</v>
      </c>
      <c r="DU41" s="15">
        <f t="shared" si="121"/>
        <v>9.360287126250741</v>
      </c>
      <c r="DV41" s="15">
        <f t="shared" si="121"/>
        <v>8.3715030257906164</v>
      </c>
      <c r="DW41" s="15">
        <f t="shared" si="121"/>
        <v>11.138104561295137</v>
      </c>
      <c r="DX41" s="15">
        <f t="shared" si="121"/>
        <v>14.531776486224068</v>
      </c>
      <c r="DY41" s="15">
        <f t="shared" si="121"/>
        <v>16.544054283407771</v>
      </c>
      <c r="DZ41" s="15">
        <f t="shared" si="121"/>
        <v>8.1743535138417762</v>
      </c>
      <c r="EA41" s="15">
        <f t="shared" ref="EA41:GL41" si="122">EA$8+EA40</f>
        <v>4.3272425666130099</v>
      </c>
      <c r="EB41" s="15">
        <f t="shared" si="122"/>
        <v>4.2789310421847304</v>
      </c>
      <c r="EC41" s="15">
        <f t="shared" si="122"/>
        <v>7.7101583285561039</v>
      </c>
      <c r="ED41" s="15">
        <f t="shared" si="122"/>
        <v>3.829010247726055</v>
      </c>
      <c r="EE41" s="15">
        <f t="shared" si="122"/>
        <v>16.613231894367754</v>
      </c>
      <c r="EF41" s="15">
        <f t="shared" si="122"/>
        <v>5.1316680552426179</v>
      </c>
      <c r="EG41" s="15">
        <f t="shared" si="122"/>
        <v>6.7973331609945076</v>
      </c>
      <c r="EH41" s="15">
        <f t="shared" si="122"/>
        <v>10.342694576760199</v>
      </c>
      <c r="EI41" s="15">
        <f t="shared" si="122"/>
        <v>5.1675745433462179</v>
      </c>
      <c r="EJ41" s="15">
        <f t="shared" si="122"/>
        <v>78.819790704072176</v>
      </c>
      <c r="EK41" s="15">
        <f t="shared" si="122"/>
        <v>8.873944476127372</v>
      </c>
      <c r="EL41" s="15">
        <f t="shared" si="122"/>
        <v>5.272013167209467</v>
      </c>
      <c r="EM41" s="15">
        <f t="shared" si="122"/>
        <v>4.6636506893657792</v>
      </c>
      <c r="EN41" s="15">
        <f t="shared" si="122"/>
        <v>5.1421761686430809</v>
      </c>
      <c r="EO41" s="15">
        <f t="shared" si="122"/>
        <v>12.862636705515701</v>
      </c>
      <c r="EP41" s="15">
        <f t="shared" si="122"/>
        <v>7.6367692602750594</v>
      </c>
      <c r="EQ41" s="15">
        <f t="shared" si="122"/>
        <v>14.848963211764126</v>
      </c>
      <c r="ER41" s="15">
        <f t="shared" si="122"/>
        <v>6.7548897182153853</v>
      </c>
      <c r="ES41" s="15">
        <f t="shared" si="122"/>
        <v>7.7770269373797438</v>
      </c>
      <c r="ET41" s="15">
        <f t="shared" si="122"/>
        <v>10.704311750202077</v>
      </c>
      <c r="EU41" s="15">
        <f t="shared" si="122"/>
        <v>20.621592624260135</v>
      </c>
      <c r="EV41" s="15">
        <f t="shared" si="122"/>
        <v>15.542142823592474</v>
      </c>
      <c r="EW41" s="15">
        <f t="shared" si="122"/>
        <v>13.272633646775155</v>
      </c>
      <c r="EX41" s="15">
        <f t="shared" si="122"/>
        <v>10.577904917877369</v>
      </c>
      <c r="EY41" s="15">
        <f t="shared" si="122"/>
        <v>5.298443565548518</v>
      </c>
      <c r="EZ41" s="15">
        <f t="shared" si="122"/>
        <v>4.9667221274386826</v>
      </c>
      <c r="FA41" s="15">
        <f t="shared" si="122"/>
        <v>8.4506445715348981</v>
      </c>
      <c r="FB41" s="15">
        <f t="shared" si="122"/>
        <v>6.2276989330281589</v>
      </c>
      <c r="FC41" s="15">
        <f t="shared" si="122"/>
        <v>8.768377285705677</v>
      </c>
      <c r="FD41" s="15">
        <f t="shared" si="122"/>
        <v>4.8026017119081867</v>
      </c>
      <c r="FE41" s="15">
        <f t="shared" si="122"/>
        <v>14.461585653111278</v>
      </c>
      <c r="FF41" s="15">
        <f t="shared" si="122"/>
        <v>4.6153130580176098</v>
      </c>
      <c r="FG41" s="15">
        <f t="shared" si="122"/>
        <v>6.9884385620847329</v>
      </c>
      <c r="FH41" s="15">
        <f t="shared" si="122"/>
        <v>4.2210649100358992</v>
      </c>
      <c r="FI41" s="15">
        <f t="shared" si="122"/>
        <v>7.0865896296800619</v>
      </c>
      <c r="FJ41" s="15">
        <f t="shared" si="122"/>
        <v>7.4179367349096088</v>
      </c>
      <c r="FK41" s="15">
        <f t="shared" si="122"/>
        <v>14.104350090449529</v>
      </c>
      <c r="FL41" s="15">
        <f t="shared" si="122"/>
        <v>17.90508238250608</v>
      </c>
      <c r="FM41" s="15">
        <f t="shared" si="122"/>
        <v>4.3322188305636828</v>
      </c>
      <c r="FN41" s="15">
        <f t="shared" si="122"/>
        <v>4.8868553466735456</v>
      </c>
      <c r="FO41" s="15">
        <f t="shared" si="122"/>
        <v>5.6789348685417398</v>
      </c>
      <c r="FP41" s="15">
        <f t="shared" si="122"/>
        <v>4.1497610725625886</v>
      </c>
      <c r="FQ41" s="15">
        <f t="shared" si="122"/>
        <v>6.451498085680786</v>
      </c>
      <c r="FR41" s="15">
        <f t="shared" si="122"/>
        <v>8.3470986054182141</v>
      </c>
      <c r="FS41" s="15">
        <f t="shared" si="122"/>
        <v>4.8268083721298112</v>
      </c>
      <c r="FT41" s="15">
        <f t="shared" si="122"/>
        <v>6.006236732673762</v>
      </c>
      <c r="FU41" s="15">
        <f t="shared" si="122"/>
        <v>8.5254328233108865</v>
      </c>
      <c r="FV41" s="15">
        <f t="shared" si="122"/>
        <v>12.115070655076703</v>
      </c>
      <c r="FW41" s="15">
        <f t="shared" si="122"/>
        <v>14.991137433604756</v>
      </c>
      <c r="FX41" s="15">
        <f t="shared" si="122"/>
        <v>19.063571795397149</v>
      </c>
      <c r="FY41" s="15">
        <f t="shared" si="122"/>
        <v>4.2122193030647876</v>
      </c>
      <c r="FZ41" s="15">
        <f t="shared" si="122"/>
        <v>4.3467626857010568</v>
      </c>
      <c r="GA41" s="15">
        <f t="shared" si="122"/>
        <v>4.6169312510274345</v>
      </c>
      <c r="GB41" s="15">
        <f t="shared" si="122"/>
        <v>17.949784538562906</v>
      </c>
      <c r="GC41" s="15">
        <f t="shared" si="122"/>
        <v>4.1321613305430036</v>
      </c>
      <c r="GD41" s="15">
        <f t="shared" si="122"/>
        <v>6.8170069366370445</v>
      </c>
      <c r="GE41" s="15">
        <f t="shared" si="122"/>
        <v>8.6810077892059088</v>
      </c>
      <c r="GF41" s="15">
        <f t="shared" si="122"/>
        <v>6.3198423582154968</v>
      </c>
      <c r="GG41" s="15">
        <f t="shared" si="122"/>
        <v>8.318271005776829</v>
      </c>
      <c r="GH41" s="15">
        <f t="shared" si="122"/>
        <v>8.6852602882614871</v>
      </c>
      <c r="GI41" s="15">
        <f t="shared" si="122"/>
        <v>4.6767304254775794</v>
      </c>
      <c r="GJ41" s="15">
        <f t="shared" si="122"/>
        <v>8.2533680802935478</v>
      </c>
      <c r="GK41" s="15">
        <f t="shared" si="122"/>
        <v>12.28421105940507</v>
      </c>
      <c r="GL41" s="15">
        <f t="shared" si="122"/>
        <v>7.4579180913883976</v>
      </c>
      <c r="GM41" s="15">
        <f t="shared" ref="GM41:IX41" si="123">GM$8+GM40</f>
        <v>9.0516745590531613</v>
      </c>
      <c r="GN41" s="15">
        <f t="shared" si="123"/>
        <v>8.2068895905747006</v>
      </c>
      <c r="GO41" s="15">
        <f t="shared" si="123"/>
        <v>1.390993235420896</v>
      </c>
      <c r="GP41" s="15">
        <f t="shared" si="123"/>
        <v>7.9004463918408607</v>
      </c>
      <c r="GQ41" s="15">
        <f t="shared" si="123"/>
        <v>10.306968085680737</v>
      </c>
      <c r="GR41" s="15">
        <f t="shared" si="123"/>
        <v>13.214997146780497</v>
      </c>
      <c r="GS41" s="15">
        <f t="shared" si="123"/>
        <v>11.169756193675273</v>
      </c>
      <c r="GT41" s="15">
        <f t="shared" si="123"/>
        <v>11.945119310001065</v>
      </c>
      <c r="GU41" s="15">
        <f t="shared" si="123"/>
        <v>7.6536376825228691</v>
      </c>
      <c r="GV41" s="15">
        <f t="shared" si="123"/>
        <v>5.5107358579916603</v>
      </c>
      <c r="GW41" s="15">
        <f t="shared" si="123"/>
        <v>4.040271568056709</v>
      </c>
      <c r="GX41" s="15">
        <f t="shared" si="123"/>
        <v>9.7347450608347685</v>
      </c>
      <c r="GY41" s="15">
        <f t="shared" si="123"/>
        <v>15.247827179234552</v>
      </c>
      <c r="GZ41" s="15">
        <f t="shared" si="123"/>
        <v>7.2238715324529474</v>
      </c>
      <c r="HA41" s="15">
        <f t="shared" si="123"/>
        <v>11.82933683747444</v>
      </c>
      <c r="HB41" s="15">
        <f t="shared" si="123"/>
        <v>13.948017559662599</v>
      </c>
      <c r="HC41" s="15">
        <f t="shared" si="123"/>
        <v>9.3117405882103306</v>
      </c>
      <c r="HD41" s="15">
        <f t="shared" si="123"/>
        <v>1.4791245748850734</v>
      </c>
      <c r="HE41" s="15">
        <f t="shared" si="123"/>
        <v>9.1330546309221035</v>
      </c>
      <c r="HF41" s="15">
        <f t="shared" si="123"/>
        <v>13.919056668624261</v>
      </c>
      <c r="HG41" s="15">
        <f t="shared" si="123"/>
        <v>8.5074317498895553</v>
      </c>
      <c r="HH41" s="15">
        <f t="shared" si="123"/>
        <v>5.3243346588140987</v>
      </c>
      <c r="HI41" s="15">
        <f t="shared" si="123"/>
        <v>14.722914704875162</v>
      </c>
      <c r="HJ41" s="15">
        <f t="shared" si="123"/>
        <v>7.1477665148582705</v>
      </c>
      <c r="HK41" s="15">
        <f t="shared" si="123"/>
        <v>4.2498647141925883</v>
      </c>
      <c r="HL41" s="15">
        <f t="shared" si="123"/>
        <v>69.370999680402122</v>
      </c>
      <c r="HM41" s="15">
        <f t="shared" si="123"/>
        <v>20.645269419510981</v>
      </c>
      <c r="HN41" s="15">
        <f t="shared" si="123"/>
        <v>5.2185137685651188</v>
      </c>
      <c r="HO41" s="15">
        <f t="shared" si="123"/>
        <v>9.9399366241982996</v>
      </c>
      <c r="HP41" s="15">
        <f t="shared" si="123"/>
        <v>7.7319705478694756</v>
      </c>
      <c r="HQ41" s="15">
        <f t="shared" si="123"/>
        <v>17.699592042644664</v>
      </c>
      <c r="HR41" s="15">
        <f t="shared" si="123"/>
        <v>11.579612194984264</v>
      </c>
      <c r="HS41" s="15">
        <f t="shared" si="123"/>
        <v>5.9897420667606225</v>
      </c>
      <c r="HT41" s="15">
        <f t="shared" si="123"/>
        <v>16.908767915546107</v>
      </c>
      <c r="HU41" s="15">
        <f t="shared" si="123"/>
        <v>5.6261950895038622</v>
      </c>
      <c r="HV41" s="15">
        <f t="shared" si="123"/>
        <v>12.963852337247186</v>
      </c>
      <c r="HW41" s="15">
        <f t="shared" si="123"/>
        <v>5.2114112650605886</v>
      </c>
      <c r="HX41" s="15">
        <f t="shared" si="123"/>
        <v>6.9467011568156689</v>
      </c>
      <c r="HY41" s="15">
        <f t="shared" si="123"/>
        <v>17.038119406138161</v>
      </c>
      <c r="HZ41" s="15">
        <f t="shared" si="123"/>
        <v>11.461438850046374</v>
      </c>
      <c r="IA41" s="15">
        <f t="shared" si="123"/>
        <v>16.497419237438741</v>
      </c>
      <c r="IB41" s="15">
        <f t="shared" si="123"/>
        <v>5.389007412810396</v>
      </c>
      <c r="IC41" s="15">
        <f t="shared" si="123"/>
        <v>4.8457473407320837</v>
      </c>
      <c r="ID41" s="15">
        <f t="shared" si="123"/>
        <v>5.779115221012086</v>
      </c>
      <c r="IE41" s="15">
        <f t="shared" si="123"/>
        <v>20.518422324834077</v>
      </c>
      <c r="IF41" s="15">
        <f t="shared" si="123"/>
        <v>5.5941660555058146</v>
      </c>
      <c r="IG41" s="15">
        <f t="shared" si="123"/>
        <v>7.7708299512719892</v>
      </c>
      <c r="IH41" s="15">
        <f t="shared" si="123"/>
        <v>6.366538985182058</v>
      </c>
      <c r="II41" s="15">
        <f t="shared" si="123"/>
        <v>6.956497677306408</v>
      </c>
      <c r="IJ41" s="15">
        <f t="shared" si="123"/>
        <v>12.621737480970491</v>
      </c>
      <c r="IK41" s="15">
        <f t="shared" si="123"/>
        <v>4.2643736626030009</v>
      </c>
      <c r="IL41" s="15">
        <f t="shared" si="123"/>
        <v>7.5369672381499964</v>
      </c>
      <c r="IM41" s="15">
        <f t="shared" si="123"/>
        <v>14.411381395842344</v>
      </c>
      <c r="IN41" s="15">
        <f t="shared" si="123"/>
        <v>6.6980735289121069</v>
      </c>
      <c r="IO41" s="15">
        <f t="shared" si="123"/>
        <v>11.106553688046208</v>
      </c>
      <c r="IP41" s="15">
        <f t="shared" si="123"/>
        <v>9.4129497522499541</v>
      </c>
      <c r="IQ41" s="15">
        <f t="shared" si="123"/>
        <v>4.9015562168398974</v>
      </c>
      <c r="IR41" s="15">
        <f t="shared" si="123"/>
        <v>9.1813628994617176</v>
      </c>
      <c r="IS41" s="15">
        <f t="shared" si="123"/>
        <v>3.6721353125105991</v>
      </c>
      <c r="IT41" s="15">
        <f t="shared" si="123"/>
        <v>5.6345903209299149</v>
      </c>
      <c r="IU41" s="15">
        <f t="shared" si="123"/>
        <v>6.7680233031923871</v>
      </c>
      <c r="IV41" s="15">
        <f t="shared" si="123"/>
        <v>9.7669150065284995</v>
      </c>
      <c r="IW41" s="15">
        <f t="shared" si="123"/>
        <v>9.9292097715384209</v>
      </c>
      <c r="IX41" s="15">
        <f t="shared" si="123"/>
        <v>10.511124033203142</v>
      </c>
      <c r="IY41" s="15">
        <f t="shared" ref="IY41:LJ41" si="124">IY$8+IY40</f>
        <v>5.1636395492466898</v>
      </c>
      <c r="IZ41" s="15">
        <f t="shared" si="124"/>
        <v>5.156143579363949</v>
      </c>
      <c r="JA41" s="15">
        <f t="shared" si="124"/>
        <v>19.395057509949449</v>
      </c>
      <c r="JB41" s="15">
        <f t="shared" si="124"/>
        <v>6.4893186804612846</v>
      </c>
      <c r="JC41" s="15">
        <f t="shared" si="124"/>
        <v>11.879365661616347</v>
      </c>
      <c r="JD41" s="15">
        <f t="shared" si="124"/>
        <v>4.4353067205695771</v>
      </c>
      <c r="JE41" s="15">
        <f t="shared" si="124"/>
        <v>9.1063754897586904</v>
      </c>
      <c r="JF41" s="15">
        <f t="shared" si="124"/>
        <v>27.247536349532812</v>
      </c>
      <c r="JG41" s="15">
        <f t="shared" si="124"/>
        <v>15.231759909615512</v>
      </c>
      <c r="JH41" s="15">
        <f t="shared" si="124"/>
        <v>13.995829767634444</v>
      </c>
      <c r="JI41" s="15">
        <f t="shared" si="124"/>
        <v>11.695374769764541</v>
      </c>
      <c r="JJ41" s="15">
        <f t="shared" si="124"/>
        <v>5.0859980511870191</v>
      </c>
      <c r="JK41" s="15">
        <f t="shared" si="124"/>
        <v>6.1267019751232219</v>
      </c>
      <c r="JL41" s="15">
        <f t="shared" si="124"/>
        <v>12.631523767108551</v>
      </c>
      <c r="JM41" s="15">
        <f t="shared" si="124"/>
        <v>26.132166370910227</v>
      </c>
      <c r="JN41" s="15">
        <f t="shared" si="124"/>
        <v>7.3654975317331965</v>
      </c>
      <c r="JO41" s="15">
        <f t="shared" si="124"/>
        <v>4.1842095341587591</v>
      </c>
      <c r="JP41" s="15">
        <f t="shared" si="124"/>
        <v>5.4109323483105456</v>
      </c>
      <c r="JQ41" s="15">
        <f t="shared" si="124"/>
        <v>9.7542507653522215</v>
      </c>
      <c r="JR41" s="15">
        <f t="shared" si="124"/>
        <v>8.838618791939556</v>
      </c>
      <c r="JS41" s="15">
        <f t="shared" si="124"/>
        <v>5.9889602158733615</v>
      </c>
      <c r="JT41" s="15">
        <f t="shared" si="124"/>
        <v>5.5056408579438632</v>
      </c>
      <c r="JU41" s="15">
        <f t="shared" si="124"/>
        <v>5.4056506371753361</v>
      </c>
      <c r="JV41" s="15">
        <f t="shared" si="124"/>
        <v>4.1441194311892655</v>
      </c>
      <c r="JW41" s="15">
        <f t="shared" si="124"/>
        <v>16.254397832569818</v>
      </c>
      <c r="JX41" s="15">
        <f t="shared" si="124"/>
        <v>4.5082101831890853</v>
      </c>
      <c r="JY41" s="15">
        <f t="shared" si="124"/>
        <v>11.903441197653795</v>
      </c>
      <c r="JZ41" s="15">
        <f t="shared" si="124"/>
        <v>5.1850323193590597</v>
      </c>
      <c r="KA41" s="15">
        <f t="shared" si="124"/>
        <v>5.880833417317489</v>
      </c>
      <c r="KB41" s="15">
        <f t="shared" si="124"/>
        <v>6.7084212816936306</v>
      </c>
      <c r="KC41" s="15">
        <f t="shared" si="124"/>
        <v>4.1435554049718579</v>
      </c>
      <c r="KD41" s="15">
        <f t="shared" si="124"/>
        <v>4.7189272536874354</v>
      </c>
      <c r="KE41" s="15">
        <f t="shared" si="124"/>
        <v>14.576596441343742</v>
      </c>
      <c r="KF41" s="15">
        <f t="shared" si="124"/>
        <v>16.821481881941658</v>
      </c>
      <c r="KG41" s="15">
        <f t="shared" si="124"/>
        <v>7.3059266925097566</v>
      </c>
      <c r="KH41" s="15">
        <f t="shared" si="124"/>
        <v>18.31725804156574</v>
      </c>
      <c r="KI41" s="15">
        <f t="shared" si="124"/>
        <v>10.234910693877243</v>
      </c>
      <c r="KJ41" s="15">
        <f t="shared" si="124"/>
        <v>6.7802874186122946</v>
      </c>
      <c r="KK41" s="15">
        <f t="shared" si="124"/>
        <v>9.5687375014674743</v>
      </c>
      <c r="KL41" s="15">
        <f t="shared" si="124"/>
        <v>48.660701109688489</v>
      </c>
      <c r="KM41" s="15">
        <f t="shared" si="124"/>
        <v>6.8824656638888442</v>
      </c>
      <c r="KN41" s="15">
        <f t="shared" si="124"/>
        <v>4.6023653164595277</v>
      </c>
      <c r="KO41" s="15">
        <f t="shared" si="124"/>
        <v>24.830268107122045</v>
      </c>
      <c r="KP41" s="15">
        <f t="shared" si="124"/>
        <v>4.2460441872746006</v>
      </c>
      <c r="KQ41" s="15">
        <f t="shared" si="124"/>
        <v>4.2500918886707133</v>
      </c>
      <c r="KR41" s="15">
        <f t="shared" si="124"/>
        <v>12.140193689977565</v>
      </c>
      <c r="KS41" s="15">
        <f t="shared" si="124"/>
        <v>10.387255314081454</v>
      </c>
      <c r="KT41" s="15">
        <f t="shared" si="124"/>
        <v>9.3979247370030343</v>
      </c>
      <c r="KU41" s="15">
        <f t="shared" si="124"/>
        <v>4.4755600008836218</v>
      </c>
      <c r="KV41" s="15">
        <f t="shared" si="124"/>
        <v>15.119095296694965</v>
      </c>
      <c r="KW41" s="15">
        <f t="shared" si="124"/>
        <v>5.1471408766706706</v>
      </c>
      <c r="KX41" s="15">
        <f t="shared" si="124"/>
        <v>16.619394382209979</v>
      </c>
      <c r="KY41" s="15">
        <f t="shared" si="124"/>
        <v>7.4919722149324306</v>
      </c>
      <c r="KZ41" s="15">
        <f t="shared" si="124"/>
        <v>12.607961957048797</v>
      </c>
      <c r="LA41" s="15">
        <f t="shared" si="124"/>
        <v>6.7598196900345187</v>
      </c>
      <c r="LB41" s="15">
        <f t="shared" si="124"/>
        <v>4.5294204404828147</v>
      </c>
      <c r="LC41" s="15">
        <f t="shared" si="124"/>
        <v>5.7880590094589239</v>
      </c>
      <c r="LD41" s="15">
        <f t="shared" si="124"/>
        <v>14.112627516689894</v>
      </c>
      <c r="LE41" s="15">
        <f t="shared" si="124"/>
        <v>4.8062713370688082</v>
      </c>
      <c r="LF41" s="15">
        <f t="shared" si="124"/>
        <v>4.0670071773513019</v>
      </c>
      <c r="LG41" s="15">
        <f t="shared" si="124"/>
        <v>5.8386721299735713</v>
      </c>
      <c r="LH41" s="15">
        <f t="shared" si="124"/>
        <v>5.3358773230153886</v>
      </c>
      <c r="LI41" s="15">
        <f t="shared" si="124"/>
        <v>4.8926415029992061</v>
      </c>
      <c r="LJ41" s="15">
        <f t="shared" si="124"/>
        <v>4.1164343427565662</v>
      </c>
      <c r="LK41" s="15">
        <f t="shared" ref="LK41:NV41" si="125">LK$8+LK40</f>
        <v>5.3987175093309014</v>
      </c>
      <c r="LL41" s="15">
        <f t="shared" si="125"/>
        <v>5.2109868407140318</v>
      </c>
      <c r="LM41" s="15">
        <f t="shared" si="125"/>
        <v>5.2425353563194221</v>
      </c>
      <c r="LN41" s="15">
        <f t="shared" si="125"/>
        <v>10.89485910124073</v>
      </c>
      <c r="LO41" s="15">
        <f t="shared" si="125"/>
        <v>6.2593012276185132</v>
      </c>
      <c r="LP41" s="15">
        <f t="shared" si="125"/>
        <v>12.74528885369719</v>
      </c>
      <c r="LQ41" s="15">
        <f t="shared" si="125"/>
        <v>14.494168620299991</v>
      </c>
      <c r="LR41" s="15">
        <f t="shared" si="125"/>
        <v>18.031127566735815</v>
      </c>
      <c r="LS41" s="15">
        <f t="shared" si="125"/>
        <v>6.5792434725807878</v>
      </c>
      <c r="LT41" s="15">
        <f t="shared" si="125"/>
        <v>4.2492870160882283</v>
      </c>
      <c r="LU41" s="15">
        <f t="shared" si="125"/>
        <v>4.5655489958490234</v>
      </c>
      <c r="LV41" s="15">
        <f t="shared" si="125"/>
        <v>6.7728918377544076</v>
      </c>
      <c r="LW41" s="15">
        <f t="shared" si="125"/>
        <v>17.17052600394344</v>
      </c>
      <c r="LX41" s="15">
        <f t="shared" si="125"/>
        <v>12.050089544675672</v>
      </c>
      <c r="LY41" s="15">
        <f t="shared" si="125"/>
        <v>7.1610914865691981</v>
      </c>
      <c r="LZ41" s="15">
        <f t="shared" si="125"/>
        <v>6.832242390947969</v>
      </c>
      <c r="MA41" s="15">
        <f t="shared" si="125"/>
        <v>21.275065612939411</v>
      </c>
      <c r="MB41" s="15">
        <f t="shared" si="125"/>
        <v>11.699810312056538</v>
      </c>
      <c r="MC41" s="15">
        <f t="shared" si="125"/>
        <v>5.8165334221002594</v>
      </c>
      <c r="MD41" s="15">
        <f t="shared" si="125"/>
        <v>4.2762427714447293</v>
      </c>
      <c r="ME41" s="15">
        <f t="shared" si="125"/>
        <v>6.0392615591328696</v>
      </c>
      <c r="MF41" s="15">
        <f t="shared" si="125"/>
        <v>6.0167264318281442</v>
      </c>
      <c r="MG41" s="15">
        <f t="shared" si="125"/>
        <v>9.9555917547599897</v>
      </c>
      <c r="MH41" s="15">
        <f t="shared" si="125"/>
        <v>5.4769616671489771</v>
      </c>
      <c r="MI41" s="15">
        <f t="shared" si="125"/>
        <v>12.109727425113878</v>
      </c>
      <c r="MJ41" s="15">
        <f t="shared" si="125"/>
        <v>4.1164845480938848</v>
      </c>
      <c r="MK41" s="15">
        <f t="shared" si="125"/>
        <v>11.799128755562855</v>
      </c>
      <c r="ML41" s="15">
        <f t="shared" si="125"/>
        <v>4.247072865778275</v>
      </c>
      <c r="MM41" s="15">
        <f t="shared" si="125"/>
        <v>5.6201460041924864</v>
      </c>
      <c r="MN41" s="15">
        <f t="shared" si="125"/>
        <v>4.9196617512127609</v>
      </c>
      <c r="MO41" s="15">
        <f t="shared" si="125"/>
        <v>18.395940243347436</v>
      </c>
      <c r="MP41" s="15">
        <f t="shared" si="125"/>
        <v>3.9811547973413361</v>
      </c>
      <c r="MQ41" s="15">
        <f t="shared" si="125"/>
        <v>4.0427379470520597</v>
      </c>
      <c r="MR41" s="15">
        <f t="shared" si="125"/>
        <v>6.8521524193317243</v>
      </c>
      <c r="MS41" s="15">
        <f t="shared" si="125"/>
        <v>14.78633989619302</v>
      </c>
      <c r="MT41" s="15">
        <f t="shared" si="125"/>
        <v>4.4347826795080678</v>
      </c>
      <c r="MU41" s="15">
        <f t="shared" si="125"/>
        <v>4.2244441019002412</v>
      </c>
      <c r="MV41" s="15">
        <f t="shared" si="125"/>
        <v>8.8573295890343537</v>
      </c>
      <c r="MW41" s="15">
        <f t="shared" si="125"/>
        <v>5.7253122102524285</v>
      </c>
      <c r="MX41" s="15">
        <f t="shared" si="125"/>
        <v>3.9885893431328712</v>
      </c>
      <c r="MY41" s="15">
        <f t="shared" si="125"/>
        <v>4.4288159857934355</v>
      </c>
      <c r="MZ41" s="15">
        <f t="shared" si="125"/>
        <v>11.713755642002067</v>
      </c>
      <c r="NA41" s="15">
        <f t="shared" si="125"/>
        <v>16.623219930723376</v>
      </c>
      <c r="NB41" s="15">
        <f t="shared" si="125"/>
        <v>6.071544329678586</v>
      </c>
      <c r="NC41" s="15">
        <f t="shared" si="125"/>
        <v>12.035290087327109</v>
      </c>
      <c r="ND41" s="15">
        <f t="shared" si="125"/>
        <v>20.471414034475686</v>
      </c>
      <c r="NE41" s="15">
        <f t="shared" si="125"/>
        <v>8.3035915613095987</v>
      </c>
      <c r="NF41" s="15">
        <f t="shared" si="125"/>
        <v>13.937395624022113</v>
      </c>
      <c r="NG41" s="15">
        <f t="shared" si="125"/>
        <v>10.489687540811364</v>
      </c>
      <c r="NH41" s="15">
        <f t="shared" si="125"/>
        <v>7.1335988938741686</v>
      </c>
      <c r="NI41" s="15">
        <f t="shared" si="125"/>
        <v>10.046000011527237</v>
      </c>
      <c r="NJ41" s="15">
        <f t="shared" si="125"/>
        <v>12.303121260323326</v>
      </c>
      <c r="NK41" s="15">
        <f t="shared" si="125"/>
        <v>1.573218324228068</v>
      </c>
      <c r="NL41" s="15">
        <f t="shared" si="125"/>
        <v>19.221478712311757</v>
      </c>
      <c r="NM41" s="15">
        <f t="shared" si="125"/>
        <v>88.151661874791728</v>
      </c>
      <c r="NN41" s="15">
        <f t="shared" si="125"/>
        <v>6.0591953434373265</v>
      </c>
      <c r="NO41" s="15">
        <f t="shared" si="125"/>
        <v>12.221831285265068</v>
      </c>
      <c r="NP41" s="15">
        <f t="shared" si="125"/>
        <v>59.117503587087043</v>
      </c>
      <c r="NQ41" s="15">
        <f t="shared" si="125"/>
        <v>4.4442225437850453</v>
      </c>
      <c r="NR41" s="15">
        <f t="shared" si="125"/>
        <v>5.2365612054081492</v>
      </c>
      <c r="NS41" s="15">
        <f t="shared" si="125"/>
        <v>6.1767680297368992</v>
      </c>
      <c r="NT41" s="15">
        <f t="shared" si="125"/>
        <v>7.3419899135560849</v>
      </c>
      <c r="NU41" s="15">
        <f t="shared" si="125"/>
        <v>4.6130649464558751</v>
      </c>
      <c r="NV41" s="15">
        <f t="shared" si="125"/>
        <v>12.799255641450866</v>
      </c>
      <c r="NW41" s="15">
        <f t="shared" ref="NW41:QH41" si="126">NW$8+NW40</f>
        <v>11.302882873558403</v>
      </c>
      <c r="NX41" s="15">
        <f t="shared" si="126"/>
        <v>19.752159176748762</v>
      </c>
      <c r="NY41" s="15">
        <f t="shared" si="126"/>
        <v>5.5135763002364477</v>
      </c>
      <c r="NZ41" s="15">
        <f t="shared" si="126"/>
        <v>3.9528105856811542</v>
      </c>
      <c r="OA41" s="15">
        <f t="shared" si="126"/>
        <v>4.5294241762505276</v>
      </c>
      <c r="OB41" s="15">
        <f t="shared" si="126"/>
        <v>16.48681771162553</v>
      </c>
      <c r="OC41" s="15">
        <f t="shared" si="126"/>
        <v>6.4746805906994807</v>
      </c>
      <c r="OD41" s="15">
        <f t="shared" si="126"/>
        <v>6.7541033499924099</v>
      </c>
      <c r="OE41" s="15">
        <f t="shared" si="126"/>
        <v>8.9133009497601687</v>
      </c>
      <c r="OF41" s="15">
        <f t="shared" si="126"/>
        <v>4.1430356954667502</v>
      </c>
      <c r="OG41" s="15">
        <f t="shared" si="126"/>
        <v>16.834277800449822</v>
      </c>
      <c r="OH41" s="15">
        <f t="shared" si="126"/>
        <v>4.7102421668397003</v>
      </c>
      <c r="OI41" s="15">
        <f t="shared" si="126"/>
        <v>15.961413928982907</v>
      </c>
      <c r="OJ41" s="15">
        <f t="shared" si="126"/>
        <v>5.7699310223490201</v>
      </c>
      <c r="OK41" s="15">
        <f t="shared" si="126"/>
        <v>6.2981367931709853</v>
      </c>
      <c r="OL41" s="15">
        <f t="shared" si="126"/>
        <v>5.9422734884710362</v>
      </c>
      <c r="OM41" s="15">
        <f t="shared" si="126"/>
        <v>16.428389265676124</v>
      </c>
      <c r="ON41" s="15">
        <f t="shared" si="126"/>
        <v>4.2506571580341692</v>
      </c>
      <c r="OO41" s="15">
        <f t="shared" si="126"/>
        <v>9.7511679953359014</v>
      </c>
      <c r="OP41" s="15">
        <f t="shared" si="126"/>
        <v>5.0670182647202395</v>
      </c>
      <c r="OQ41" s="15">
        <f t="shared" si="126"/>
        <v>6.1592545775882783</v>
      </c>
      <c r="OR41" s="15">
        <f t="shared" si="126"/>
        <v>5.4093933469761097</v>
      </c>
      <c r="OS41" s="15">
        <f t="shared" si="126"/>
        <v>8.681015508911214</v>
      </c>
      <c r="OT41" s="15">
        <f t="shared" si="126"/>
        <v>5.1624105038534456</v>
      </c>
      <c r="OU41" s="15">
        <f t="shared" si="126"/>
        <v>13.237920949899575</v>
      </c>
      <c r="OV41" s="15">
        <f t="shared" si="126"/>
        <v>11.853805594354235</v>
      </c>
      <c r="OW41" s="15">
        <f t="shared" si="126"/>
        <v>12.998793531064475</v>
      </c>
      <c r="OX41" s="15">
        <f t="shared" si="126"/>
        <v>6.3192560846835377</v>
      </c>
      <c r="OY41" s="15">
        <f t="shared" si="126"/>
        <v>12.417321030158362</v>
      </c>
      <c r="OZ41" s="15">
        <f t="shared" si="126"/>
        <v>4.6748494140614119</v>
      </c>
      <c r="PA41" s="15">
        <f t="shared" si="126"/>
        <v>6.6747105316534157</v>
      </c>
      <c r="PB41" s="15">
        <f t="shared" si="126"/>
        <v>27.221256263025609</v>
      </c>
      <c r="PC41" s="15">
        <f t="shared" si="126"/>
        <v>8.7099304319660114</v>
      </c>
      <c r="PD41" s="15">
        <f t="shared" si="126"/>
        <v>4.1509649553002665</v>
      </c>
      <c r="PE41" s="15">
        <f t="shared" si="126"/>
        <v>4.2231585563842824</v>
      </c>
      <c r="PF41" s="15">
        <f t="shared" si="126"/>
        <v>11.997378064479165</v>
      </c>
      <c r="PG41" s="15">
        <f t="shared" si="126"/>
        <v>10.274797299456377</v>
      </c>
      <c r="PH41" s="15">
        <f t="shared" si="126"/>
        <v>12.022464586887367</v>
      </c>
      <c r="PI41" s="15">
        <f t="shared" si="126"/>
        <v>4.2482017475308478</v>
      </c>
      <c r="PJ41" s="15">
        <f t="shared" si="126"/>
        <v>5.8297466759987904</v>
      </c>
      <c r="PK41" s="15">
        <f t="shared" si="126"/>
        <v>12.027991490763533</v>
      </c>
      <c r="PL41" s="15">
        <f t="shared" si="126"/>
        <v>1.5204981655467986</v>
      </c>
      <c r="PM41" s="15">
        <f t="shared" si="126"/>
        <v>18.492478112375714</v>
      </c>
      <c r="PN41" s="15">
        <f t="shared" si="126"/>
        <v>10.338504598118515</v>
      </c>
      <c r="PO41" s="15">
        <f t="shared" si="126"/>
        <v>70.493103199688903</v>
      </c>
      <c r="PP41" s="15">
        <f t="shared" si="126"/>
        <v>3.9729177538279714</v>
      </c>
      <c r="PQ41" s="15">
        <f t="shared" si="126"/>
        <v>6.3354582424437345</v>
      </c>
      <c r="PR41" s="15">
        <f t="shared" si="126"/>
        <v>15.059107666494455</v>
      </c>
      <c r="PS41" s="15">
        <f t="shared" si="126"/>
        <v>6.6706102183550273</v>
      </c>
      <c r="PT41" s="15">
        <f t="shared" si="126"/>
        <v>5.8889916329058734</v>
      </c>
      <c r="PU41" s="15">
        <f t="shared" si="126"/>
        <v>4.1251636896969579</v>
      </c>
      <c r="PV41" s="15">
        <f t="shared" si="126"/>
        <v>16.382853158211095</v>
      </c>
      <c r="PW41" s="15">
        <f t="shared" si="126"/>
        <v>9.982066585200247</v>
      </c>
      <c r="PX41" s="15">
        <f t="shared" si="126"/>
        <v>5.6719896119266728</v>
      </c>
      <c r="PY41" s="15">
        <f t="shared" si="126"/>
        <v>9.2060948076274176</v>
      </c>
      <c r="PZ41" s="15">
        <f t="shared" si="126"/>
        <v>6.20072447149707</v>
      </c>
      <c r="QA41" s="15">
        <f t="shared" si="126"/>
        <v>9.3616328366638619</v>
      </c>
      <c r="QB41" s="15">
        <f t="shared" si="126"/>
        <v>6.3721173450288928</v>
      </c>
      <c r="QC41" s="15">
        <f t="shared" si="126"/>
        <v>3.6782007159504735</v>
      </c>
      <c r="QD41" s="15">
        <f t="shared" si="126"/>
        <v>4.2193489122261925</v>
      </c>
      <c r="QE41" s="15">
        <f t="shared" si="126"/>
        <v>8.5747234235449206</v>
      </c>
      <c r="QF41" s="15">
        <f t="shared" si="126"/>
        <v>1.4131546347869843</v>
      </c>
      <c r="QG41" s="15">
        <f t="shared" si="126"/>
        <v>21.818004743428411</v>
      </c>
      <c r="QH41" s="15">
        <f t="shared" si="126"/>
        <v>7.6774471457073474</v>
      </c>
      <c r="QI41" s="15">
        <f t="shared" ref="QI41:ST41" si="127">QI$8+QI40</f>
        <v>25.625855156772332</v>
      </c>
      <c r="QJ41" s="15">
        <f t="shared" si="127"/>
        <v>56.074276454918845</v>
      </c>
      <c r="QK41" s="15">
        <f t="shared" si="127"/>
        <v>15.217616740992817</v>
      </c>
      <c r="QL41" s="15">
        <f t="shared" si="127"/>
        <v>4.2047205942080073</v>
      </c>
      <c r="QM41" s="15">
        <f t="shared" si="127"/>
        <v>5.0655301854868782</v>
      </c>
      <c r="QN41" s="15">
        <f t="shared" si="127"/>
        <v>6.7553458407153739</v>
      </c>
      <c r="QO41" s="15">
        <f t="shared" si="127"/>
        <v>4.776445055142875</v>
      </c>
      <c r="QP41" s="15">
        <f t="shared" si="127"/>
        <v>6.1426740727516469</v>
      </c>
      <c r="QQ41" s="15">
        <f t="shared" si="127"/>
        <v>5.0545955328246466</v>
      </c>
      <c r="QR41" s="15">
        <f t="shared" si="127"/>
        <v>10.763794716638582</v>
      </c>
      <c r="QS41" s="15">
        <f t="shared" si="127"/>
        <v>4.8954517712859413</v>
      </c>
      <c r="QT41" s="15">
        <f t="shared" si="127"/>
        <v>6.2525265426471686</v>
      </c>
      <c r="QU41" s="15">
        <f t="shared" si="127"/>
        <v>13.815590817511058</v>
      </c>
      <c r="QV41" s="15">
        <f t="shared" si="127"/>
        <v>16.311493377142821</v>
      </c>
      <c r="QW41" s="15">
        <f t="shared" si="127"/>
        <v>4.3314392178762589</v>
      </c>
      <c r="QX41" s="15">
        <f t="shared" si="127"/>
        <v>12.547101068116859</v>
      </c>
      <c r="QY41" s="15">
        <f t="shared" si="127"/>
        <v>4.9599544642298028</v>
      </c>
      <c r="QZ41" s="15">
        <f t="shared" si="127"/>
        <v>11.737115453003671</v>
      </c>
      <c r="RA41" s="15">
        <f t="shared" si="127"/>
        <v>9.2435102099225279</v>
      </c>
      <c r="RB41" s="15">
        <f t="shared" si="127"/>
        <v>5.2061347386081565</v>
      </c>
      <c r="RC41" s="15">
        <f t="shared" si="127"/>
        <v>76.625816801597651</v>
      </c>
      <c r="RD41" s="15">
        <f t="shared" si="127"/>
        <v>16.380126968363879</v>
      </c>
      <c r="RE41" s="15">
        <f t="shared" si="127"/>
        <v>4.2946786683301923</v>
      </c>
      <c r="RF41" s="15">
        <f t="shared" si="127"/>
        <v>5.1693260929013443</v>
      </c>
      <c r="RG41" s="15">
        <f t="shared" si="127"/>
        <v>9.9403981259880645</v>
      </c>
      <c r="RH41" s="15">
        <f t="shared" si="127"/>
        <v>13.653340393405035</v>
      </c>
      <c r="RI41" s="15">
        <f t="shared" si="127"/>
        <v>5.3301014715358974</v>
      </c>
      <c r="RJ41" s="15">
        <f t="shared" si="127"/>
        <v>4.5967360798963224</v>
      </c>
      <c r="RK41" s="15">
        <f t="shared" si="127"/>
        <v>8.8081637040704841</v>
      </c>
      <c r="RL41" s="15">
        <f t="shared" si="127"/>
        <v>27.217277142195648</v>
      </c>
      <c r="RM41" s="15">
        <f t="shared" si="127"/>
        <v>7.2072936105561345</v>
      </c>
      <c r="RN41" s="15">
        <f t="shared" si="127"/>
        <v>7.8944800643724591</v>
      </c>
      <c r="RO41" s="15">
        <f t="shared" si="127"/>
        <v>8.7339833962833495</v>
      </c>
      <c r="RP41" s="15">
        <f t="shared" si="127"/>
        <v>15.550322634765841</v>
      </c>
      <c r="RQ41" s="15">
        <f t="shared" si="127"/>
        <v>4.6517530431142013</v>
      </c>
      <c r="RR41" s="15">
        <f t="shared" si="127"/>
        <v>5.289445366694153</v>
      </c>
      <c r="RS41" s="15">
        <f t="shared" si="127"/>
        <v>4.1055906239228275</v>
      </c>
      <c r="RT41" s="15">
        <f t="shared" si="127"/>
        <v>6.1562086823377093</v>
      </c>
      <c r="RU41" s="15">
        <f t="shared" si="127"/>
        <v>5.2771069559333608</v>
      </c>
      <c r="RV41" s="15">
        <f t="shared" si="127"/>
        <v>20.247930199451922</v>
      </c>
      <c r="RW41" s="15">
        <f t="shared" si="127"/>
        <v>8.8747870554119075</v>
      </c>
      <c r="RX41" s="15">
        <f t="shared" si="127"/>
        <v>7.7914761995441566</v>
      </c>
      <c r="RY41" s="15">
        <f t="shared" si="127"/>
        <v>20.819656607548357</v>
      </c>
      <c r="RZ41" s="15">
        <f t="shared" si="127"/>
        <v>4.570330733794818</v>
      </c>
      <c r="SA41" s="15">
        <f t="shared" si="127"/>
        <v>16.926244848635015</v>
      </c>
      <c r="SB41" s="15">
        <f t="shared" si="127"/>
        <v>5.0078676952317593</v>
      </c>
      <c r="SC41" s="15">
        <f t="shared" si="127"/>
        <v>4.9346613114574511</v>
      </c>
      <c r="SD41" s="15">
        <f t="shared" si="127"/>
        <v>5.4255618067584388</v>
      </c>
      <c r="SE41" s="15">
        <f t="shared" si="127"/>
        <v>4.0941294161426791</v>
      </c>
      <c r="SF41" s="15">
        <f t="shared" si="127"/>
        <v>4.9380817389446161</v>
      </c>
      <c r="SG41" s="15">
        <f t="shared" si="127"/>
        <v>17.627602198097268</v>
      </c>
      <c r="SH41" s="15">
        <f t="shared" si="127"/>
        <v>5.0390693987704607</v>
      </c>
      <c r="SI41" s="15">
        <f t="shared" si="127"/>
        <v>4.0393993526649634</v>
      </c>
      <c r="SJ41" s="15">
        <f t="shared" si="127"/>
        <v>5.0893470833674277</v>
      </c>
      <c r="SK41" s="15">
        <f t="shared" si="127"/>
        <v>5.1753657889587465</v>
      </c>
      <c r="SL41" s="15">
        <f t="shared" si="127"/>
        <v>7.979113488369979</v>
      </c>
      <c r="SM41" s="15">
        <f t="shared" si="127"/>
        <v>6.7321305054963805</v>
      </c>
      <c r="SN41" s="15">
        <f t="shared" si="127"/>
        <v>24.761083844168002</v>
      </c>
      <c r="SO41" s="15">
        <f t="shared" si="127"/>
        <v>9.3153153436864553</v>
      </c>
      <c r="SP41" s="15">
        <f t="shared" si="127"/>
        <v>4.196102026333203</v>
      </c>
      <c r="SQ41" s="15">
        <f t="shared" si="127"/>
        <v>55.320510164422949</v>
      </c>
      <c r="SR41" s="15">
        <f t="shared" si="127"/>
        <v>19.257486236877057</v>
      </c>
      <c r="SS41" s="15">
        <f t="shared" si="127"/>
        <v>8.7003980292189524</v>
      </c>
      <c r="ST41" s="15">
        <f t="shared" si="127"/>
        <v>4.5855469782273062</v>
      </c>
      <c r="SU41" s="15">
        <f t="shared" ref="SU41:VF41" si="128">SU$8+SU40</f>
        <v>3.6917144032623104</v>
      </c>
      <c r="SV41" s="15">
        <f t="shared" si="128"/>
        <v>16.525178671671242</v>
      </c>
      <c r="SW41" s="15">
        <f t="shared" si="128"/>
        <v>4.6016927115125661</v>
      </c>
      <c r="SX41" s="15">
        <f t="shared" si="128"/>
        <v>15.927364434599554</v>
      </c>
      <c r="SY41" s="15">
        <f t="shared" si="128"/>
        <v>4.9738491127540181</v>
      </c>
      <c r="SZ41" s="15">
        <f t="shared" si="128"/>
        <v>5.8744086388679735</v>
      </c>
      <c r="TA41" s="15">
        <f t="shared" si="128"/>
        <v>8.4113765863844829</v>
      </c>
      <c r="TB41" s="15">
        <f t="shared" si="128"/>
        <v>7.1832883896780988</v>
      </c>
      <c r="TC41" s="15">
        <f t="shared" si="128"/>
        <v>8.6328897571266197</v>
      </c>
      <c r="TD41" s="15">
        <f t="shared" si="128"/>
        <v>7.4022994909668141</v>
      </c>
      <c r="TE41" s="15">
        <f t="shared" si="128"/>
        <v>4.0469224063617713</v>
      </c>
      <c r="TF41" s="15">
        <f t="shared" si="128"/>
        <v>4.1090595295036607</v>
      </c>
      <c r="TG41" s="15">
        <f t="shared" si="128"/>
        <v>4.4472101255329797</v>
      </c>
      <c r="TH41" s="15">
        <f t="shared" si="128"/>
        <v>7.3765061927836042</v>
      </c>
      <c r="TI41" s="15">
        <f t="shared" si="128"/>
        <v>5.6266423946372353</v>
      </c>
      <c r="TJ41" s="15">
        <f t="shared" si="128"/>
        <v>4.3943278707551805</v>
      </c>
      <c r="TK41" s="15">
        <f t="shared" si="128"/>
        <v>4.4103050950969047</v>
      </c>
      <c r="TL41" s="15">
        <f t="shared" si="128"/>
        <v>12.206823419852789</v>
      </c>
      <c r="TM41" s="15">
        <f t="shared" si="128"/>
        <v>11.237331328775749</v>
      </c>
      <c r="TN41" s="15">
        <f t="shared" si="128"/>
        <v>4.4762739704683439</v>
      </c>
      <c r="TO41" s="15">
        <f t="shared" si="128"/>
        <v>12.681007754231899</v>
      </c>
      <c r="TP41" s="15">
        <f t="shared" si="128"/>
        <v>8.7133622923129579</v>
      </c>
      <c r="TQ41" s="15">
        <f t="shared" si="128"/>
        <v>4.989984445612567</v>
      </c>
      <c r="TR41" s="15">
        <f t="shared" si="128"/>
        <v>5.5692119883846125</v>
      </c>
      <c r="TS41" s="15">
        <f t="shared" si="128"/>
        <v>11.067814328608669</v>
      </c>
      <c r="TT41" s="15">
        <f t="shared" si="128"/>
        <v>8.2635837414554043</v>
      </c>
      <c r="TU41" s="15">
        <f t="shared" si="128"/>
        <v>16.371847477401328</v>
      </c>
      <c r="TV41" s="15">
        <f t="shared" si="128"/>
        <v>9.5756970946032673</v>
      </c>
      <c r="TW41" s="15">
        <f t="shared" si="128"/>
        <v>5.5555748528332911</v>
      </c>
      <c r="TX41" s="15">
        <f t="shared" si="128"/>
        <v>4.3674614318735916</v>
      </c>
      <c r="TY41" s="15">
        <f t="shared" si="128"/>
        <v>3.9740306866727524</v>
      </c>
      <c r="TZ41" s="15">
        <f t="shared" si="128"/>
        <v>4.3079411875701226</v>
      </c>
      <c r="UA41" s="15">
        <f t="shared" si="128"/>
        <v>4.0999678641110542</v>
      </c>
      <c r="UB41" s="15">
        <f t="shared" si="128"/>
        <v>5.9654669594146084</v>
      </c>
      <c r="UC41" s="15">
        <f t="shared" si="128"/>
        <v>11.759990713762736</v>
      </c>
      <c r="UD41" s="15">
        <f t="shared" si="128"/>
        <v>3.5439424342054275</v>
      </c>
      <c r="UE41" s="15">
        <f t="shared" si="128"/>
        <v>13.321733418381417</v>
      </c>
      <c r="UF41" s="15">
        <f t="shared" si="128"/>
        <v>3.7544800428467737</v>
      </c>
      <c r="UG41" s="15">
        <f t="shared" si="128"/>
        <v>7.8483483968438676</v>
      </c>
      <c r="UH41" s="15">
        <f t="shared" si="128"/>
        <v>14.016753709633523</v>
      </c>
      <c r="UI41" s="15">
        <f t="shared" si="128"/>
        <v>8.5076237820746101</v>
      </c>
      <c r="UJ41" s="15">
        <f t="shared" si="128"/>
        <v>16.137935205918591</v>
      </c>
      <c r="UK41" s="15">
        <f t="shared" si="128"/>
        <v>16.562216493137768</v>
      </c>
      <c r="UL41" s="15">
        <f t="shared" si="128"/>
        <v>10.310551763873395</v>
      </c>
      <c r="UM41" s="15">
        <f t="shared" si="128"/>
        <v>8.5640009818800511</v>
      </c>
      <c r="UN41" s="15">
        <f t="shared" si="128"/>
        <v>11.824612535298371</v>
      </c>
      <c r="UO41" s="15">
        <f t="shared" si="128"/>
        <v>11.310516851236901</v>
      </c>
      <c r="UP41" s="15">
        <f t="shared" si="128"/>
        <v>5.1919192941031316</v>
      </c>
      <c r="UQ41" s="15">
        <f t="shared" si="128"/>
        <v>14.14771847195043</v>
      </c>
      <c r="UR41" s="15">
        <f t="shared" si="128"/>
        <v>13.636661705845288</v>
      </c>
      <c r="US41" s="15">
        <f t="shared" si="128"/>
        <v>8.2472790104127327</v>
      </c>
      <c r="UT41" s="15">
        <f t="shared" si="128"/>
        <v>6.1029556032575716</v>
      </c>
      <c r="UU41" s="15">
        <f t="shared" si="128"/>
        <v>7.4848331363493177</v>
      </c>
      <c r="UV41" s="15">
        <f t="shared" si="128"/>
        <v>6.2325591234590583</v>
      </c>
      <c r="UW41" s="15">
        <f t="shared" si="128"/>
        <v>7.5016996482291782</v>
      </c>
      <c r="UX41" s="15">
        <f t="shared" si="128"/>
        <v>15.770467888705685</v>
      </c>
      <c r="UY41" s="15">
        <f t="shared" si="128"/>
        <v>13.124302799459713</v>
      </c>
      <c r="UZ41" s="15">
        <f t="shared" si="128"/>
        <v>25.377073569961173</v>
      </c>
      <c r="VA41" s="15">
        <f t="shared" si="128"/>
        <v>7.931429148206349</v>
      </c>
      <c r="VB41" s="15">
        <f t="shared" si="128"/>
        <v>5.2640897245574436</v>
      </c>
      <c r="VC41" s="15">
        <f t="shared" si="128"/>
        <v>15.723173353558625</v>
      </c>
      <c r="VD41" s="15">
        <f t="shared" si="128"/>
        <v>10.416263053957703</v>
      </c>
      <c r="VE41" s="15">
        <f t="shared" si="128"/>
        <v>4.8201199828078058</v>
      </c>
      <c r="VF41" s="15">
        <f t="shared" si="128"/>
        <v>11.309357287506227</v>
      </c>
      <c r="VG41" s="15">
        <f t="shared" ref="VG41:VI41" si="129">VG$8+VG40</f>
        <v>5.0599355872997638</v>
      </c>
      <c r="VH41" s="15">
        <f t="shared" si="129"/>
        <v>14.499320242268638</v>
      </c>
      <c r="VI41" s="15">
        <f t="shared" si="129"/>
        <v>4.3236023500706731</v>
      </c>
    </row>
    <row r="42" spans="1:581" s="4" customFormat="1" x14ac:dyDescent="0.25">
      <c r="A42" s="8" t="s">
        <v>45</v>
      </c>
      <c r="B42" s="6">
        <f>EXP(-B41*B38/100)</f>
        <v>0.66729241269029338</v>
      </c>
      <c r="C42" s="6">
        <f t="shared" ref="C42:BN42" si="130">EXP(-C41*C38/100)</f>
        <v>0.89668906911192725</v>
      </c>
      <c r="D42" s="6">
        <f t="shared" si="130"/>
        <v>0.88759273186133425</v>
      </c>
      <c r="E42" s="6">
        <f t="shared" si="130"/>
        <v>0.80636091650058273</v>
      </c>
      <c r="F42" s="6">
        <f t="shared" si="130"/>
        <v>0.74368864660232359</v>
      </c>
      <c r="G42" s="6">
        <f t="shared" si="130"/>
        <v>0.8876236409471826</v>
      </c>
      <c r="H42" s="6">
        <f t="shared" si="130"/>
        <v>0.71524440421440494</v>
      </c>
      <c r="I42" s="6">
        <f t="shared" si="130"/>
        <v>0.82523899549526847</v>
      </c>
      <c r="J42" s="6">
        <f t="shared" si="130"/>
        <v>0.6597145293495712</v>
      </c>
      <c r="K42" s="6">
        <f t="shared" si="130"/>
        <v>0.74045567945397606</v>
      </c>
      <c r="L42" s="6">
        <f t="shared" si="130"/>
        <v>0.89808467330783892</v>
      </c>
      <c r="M42" s="6">
        <f t="shared" si="130"/>
        <v>0.89597836695501187</v>
      </c>
      <c r="N42" s="6">
        <f t="shared" si="130"/>
        <v>0.82651047445673553</v>
      </c>
      <c r="O42" s="6">
        <f t="shared" si="130"/>
        <v>0.88569375429627795</v>
      </c>
      <c r="P42" s="6">
        <f t="shared" si="130"/>
        <v>0.78363018509104254</v>
      </c>
      <c r="Q42" s="6">
        <f t="shared" si="130"/>
        <v>0.8596597086967549</v>
      </c>
      <c r="R42" s="6">
        <f t="shared" si="130"/>
        <v>0.90442271967617438</v>
      </c>
      <c r="S42" s="6">
        <f t="shared" si="130"/>
        <v>0.86711893374716253</v>
      </c>
      <c r="T42" s="6">
        <f t="shared" si="130"/>
        <v>0.86152084397345752</v>
      </c>
      <c r="U42" s="6">
        <f t="shared" si="130"/>
        <v>0.86030165360071864</v>
      </c>
      <c r="V42" s="6">
        <f t="shared" si="130"/>
        <v>0.90072575958047874</v>
      </c>
      <c r="W42" s="6">
        <f t="shared" si="130"/>
        <v>0.71505639679397737</v>
      </c>
      <c r="X42" s="6">
        <f t="shared" si="130"/>
        <v>0.65888069679788008</v>
      </c>
      <c r="Y42" s="6">
        <f t="shared" si="130"/>
        <v>0.70130682830766289</v>
      </c>
      <c r="Z42" s="6">
        <f t="shared" si="130"/>
        <v>0.80636766596765985</v>
      </c>
      <c r="AA42" s="6">
        <f t="shared" si="130"/>
        <v>0.65022143934952448</v>
      </c>
      <c r="AB42" s="6">
        <f t="shared" si="130"/>
        <v>0.88603454517008562</v>
      </c>
      <c r="AC42" s="6">
        <f t="shared" si="130"/>
        <v>0.74802226443171183</v>
      </c>
      <c r="AD42" s="6">
        <f t="shared" si="130"/>
        <v>0.7137459103812791</v>
      </c>
      <c r="AE42" s="6">
        <f t="shared" si="130"/>
        <v>0.89288626419678829</v>
      </c>
      <c r="AF42" s="6">
        <f t="shared" si="130"/>
        <v>0.85468652830649949</v>
      </c>
      <c r="AG42" s="6">
        <f t="shared" si="130"/>
        <v>0.87698510773014915</v>
      </c>
      <c r="AH42" s="6">
        <f t="shared" si="130"/>
        <v>0.66082630213526661</v>
      </c>
      <c r="AI42" s="6">
        <f t="shared" si="130"/>
        <v>0.85321803643243066</v>
      </c>
      <c r="AJ42" s="6">
        <f t="shared" si="130"/>
        <v>0.83398388903959719</v>
      </c>
      <c r="AK42" s="6">
        <f t="shared" si="130"/>
        <v>0.83783890259606209</v>
      </c>
      <c r="AL42" s="6">
        <f t="shared" si="130"/>
        <v>0.89937937037410209</v>
      </c>
      <c r="AM42" s="6">
        <f t="shared" si="130"/>
        <v>0.8800747040587078</v>
      </c>
      <c r="AN42" s="6">
        <f t="shared" si="130"/>
        <v>0.90224541756083176</v>
      </c>
      <c r="AO42" s="6">
        <f t="shared" si="130"/>
        <v>0.87292406050839466</v>
      </c>
      <c r="AP42" s="6">
        <f t="shared" si="130"/>
        <v>0.89896050313234566</v>
      </c>
      <c r="AQ42" s="6">
        <f t="shared" si="130"/>
        <v>0.89386975646826095</v>
      </c>
      <c r="AR42" s="6">
        <f t="shared" si="130"/>
        <v>0.72894156066548921</v>
      </c>
      <c r="AS42" s="6">
        <f t="shared" si="130"/>
        <v>0.88871166820845915</v>
      </c>
      <c r="AT42" s="6">
        <f t="shared" si="130"/>
        <v>0.83648110345445792</v>
      </c>
      <c r="AU42" s="6">
        <f t="shared" si="130"/>
        <v>0.9055942890172346</v>
      </c>
      <c r="AV42" s="6">
        <f t="shared" si="130"/>
        <v>0.8685248444851803</v>
      </c>
      <c r="AW42" s="6">
        <f t="shared" si="130"/>
        <v>0.5589576344409436</v>
      </c>
      <c r="AX42" s="6">
        <f t="shared" si="130"/>
        <v>0.87002400142226832</v>
      </c>
      <c r="AY42" s="6">
        <f t="shared" si="130"/>
        <v>0.84675309037580937</v>
      </c>
      <c r="AZ42" s="6">
        <f t="shared" si="130"/>
        <v>0.6632120047214779</v>
      </c>
      <c r="BA42" s="6">
        <f t="shared" si="130"/>
        <v>0.81299591813369876</v>
      </c>
      <c r="BB42" s="6">
        <f t="shared" si="130"/>
        <v>0.81985862628463912</v>
      </c>
      <c r="BC42" s="6">
        <f t="shared" si="130"/>
        <v>0.74031404871461903</v>
      </c>
      <c r="BD42" s="6">
        <f t="shared" si="130"/>
        <v>0.83847465672460819</v>
      </c>
      <c r="BE42" s="6">
        <f t="shared" si="130"/>
        <v>0.84166612674636743</v>
      </c>
      <c r="BF42" s="6">
        <f t="shared" si="130"/>
        <v>0.88944639053533958</v>
      </c>
      <c r="BG42" s="6">
        <f t="shared" si="130"/>
        <v>0.90834735352087681</v>
      </c>
      <c r="BH42" s="6">
        <f t="shared" si="130"/>
        <v>0.17355871844540413</v>
      </c>
      <c r="BI42" s="6">
        <f t="shared" si="130"/>
        <v>0.66124032563066626</v>
      </c>
      <c r="BJ42" s="6">
        <f t="shared" si="130"/>
        <v>0.87433999172110333</v>
      </c>
      <c r="BK42" s="6">
        <f t="shared" si="130"/>
        <v>0.87245040842931998</v>
      </c>
      <c r="BL42" s="6">
        <f t="shared" si="130"/>
        <v>0.74207462319354489</v>
      </c>
      <c r="BM42" s="6">
        <f t="shared" si="130"/>
        <v>0.15215211782199237</v>
      </c>
      <c r="BN42" s="6">
        <f t="shared" si="130"/>
        <v>0.86247852395739599</v>
      </c>
      <c r="BO42" s="6">
        <f t="shared" ref="BO42:DZ42" si="131">EXP(-BO41*BO38/100)</f>
        <v>0.72307449917462829</v>
      </c>
      <c r="BP42" s="6">
        <f t="shared" si="131"/>
        <v>0.84416044763480169</v>
      </c>
      <c r="BQ42" s="6">
        <f t="shared" si="131"/>
        <v>0.80450951762802292</v>
      </c>
      <c r="BR42" s="6">
        <f t="shared" si="131"/>
        <v>0.86009201804509205</v>
      </c>
      <c r="BS42" s="6">
        <f t="shared" si="131"/>
        <v>0.12844049463504331</v>
      </c>
      <c r="BT42" s="6">
        <f t="shared" si="131"/>
        <v>0.89138345038638411</v>
      </c>
      <c r="BU42" s="6">
        <f t="shared" si="131"/>
        <v>0.83442284041039372</v>
      </c>
      <c r="BV42" s="6">
        <f t="shared" si="131"/>
        <v>0.73693593109016975</v>
      </c>
      <c r="BW42" s="6">
        <f t="shared" si="131"/>
        <v>0.6750381349473662</v>
      </c>
      <c r="BX42" s="6">
        <f t="shared" si="131"/>
        <v>0.8342241250556478</v>
      </c>
      <c r="BY42" s="6">
        <f t="shared" si="131"/>
        <v>0.89145230493227456</v>
      </c>
      <c r="BZ42" s="6">
        <f t="shared" si="131"/>
        <v>0.82007436353866592</v>
      </c>
      <c r="CA42" s="6">
        <f t="shared" si="131"/>
        <v>0.8558853910329397</v>
      </c>
      <c r="CB42" s="6">
        <f t="shared" si="131"/>
        <v>0.83126995150622285</v>
      </c>
      <c r="CC42" s="6">
        <f t="shared" si="131"/>
        <v>0.66655308771683541</v>
      </c>
      <c r="CD42" s="6">
        <f t="shared" si="131"/>
        <v>0.66580189634207432</v>
      </c>
      <c r="CE42" s="6">
        <f t="shared" si="131"/>
        <v>0.75569855563205379</v>
      </c>
      <c r="CF42" s="6">
        <f t="shared" si="131"/>
        <v>0.32777892516751028</v>
      </c>
      <c r="CG42" s="6">
        <f t="shared" si="131"/>
        <v>0.77538022615277313</v>
      </c>
      <c r="CH42" s="6">
        <f t="shared" si="131"/>
        <v>0.80440654149644686</v>
      </c>
      <c r="CI42" s="6">
        <f t="shared" si="131"/>
        <v>0.67940119835148594</v>
      </c>
      <c r="CJ42" s="6">
        <f t="shared" si="131"/>
        <v>0.9035521834486675</v>
      </c>
      <c r="CK42" s="6">
        <f t="shared" si="131"/>
        <v>0.57376108406881587</v>
      </c>
      <c r="CL42" s="6">
        <f t="shared" si="131"/>
        <v>0.84653800397750123</v>
      </c>
      <c r="CM42" s="6">
        <f t="shared" si="131"/>
        <v>0.84127852709905493</v>
      </c>
      <c r="CN42" s="6">
        <f t="shared" si="131"/>
        <v>0.85383003395361645</v>
      </c>
      <c r="CO42" s="6">
        <f t="shared" si="131"/>
        <v>0.82083740303556441</v>
      </c>
      <c r="CP42" s="6">
        <f t="shared" si="131"/>
        <v>0.76150367412389086</v>
      </c>
      <c r="CQ42" s="6">
        <f t="shared" si="131"/>
        <v>0.81395103788401379</v>
      </c>
      <c r="CR42" s="6">
        <f t="shared" si="131"/>
        <v>0.79059887931830342</v>
      </c>
      <c r="CS42" s="6">
        <f t="shared" si="131"/>
        <v>0.84936925411157982</v>
      </c>
      <c r="CT42" s="6">
        <f t="shared" si="131"/>
        <v>0.85874008630322751</v>
      </c>
      <c r="CU42" s="6">
        <f t="shared" si="131"/>
        <v>0.88319512114202081</v>
      </c>
      <c r="CV42" s="6">
        <f t="shared" si="131"/>
        <v>0.87880196541670486</v>
      </c>
      <c r="CW42" s="6">
        <f t="shared" si="131"/>
        <v>0.865595964058125</v>
      </c>
      <c r="CX42" s="6">
        <f t="shared" si="131"/>
        <v>0.8754197069062043</v>
      </c>
      <c r="CY42" s="6">
        <f t="shared" si="131"/>
        <v>0.63575007957010377</v>
      </c>
      <c r="CZ42" s="6">
        <f t="shared" si="131"/>
        <v>0.53819782724393428</v>
      </c>
      <c r="DA42" s="6">
        <f t="shared" si="131"/>
        <v>0.82798905505526699</v>
      </c>
      <c r="DB42" s="6">
        <f t="shared" si="131"/>
        <v>0.82119671677016592</v>
      </c>
      <c r="DC42" s="6">
        <f t="shared" si="131"/>
        <v>0.90006217993953863</v>
      </c>
      <c r="DD42" s="6">
        <f t="shared" si="131"/>
        <v>0.82359349265598014</v>
      </c>
      <c r="DE42" s="6">
        <f t="shared" si="131"/>
        <v>0.90108284176952325</v>
      </c>
      <c r="DF42" s="6">
        <f t="shared" si="131"/>
        <v>0.89006825466409456</v>
      </c>
      <c r="DG42" s="6">
        <f t="shared" si="131"/>
        <v>0.81457416351732204</v>
      </c>
      <c r="DH42" s="6">
        <f t="shared" si="131"/>
        <v>0.73775683203769238</v>
      </c>
      <c r="DI42" s="6">
        <f t="shared" si="131"/>
        <v>0.8740811989510533</v>
      </c>
      <c r="DJ42" s="6">
        <f t="shared" si="131"/>
        <v>0.85674588040519539</v>
      </c>
      <c r="DK42" s="6">
        <f t="shared" si="131"/>
        <v>0.77393001438036513</v>
      </c>
      <c r="DL42" s="6">
        <f t="shared" si="131"/>
        <v>0.74064526806088737</v>
      </c>
      <c r="DM42" s="6">
        <f t="shared" si="131"/>
        <v>0.86620767605411575</v>
      </c>
      <c r="DN42" s="6">
        <f t="shared" si="131"/>
        <v>0.906918352208406</v>
      </c>
      <c r="DO42" s="6">
        <f t="shared" si="131"/>
        <v>0.73401926191249844</v>
      </c>
      <c r="DP42" s="6">
        <f t="shared" si="131"/>
        <v>0.8849700893079061</v>
      </c>
      <c r="DQ42" s="6">
        <f t="shared" si="131"/>
        <v>0.88088837614917659</v>
      </c>
      <c r="DR42" s="6">
        <f t="shared" si="131"/>
        <v>0.83193858378735408</v>
      </c>
      <c r="DS42" s="6">
        <f t="shared" si="131"/>
        <v>0.75413505918605539</v>
      </c>
      <c r="DT42" s="6">
        <f t="shared" si="131"/>
        <v>0.8194259307859183</v>
      </c>
      <c r="DU42" s="6">
        <f t="shared" si="131"/>
        <v>0.79135613539719218</v>
      </c>
      <c r="DV42" s="6">
        <f t="shared" si="131"/>
        <v>0.81116193168323791</v>
      </c>
      <c r="DW42" s="6">
        <f t="shared" si="131"/>
        <v>0.75695413590425065</v>
      </c>
      <c r="DX42" s="6">
        <f t="shared" si="131"/>
        <v>0.69538167454104349</v>
      </c>
      <c r="DY42" s="6">
        <f t="shared" si="131"/>
        <v>0.6612645071406652</v>
      </c>
      <c r="DZ42" s="6">
        <f t="shared" si="131"/>
        <v>0.81516980492154922</v>
      </c>
      <c r="EA42" s="6">
        <f t="shared" ref="EA42:GL42" si="132">EXP(-EA41*EA38/100)</f>
        <v>0.89746508295204197</v>
      </c>
      <c r="EB42" s="6">
        <f t="shared" si="132"/>
        <v>0.89854968546216718</v>
      </c>
      <c r="EC42" s="6">
        <f t="shared" si="132"/>
        <v>0.82468485611432873</v>
      </c>
      <c r="ED42" s="6">
        <f t="shared" si="132"/>
        <v>0.90871364522132747</v>
      </c>
      <c r="EE42" s="6">
        <f t="shared" si="132"/>
        <v>0.66012187800946542</v>
      </c>
      <c r="EF42" s="6">
        <f t="shared" si="132"/>
        <v>0.87959676212840088</v>
      </c>
      <c r="EG42" s="6">
        <f t="shared" si="132"/>
        <v>0.8437210664274899</v>
      </c>
      <c r="EH42" s="6">
        <f t="shared" si="132"/>
        <v>0.77215701338854725</v>
      </c>
      <c r="EI42" s="6">
        <f t="shared" si="132"/>
        <v>0.87880753564390623</v>
      </c>
      <c r="EJ42" s="6">
        <f t="shared" si="132"/>
        <v>0.13938787454710067</v>
      </c>
      <c r="EK42" s="6">
        <f t="shared" si="132"/>
        <v>0.8010366225656711</v>
      </c>
      <c r="EL42" s="6">
        <f t="shared" si="132"/>
        <v>0.87651599227458832</v>
      </c>
      <c r="EM42" s="6">
        <f t="shared" si="132"/>
        <v>0.88994887009815371</v>
      </c>
      <c r="EN42" s="6">
        <f t="shared" si="132"/>
        <v>0.87936571991437384</v>
      </c>
      <c r="EO42" s="6">
        <f t="shared" si="132"/>
        <v>0.72501283731858968</v>
      </c>
      <c r="EP42" s="6">
        <f t="shared" si="132"/>
        <v>0.82619931633019006</v>
      </c>
      <c r="EQ42" s="6">
        <f t="shared" si="132"/>
        <v>0.68988933363236216</v>
      </c>
      <c r="ER42" s="6">
        <f t="shared" si="132"/>
        <v>0.84461680223995483</v>
      </c>
      <c r="ES42" s="6">
        <f t="shared" si="132"/>
        <v>0.82330736959156203</v>
      </c>
      <c r="ET42" s="6">
        <f t="shared" si="132"/>
        <v>0.76520784155036614</v>
      </c>
      <c r="EU42" s="6">
        <f t="shared" si="132"/>
        <v>0.59717814151280713</v>
      </c>
      <c r="EV42" s="6">
        <f t="shared" si="132"/>
        <v>0.67803689807040401</v>
      </c>
      <c r="EW42" s="6">
        <f t="shared" si="132"/>
        <v>0.71761946664815546</v>
      </c>
      <c r="EX42" s="6">
        <f t="shared" si="132"/>
        <v>0.76762985400424844</v>
      </c>
      <c r="EY42" s="6">
        <f t="shared" si="132"/>
        <v>0.87593701690686443</v>
      </c>
      <c r="EZ42" s="6">
        <f t="shared" si="132"/>
        <v>0.88323139855952348</v>
      </c>
      <c r="FA42" s="6">
        <f t="shared" si="132"/>
        <v>0.80955860310199246</v>
      </c>
      <c r="FB42" s="6">
        <f t="shared" si="132"/>
        <v>0.85582233810389641</v>
      </c>
      <c r="FC42" s="6">
        <f t="shared" si="132"/>
        <v>0.80315349438131023</v>
      </c>
      <c r="FD42" s="6">
        <f t="shared" si="132"/>
        <v>0.88686275080665877</v>
      </c>
      <c r="FE42" s="6">
        <f t="shared" si="132"/>
        <v>0.69660298126104114</v>
      </c>
      <c r="FF42" s="6">
        <f t="shared" si="132"/>
        <v>0.89102497067915154</v>
      </c>
      <c r="FG42" s="6">
        <f t="shared" si="132"/>
        <v>0.8396996890931564</v>
      </c>
      <c r="FH42" s="6">
        <f t="shared" si="132"/>
        <v>0.89985051603175337</v>
      </c>
      <c r="FI42" s="6">
        <f t="shared" si="132"/>
        <v>0.83764177942750073</v>
      </c>
      <c r="FJ42" s="6">
        <f t="shared" si="132"/>
        <v>0.83073168496791938</v>
      </c>
      <c r="FK42" s="6">
        <f t="shared" si="132"/>
        <v>0.70285212889589876</v>
      </c>
      <c r="FL42" s="6">
        <f t="shared" si="132"/>
        <v>0.63914300186061812</v>
      </c>
      <c r="FM42" s="6">
        <f t="shared" si="132"/>
        <v>0.89735343931830625</v>
      </c>
      <c r="FN42" s="6">
        <f t="shared" si="132"/>
        <v>0.88499668152824307</v>
      </c>
      <c r="FO42" s="6">
        <f t="shared" si="132"/>
        <v>0.86764436006087042</v>
      </c>
      <c r="FP42" s="6">
        <f t="shared" si="132"/>
        <v>0.90145601645951501</v>
      </c>
      <c r="FQ42" s="6">
        <f t="shared" si="132"/>
        <v>0.85104740054505035</v>
      </c>
      <c r="FR42" s="6">
        <f t="shared" si="132"/>
        <v>0.81165698110458118</v>
      </c>
      <c r="FS42" s="6">
        <f t="shared" si="132"/>
        <v>0.88632621353842544</v>
      </c>
      <c r="FT42" s="6">
        <f t="shared" si="132"/>
        <v>0.86057378674766549</v>
      </c>
      <c r="FU42" s="6">
        <f t="shared" si="132"/>
        <v>0.80804638043274457</v>
      </c>
      <c r="FV42" s="6">
        <f t="shared" si="132"/>
        <v>0.73869012222174113</v>
      </c>
      <c r="FW42" s="6">
        <f t="shared" si="132"/>
        <v>0.68744157433361675</v>
      </c>
      <c r="FX42" s="6">
        <f t="shared" si="132"/>
        <v>0.62089748270660061</v>
      </c>
      <c r="FY42" s="6">
        <f t="shared" si="132"/>
        <v>0.90004953113599895</v>
      </c>
      <c r="FZ42" s="6">
        <f t="shared" si="132"/>
        <v>0.89702722416651226</v>
      </c>
      <c r="GA42" s="6">
        <f t="shared" si="132"/>
        <v>0.89098892514878592</v>
      </c>
      <c r="GB42" s="6">
        <f t="shared" si="132"/>
        <v>0.63842912407807206</v>
      </c>
      <c r="GC42" s="6">
        <f t="shared" si="132"/>
        <v>0.90185273856399073</v>
      </c>
      <c r="GD42" s="6">
        <f t="shared" si="132"/>
        <v>0.84330618898927956</v>
      </c>
      <c r="GE42" s="6">
        <f t="shared" si="132"/>
        <v>0.8049096895671094</v>
      </c>
      <c r="GF42" s="6">
        <f t="shared" si="132"/>
        <v>0.85385314703519588</v>
      </c>
      <c r="GG42" s="6">
        <f t="shared" si="132"/>
        <v>0.8122421450025713</v>
      </c>
      <c r="GH42" s="6">
        <f t="shared" si="132"/>
        <v>0.80482412217326293</v>
      </c>
      <c r="GI42" s="6">
        <f t="shared" si="132"/>
        <v>0.88965791026237273</v>
      </c>
      <c r="GJ42" s="6">
        <f t="shared" si="132"/>
        <v>0.81356113707903333</v>
      </c>
      <c r="GK42" s="6">
        <f t="shared" si="132"/>
        <v>0.73557315827422409</v>
      </c>
      <c r="GL42" s="6">
        <f t="shared" si="132"/>
        <v>0.82990175531755761</v>
      </c>
      <c r="GM42" s="6">
        <f t="shared" ref="GM42:IX42" si="133">EXP(-GM41*GM38/100)</f>
        <v>0.79748531046186821</v>
      </c>
      <c r="GN42" s="6">
        <f t="shared" si="133"/>
        <v>0.81450701383278157</v>
      </c>
      <c r="GO42" s="6">
        <f t="shared" si="133"/>
        <v>0.96582286525456029</v>
      </c>
      <c r="GP42" s="6">
        <f t="shared" si="133"/>
        <v>0.8207709809398871</v>
      </c>
      <c r="GQ42" s="6">
        <f t="shared" si="133"/>
        <v>0.77284698298635712</v>
      </c>
      <c r="GR42" s="6">
        <f t="shared" si="133"/>
        <v>0.71865423883685153</v>
      </c>
      <c r="GS42" s="6">
        <f t="shared" si="133"/>
        <v>0.75635540197086448</v>
      </c>
      <c r="GT42" s="6">
        <f t="shared" si="133"/>
        <v>0.74183533364830168</v>
      </c>
      <c r="GU42" s="6">
        <f t="shared" si="133"/>
        <v>0.8258509728122041</v>
      </c>
      <c r="GV42" s="6">
        <f t="shared" si="133"/>
        <v>0.87130046466014832</v>
      </c>
      <c r="GW42" s="6">
        <f t="shared" si="133"/>
        <v>0.90392689592326825</v>
      </c>
      <c r="GX42" s="6">
        <f t="shared" si="133"/>
        <v>0.7839824637710392</v>
      </c>
      <c r="GY42" s="6">
        <f t="shared" si="133"/>
        <v>0.68304421880386579</v>
      </c>
      <c r="GZ42" s="6">
        <f t="shared" si="133"/>
        <v>0.83477188062608909</v>
      </c>
      <c r="HA42" s="6">
        <f t="shared" si="133"/>
        <v>0.74398573260666689</v>
      </c>
      <c r="HB42" s="6">
        <f t="shared" si="133"/>
        <v>0.70560447020042216</v>
      </c>
      <c r="HC42" s="6">
        <f t="shared" si="133"/>
        <v>0.7923171584767863</v>
      </c>
      <c r="HD42" s="6">
        <f t="shared" si="133"/>
        <v>0.96369722623713472</v>
      </c>
      <c r="HE42" s="6">
        <f t="shared" si="133"/>
        <v>0.79586447452077003</v>
      </c>
      <c r="HF42" s="6">
        <f t="shared" si="133"/>
        <v>0.70611552854134962</v>
      </c>
      <c r="HG42" s="6">
        <f t="shared" si="133"/>
        <v>0.80841010482502496</v>
      </c>
      <c r="HH42" s="6">
        <f t="shared" si="133"/>
        <v>0.87537022618705795</v>
      </c>
      <c r="HI42" s="6">
        <f t="shared" si="133"/>
        <v>0.69206675059305844</v>
      </c>
      <c r="HJ42" s="6">
        <f t="shared" si="133"/>
        <v>0.83636165073159852</v>
      </c>
      <c r="HK42" s="6">
        <f t="shared" si="133"/>
        <v>0.89920286124806803</v>
      </c>
      <c r="HL42" s="6">
        <f t="shared" si="133"/>
        <v>0.17652813821338142</v>
      </c>
      <c r="HM42" s="6">
        <f t="shared" si="133"/>
        <v>0.59682476449394428</v>
      </c>
      <c r="HN42" s="6">
        <f t="shared" si="133"/>
        <v>0.87768910357129271</v>
      </c>
      <c r="HO42" s="6">
        <f t="shared" si="133"/>
        <v>0.77997109661649255</v>
      </c>
      <c r="HP42" s="6">
        <f t="shared" si="133"/>
        <v>0.82423527353174342</v>
      </c>
      <c r="HQ42" s="6">
        <f t="shared" si="133"/>
        <v>0.64243489308570556</v>
      </c>
      <c r="HR42" s="6">
        <f t="shared" si="133"/>
        <v>0.74864505108335211</v>
      </c>
      <c r="HS42" s="6">
        <f t="shared" si="133"/>
        <v>0.86092873185404784</v>
      </c>
      <c r="HT42" s="6">
        <f t="shared" si="133"/>
        <v>0.6552626064039182</v>
      </c>
      <c r="HU42" s="6">
        <f t="shared" si="133"/>
        <v>0.86878909885674949</v>
      </c>
      <c r="HV42" s="6">
        <f t="shared" si="133"/>
        <v>0.72318059063772733</v>
      </c>
      <c r="HW42" s="6">
        <f t="shared" si="133"/>
        <v>0.87784496215656005</v>
      </c>
      <c r="HX42" s="6">
        <f t="shared" si="133"/>
        <v>0.84057631852229164</v>
      </c>
      <c r="HY42" s="6">
        <f t="shared" si="133"/>
        <v>0.65314704900711118</v>
      </c>
      <c r="HZ42" s="6">
        <f t="shared" si="133"/>
        <v>0.7508600686691882</v>
      </c>
      <c r="IA42" s="6">
        <f t="shared" si="133"/>
        <v>0.6620359092501521</v>
      </c>
      <c r="IB42" s="6">
        <f t="shared" si="133"/>
        <v>0.87395605464238202</v>
      </c>
      <c r="IC42" s="6">
        <f t="shared" si="133"/>
        <v>0.88590666026185305</v>
      </c>
      <c r="ID42" s="6">
        <f t="shared" si="133"/>
        <v>0.86547405602286653</v>
      </c>
      <c r="IE42" s="6">
        <f t="shared" si="133"/>
        <v>0.59872040579792096</v>
      </c>
      <c r="IF42" s="6">
        <f t="shared" si="133"/>
        <v>0.8694850393379423</v>
      </c>
      <c r="IG42" s="6">
        <f t="shared" si="133"/>
        <v>0.82343493008073332</v>
      </c>
      <c r="IH42" s="6">
        <f t="shared" si="133"/>
        <v>0.85285692710243721</v>
      </c>
      <c r="II42" s="6">
        <f t="shared" si="133"/>
        <v>0.84037047565190848</v>
      </c>
      <c r="IJ42" s="6">
        <f t="shared" si="133"/>
        <v>0.7293923877173778</v>
      </c>
      <c r="IK42" s="6">
        <f t="shared" si="133"/>
        <v>0.89887675819618928</v>
      </c>
      <c r="IL42" s="6">
        <f t="shared" si="133"/>
        <v>0.82826329919144359</v>
      </c>
      <c r="IM42" s="6">
        <f t="shared" si="133"/>
        <v>0.69747784104940647</v>
      </c>
      <c r="IN42" s="6">
        <f t="shared" si="133"/>
        <v>0.84581735237477385</v>
      </c>
      <c r="IO42" s="6">
        <f t="shared" si="133"/>
        <v>0.75755143553977544</v>
      </c>
      <c r="IP42" s="6">
        <f t="shared" si="133"/>
        <v>0.79031494863818275</v>
      </c>
      <c r="IQ42" s="6">
        <f t="shared" si="133"/>
        <v>0.88467148575734367</v>
      </c>
      <c r="IR42" s="6">
        <f t="shared" si="133"/>
        <v>0.79490388382453547</v>
      </c>
      <c r="IS42" s="6">
        <f t="shared" si="133"/>
        <v>0.91228450272543771</v>
      </c>
      <c r="IT42" s="6">
        <f t="shared" si="133"/>
        <v>0.8686067758518331</v>
      </c>
      <c r="IU42" s="6">
        <f t="shared" si="133"/>
        <v>0.84433952659910527</v>
      </c>
      <c r="IV42" s="6">
        <f t="shared" si="133"/>
        <v>0.78335220041712572</v>
      </c>
      <c r="IW42" s="6">
        <f t="shared" si="133"/>
        <v>0.78018029054095306</v>
      </c>
      <c r="IX42" s="6">
        <f t="shared" si="133"/>
        <v>0.76891249942759143</v>
      </c>
      <c r="IY42" s="6">
        <f t="shared" ref="IY42:LJ42" si="134">EXP(-IY41*IY38/100)</f>
        <v>0.87889399245810917</v>
      </c>
      <c r="IZ42" s="6">
        <f t="shared" si="134"/>
        <v>0.87905871196422258</v>
      </c>
      <c r="JA42" s="6">
        <f t="shared" si="134"/>
        <v>0.61577327839632612</v>
      </c>
      <c r="JB42" s="6">
        <f t="shared" si="134"/>
        <v>0.8502431028708004</v>
      </c>
      <c r="JC42" s="6">
        <f t="shared" si="134"/>
        <v>0.74305579598881932</v>
      </c>
      <c r="JD42" s="6">
        <f t="shared" si="134"/>
        <v>0.89504376003003694</v>
      </c>
      <c r="JE42" s="6">
        <f t="shared" si="134"/>
        <v>0.79639547610097849</v>
      </c>
      <c r="JF42" s="6">
        <f t="shared" si="134"/>
        <v>0.50601528191467671</v>
      </c>
      <c r="JG42" s="6">
        <f t="shared" si="134"/>
        <v>0.68331864030586043</v>
      </c>
      <c r="JH42" s="6">
        <f t="shared" si="134"/>
        <v>0.70476156137555457</v>
      </c>
      <c r="JI42" s="6">
        <f t="shared" si="134"/>
        <v>0.74648155627227586</v>
      </c>
      <c r="JJ42" s="6">
        <f t="shared" si="134"/>
        <v>0.88060161535722126</v>
      </c>
      <c r="JK42" s="6">
        <f t="shared" si="134"/>
        <v>0.85798595475456862</v>
      </c>
      <c r="JL42" s="6">
        <f t="shared" si="134"/>
        <v>0.72921395847993442</v>
      </c>
      <c r="JM42" s="6">
        <f t="shared" si="134"/>
        <v>0.52032370094004976</v>
      </c>
      <c r="JN42" s="6">
        <f t="shared" si="134"/>
        <v>0.83182147184660982</v>
      </c>
      <c r="JO42" s="6">
        <f t="shared" si="134"/>
        <v>0.90068000633782286</v>
      </c>
      <c r="JP42" s="6">
        <f t="shared" si="134"/>
        <v>0.87347715015054839</v>
      </c>
      <c r="JQ42" s="6">
        <f t="shared" si="134"/>
        <v>0.78360025371243935</v>
      </c>
      <c r="JR42" s="6">
        <f t="shared" si="134"/>
        <v>0.80174436420668338</v>
      </c>
      <c r="JS42" s="6">
        <f t="shared" si="134"/>
        <v>0.86094555996583244</v>
      </c>
      <c r="JT42" s="6">
        <f t="shared" si="134"/>
        <v>0.87141145362633543</v>
      </c>
      <c r="JU42" s="6">
        <f t="shared" si="134"/>
        <v>0.87359249411530704</v>
      </c>
      <c r="JV42" s="6">
        <f t="shared" si="134"/>
        <v>0.90158316771504377</v>
      </c>
      <c r="JW42" s="6">
        <f t="shared" si="134"/>
        <v>0.66607037502785627</v>
      </c>
      <c r="JX42" s="6">
        <f t="shared" si="134"/>
        <v>0.89341395098268084</v>
      </c>
      <c r="JY42" s="6">
        <f t="shared" si="134"/>
        <v>0.74260869389024642</v>
      </c>
      <c r="JZ42" s="6">
        <f t="shared" si="134"/>
        <v>0.87842406870310108</v>
      </c>
      <c r="KA42" s="6">
        <f t="shared" si="134"/>
        <v>0.86327599049993109</v>
      </c>
      <c r="KB42" s="6">
        <f t="shared" si="134"/>
        <v>0.84559857295291874</v>
      </c>
      <c r="KC42" s="6">
        <f t="shared" si="134"/>
        <v>0.90159588071826857</v>
      </c>
      <c r="KD42" s="6">
        <f t="shared" si="134"/>
        <v>0.88871988656954914</v>
      </c>
      <c r="KE42" s="6">
        <f t="shared" si="134"/>
        <v>0.69460293652395788</v>
      </c>
      <c r="KF42" s="6">
        <f t="shared" si="134"/>
        <v>0.65669404949532995</v>
      </c>
      <c r="KG42" s="6">
        <f t="shared" si="134"/>
        <v>0.83306120234384984</v>
      </c>
      <c r="KH42" s="6">
        <f t="shared" si="134"/>
        <v>0.63259083816574146</v>
      </c>
      <c r="KI42" s="6">
        <f t="shared" si="134"/>
        <v>0.77424047119501793</v>
      </c>
      <c r="KJ42" s="6">
        <f t="shared" si="134"/>
        <v>0.84408068934606217</v>
      </c>
      <c r="KK42" s="6">
        <f t="shared" si="134"/>
        <v>0.78724290018979792</v>
      </c>
      <c r="KL42" s="6">
        <f t="shared" si="134"/>
        <v>0.2962600900885376</v>
      </c>
      <c r="KM42" s="6">
        <f t="shared" si="134"/>
        <v>0.84192727382703447</v>
      </c>
      <c r="KN42" s="6">
        <f t="shared" si="134"/>
        <v>0.89131343638992999</v>
      </c>
      <c r="KO42" s="6">
        <f t="shared" si="134"/>
        <v>0.53753752757247208</v>
      </c>
      <c r="KP42" s="6">
        <f t="shared" si="134"/>
        <v>0.8992887510682106</v>
      </c>
      <c r="KQ42" s="6">
        <f t="shared" si="134"/>
        <v>0.89919775436405169</v>
      </c>
      <c r="KR42" s="6">
        <f t="shared" si="134"/>
        <v>0.738226314447187</v>
      </c>
      <c r="KS42" s="6">
        <f t="shared" si="134"/>
        <v>0.77129729520230317</v>
      </c>
      <c r="KT42" s="6">
        <f t="shared" si="134"/>
        <v>0.79061186675351069</v>
      </c>
      <c r="KU42" s="6">
        <f t="shared" si="134"/>
        <v>0.89414350190115111</v>
      </c>
      <c r="KV42" s="6">
        <f t="shared" si="134"/>
        <v>0.68524599909860473</v>
      </c>
      <c r="KW42" s="6">
        <f t="shared" si="134"/>
        <v>0.87925658183627642</v>
      </c>
      <c r="KX42" s="6">
        <f t="shared" si="134"/>
        <v>0.66002018601692192</v>
      </c>
      <c r="KY42" s="6">
        <f t="shared" si="134"/>
        <v>0.82919551656686064</v>
      </c>
      <c r="KZ42" s="6">
        <f t="shared" si="134"/>
        <v>0.72964362503359803</v>
      </c>
      <c r="LA42" s="6">
        <f t="shared" si="134"/>
        <v>0.84451271022889496</v>
      </c>
      <c r="LB42" s="6">
        <f t="shared" si="134"/>
        <v>0.89294033806767159</v>
      </c>
      <c r="LC42" s="6">
        <f t="shared" si="134"/>
        <v>0.86528056223418415</v>
      </c>
      <c r="LD42" s="6">
        <f t="shared" si="134"/>
        <v>0.70270669877738579</v>
      </c>
      <c r="LE42" s="6">
        <f t="shared" si="134"/>
        <v>0.88678139319200577</v>
      </c>
      <c r="LF42" s="6">
        <f t="shared" si="134"/>
        <v>0.90332292188292107</v>
      </c>
      <c r="LG42" s="6">
        <f t="shared" si="134"/>
        <v>0.8641863908886136</v>
      </c>
      <c r="LH42" s="6">
        <f t="shared" si="134"/>
        <v>0.87511766001557467</v>
      </c>
      <c r="LI42" s="6">
        <f t="shared" si="134"/>
        <v>0.88486867255828983</v>
      </c>
      <c r="LJ42" s="6">
        <f t="shared" si="134"/>
        <v>0.90220739395529859</v>
      </c>
      <c r="LK42" s="6">
        <f t="shared" ref="LK42:NV42" si="135">EXP(-LK41*LK38/100)</f>
        <v>0.87374392544972901</v>
      </c>
      <c r="LL42" s="6">
        <f t="shared" si="135"/>
        <v>0.87785427667533744</v>
      </c>
      <c r="LM42" s="6">
        <f t="shared" si="135"/>
        <v>0.87716217466243096</v>
      </c>
      <c r="LN42" s="6">
        <f t="shared" si="135"/>
        <v>0.76157130190967492</v>
      </c>
      <c r="LO42" s="6">
        <f t="shared" si="135"/>
        <v>0.85514645639057152</v>
      </c>
      <c r="LP42" s="6">
        <f t="shared" si="135"/>
        <v>0.72714292778511791</v>
      </c>
      <c r="LQ42" s="6">
        <f t="shared" si="135"/>
        <v>0.69603577750512169</v>
      </c>
      <c r="LR42" s="6">
        <f t="shared" si="135"/>
        <v>0.63713214931755824</v>
      </c>
      <c r="LS42" s="6">
        <f t="shared" si="135"/>
        <v>0.84833380148714899</v>
      </c>
      <c r="LT42" s="6">
        <f t="shared" si="135"/>
        <v>0.89921584803655785</v>
      </c>
      <c r="LU42" s="6">
        <f t="shared" si="135"/>
        <v>0.89213418607524742</v>
      </c>
      <c r="LV42" s="6">
        <f t="shared" si="135"/>
        <v>0.84423676544875159</v>
      </c>
      <c r="LW42" s="6">
        <f t="shared" si="135"/>
        <v>0.65098859892524885</v>
      </c>
      <c r="LX42" s="6">
        <f t="shared" si="135"/>
        <v>0.73989112009441071</v>
      </c>
      <c r="LY42" s="6">
        <f t="shared" si="135"/>
        <v>0.83608308474932003</v>
      </c>
      <c r="LZ42" s="6">
        <f t="shared" si="135"/>
        <v>0.84298504632977933</v>
      </c>
      <c r="MA42" s="6">
        <f t="shared" si="135"/>
        <v>0.58750140567788012</v>
      </c>
      <c r="MB42" s="6">
        <f t="shared" si="135"/>
        <v>0.74639878459875031</v>
      </c>
      <c r="MC42" s="6">
        <f t="shared" si="135"/>
        <v>0.86466482252602817</v>
      </c>
      <c r="MD42" s="6">
        <f t="shared" si="135"/>
        <v>0.89861007611217125</v>
      </c>
      <c r="ME42" s="6">
        <f t="shared" si="135"/>
        <v>0.85986357247273337</v>
      </c>
      <c r="MF42" s="6">
        <f t="shared" si="135"/>
        <v>0.86034813733331128</v>
      </c>
      <c r="MG42" s="6">
        <f t="shared" si="135"/>
        <v>0.77966589261169827</v>
      </c>
      <c r="MH42" s="6">
        <f t="shared" si="135"/>
        <v>0.87203646204224117</v>
      </c>
      <c r="MI42" s="6">
        <f t="shared" si="135"/>
        <v>0.73878880359241761</v>
      </c>
      <c r="MJ42" s="6">
        <f t="shared" si="135"/>
        <v>0.90220626156534556</v>
      </c>
      <c r="MK42" s="6">
        <f t="shared" si="135"/>
        <v>0.74454780436761625</v>
      </c>
      <c r="ML42" s="6">
        <f t="shared" si="135"/>
        <v>0.89926562439041535</v>
      </c>
      <c r="MM42" s="6">
        <f t="shared" si="135"/>
        <v>0.8689204932761142</v>
      </c>
      <c r="MN42" s="6">
        <f t="shared" si="135"/>
        <v>0.88427114012022323</v>
      </c>
      <c r="MO42" s="6">
        <f t="shared" si="135"/>
        <v>0.63134772020795471</v>
      </c>
      <c r="MP42" s="6">
        <f t="shared" si="135"/>
        <v>0.90526381458509053</v>
      </c>
      <c r="MQ42" s="6">
        <f t="shared" si="135"/>
        <v>0.90387116198381268</v>
      </c>
      <c r="MR42" s="6">
        <f t="shared" si="135"/>
        <v>0.84256555433467173</v>
      </c>
      <c r="MS42" s="6">
        <f t="shared" si="135"/>
        <v>0.69097025848653693</v>
      </c>
      <c r="MT42" s="6">
        <f t="shared" si="135"/>
        <v>0.89505548609890118</v>
      </c>
      <c r="MU42" s="6">
        <f t="shared" si="135"/>
        <v>0.89977450005413329</v>
      </c>
      <c r="MV42" s="6">
        <f t="shared" si="135"/>
        <v>0.8013694200043171</v>
      </c>
      <c r="MW42" s="6">
        <f t="shared" si="135"/>
        <v>0.8666389670424457</v>
      </c>
      <c r="MX42" s="6">
        <f t="shared" si="135"/>
        <v>0.90509557458835055</v>
      </c>
      <c r="MY42" s="6">
        <f t="shared" si="135"/>
        <v>0.89518900910586852</v>
      </c>
      <c r="MZ42" s="6">
        <f t="shared" si="135"/>
        <v>0.74613861052099828</v>
      </c>
      <c r="NA42" s="6">
        <f t="shared" si="135"/>
        <v>0.65995706555431422</v>
      </c>
      <c r="NB42" s="6">
        <f t="shared" si="135"/>
        <v>0.85916988297785291</v>
      </c>
      <c r="NC42" s="6">
        <f t="shared" si="135"/>
        <v>0.74016492041935067</v>
      </c>
      <c r="ND42" s="6">
        <f t="shared" si="135"/>
        <v>0.59942443997691175</v>
      </c>
      <c r="NE42" s="6">
        <f t="shared" si="135"/>
        <v>0.81254028129170175</v>
      </c>
      <c r="NF42" s="6">
        <f t="shared" si="135"/>
        <v>0.70579186721256115</v>
      </c>
      <c r="NG42" s="6">
        <f t="shared" si="135"/>
        <v>0.76932467953752204</v>
      </c>
      <c r="NH42" s="6">
        <f t="shared" si="135"/>
        <v>0.8366579345707954</v>
      </c>
      <c r="NI42" s="6">
        <f t="shared" si="135"/>
        <v>0.77790567673135991</v>
      </c>
      <c r="NJ42" s="6">
        <f t="shared" si="135"/>
        <v>0.73522549455525787</v>
      </c>
      <c r="NK42" s="6">
        <f t="shared" si="135"/>
        <v>0.96143294333590057</v>
      </c>
      <c r="NL42" s="6">
        <f t="shared" si="135"/>
        <v>0.61845121423705551</v>
      </c>
      <c r="NM42" s="6">
        <f t="shared" si="135"/>
        <v>0.11038383843200573</v>
      </c>
      <c r="NN42" s="6">
        <f t="shared" si="135"/>
        <v>0.85943517085279475</v>
      </c>
      <c r="NO42" s="6">
        <f t="shared" si="135"/>
        <v>0.73672117539157811</v>
      </c>
      <c r="NP42" s="6">
        <f t="shared" si="135"/>
        <v>0.22810765516778753</v>
      </c>
      <c r="NQ42" s="6">
        <f t="shared" si="135"/>
        <v>0.89484428096400059</v>
      </c>
      <c r="NR42" s="6">
        <f t="shared" si="135"/>
        <v>0.87729319192627608</v>
      </c>
      <c r="NS42" s="6">
        <f t="shared" si="135"/>
        <v>0.8569127272563003</v>
      </c>
      <c r="NT42" s="6">
        <f t="shared" si="135"/>
        <v>0.83231046906082551</v>
      </c>
      <c r="NU42" s="6">
        <f t="shared" si="135"/>
        <v>0.89107505017490152</v>
      </c>
      <c r="NV42" s="6">
        <f t="shared" si="135"/>
        <v>0.72616255008051434</v>
      </c>
      <c r="NW42" s="6">
        <f t="shared" ref="NW42:QH42" si="136">EXP(-NW41*NW38/100)</f>
        <v>0.75384230919990358</v>
      </c>
      <c r="NX42" s="6">
        <f t="shared" si="136"/>
        <v>0.61030040280604769</v>
      </c>
      <c r="NY42" s="6">
        <f t="shared" si="136"/>
        <v>0.8712385948907001</v>
      </c>
      <c r="NZ42" s="6">
        <f t="shared" si="136"/>
        <v>0.90590551664419938</v>
      </c>
      <c r="OA42" s="6">
        <f t="shared" si="136"/>
        <v>0.89294025467223348</v>
      </c>
      <c r="OB42" s="6">
        <f t="shared" si="136"/>
        <v>0.66221139727416467</v>
      </c>
      <c r="OC42" s="6">
        <f t="shared" si="136"/>
        <v>0.85055430818194777</v>
      </c>
      <c r="OD42" s="6">
        <f t="shared" si="136"/>
        <v>0.8446334068985184</v>
      </c>
      <c r="OE42" s="6">
        <f t="shared" si="136"/>
        <v>0.80024886075543622</v>
      </c>
      <c r="OF42" s="6">
        <f t="shared" si="136"/>
        <v>0.90160759499309295</v>
      </c>
      <c r="OG42" s="6">
        <f t="shared" si="136"/>
        <v>0.65648400800449014</v>
      </c>
      <c r="OH42" s="6">
        <f t="shared" si="136"/>
        <v>0.88891287275501729</v>
      </c>
      <c r="OI42" s="6">
        <f t="shared" si="136"/>
        <v>0.67096698344264383</v>
      </c>
      <c r="OJ42" s="6">
        <f t="shared" si="136"/>
        <v>0.86567279597954006</v>
      </c>
      <c r="OK42" s="6">
        <f t="shared" si="136"/>
        <v>0.85431660689508593</v>
      </c>
      <c r="OL42" s="6">
        <f t="shared" si="136"/>
        <v>0.86195101488584591</v>
      </c>
      <c r="OM42" s="6">
        <f t="shared" si="136"/>
        <v>0.66317940366172601</v>
      </c>
      <c r="ON42" s="6">
        <f t="shared" si="136"/>
        <v>0.89918504723028303</v>
      </c>
      <c r="OO42" s="6">
        <f t="shared" si="136"/>
        <v>0.78366064752383557</v>
      </c>
      <c r="OP42" s="6">
        <f t="shared" si="136"/>
        <v>0.88101955527005305</v>
      </c>
      <c r="OQ42" s="6">
        <f t="shared" si="136"/>
        <v>0.85728799690475199</v>
      </c>
      <c r="OR42" s="6">
        <f t="shared" si="136"/>
        <v>0.87351075785956511</v>
      </c>
      <c r="OS42" s="6">
        <f t="shared" si="136"/>
        <v>0.80490953422548428</v>
      </c>
      <c r="OT42" s="6">
        <f t="shared" si="136"/>
        <v>0.8789209978883078</v>
      </c>
      <c r="OU42" s="6">
        <f t="shared" si="136"/>
        <v>0.71824249962393427</v>
      </c>
      <c r="OV42" s="6">
        <f t="shared" si="136"/>
        <v>0.74353076162770304</v>
      </c>
      <c r="OW42" s="6">
        <f t="shared" si="136"/>
        <v>0.72254914664090863</v>
      </c>
      <c r="OX42" s="6">
        <f t="shared" si="136"/>
        <v>0.85386566191441704</v>
      </c>
      <c r="OY42" s="6">
        <f t="shared" si="136"/>
        <v>0.73312942355795419</v>
      </c>
      <c r="OZ42" s="6">
        <f t="shared" si="136"/>
        <v>0.88969974766321513</v>
      </c>
      <c r="PA42" s="6">
        <f t="shared" si="136"/>
        <v>0.84631151738754562</v>
      </c>
      <c r="PB42" s="6">
        <f t="shared" si="136"/>
        <v>0.50634784428437929</v>
      </c>
      <c r="PC42" s="6">
        <f t="shared" si="136"/>
        <v>0.80432789704453611</v>
      </c>
      <c r="PD42" s="6">
        <f t="shared" si="136"/>
        <v>0.90142888568437074</v>
      </c>
      <c r="PE42" s="6">
        <f t="shared" si="136"/>
        <v>0.89980341804567121</v>
      </c>
      <c r="PF42" s="6">
        <f t="shared" si="136"/>
        <v>0.74086678171343134</v>
      </c>
      <c r="PG42" s="6">
        <f t="shared" si="136"/>
        <v>0.77346881038813797</v>
      </c>
      <c r="PH42" s="6">
        <f t="shared" si="136"/>
        <v>0.74040228310881606</v>
      </c>
      <c r="PI42" s="6">
        <f t="shared" si="136"/>
        <v>0.89924024563468496</v>
      </c>
      <c r="PJ42" s="6">
        <f t="shared" si="136"/>
        <v>0.86437924380049846</v>
      </c>
      <c r="PK42" s="6">
        <f t="shared" si="136"/>
        <v>0.7402999868700364</v>
      </c>
      <c r="PL42" s="6">
        <f t="shared" si="136"/>
        <v>0.96270095120539501</v>
      </c>
      <c r="PM42" s="6">
        <f t="shared" si="136"/>
        <v>0.62982583335497166</v>
      </c>
      <c r="PN42" s="6">
        <f t="shared" si="136"/>
        <v>0.7722379006597756</v>
      </c>
      <c r="PO42" s="6">
        <f t="shared" si="136"/>
        <v>0.17164488131647079</v>
      </c>
      <c r="PP42" s="6">
        <f t="shared" si="136"/>
        <v>0.90545025121631006</v>
      </c>
      <c r="PQ42" s="6">
        <f t="shared" si="136"/>
        <v>0.85351987029726528</v>
      </c>
      <c r="PR42" s="6">
        <f t="shared" si="136"/>
        <v>0.68627442715763776</v>
      </c>
      <c r="PS42" s="6">
        <f t="shared" si="136"/>
        <v>0.8463982753933903</v>
      </c>
      <c r="PT42" s="6">
        <f t="shared" si="136"/>
        <v>0.86309993866283252</v>
      </c>
      <c r="PU42" s="6">
        <f t="shared" si="136"/>
        <v>0.90201052340412113</v>
      </c>
      <c r="PV42" s="6">
        <f t="shared" si="136"/>
        <v>0.66393479876689776</v>
      </c>
      <c r="PW42" s="6">
        <f t="shared" si="136"/>
        <v>0.77915002529160471</v>
      </c>
      <c r="PX42" s="6">
        <f t="shared" si="136"/>
        <v>0.86779502345872239</v>
      </c>
      <c r="PY42" s="6">
        <f t="shared" si="136"/>
        <v>0.79441254848956033</v>
      </c>
      <c r="PZ42" s="6">
        <f t="shared" si="136"/>
        <v>0.85639966641443688</v>
      </c>
      <c r="QA42" s="6">
        <f t="shared" si="136"/>
        <v>0.79132951244023231</v>
      </c>
      <c r="QB42" s="6">
        <f t="shared" si="136"/>
        <v>0.85273799682464746</v>
      </c>
      <c r="QC42" s="6">
        <f t="shared" si="136"/>
        <v>0.91214617887405292</v>
      </c>
      <c r="QD42" s="6">
        <f t="shared" si="136"/>
        <v>0.89988912039767444</v>
      </c>
      <c r="QE42" s="6">
        <f t="shared" si="136"/>
        <v>0.80705126640305225</v>
      </c>
      <c r="QF42" s="6">
        <f t="shared" si="136"/>
        <v>0.96528791380330836</v>
      </c>
      <c r="QG42" s="6">
        <f t="shared" si="136"/>
        <v>0.57958084450750846</v>
      </c>
      <c r="QH42" s="6">
        <f t="shared" si="136"/>
        <v>0.82535954237707354</v>
      </c>
      <c r="QI42" s="6">
        <f t="shared" ref="QI42:ST42" si="137">EXP(-QI41*QI38/100)</f>
        <v>0.52695170346499853</v>
      </c>
      <c r="QJ42" s="6">
        <f t="shared" si="137"/>
        <v>0.24613948011963407</v>
      </c>
      <c r="QK42" s="6">
        <f t="shared" si="137"/>
        <v>0.68356029029337129</v>
      </c>
      <c r="QL42" s="6">
        <f t="shared" si="137"/>
        <v>0.90021827718749037</v>
      </c>
      <c r="QM42" s="6">
        <f t="shared" si="137"/>
        <v>0.8810523315523302</v>
      </c>
      <c r="QN42" s="6">
        <f t="shared" si="137"/>
        <v>0.84460717107668315</v>
      </c>
      <c r="QO42" s="6">
        <f t="shared" si="137"/>
        <v>0.88744287457648563</v>
      </c>
      <c r="QP42" s="6">
        <f t="shared" si="137"/>
        <v>0.8576434272593233</v>
      </c>
      <c r="QQ42" s="6">
        <f t="shared" si="137"/>
        <v>0.88129321450604237</v>
      </c>
      <c r="QR42" s="6">
        <f t="shared" si="137"/>
        <v>0.7640707664085431</v>
      </c>
      <c r="QS42" s="6">
        <f t="shared" si="137"/>
        <v>0.88480650678288641</v>
      </c>
      <c r="QT42" s="6">
        <f t="shared" si="137"/>
        <v>0.85529130235245743</v>
      </c>
      <c r="QU42" s="6">
        <f t="shared" si="137"/>
        <v>0.70794436390036797</v>
      </c>
      <c r="QV42" s="6">
        <f t="shared" si="137"/>
        <v>0.66512031197410315</v>
      </c>
      <c r="QW42" s="6">
        <f t="shared" si="137"/>
        <v>0.8973709291919072</v>
      </c>
      <c r="QX42" s="6">
        <f t="shared" si="137"/>
        <v>0.73075463902607884</v>
      </c>
      <c r="QY42" s="6">
        <f t="shared" si="137"/>
        <v>0.88338084651785909</v>
      </c>
      <c r="QZ42" s="6">
        <f t="shared" si="137"/>
        <v>0.74570299630863046</v>
      </c>
      <c r="RA42" s="6">
        <f t="shared" si="137"/>
        <v>0.79366981428770123</v>
      </c>
      <c r="RB42" s="6">
        <f t="shared" si="137"/>
        <v>0.87796076909872089</v>
      </c>
      <c r="RC42" s="6">
        <f t="shared" si="137"/>
        <v>0.14724676589696248</v>
      </c>
      <c r="RD42" s="6">
        <f t="shared" si="137"/>
        <v>0.66398005061663468</v>
      </c>
      <c r="RE42" s="6">
        <f t="shared" si="137"/>
        <v>0.89819600447419046</v>
      </c>
      <c r="RF42" s="6">
        <f t="shared" si="137"/>
        <v>0.87876905461272781</v>
      </c>
      <c r="RG42" s="6">
        <f t="shared" si="137"/>
        <v>0.77996209771697889</v>
      </c>
      <c r="RH42" s="6">
        <f t="shared" si="137"/>
        <v>0.71082180260789141</v>
      </c>
      <c r="RI42" s="6">
        <f t="shared" si="137"/>
        <v>0.87524403288002461</v>
      </c>
      <c r="RJ42" s="6">
        <f t="shared" si="137"/>
        <v>0.89143888057129517</v>
      </c>
      <c r="RK42" s="6">
        <f t="shared" si="137"/>
        <v>0.80235502652587709</v>
      </c>
      <c r="RL42" s="6">
        <f t="shared" si="137"/>
        <v>0.50639821727120027</v>
      </c>
      <c r="RM42" s="6">
        <f t="shared" si="137"/>
        <v>0.83511792190516898</v>
      </c>
      <c r="RN42" s="6">
        <f t="shared" si="137"/>
        <v>0.82089341478188627</v>
      </c>
      <c r="RO42" s="6">
        <f t="shared" si="137"/>
        <v>0.80384438067895292</v>
      </c>
      <c r="RP42" s="6">
        <f t="shared" si="137"/>
        <v>0.67789825690174965</v>
      </c>
      <c r="RQ42" s="6">
        <f t="shared" si="137"/>
        <v>0.89021361689045841</v>
      </c>
      <c r="RR42" s="6">
        <f t="shared" si="137"/>
        <v>0.87613408545835914</v>
      </c>
      <c r="RS42" s="6">
        <f t="shared" si="137"/>
        <v>0.9024520091932805</v>
      </c>
      <c r="RT42" s="6">
        <f t="shared" si="137"/>
        <v>0.85735327962622809</v>
      </c>
      <c r="RU42" s="6">
        <f t="shared" si="137"/>
        <v>0.87640437969943108</v>
      </c>
      <c r="RV42" s="6">
        <f t="shared" si="137"/>
        <v>0.60278285495020834</v>
      </c>
      <c r="RW42" s="6">
        <f t="shared" si="137"/>
        <v>0.80101974932177655</v>
      </c>
      <c r="RX42" s="6">
        <f t="shared" si="137"/>
        <v>0.82301001870042956</v>
      </c>
      <c r="RY42" s="6">
        <f t="shared" si="137"/>
        <v>0.59422846331621781</v>
      </c>
      <c r="RZ42" s="6">
        <f t="shared" si="137"/>
        <v>0.89202754365231851</v>
      </c>
      <c r="SA42" s="6">
        <f t="shared" si="137"/>
        <v>0.65497636942208437</v>
      </c>
      <c r="SB42" s="6">
        <f t="shared" si="137"/>
        <v>0.88232333923763628</v>
      </c>
      <c r="SC42" s="6">
        <f t="shared" si="137"/>
        <v>0.88393961032814994</v>
      </c>
      <c r="SD42" s="6">
        <f t="shared" si="137"/>
        <v>0.87315774612112562</v>
      </c>
      <c r="SE42" s="6">
        <f t="shared" si="137"/>
        <v>0.90271062599199647</v>
      </c>
      <c r="SF42" s="6">
        <f t="shared" si="137"/>
        <v>0.88386402727627134</v>
      </c>
      <c r="SG42" s="6">
        <f t="shared" si="137"/>
        <v>0.6435921538632533</v>
      </c>
      <c r="SH42" s="6">
        <f t="shared" si="137"/>
        <v>0.88163535781851998</v>
      </c>
      <c r="SI42" s="6">
        <f t="shared" si="137"/>
        <v>0.90394660661195803</v>
      </c>
      <c r="SJ42" s="6">
        <f t="shared" si="137"/>
        <v>0.88052788936494952</v>
      </c>
      <c r="SK42" s="6">
        <f t="shared" si="137"/>
        <v>0.87863637717975929</v>
      </c>
      <c r="SL42" s="6">
        <f t="shared" si="137"/>
        <v>0.81915837544741121</v>
      </c>
      <c r="SM42" s="6">
        <f t="shared" si="137"/>
        <v>0.84509750932012551</v>
      </c>
      <c r="SN42" s="6">
        <f t="shared" si="137"/>
        <v>0.53846806050981877</v>
      </c>
      <c r="SO42" s="6">
        <f t="shared" si="137"/>
        <v>0.79224635313820324</v>
      </c>
      <c r="SP42" s="6">
        <f t="shared" si="137"/>
        <v>0.9004122628933291</v>
      </c>
      <c r="SQ42" s="6">
        <f t="shared" si="137"/>
        <v>0.25082174934408535</v>
      </c>
      <c r="SR42" s="6">
        <f t="shared" si="137"/>
        <v>0.61789474230711461</v>
      </c>
      <c r="SS42" s="6">
        <f t="shared" si="137"/>
        <v>0.80451959932230344</v>
      </c>
      <c r="ST42" s="6">
        <f t="shared" si="137"/>
        <v>0.89168827545763885</v>
      </c>
      <c r="SU42" s="6">
        <f t="shared" ref="SU42:VF42" si="138">EXP(-SU41*SU38/100)</f>
        <v>0.91183806946706103</v>
      </c>
      <c r="SV42" s="6">
        <f t="shared" si="138"/>
        <v>0.66157662507988468</v>
      </c>
      <c r="SW42" s="6">
        <f t="shared" si="138"/>
        <v>0.89132842406160462</v>
      </c>
      <c r="SX42" s="6">
        <f t="shared" si="138"/>
        <v>0.67153837876801847</v>
      </c>
      <c r="SY42" s="6">
        <f t="shared" si="138"/>
        <v>0.88307404314812166</v>
      </c>
      <c r="SZ42" s="6">
        <f t="shared" si="138"/>
        <v>0.86341466056068195</v>
      </c>
      <c r="TA42" s="6">
        <f t="shared" si="138"/>
        <v>0.81035373670944288</v>
      </c>
      <c r="TB42" s="6">
        <f t="shared" si="138"/>
        <v>0.83561925207625465</v>
      </c>
      <c r="TC42" s="6">
        <f t="shared" si="138"/>
        <v>0.80587853894593164</v>
      </c>
      <c r="TD42" s="6">
        <f t="shared" si="138"/>
        <v>0.83105650730558056</v>
      </c>
      <c r="TE42" s="6">
        <f t="shared" si="138"/>
        <v>0.90377661162696188</v>
      </c>
      <c r="TF42" s="6">
        <f t="shared" si="138"/>
        <v>0.90237374956649219</v>
      </c>
      <c r="TG42" s="6">
        <f t="shared" si="138"/>
        <v>0.89477744794886904</v>
      </c>
      <c r="TH42" s="6">
        <f t="shared" si="138"/>
        <v>0.83159257233056916</v>
      </c>
      <c r="TI42" s="6">
        <f t="shared" si="138"/>
        <v>0.86877938356547735</v>
      </c>
      <c r="TJ42" s="6">
        <f t="shared" si="138"/>
        <v>0.89596117647867346</v>
      </c>
      <c r="TK42" s="6">
        <f t="shared" si="138"/>
        <v>0.89560337362418474</v>
      </c>
      <c r="TL42" s="6">
        <f t="shared" si="138"/>
        <v>0.73699764255927669</v>
      </c>
      <c r="TM42" s="6">
        <f t="shared" si="138"/>
        <v>0.75507871022041928</v>
      </c>
      <c r="TN42" s="6">
        <f t="shared" si="138"/>
        <v>0.89412754226196689</v>
      </c>
      <c r="TO42" s="6">
        <f t="shared" si="138"/>
        <v>0.72831240589682911</v>
      </c>
      <c r="TP42" s="6">
        <f t="shared" si="138"/>
        <v>0.80425889147940144</v>
      </c>
      <c r="TQ42" s="6">
        <f t="shared" si="138"/>
        <v>0.88271789764390574</v>
      </c>
      <c r="TR42" s="6">
        <f t="shared" si="138"/>
        <v>0.87002763827178509</v>
      </c>
      <c r="TS42" s="6">
        <f t="shared" si="138"/>
        <v>0.75828546736528013</v>
      </c>
      <c r="TT42" s="6">
        <f t="shared" si="138"/>
        <v>0.81335338698619808</v>
      </c>
      <c r="TU42" s="6">
        <f t="shared" si="138"/>
        <v>0.66411750026201755</v>
      </c>
      <c r="TV42" s="6">
        <f t="shared" si="138"/>
        <v>0.78710593984788746</v>
      </c>
      <c r="TW42" s="6">
        <f t="shared" si="138"/>
        <v>0.87032430596104293</v>
      </c>
      <c r="TX42" s="6">
        <f t="shared" si="138"/>
        <v>0.89656316077542497</v>
      </c>
      <c r="TY42" s="6">
        <f t="shared" si="138"/>
        <v>0.90542505893368086</v>
      </c>
      <c r="TZ42" s="6">
        <f t="shared" si="138"/>
        <v>0.89789824529511464</v>
      </c>
      <c r="UA42" s="6">
        <f t="shared" si="138"/>
        <v>0.90257887488199651</v>
      </c>
      <c r="UB42" s="6">
        <f t="shared" si="138"/>
        <v>0.86145136886095086</v>
      </c>
      <c r="UC42" s="6">
        <f t="shared" si="138"/>
        <v>0.74527666446366692</v>
      </c>
      <c r="UD42" s="6">
        <f t="shared" si="138"/>
        <v>0.91521290212428708</v>
      </c>
      <c r="UE42" s="6">
        <f t="shared" si="138"/>
        <v>0.71673913326297778</v>
      </c>
      <c r="UF42" s="6">
        <f t="shared" si="138"/>
        <v>0.91040838895486575</v>
      </c>
      <c r="UG42" s="6">
        <f t="shared" si="138"/>
        <v>0.82184069047165798</v>
      </c>
      <c r="UH42" s="6">
        <f t="shared" si="138"/>
        <v>0.7043929980305994</v>
      </c>
      <c r="UI42" s="6">
        <f t="shared" si="138"/>
        <v>0.80840622381536964</v>
      </c>
      <c r="UJ42" s="6">
        <f t="shared" si="138"/>
        <v>0.66801250861586114</v>
      </c>
      <c r="UK42" s="6">
        <f t="shared" si="138"/>
        <v>0.66096432467889055</v>
      </c>
      <c r="UL42" s="6">
        <f t="shared" si="138"/>
        <v>0.77277774521599729</v>
      </c>
      <c r="UM42" s="6">
        <f t="shared" si="138"/>
        <v>0.80726763440478666</v>
      </c>
      <c r="UN42" s="6">
        <f t="shared" si="138"/>
        <v>0.74407360813133427</v>
      </c>
      <c r="UO42" s="6">
        <f t="shared" si="138"/>
        <v>0.75369845254378298</v>
      </c>
      <c r="UP42" s="6">
        <f t="shared" si="138"/>
        <v>0.87827283961296765</v>
      </c>
      <c r="UQ42" s="6">
        <f t="shared" si="138"/>
        <v>0.70209050286999075</v>
      </c>
      <c r="UR42" s="6">
        <f t="shared" si="138"/>
        <v>0.71111825377771054</v>
      </c>
      <c r="US42" s="6">
        <f t="shared" si="138"/>
        <v>0.81368499227123037</v>
      </c>
      <c r="UT42" s="6">
        <f t="shared" si="138"/>
        <v>0.85849545731349797</v>
      </c>
      <c r="UU42" s="6">
        <f t="shared" si="138"/>
        <v>0.82934352207309281</v>
      </c>
      <c r="UV42" s="6">
        <f t="shared" si="138"/>
        <v>0.85571835793261219</v>
      </c>
      <c r="UW42" s="6">
        <f t="shared" si="138"/>
        <v>0.82899389248198052</v>
      </c>
      <c r="UX42" s="6">
        <f t="shared" si="138"/>
        <v>0.67417760274992122</v>
      </c>
      <c r="UY42" s="6">
        <f t="shared" si="138"/>
        <v>0.72028553443262133</v>
      </c>
      <c r="UZ42" s="6">
        <f t="shared" si="138"/>
        <v>0.53023931360206511</v>
      </c>
      <c r="VA42" s="6">
        <f t="shared" si="138"/>
        <v>0.82013548340661713</v>
      </c>
      <c r="VB42" s="6">
        <f t="shared" si="138"/>
        <v>0.87668963507708964</v>
      </c>
      <c r="VC42" s="6">
        <f t="shared" si="138"/>
        <v>0.67497519708838638</v>
      </c>
      <c r="VD42" s="6">
        <f t="shared" si="138"/>
        <v>0.77073815818540981</v>
      </c>
      <c r="VE42" s="6">
        <f t="shared" si="138"/>
        <v>0.88647442829911649</v>
      </c>
      <c r="VF42" s="6">
        <f t="shared" si="138"/>
        <v>0.75372030189521366</v>
      </c>
      <c r="VG42" s="6">
        <f t="shared" ref="VG42:VI42" si="139">EXP(-VG41*VG38/100)</f>
        <v>0.88117556851481682</v>
      </c>
      <c r="VH42" s="6">
        <f t="shared" si="139"/>
        <v>0.69594614044738945</v>
      </c>
      <c r="VI42" s="6">
        <f t="shared" si="139"/>
        <v>0.89754676084957929</v>
      </c>
    </row>
    <row r="43" spans="1:581" s="4" customFormat="1" x14ac:dyDescent="0.25">
      <c r="A43" s="4" t="s">
        <v>46</v>
      </c>
      <c r="B43" s="15">
        <f>B39*B42</f>
        <v>0</v>
      </c>
      <c r="C43" s="15">
        <f t="shared" ref="C43:BN43" si="140">C39*C42</f>
        <v>0</v>
      </c>
      <c r="D43" s="15">
        <f t="shared" si="140"/>
        <v>2.642274978985117</v>
      </c>
      <c r="E43" s="15">
        <f t="shared" si="140"/>
        <v>1.8481342602009949</v>
      </c>
      <c r="F43" s="15">
        <f t="shared" si="140"/>
        <v>76.267207573755016</v>
      </c>
      <c r="G43" s="15">
        <f t="shared" si="140"/>
        <v>2.8676355108488045</v>
      </c>
      <c r="H43" s="15">
        <f t="shared" si="140"/>
        <v>1.5711913039551888</v>
      </c>
      <c r="I43" s="15">
        <f t="shared" si="140"/>
        <v>0</v>
      </c>
      <c r="J43" s="15">
        <f t="shared" si="140"/>
        <v>68.161400158424698</v>
      </c>
      <c r="K43" s="15">
        <f t="shared" si="140"/>
        <v>0</v>
      </c>
      <c r="L43" s="15">
        <f t="shared" si="140"/>
        <v>0</v>
      </c>
      <c r="M43" s="15">
        <f t="shared" si="140"/>
        <v>2.4432353733589403</v>
      </c>
      <c r="N43" s="15">
        <f t="shared" si="140"/>
        <v>0</v>
      </c>
      <c r="O43" s="15">
        <f t="shared" si="140"/>
        <v>90.725837850382035</v>
      </c>
      <c r="P43" s="15">
        <f t="shared" si="140"/>
        <v>0</v>
      </c>
      <c r="Q43" s="15">
        <f t="shared" si="140"/>
        <v>1.8556865325007066</v>
      </c>
      <c r="R43" s="15">
        <f t="shared" si="140"/>
        <v>1.9856232874871027</v>
      </c>
      <c r="S43" s="15">
        <f t="shared" si="140"/>
        <v>0</v>
      </c>
      <c r="T43" s="15">
        <f t="shared" si="140"/>
        <v>2.8599843731822912</v>
      </c>
      <c r="U43" s="15">
        <f t="shared" si="140"/>
        <v>2.4817939639494013</v>
      </c>
      <c r="V43" s="15">
        <f t="shared" si="140"/>
        <v>92.023642918191427</v>
      </c>
      <c r="W43" s="15">
        <f t="shared" si="140"/>
        <v>1.45857381062521</v>
      </c>
      <c r="X43" s="15">
        <f t="shared" si="140"/>
        <v>0</v>
      </c>
      <c r="Y43" s="15">
        <f t="shared" si="140"/>
        <v>0</v>
      </c>
      <c r="Z43" s="15">
        <f t="shared" si="140"/>
        <v>2.815913498283253</v>
      </c>
      <c r="AA43" s="15">
        <f t="shared" si="140"/>
        <v>1.6500117980750675</v>
      </c>
      <c r="AB43" s="15">
        <f t="shared" si="140"/>
        <v>0</v>
      </c>
      <c r="AC43" s="15">
        <f t="shared" si="140"/>
        <v>2.1650297511450294</v>
      </c>
      <c r="AD43" s="15">
        <f t="shared" si="140"/>
        <v>2.4177046604838037</v>
      </c>
      <c r="AE43" s="15">
        <f t="shared" si="140"/>
        <v>2.0234094913853133</v>
      </c>
      <c r="AF43" s="15">
        <f t="shared" si="140"/>
        <v>2.2481360749638917</v>
      </c>
      <c r="AG43" s="15">
        <f t="shared" si="140"/>
        <v>0</v>
      </c>
      <c r="AH43" s="15">
        <f t="shared" si="140"/>
        <v>1.5960979125519423</v>
      </c>
      <c r="AI43" s="15">
        <f t="shared" si="140"/>
        <v>1.8170789476203066</v>
      </c>
      <c r="AJ43" s="15">
        <f t="shared" si="140"/>
        <v>2.9003343616253643</v>
      </c>
      <c r="AK43" s="15">
        <f t="shared" si="140"/>
        <v>0</v>
      </c>
      <c r="AL43" s="15">
        <f t="shared" si="140"/>
        <v>2.5613154946716148</v>
      </c>
      <c r="AM43" s="15">
        <f t="shared" si="140"/>
        <v>0</v>
      </c>
      <c r="AN43" s="15">
        <f t="shared" si="140"/>
        <v>2.3255736150173405</v>
      </c>
      <c r="AO43" s="15">
        <f t="shared" si="140"/>
        <v>2.804480621037635</v>
      </c>
      <c r="AP43" s="15">
        <f t="shared" si="140"/>
        <v>2.2139080174337371</v>
      </c>
      <c r="AQ43" s="15">
        <f t="shared" si="140"/>
        <v>0</v>
      </c>
      <c r="AR43" s="15">
        <f t="shared" si="140"/>
        <v>2.2488278838709213</v>
      </c>
      <c r="AS43" s="15">
        <f t="shared" si="140"/>
        <v>2.6967084755347055</v>
      </c>
      <c r="AT43" s="15">
        <f t="shared" si="140"/>
        <v>2.287927893639639</v>
      </c>
      <c r="AU43" s="15">
        <f t="shared" si="140"/>
        <v>2.2809949046618958</v>
      </c>
      <c r="AV43" s="15">
        <f t="shared" si="140"/>
        <v>2.0072294169941434</v>
      </c>
      <c r="AW43" s="15">
        <f t="shared" si="140"/>
        <v>57.806787814865238</v>
      </c>
      <c r="AX43" s="15">
        <f t="shared" si="140"/>
        <v>0</v>
      </c>
      <c r="AY43" s="15">
        <f t="shared" si="140"/>
        <v>2.4604386186948752</v>
      </c>
      <c r="AZ43" s="15">
        <f t="shared" si="140"/>
        <v>0</v>
      </c>
      <c r="BA43" s="15">
        <f t="shared" si="140"/>
        <v>84.053356591477183</v>
      </c>
      <c r="BB43" s="15">
        <f t="shared" si="140"/>
        <v>0</v>
      </c>
      <c r="BC43" s="15">
        <f t="shared" si="140"/>
        <v>76.247004312810887</v>
      </c>
      <c r="BD43" s="15">
        <f t="shared" si="140"/>
        <v>0</v>
      </c>
      <c r="BE43" s="15">
        <f t="shared" si="140"/>
        <v>0</v>
      </c>
      <c r="BF43" s="15">
        <f t="shared" si="140"/>
        <v>2.1630579107015984</v>
      </c>
      <c r="BG43" s="15">
        <f t="shared" si="140"/>
        <v>0</v>
      </c>
      <c r="BH43" s="15">
        <f t="shared" si="140"/>
        <v>0</v>
      </c>
      <c r="BI43" s="15">
        <f t="shared" si="140"/>
        <v>0</v>
      </c>
      <c r="BJ43" s="15">
        <f t="shared" si="140"/>
        <v>0</v>
      </c>
      <c r="BK43" s="15">
        <f t="shared" si="140"/>
        <v>3.0503110658110679</v>
      </c>
      <c r="BL43" s="15">
        <f t="shared" si="140"/>
        <v>2.273854889603296</v>
      </c>
      <c r="BM43" s="15">
        <f t="shared" si="140"/>
        <v>0</v>
      </c>
      <c r="BN43" s="15">
        <f t="shared" si="140"/>
        <v>1.732183869541736</v>
      </c>
      <c r="BO43" s="15">
        <f t="shared" ref="BO43:DZ43" si="141">BO39*BO42</f>
        <v>74.000923935811429</v>
      </c>
      <c r="BP43" s="15">
        <f t="shared" si="141"/>
        <v>86.823255279782629</v>
      </c>
      <c r="BQ43" s="15">
        <f t="shared" si="141"/>
        <v>2.1270941300633122</v>
      </c>
      <c r="BR43" s="15">
        <f t="shared" si="141"/>
        <v>0</v>
      </c>
      <c r="BS43" s="15">
        <f t="shared" si="141"/>
        <v>0</v>
      </c>
      <c r="BT43" s="15">
        <f t="shared" si="141"/>
        <v>0</v>
      </c>
      <c r="BU43" s="15">
        <f t="shared" si="141"/>
        <v>0</v>
      </c>
      <c r="BV43" s="15">
        <f t="shared" si="141"/>
        <v>2.420900128265937</v>
      </c>
      <c r="BW43" s="15">
        <f t="shared" si="141"/>
        <v>0</v>
      </c>
      <c r="BX43" s="15">
        <f t="shared" si="141"/>
        <v>0</v>
      </c>
      <c r="BY43" s="15">
        <f t="shared" si="141"/>
        <v>2.9745920647174713</v>
      </c>
      <c r="BZ43" s="15">
        <f t="shared" si="141"/>
        <v>2.5886309879556557</v>
      </c>
      <c r="CA43" s="15">
        <f t="shared" si="141"/>
        <v>0</v>
      </c>
      <c r="CB43" s="15">
        <f t="shared" si="141"/>
        <v>0</v>
      </c>
      <c r="CC43" s="15">
        <f t="shared" si="141"/>
        <v>0</v>
      </c>
      <c r="CD43" s="15">
        <f t="shared" si="141"/>
        <v>2.2052249219525923</v>
      </c>
      <c r="CE43" s="15">
        <f t="shared" si="141"/>
        <v>1.9209029588570112</v>
      </c>
      <c r="CF43" s="15">
        <f t="shared" si="141"/>
        <v>0</v>
      </c>
      <c r="CG43" s="15">
        <f t="shared" si="141"/>
        <v>2.5774125774348136</v>
      </c>
      <c r="CH43" s="15">
        <f t="shared" si="141"/>
        <v>0</v>
      </c>
      <c r="CI43" s="15">
        <f t="shared" si="141"/>
        <v>69.556785909324802</v>
      </c>
      <c r="CJ43" s="15">
        <f t="shared" si="141"/>
        <v>0</v>
      </c>
      <c r="CK43" s="15">
        <f t="shared" si="141"/>
        <v>0</v>
      </c>
      <c r="CL43" s="15">
        <f t="shared" si="141"/>
        <v>2.8873331292183062</v>
      </c>
      <c r="CM43" s="15">
        <f t="shared" si="141"/>
        <v>0</v>
      </c>
      <c r="CN43" s="15">
        <f t="shared" si="141"/>
        <v>0</v>
      </c>
      <c r="CO43" s="15">
        <f t="shared" si="141"/>
        <v>0</v>
      </c>
      <c r="CP43" s="15">
        <f t="shared" si="141"/>
        <v>2.4403560493882219</v>
      </c>
      <c r="CQ43" s="15">
        <f t="shared" si="141"/>
        <v>1.9512324221603912</v>
      </c>
      <c r="CR43" s="15">
        <f t="shared" si="141"/>
        <v>80.982724569935996</v>
      </c>
      <c r="CS43" s="15">
        <f t="shared" si="141"/>
        <v>2.1456569289408653</v>
      </c>
      <c r="CT43" s="15">
        <f t="shared" si="141"/>
        <v>0</v>
      </c>
      <c r="CU43" s="15">
        <f t="shared" si="141"/>
        <v>0</v>
      </c>
      <c r="CV43" s="15">
        <f t="shared" si="141"/>
        <v>2.7988211451108285</v>
      </c>
      <c r="CW43" s="15">
        <f t="shared" si="141"/>
        <v>88.588964174660617</v>
      </c>
      <c r="CX43" s="15">
        <f t="shared" si="141"/>
        <v>89.649835222384624</v>
      </c>
      <c r="CY43" s="15">
        <f t="shared" si="141"/>
        <v>0</v>
      </c>
      <c r="CZ43" s="15">
        <f t="shared" si="141"/>
        <v>0</v>
      </c>
      <c r="DA43" s="15">
        <f t="shared" si="141"/>
        <v>1.9014456843521437</v>
      </c>
      <c r="DB43" s="15">
        <f t="shared" si="141"/>
        <v>0</v>
      </c>
      <c r="DC43" s="15">
        <f t="shared" si="141"/>
        <v>2.5104638068303533</v>
      </c>
      <c r="DD43" s="15">
        <f t="shared" si="141"/>
        <v>2.2119930550801277</v>
      </c>
      <c r="DE43" s="15">
        <f t="shared" si="141"/>
        <v>2.8431352456201631</v>
      </c>
      <c r="DF43" s="15">
        <f t="shared" si="141"/>
        <v>2.6876997493519363</v>
      </c>
      <c r="DG43" s="15">
        <f t="shared" si="141"/>
        <v>0</v>
      </c>
      <c r="DH43" s="15">
        <f t="shared" si="141"/>
        <v>2.5709529089751983</v>
      </c>
      <c r="DI43" s="15">
        <f t="shared" si="141"/>
        <v>0</v>
      </c>
      <c r="DJ43" s="15">
        <f t="shared" si="141"/>
        <v>0</v>
      </c>
      <c r="DK43" s="15">
        <f t="shared" si="141"/>
        <v>2.0818581668651306</v>
      </c>
      <c r="DL43" s="15">
        <f t="shared" si="141"/>
        <v>2.1557153329322314</v>
      </c>
      <c r="DM43" s="15">
        <f t="shared" si="141"/>
        <v>2.5424725579823861</v>
      </c>
      <c r="DN43" s="15">
        <f t="shared" si="141"/>
        <v>0</v>
      </c>
      <c r="DO43" s="15">
        <f t="shared" si="141"/>
        <v>0</v>
      </c>
      <c r="DP43" s="15">
        <f t="shared" si="141"/>
        <v>0</v>
      </c>
      <c r="DQ43" s="15">
        <f t="shared" si="141"/>
        <v>91.005942922077296</v>
      </c>
      <c r="DR43" s="15">
        <f t="shared" si="141"/>
        <v>0</v>
      </c>
      <c r="DS43" s="15">
        <f t="shared" si="141"/>
        <v>2.1050863524008645</v>
      </c>
      <c r="DT43" s="15">
        <f t="shared" si="141"/>
        <v>2.8185468432042469</v>
      </c>
      <c r="DU43" s="15">
        <f t="shared" si="141"/>
        <v>81.729312896252424</v>
      </c>
      <c r="DV43" s="15">
        <f t="shared" si="141"/>
        <v>0</v>
      </c>
      <c r="DW43" s="15">
        <f t="shared" si="141"/>
        <v>2.0411632936074571</v>
      </c>
      <c r="DX43" s="15">
        <f t="shared" si="141"/>
        <v>71.465654891517858</v>
      </c>
      <c r="DY43" s="15">
        <f t="shared" si="141"/>
        <v>0</v>
      </c>
      <c r="DZ43" s="15">
        <f t="shared" si="141"/>
        <v>84.081027264886316</v>
      </c>
      <c r="EA43" s="15">
        <f t="shared" ref="EA43:GL43" si="142">EA39*EA42</f>
        <v>2.1336324685101711</v>
      </c>
      <c r="EB43" s="15">
        <f t="shared" si="142"/>
        <v>1.8583647305248119</v>
      </c>
      <c r="EC43" s="15">
        <f t="shared" si="142"/>
        <v>1.8997223249297417</v>
      </c>
      <c r="ED43" s="15">
        <f t="shared" si="142"/>
        <v>2.0207127986811226</v>
      </c>
      <c r="EE43" s="15">
        <f t="shared" si="142"/>
        <v>0</v>
      </c>
      <c r="EF43" s="15">
        <f t="shared" si="142"/>
        <v>1.7788891619599989</v>
      </c>
      <c r="EG43" s="15">
        <f t="shared" si="142"/>
        <v>2.8452037595230415</v>
      </c>
      <c r="EH43" s="15">
        <f t="shared" si="142"/>
        <v>79.896943440201909</v>
      </c>
      <c r="EI43" s="15">
        <f t="shared" si="142"/>
        <v>2.4238244653823764</v>
      </c>
      <c r="EJ43" s="15">
        <f t="shared" si="142"/>
        <v>0</v>
      </c>
      <c r="EK43" s="15">
        <f t="shared" si="142"/>
        <v>0</v>
      </c>
      <c r="EL43" s="15">
        <f t="shared" si="142"/>
        <v>2.037998989128575</v>
      </c>
      <c r="EM43" s="15">
        <f t="shared" si="142"/>
        <v>0</v>
      </c>
      <c r="EN43" s="15">
        <f t="shared" si="142"/>
        <v>0</v>
      </c>
      <c r="EO43" s="15">
        <f t="shared" si="142"/>
        <v>0</v>
      </c>
      <c r="EP43" s="15">
        <f t="shared" si="142"/>
        <v>2.8024541851641995</v>
      </c>
      <c r="EQ43" s="15">
        <f t="shared" si="142"/>
        <v>0</v>
      </c>
      <c r="ER43" s="15">
        <f t="shared" si="142"/>
        <v>0</v>
      </c>
      <c r="ES43" s="15">
        <f t="shared" si="142"/>
        <v>0</v>
      </c>
      <c r="ET43" s="15">
        <f t="shared" si="142"/>
        <v>0</v>
      </c>
      <c r="EU43" s="15">
        <f t="shared" si="142"/>
        <v>1.2439502184076678</v>
      </c>
      <c r="EV43" s="15">
        <f t="shared" si="142"/>
        <v>2.2914806888506405</v>
      </c>
      <c r="EW43" s="15">
        <f t="shared" si="142"/>
        <v>0</v>
      </c>
      <c r="EX43" s="15">
        <f t="shared" si="142"/>
        <v>0</v>
      </c>
      <c r="EY43" s="15">
        <f t="shared" si="142"/>
        <v>2.7189005194221676</v>
      </c>
      <c r="EZ43" s="15">
        <f t="shared" si="142"/>
        <v>0</v>
      </c>
      <c r="FA43" s="15">
        <f t="shared" si="142"/>
        <v>1.6357061470646297</v>
      </c>
      <c r="FB43" s="15">
        <f t="shared" si="142"/>
        <v>0</v>
      </c>
      <c r="FC43" s="15">
        <f t="shared" si="142"/>
        <v>0</v>
      </c>
      <c r="FD43" s="15">
        <f t="shared" si="142"/>
        <v>0</v>
      </c>
      <c r="FE43" s="15">
        <f t="shared" si="142"/>
        <v>1.6941737201016109</v>
      </c>
      <c r="FF43" s="15">
        <f t="shared" si="142"/>
        <v>91.553563537873359</v>
      </c>
      <c r="FG43" s="15">
        <f t="shared" si="142"/>
        <v>0</v>
      </c>
      <c r="FH43" s="15">
        <f t="shared" si="142"/>
        <v>0</v>
      </c>
      <c r="FI43" s="15">
        <f t="shared" si="142"/>
        <v>2.7302247194406286</v>
      </c>
      <c r="FJ43" s="15">
        <f t="shared" si="142"/>
        <v>2.2843835764604981</v>
      </c>
      <c r="FK43" s="15">
        <f t="shared" si="142"/>
        <v>1.6286471461449521</v>
      </c>
      <c r="FL43" s="15">
        <f t="shared" si="142"/>
        <v>0</v>
      </c>
      <c r="FM43" s="15">
        <f t="shared" si="142"/>
        <v>92.783336623228266</v>
      </c>
      <c r="FN43" s="15">
        <f t="shared" si="142"/>
        <v>0</v>
      </c>
      <c r="FO43" s="15">
        <f t="shared" si="142"/>
        <v>1.7921316003620393</v>
      </c>
      <c r="FP43" s="15">
        <f t="shared" si="142"/>
        <v>0</v>
      </c>
      <c r="FQ43" s="15">
        <f t="shared" si="142"/>
        <v>87.908547069529618</v>
      </c>
      <c r="FR43" s="15">
        <f t="shared" si="142"/>
        <v>2.7401920323278195</v>
      </c>
      <c r="FS43" s="15">
        <f t="shared" si="142"/>
        <v>0</v>
      </c>
      <c r="FT43" s="15">
        <f t="shared" si="142"/>
        <v>2.7928360793218339</v>
      </c>
      <c r="FU43" s="15">
        <f t="shared" si="142"/>
        <v>2.6816360895231481</v>
      </c>
      <c r="FV43" s="15">
        <f t="shared" si="142"/>
        <v>2.1856639640276057</v>
      </c>
      <c r="FW43" s="15">
        <f t="shared" si="142"/>
        <v>0</v>
      </c>
      <c r="FX43" s="15">
        <f t="shared" si="142"/>
        <v>0</v>
      </c>
      <c r="FY43" s="15">
        <f t="shared" si="142"/>
        <v>2.53778861291164</v>
      </c>
      <c r="FZ43" s="15">
        <f t="shared" si="142"/>
        <v>0</v>
      </c>
      <c r="GA43" s="15">
        <f t="shared" si="142"/>
        <v>2.1874628500022948</v>
      </c>
      <c r="GB43" s="15">
        <f t="shared" si="142"/>
        <v>0</v>
      </c>
      <c r="GC43" s="15">
        <f t="shared" si="142"/>
        <v>2.5084714572951357</v>
      </c>
      <c r="GD43" s="15">
        <f t="shared" si="142"/>
        <v>2.5702117841726539</v>
      </c>
      <c r="GE43" s="15">
        <f t="shared" si="142"/>
        <v>83.288721007257237</v>
      </c>
      <c r="GF43" s="15">
        <f t="shared" si="142"/>
        <v>2.0783647230765325</v>
      </c>
      <c r="GG43" s="15">
        <f t="shared" si="142"/>
        <v>2.799684723684511</v>
      </c>
      <c r="GH43" s="15">
        <f t="shared" si="142"/>
        <v>2.0936079284958948</v>
      </c>
      <c r="GI43" s="15">
        <f t="shared" si="142"/>
        <v>0</v>
      </c>
      <c r="GJ43" s="15">
        <f t="shared" si="142"/>
        <v>2.8208812554020453</v>
      </c>
      <c r="GK43" s="15">
        <f t="shared" si="142"/>
        <v>0</v>
      </c>
      <c r="GL43" s="15">
        <f t="shared" si="142"/>
        <v>2.6338500786825709</v>
      </c>
      <c r="GM43" s="15">
        <f t="shared" ref="GM43:IX43" si="143">GM39*GM42</f>
        <v>2.4410957700994538</v>
      </c>
      <c r="GN43" s="15">
        <f t="shared" si="143"/>
        <v>1.747912693013014</v>
      </c>
      <c r="GO43" s="15">
        <f t="shared" si="143"/>
        <v>0</v>
      </c>
      <c r="GP43" s="15">
        <f t="shared" si="143"/>
        <v>0</v>
      </c>
      <c r="GQ43" s="15">
        <f t="shared" si="143"/>
        <v>1.608935974702304</v>
      </c>
      <c r="GR43" s="15">
        <f t="shared" si="143"/>
        <v>0</v>
      </c>
      <c r="GS43" s="15">
        <f t="shared" si="143"/>
        <v>77.706569833564302</v>
      </c>
      <c r="GT43" s="15">
        <f t="shared" si="143"/>
        <v>2.3622794808872074</v>
      </c>
      <c r="GU43" s="15">
        <f t="shared" si="143"/>
        <v>0</v>
      </c>
      <c r="GV43" s="15">
        <f t="shared" si="143"/>
        <v>1.7965251609248827</v>
      </c>
      <c r="GW43" s="15">
        <f t="shared" si="143"/>
        <v>92.904509660643754</v>
      </c>
      <c r="GX43" s="15">
        <f t="shared" si="143"/>
        <v>1.7475020877861267</v>
      </c>
      <c r="GY43" s="15">
        <f t="shared" si="143"/>
        <v>0</v>
      </c>
      <c r="GZ43" s="15">
        <f t="shared" si="143"/>
        <v>0</v>
      </c>
      <c r="HA43" s="15">
        <f t="shared" si="143"/>
        <v>0</v>
      </c>
      <c r="HB43" s="15">
        <f t="shared" si="143"/>
        <v>1.5632458914263581</v>
      </c>
      <c r="HC43" s="15">
        <f t="shared" si="143"/>
        <v>2.0943751695246231</v>
      </c>
      <c r="HD43" s="15">
        <f t="shared" si="143"/>
        <v>0</v>
      </c>
      <c r="HE43" s="15">
        <f t="shared" si="143"/>
        <v>1.734976605710099</v>
      </c>
      <c r="HF43" s="15">
        <f t="shared" si="143"/>
        <v>1.9135647748597684</v>
      </c>
      <c r="HG43" s="15">
        <f t="shared" si="143"/>
        <v>0</v>
      </c>
      <c r="HH43" s="15">
        <f t="shared" si="143"/>
        <v>0</v>
      </c>
      <c r="HI43" s="15">
        <f t="shared" si="143"/>
        <v>2.1739160319636519</v>
      </c>
      <c r="HJ43" s="15">
        <f t="shared" si="143"/>
        <v>0</v>
      </c>
      <c r="HK43" s="15">
        <f t="shared" si="143"/>
        <v>0</v>
      </c>
      <c r="HL43" s="15">
        <f t="shared" si="143"/>
        <v>0</v>
      </c>
      <c r="HM43" s="15">
        <f t="shared" si="143"/>
        <v>0</v>
      </c>
      <c r="HN43" s="15">
        <f t="shared" si="143"/>
        <v>2.854099408943167</v>
      </c>
      <c r="HO43" s="15">
        <f t="shared" si="143"/>
        <v>1.7251577458339644</v>
      </c>
      <c r="HP43" s="15">
        <f t="shared" si="143"/>
        <v>2.7455049164593639</v>
      </c>
      <c r="HQ43" s="15">
        <f t="shared" si="143"/>
        <v>65.864922646331948</v>
      </c>
      <c r="HR43" s="15">
        <f t="shared" si="143"/>
        <v>1.7767230524908295</v>
      </c>
      <c r="HS43" s="15">
        <f t="shared" si="143"/>
        <v>2.7658414701147414</v>
      </c>
      <c r="HT43" s="15">
        <f t="shared" si="143"/>
        <v>0</v>
      </c>
      <c r="HU43" s="15">
        <f t="shared" si="143"/>
        <v>2.697035361240435</v>
      </c>
      <c r="HV43" s="15">
        <f t="shared" si="143"/>
        <v>2.1796648618729293</v>
      </c>
      <c r="HW43" s="15">
        <f t="shared" si="143"/>
        <v>89.813273707382166</v>
      </c>
      <c r="HX43" s="15">
        <f t="shared" si="143"/>
        <v>0</v>
      </c>
      <c r="HY43" s="15">
        <f t="shared" si="143"/>
        <v>0</v>
      </c>
      <c r="HZ43" s="15">
        <f t="shared" si="143"/>
        <v>77.025769883669369</v>
      </c>
      <c r="IA43" s="15">
        <f t="shared" si="143"/>
        <v>1.8686819078304016</v>
      </c>
      <c r="IB43" s="15">
        <f t="shared" si="143"/>
        <v>2.6925551338194347</v>
      </c>
      <c r="IC43" s="15">
        <f t="shared" si="143"/>
        <v>0</v>
      </c>
      <c r="ID43" s="15">
        <f t="shared" si="143"/>
        <v>88.424132010997852</v>
      </c>
      <c r="IE43" s="15">
        <f t="shared" si="143"/>
        <v>61.114264923175988</v>
      </c>
      <c r="IF43" s="15">
        <f t="shared" si="143"/>
        <v>1.9377247501549171</v>
      </c>
      <c r="IG43" s="15">
        <f t="shared" si="143"/>
        <v>85.168328187719979</v>
      </c>
      <c r="IH43" s="15">
        <f t="shared" si="143"/>
        <v>2.6458205062252986</v>
      </c>
      <c r="II43" s="15">
        <f t="shared" si="143"/>
        <v>0</v>
      </c>
      <c r="IJ43" s="15">
        <f t="shared" si="143"/>
        <v>1.9773211511389157</v>
      </c>
      <c r="IK43" s="15">
        <f t="shared" si="143"/>
        <v>3.0731568039126231</v>
      </c>
      <c r="IL43" s="15">
        <f t="shared" si="143"/>
        <v>2.7910927162942865</v>
      </c>
      <c r="IM43" s="15">
        <f t="shared" si="143"/>
        <v>2.0938780136110409</v>
      </c>
      <c r="IN43" s="15">
        <f t="shared" si="143"/>
        <v>2.4292459951236509</v>
      </c>
      <c r="IO43" s="15">
        <f t="shared" si="143"/>
        <v>1.8779244101862327</v>
      </c>
      <c r="IP43" s="15">
        <f t="shared" si="143"/>
        <v>2.0887877897647904</v>
      </c>
      <c r="IQ43" s="15">
        <f t="shared" si="143"/>
        <v>2.1471824343512811</v>
      </c>
      <c r="IR43" s="15">
        <f t="shared" si="143"/>
        <v>0</v>
      </c>
      <c r="IS43" s="15">
        <f t="shared" si="143"/>
        <v>1.9019880519482804</v>
      </c>
      <c r="IT43" s="15">
        <f t="shared" si="143"/>
        <v>2.8770330519492595</v>
      </c>
      <c r="IU43" s="15">
        <f t="shared" si="143"/>
        <v>0</v>
      </c>
      <c r="IV43" s="15">
        <f t="shared" si="143"/>
        <v>0</v>
      </c>
      <c r="IW43" s="15">
        <f t="shared" si="143"/>
        <v>0</v>
      </c>
      <c r="IX43" s="15">
        <f t="shared" si="143"/>
        <v>0</v>
      </c>
      <c r="IY43" s="15">
        <f t="shared" ref="IY43:LJ43" si="144">IY39*IY42</f>
        <v>1.9348623891196663</v>
      </c>
      <c r="IZ43" s="15">
        <f t="shared" si="144"/>
        <v>2.3463923515383835</v>
      </c>
      <c r="JA43" s="15">
        <f t="shared" si="144"/>
        <v>1.8152599268246623</v>
      </c>
      <c r="JB43" s="15">
        <f t="shared" si="144"/>
        <v>1.9147339609231486</v>
      </c>
      <c r="JC43" s="15">
        <f t="shared" si="144"/>
        <v>0</v>
      </c>
      <c r="JD43" s="15">
        <f t="shared" si="144"/>
        <v>2.574335278032267</v>
      </c>
      <c r="JE43" s="15">
        <f t="shared" si="144"/>
        <v>1.6543898757488353</v>
      </c>
      <c r="JF43" s="15">
        <f t="shared" si="144"/>
        <v>0</v>
      </c>
      <c r="JG43" s="15">
        <f t="shared" si="144"/>
        <v>2.122522823283167</v>
      </c>
      <c r="JH43" s="15">
        <f t="shared" si="144"/>
        <v>0</v>
      </c>
      <c r="JI43" s="15">
        <f t="shared" si="144"/>
        <v>2.2331211790065906</v>
      </c>
      <c r="JJ43" s="15">
        <f t="shared" si="144"/>
        <v>3.0075144229918616</v>
      </c>
      <c r="JK43" s="15">
        <f t="shared" si="144"/>
        <v>0</v>
      </c>
      <c r="JL43" s="15">
        <f t="shared" si="144"/>
        <v>1.593739432425312</v>
      </c>
      <c r="JM43" s="15">
        <f t="shared" si="144"/>
        <v>0</v>
      </c>
      <c r="JN43" s="15">
        <f t="shared" si="144"/>
        <v>0</v>
      </c>
      <c r="JO43" s="15">
        <f t="shared" si="144"/>
        <v>2.7906567863737863</v>
      </c>
      <c r="JP43" s="15">
        <f t="shared" si="144"/>
        <v>2.3272635462651046</v>
      </c>
      <c r="JQ43" s="15">
        <f t="shared" si="144"/>
        <v>0</v>
      </c>
      <c r="JR43" s="15">
        <f t="shared" si="144"/>
        <v>0</v>
      </c>
      <c r="JS43" s="15">
        <f t="shared" si="144"/>
        <v>2.2397413310336676</v>
      </c>
      <c r="JT43" s="15">
        <f t="shared" si="144"/>
        <v>0</v>
      </c>
      <c r="JU43" s="15">
        <f t="shared" si="144"/>
        <v>0</v>
      </c>
      <c r="JV43" s="15">
        <f t="shared" si="144"/>
        <v>2.1754475701300402</v>
      </c>
      <c r="JW43" s="15">
        <f t="shared" si="144"/>
        <v>0</v>
      </c>
      <c r="JX43" s="15">
        <f t="shared" si="144"/>
        <v>1.9478748256307292</v>
      </c>
      <c r="JY43" s="15">
        <f t="shared" si="144"/>
        <v>0</v>
      </c>
      <c r="JZ43" s="15">
        <f t="shared" si="144"/>
        <v>0</v>
      </c>
      <c r="KA43" s="15">
        <f t="shared" si="144"/>
        <v>0</v>
      </c>
      <c r="KB43" s="15">
        <f t="shared" si="144"/>
        <v>2.3377148731418309</v>
      </c>
      <c r="KC43" s="15">
        <f t="shared" si="144"/>
        <v>0</v>
      </c>
      <c r="KD43" s="15">
        <f t="shared" si="144"/>
        <v>0</v>
      </c>
      <c r="KE43" s="15">
        <f t="shared" si="144"/>
        <v>1.8760839309417472</v>
      </c>
      <c r="KF43" s="15">
        <f t="shared" si="144"/>
        <v>1.8786226325609547</v>
      </c>
      <c r="KG43" s="15">
        <f t="shared" si="144"/>
        <v>0</v>
      </c>
      <c r="KH43" s="15">
        <f t="shared" si="144"/>
        <v>0</v>
      </c>
      <c r="KI43" s="15">
        <f t="shared" si="144"/>
        <v>2.0523293979805484</v>
      </c>
      <c r="KJ43" s="15">
        <f t="shared" si="144"/>
        <v>0</v>
      </c>
      <c r="KK43" s="15">
        <f t="shared" si="144"/>
        <v>0</v>
      </c>
      <c r="KL43" s="15">
        <f t="shared" si="144"/>
        <v>0</v>
      </c>
      <c r="KM43" s="15">
        <f t="shared" si="144"/>
        <v>2.0316152563413037</v>
      </c>
      <c r="KN43" s="15">
        <f t="shared" si="144"/>
        <v>0</v>
      </c>
      <c r="KO43" s="15">
        <f t="shared" si="144"/>
        <v>0</v>
      </c>
      <c r="KP43" s="15">
        <f t="shared" si="144"/>
        <v>0</v>
      </c>
      <c r="KQ43" s="15">
        <f t="shared" si="144"/>
        <v>2.369588319605596</v>
      </c>
      <c r="KR43" s="15">
        <f t="shared" si="144"/>
        <v>0</v>
      </c>
      <c r="KS43" s="15">
        <f t="shared" si="144"/>
        <v>0</v>
      </c>
      <c r="KT43" s="15">
        <f t="shared" si="144"/>
        <v>2.3815285682096259</v>
      </c>
      <c r="KU43" s="15">
        <f t="shared" si="144"/>
        <v>0</v>
      </c>
      <c r="KV43" s="15">
        <f t="shared" si="144"/>
        <v>1.6615336679054802</v>
      </c>
      <c r="KW43" s="15">
        <f t="shared" si="144"/>
        <v>0</v>
      </c>
      <c r="KX43" s="15">
        <f t="shared" si="144"/>
        <v>2.2459377215124876</v>
      </c>
      <c r="KY43" s="15">
        <f t="shared" si="144"/>
        <v>0</v>
      </c>
      <c r="KZ43" s="15">
        <f t="shared" si="144"/>
        <v>0</v>
      </c>
      <c r="LA43" s="15">
        <f t="shared" si="144"/>
        <v>2.313063540078188</v>
      </c>
      <c r="LB43" s="15">
        <f t="shared" si="144"/>
        <v>0</v>
      </c>
      <c r="LC43" s="15">
        <f t="shared" si="144"/>
        <v>88.371580005905486</v>
      </c>
      <c r="LD43" s="15">
        <f t="shared" si="144"/>
        <v>72.665556655286267</v>
      </c>
      <c r="LE43" s="15">
        <f t="shared" si="144"/>
        <v>0</v>
      </c>
      <c r="LF43" s="15">
        <f t="shared" si="144"/>
        <v>0</v>
      </c>
      <c r="LG43" s="15">
        <f t="shared" si="144"/>
        <v>0</v>
      </c>
      <c r="LH43" s="15">
        <f t="shared" si="144"/>
        <v>2.6727867654293185</v>
      </c>
      <c r="LI43" s="15">
        <f t="shared" si="144"/>
        <v>2.1308501118429279</v>
      </c>
      <c r="LJ43" s="15">
        <f t="shared" si="144"/>
        <v>0</v>
      </c>
      <c r="LK43" s="15">
        <f t="shared" ref="LK43:NV43" si="145">LK39*LK42</f>
        <v>0</v>
      </c>
      <c r="LL43" s="15">
        <f t="shared" si="145"/>
        <v>90.06946529274839</v>
      </c>
      <c r="LM43" s="15">
        <f t="shared" si="145"/>
        <v>0</v>
      </c>
      <c r="LN43" s="15">
        <f t="shared" si="145"/>
        <v>2.1397445776143216</v>
      </c>
      <c r="LO43" s="15">
        <f t="shared" si="145"/>
        <v>0</v>
      </c>
      <c r="LP43" s="15">
        <f t="shared" si="145"/>
        <v>0</v>
      </c>
      <c r="LQ43" s="15">
        <f t="shared" si="145"/>
        <v>0</v>
      </c>
      <c r="LR43" s="15">
        <f t="shared" si="145"/>
        <v>65.474467034032372</v>
      </c>
      <c r="LS43" s="15">
        <f t="shared" si="145"/>
        <v>86.652049167592196</v>
      </c>
      <c r="LT43" s="15">
        <f t="shared" si="145"/>
        <v>2.5920242946679104</v>
      </c>
      <c r="LU43" s="15">
        <f t="shared" si="145"/>
        <v>2.7107835659379731</v>
      </c>
      <c r="LV43" s="15">
        <f t="shared" si="145"/>
        <v>0</v>
      </c>
      <c r="LW43" s="15">
        <f t="shared" si="145"/>
        <v>67.116737467987065</v>
      </c>
      <c r="LX43" s="15">
        <f t="shared" si="145"/>
        <v>0</v>
      </c>
      <c r="LY43" s="15">
        <f t="shared" si="145"/>
        <v>0</v>
      </c>
      <c r="LZ43" s="15">
        <f t="shared" si="145"/>
        <v>0</v>
      </c>
      <c r="MA43" s="15">
        <f t="shared" si="145"/>
        <v>0</v>
      </c>
      <c r="MB43" s="15">
        <f t="shared" si="145"/>
        <v>0</v>
      </c>
      <c r="MC43" s="15">
        <f t="shared" si="145"/>
        <v>2.4057065216096456</v>
      </c>
      <c r="MD43" s="15">
        <f t="shared" si="145"/>
        <v>0</v>
      </c>
      <c r="ME43" s="15">
        <f t="shared" si="145"/>
        <v>0</v>
      </c>
      <c r="MF43" s="15">
        <f t="shared" si="145"/>
        <v>0</v>
      </c>
      <c r="MG43" s="15">
        <f t="shared" si="145"/>
        <v>1.7070449606966995</v>
      </c>
      <c r="MH43" s="15">
        <f t="shared" si="145"/>
        <v>2.7103089108713547</v>
      </c>
      <c r="MI43" s="15">
        <f t="shared" si="145"/>
        <v>0</v>
      </c>
      <c r="MJ43" s="15">
        <f t="shared" si="145"/>
        <v>0</v>
      </c>
      <c r="MK43" s="15">
        <f t="shared" si="145"/>
        <v>2.2894784474733343</v>
      </c>
      <c r="ML43" s="15">
        <f t="shared" si="145"/>
        <v>2.4984540904153945</v>
      </c>
      <c r="MM43" s="15">
        <f t="shared" si="145"/>
        <v>0</v>
      </c>
      <c r="MN43" s="15">
        <f t="shared" si="145"/>
        <v>3.0426600027465742</v>
      </c>
      <c r="MO43" s="15">
        <f t="shared" si="145"/>
        <v>0</v>
      </c>
      <c r="MP43" s="15">
        <f t="shared" si="145"/>
        <v>0</v>
      </c>
      <c r="MQ43" s="15">
        <f t="shared" si="145"/>
        <v>0</v>
      </c>
      <c r="MR43" s="15">
        <f t="shared" si="145"/>
        <v>2.8846727404436452</v>
      </c>
      <c r="MS43" s="15">
        <f t="shared" si="145"/>
        <v>1.3859423567519769</v>
      </c>
      <c r="MT43" s="15">
        <f t="shared" si="145"/>
        <v>2.7667099096058281</v>
      </c>
      <c r="MU43" s="15">
        <f t="shared" si="145"/>
        <v>2.8772122280360386</v>
      </c>
      <c r="MV43" s="15">
        <f t="shared" si="145"/>
        <v>82.607020444370008</v>
      </c>
      <c r="MW43" s="15">
        <f t="shared" si="145"/>
        <v>0</v>
      </c>
      <c r="MX43" s="15">
        <f t="shared" si="145"/>
        <v>2.2938956875555383</v>
      </c>
      <c r="MY43" s="15">
        <f t="shared" si="145"/>
        <v>2.0189008331640381</v>
      </c>
      <c r="MZ43" s="15">
        <f t="shared" si="145"/>
        <v>0</v>
      </c>
      <c r="NA43" s="15">
        <f t="shared" si="145"/>
        <v>0</v>
      </c>
      <c r="NB43" s="15">
        <f t="shared" si="145"/>
        <v>0</v>
      </c>
      <c r="NC43" s="15">
        <f t="shared" si="145"/>
        <v>2.5402636736291662</v>
      </c>
      <c r="ND43" s="15">
        <f t="shared" si="145"/>
        <v>0</v>
      </c>
      <c r="NE43" s="15">
        <f t="shared" si="145"/>
        <v>2.5476291090741308</v>
      </c>
      <c r="NF43" s="15">
        <f t="shared" si="145"/>
        <v>0</v>
      </c>
      <c r="NG43" s="15">
        <f t="shared" si="145"/>
        <v>78.581697632952185</v>
      </c>
      <c r="NH43" s="15">
        <f t="shared" si="145"/>
        <v>0</v>
      </c>
      <c r="NI43" s="15">
        <f t="shared" si="145"/>
        <v>1.687076052955262</v>
      </c>
      <c r="NJ43" s="15">
        <f t="shared" si="145"/>
        <v>2.2996184264449613</v>
      </c>
      <c r="NK43" s="15">
        <f t="shared" si="145"/>
        <v>0</v>
      </c>
      <c r="NL43" s="15">
        <f t="shared" si="145"/>
        <v>0</v>
      </c>
      <c r="NM43" s="15">
        <f t="shared" si="145"/>
        <v>0</v>
      </c>
      <c r="NN43" s="15">
        <f t="shared" si="145"/>
        <v>0</v>
      </c>
      <c r="NO43" s="15">
        <f t="shared" si="145"/>
        <v>76.158466059873206</v>
      </c>
      <c r="NP43" s="15">
        <f t="shared" si="145"/>
        <v>0</v>
      </c>
      <c r="NQ43" s="15">
        <f t="shared" si="145"/>
        <v>2.4759431179879527</v>
      </c>
      <c r="NR43" s="15">
        <f t="shared" si="145"/>
        <v>2.5052688711281785</v>
      </c>
      <c r="NS43" s="15">
        <f t="shared" si="145"/>
        <v>2.3636906558930755</v>
      </c>
      <c r="NT43" s="15">
        <f t="shared" si="145"/>
        <v>0</v>
      </c>
      <c r="NU43" s="15">
        <f t="shared" si="145"/>
        <v>1.9452011174781698</v>
      </c>
      <c r="NV43" s="15">
        <f t="shared" si="145"/>
        <v>1.6217399906243717</v>
      </c>
      <c r="NW43" s="15">
        <f t="shared" ref="NW43:QH43" si="146">NW39*NW42</f>
        <v>0</v>
      </c>
      <c r="NX43" s="15">
        <f t="shared" si="146"/>
        <v>1.9627199767326398</v>
      </c>
      <c r="NY43" s="15">
        <f t="shared" si="146"/>
        <v>2.5897858047308091</v>
      </c>
      <c r="NZ43" s="15">
        <f t="shared" si="146"/>
        <v>0</v>
      </c>
      <c r="OA43" s="15">
        <f t="shared" si="146"/>
        <v>0</v>
      </c>
      <c r="OB43" s="15">
        <f t="shared" si="146"/>
        <v>2.1969060669058935</v>
      </c>
      <c r="OC43" s="15">
        <f t="shared" si="146"/>
        <v>0</v>
      </c>
      <c r="OD43" s="15">
        <f t="shared" si="146"/>
        <v>0</v>
      </c>
      <c r="OE43" s="15">
        <f t="shared" si="146"/>
        <v>0</v>
      </c>
      <c r="OF43" s="15">
        <f t="shared" si="146"/>
        <v>0</v>
      </c>
      <c r="OG43" s="15">
        <f t="shared" si="146"/>
        <v>2.0440074422107477</v>
      </c>
      <c r="OH43" s="15">
        <f t="shared" si="146"/>
        <v>2.5454482781966505</v>
      </c>
      <c r="OI43" s="15">
        <f t="shared" si="146"/>
        <v>1.8126079416005041</v>
      </c>
      <c r="OJ43" s="15">
        <f t="shared" si="146"/>
        <v>1.8349771875066667</v>
      </c>
      <c r="OK43" s="15">
        <f t="shared" si="146"/>
        <v>2.3397851076019562</v>
      </c>
      <c r="OL43" s="15">
        <f t="shared" si="146"/>
        <v>0</v>
      </c>
      <c r="OM43" s="15">
        <f t="shared" si="146"/>
        <v>2.0979608813078001</v>
      </c>
      <c r="ON43" s="15">
        <f t="shared" si="146"/>
        <v>0</v>
      </c>
      <c r="OO43" s="15">
        <f t="shared" si="146"/>
        <v>0</v>
      </c>
      <c r="OP43" s="15">
        <f t="shared" si="146"/>
        <v>0</v>
      </c>
      <c r="OQ43" s="15">
        <f t="shared" si="146"/>
        <v>0</v>
      </c>
      <c r="OR43" s="15">
        <f t="shared" si="146"/>
        <v>2.1308839962561241</v>
      </c>
      <c r="OS43" s="15">
        <f t="shared" si="146"/>
        <v>1.9544004791680323</v>
      </c>
      <c r="OT43" s="15">
        <f t="shared" si="146"/>
        <v>90.863212922887968</v>
      </c>
      <c r="OU43" s="15">
        <f t="shared" si="146"/>
        <v>2.0596610963742643</v>
      </c>
      <c r="OV43" s="15">
        <f t="shared" si="146"/>
        <v>0</v>
      </c>
      <c r="OW43" s="15">
        <f t="shared" si="146"/>
        <v>2.1802064922641806</v>
      </c>
      <c r="OX43" s="15">
        <f t="shared" si="146"/>
        <v>2.6664991848253852</v>
      </c>
      <c r="OY43" s="15">
        <f t="shared" si="146"/>
        <v>0</v>
      </c>
      <c r="OZ43" s="15">
        <f t="shared" si="146"/>
        <v>2.8176455348468821</v>
      </c>
      <c r="PA43" s="15">
        <f t="shared" si="146"/>
        <v>2.6347879551828468</v>
      </c>
      <c r="PB43" s="15">
        <f t="shared" si="146"/>
        <v>0</v>
      </c>
      <c r="PC43" s="15">
        <f t="shared" si="146"/>
        <v>0</v>
      </c>
      <c r="PD43" s="15">
        <f t="shared" si="146"/>
        <v>2.1820220079091666</v>
      </c>
      <c r="PE43" s="15">
        <f t="shared" si="146"/>
        <v>0</v>
      </c>
      <c r="PF43" s="15">
        <f t="shared" si="146"/>
        <v>1.5404664525809206</v>
      </c>
      <c r="PG43" s="15">
        <f t="shared" si="146"/>
        <v>1.9817756273154237</v>
      </c>
      <c r="PH43" s="15">
        <f t="shared" si="146"/>
        <v>0</v>
      </c>
      <c r="PI43" s="15">
        <f t="shared" si="146"/>
        <v>0</v>
      </c>
      <c r="PJ43" s="15">
        <f t="shared" si="146"/>
        <v>0</v>
      </c>
      <c r="PK43" s="15">
        <f t="shared" si="146"/>
        <v>2.1893300384197052</v>
      </c>
      <c r="PL43" s="15">
        <f t="shared" si="146"/>
        <v>0</v>
      </c>
      <c r="PM43" s="15">
        <f t="shared" si="146"/>
        <v>64.59206754931671</v>
      </c>
      <c r="PN43" s="15">
        <f t="shared" si="146"/>
        <v>0</v>
      </c>
      <c r="PO43" s="15">
        <f t="shared" si="146"/>
        <v>0</v>
      </c>
      <c r="PP43" s="15">
        <f t="shared" si="146"/>
        <v>0</v>
      </c>
      <c r="PQ43" s="15">
        <f t="shared" si="146"/>
        <v>88.209937639119545</v>
      </c>
      <c r="PR43" s="15">
        <f t="shared" si="146"/>
        <v>1.7330835834108926</v>
      </c>
      <c r="PS43" s="15">
        <f t="shared" si="146"/>
        <v>2.3730552583295048</v>
      </c>
      <c r="PT43" s="15">
        <f t="shared" si="146"/>
        <v>0</v>
      </c>
      <c r="PU43" s="15">
        <f t="shared" si="146"/>
        <v>2.6278307351972181</v>
      </c>
      <c r="PV43" s="15">
        <f t="shared" si="146"/>
        <v>68.605333755902649</v>
      </c>
      <c r="PW43" s="15">
        <f t="shared" si="146"/>
        <v>2.0422537967515679</v>
      </c>
      <c r="PX43" s="15">
        <f t="shared" si="146"/>
        <v>1.8542880431221425</v>
      </c>
      <c r="PY43" s="15">
        <f t="shared" si="146"/>
        <v>0</v>
      </c>
      <c r="PZ43" s="15">
        <f t="shared" si="146"/>
        <v>2.0504259304007162</v>
      </c>
      <c r="QA43" s="15">
        <f t="shared" si="146"/>
        <v>2.6011583625058079</v>
      </c>
      <c r="QB43" s="15">
        <f t="shared" si="146"/>
        <v>0</v>
      </c>
      <c r="QC43" s="15">
        <f t="shared" si="146"/>
        <v>0</v>
      </c>
      <c r="QD43" s="15">
        <f t="shared" si="146"/>
        <v>0</v>
      </c>
      <c r="QE43" s="15">
        <f t="shared" si="146"/>
        <v>82.457594503779632</v>
      </c>
      <c r="QF43" s="15">
        <f t="shared" si="146"/>
        <v>0</v>
      </c>
      <c r="QG43" s="15">
        <f t="shared" si="146"/>
        <v>59.274318452803278</v>
      </c>
      <c r="QH43" s="15">
        <f t="shared" si="146"/>
        <v>2.0131970422857135</v>
      </c>
      <c r="QI43" s="15">
        <f t="shared" ref="QI43:ST43" si="147">QI39*QI42</f>
        <v>0</v>
      </c>
      <c r="QJ43" s="15">
        <f t="shared" si="147"/>
        <v>0</v>
      </c>
      <c r="QK43" s="15">
        <f t="shared" si="147"/>
        <v>1.719172710482737</v>
      </c>
      <c r="QL43" s="15">
        <f t="shared" si="147"/>
        <v>0</v>
      </c>
      <c r="QM43" s="15">
        <f t="shared" si="147"/>
        <v>2.507504360815493</v>
      </c>
      <c r="QN43" s="15">
        <f t="shared" si="147"/>
        <v>0</v>
      </c>
      <c r="QO43" s="15">
        <f t="shared" si="147"/>
        <v>1.9860237967020675</v>
      </c>
      <c r="QP43" s="15">
        <f t="shared" si="147"/>
        <v>2.3410642429138373</v>
      </c>
      <c r="QQ43" s="15">
        <f t="shared" si="147"/>
        <v>0</v>
      </c>
      <c r="QR43" s="15">
        <f t="shared" si="147"/>
        <v>1.538148267049843</v>
      </c>
      <c r="QS43" s="15">
        <f t="shared" si="147"/>
        <v>90.449410672294889</v>
      </c>
      <c r="QT43" s="15">
        <f t="shared" si="147"/>
        <v>87.554118892659503</v>
      </c>
      <c r="QU43" s="15">
        <f t="shared" si="147"/>
        <v>73.083260411054951</v>
      </c>
      <c r="QV43" s="15">
        <f t="shared" si="147"/>
        <v>0</v>
      </c>
      <c r="QW43" s="15">
        <f t="shared" si="147"/>
        <v>0</v>
      </c>
      <c r="QX43" s="15">
        <f t="shared" si="147"/>
        <v>1.9398253583439877</v>
      </c>
      <c r="QY43" s="15">
        <f t="shared" si="147"/>
        <v>1.9883640336510178</v>
      </c>
      <c r="QZ43" s="15">
        <f t="shared" si="147"/>
        <v>1.6133735360282502</v>
      </c>
      <c r="RA43" s="15">
        <f t="shared" si="147"/>
        <v>0</v>
      </c>
      <c r="RB43" s="15">
        <f t="shared" si="147"/>
        <v>0</v>
      </c>
      <c r="RC43" s="15">
        <f t="shared" si="147"/>
        <v>0</v>
      </c>
      <c r="RD43" s="15">
        <f t="shared" si="147"/>
        <v>0</v>
      </c>
      <c r="RE43" s="15">
        <f t="shared" si="147"/>
        <v>0</v>
      </c>
      <c r="RF43" s="15">
        <f t="shared" si="147"/>
        <v>0</v>
      </c>
      <c r="RG43" s="15">
        <f t="shared" si="147"/>
        <v>0</v>
      </c>
      <c r="RH43" s="15">
        <f t="shared" si="147"/>
        <v>1.9478944839533545</v>
      </c>
      <c r="RI43" s="15">
        <f t="shared" si="147"/>
        <v>3.0521192158777346</v>
      </c>
      <c r="RJ43" s="15">
        <f t="shared" si="147"/>
        <v>2.4421215116574948</v>
      </c>
      <c r="RK43" s="15">
        <f t="shared" si="147"/>
        <v>0</v>
      </c>
      <c r="RL43" s="15">
        <f t="shared" si="147"/>
        <v>0</v>
      </c>
      <c r="RM43" s="15">
        <f t="shared" si="147"/>
        <v>0</v>
      </c>
      <c r="RN43" s="15">
        <f t="shared" si="147"/>
        <v>2.6065236049595693</v>
      </c>
      <c r="RO43" s="15">
        <f t="shared" si="147"/>
        <v>0</v>
      </c>
      <c r="RP43" s="15">
        <f t="shared" si="147"/>
        <v>69.635691355138121</v>
      </c>
      <c r="RQ43" s="15">
        <f t="shared" si="147"/>
        <v>2.9890758708717864</v>
      </c>
      <c r="RR43" s="15">
        <f t="shared" si="147"/>
        <v>0</v>
      </c>
      <c r="RS43" s="15">
        <f t="shared" si="147"/>
        <v>0</v>
      </c>
      <c r="RT43" s="15">
        <f t="shared" si="147"/>
        <v>2.4425870910693939</v>
      </c>
      <c r="RU43" s="15">
        <f t="shared" si="147"/>
        <v>2.7462234200808977</v>
      </c>
      <c r="RV43" s="15">
        <f t="shared" si="147"/>
        <v>0</v>
      </c>
      <c r="RW43" s="15">
        <f t="shared" si="147"/>
        <v>0</v>
      </c>
      <c r="RX43" s="15">
        <f t="shared" si="147"/>
        <v>1.817910812120846</v>
      </c>
      <c r="RY43" s="15">
        <f t="shared" si="147"/>
        <v>60.795427640968953</v>
      </c>
      <c r="RZ43" s="15">
        <f t="shared" si="147"/>
        <v>0</v>
      </c>
      <c r="SA43" s="15">
        <f t="shared" si="147"/>
        <v>0</v>
      </c>
      <c r="SB43" s="15">
        <f t="shared" si="147"/>
        <v>91.215794543257743</v>
      </c>
      <c r="SC43" s="15">
        <f t="shared" si="147"/>
        <v>2.1784602293375737</v>
      </c>
      <c r="SD43" s="15">
        <f t="shared" si="147"/>
        <v>1.7476533703523891</v>
      </c>
      <c r="SE43" s="15">
        <f t="shared" si="147"/>
        <v>0</v>
      </c>
      <c r="SF43" s="15">
        <f t="shared" si="147"/>
        <v>1.7833641009335435</v>
      </c>
      <c r="SG43" s="15">
        <f t="shared" si="147"/>
        <v>1.8393293531280894</v>
      </c>
      <c r="SH43" s="15">
        <f t="shared" si="147"/>
        <v>1.9646710556275646</v>
      </c>
      <c r="SI43" s="15">
        <f t="shared" si="147"/>
        <v>0</v>
      </c>
      <c r="SJ43" s="15">
        <f t="shared" si="147"/>
        <v>2.6185839274114375</v>
      </c>
      <c r="SK43" s="15">
        <f t="shared" si="147"/>
        <v>90.259000458185909</v>
      </c>
      <c r="SL43" s="15">
        <f t="shared" si="147"/>
        <v>2.0663723672630341</v>
      </c>
      <c r="SM43" s="15">
        <f t="shared" si="147"/>
        <v>0</v>
      </c>
      <c r="SN43" s="15">
        <f t="shared" si="147"/>
        <v>0</v>
      </c>
      <c r="SO43" s="15">
        <f t="shared" si="147"/>
        <v>0</v>
      </c>
      <c r="SP43" s="15">
        <f t="shared" si="147"/>
        <v>0</v>
      </c>
      <c r="SQ43" s="15">
        <f t="shared" si="147"/>
        <v>0</v>
      </c>
      <c r="SR43" s="15">
        <f t="shared" si="147"/>
        <v>0</v>
      </c>
      <c r="SS43" s="15">
        <f t="shared" si="147"/>
        <v>2.1966687635443232</v>
      </c>
      <c r="ST43" s="15">
        <f t="shared" si="147"/>
        <v>2.6895485869436464</v>
      </c>
      <c r="SU43" s="15">
        <f t="shared" ref="SU43:VF43" si="148">SU39*SU42</f>
        <v>0</v>
      </c>
      <c r="SV43" s="15">
        <f t="shared" si="148"/>
        <v>1.9680236666425832</v>
      </c>
      <c r="SW43" s="15">
        <f t="shared" si="148"/>
        <v>2.9002653187253014</v>
      </c>
      <c r="SX43" s="15">
        <f t="shared" si="148"/>
        <v>2.2002084977567011</v>
      </c>
      <c r="SY43" s="15">
        <f t="shared" si="148"/>
        <v>0</v>
      </c>
      <c r="SZ43" s="15">
        <f t="shared" si="148"/>
        <v>0</v>
      </c>
      <c r="TA43" s="15">
        <f t="shared" si="148"/>
        <v>2.1953439160850441</v>
      </c>
      <c r="TB43" s="15">
        <f t="shared" si="148"/>
        <v>1.9701879300555374</v>
      </c>
      <c r="TC43" s="15">
        <f t="shared" si="148"/>
        <v>2.4337627837126821</v>
      </c>
      <c r="TD43" s="15">
        <f t="shared" si="148"/>
        <v>2.7973572383431597</v>
      </c>
      <c r="TE43" s="15">
        <f t="shared" si="148"/>
        <v>2.1064895941361965</v>
      </c>
      <c r="TF43" s="15">
        <f t="shared" si="148"/>
        <v>0</v>
      </c>
      <c r="TG43" s="15">
        <f t="shared" si="148"/>
        <v>2.7071236681944946</v>
      </c>
      <c r="TH43" s="15">
        <f t="shared" si="148"/>
        <v>0</v>
      </c>
      <c r="TI43" s="15">
        <f t="shared" si="148"/>
        <v>0</v>
      </c>
      <c r="TJ43" s="15">
        <f t="shared" si="148"/>
        <v>1.7944581296917816</v>
      </c>
      <c r="TK43" s="15">
        <f t="shared" si="148"/>
        <v>2.8946168256282245</v>
      </c>
      <c r="TL43" s="15">
        <f t="shared" si="148"/>
        <v>2.0486042902008776</v>
      </c>
      <c r="TM43" s="15">
        <f t="shared" si="148"/>
        <v>0</v>
      </c>
      <c r="TN43" s="15">
        <f t="shared" si="148"/>
        <v>0</v>
      </c>
      <c r="TO43" s="15">
        <f t="shared" si="148"/>
        <v>0</v>
      </c>
      <c r="TP43" s="15">
        <f t="shared" si="148"/>
        <v>2.3759975604869696</v>
      </c>
      <c r="TQ43" s="15">
        <f t="shared" si="148"/>
        <v>2.0630111815875223</v>
      </c>
      <c r="TR43" s="15">
        <f t="shared" si="148"/>
        <v>2.3278055675179292</v>
      </c>
      <c r="TS43" s="15">
        <f t="shared" si="148"/>
        <v>2.1994687513531694</v>
      </c>
      <c r="TT43" s="15">
        <f t="shared" si="148"/>
        <v>1.6368459139784477</v>
      </c>
      <c r="TU43" s="15">
        <f t="shared" si="148"/>
        <v>1.598766551957935</v>
      </c>
      <c r="TV43" s="15">
        <f t="shared" si="148"/>
        <v>2.0696238276914922</v>
      </c>
      <c r="TW43" s="15">
        <f t="shared" si="148"/>
        <v>0</v>
      </c>
      <c r="TX43" s="15">
        <f t="shared" si="148"/>
        <v>91.99748061218267</v>
      </c>
      <c r="TY43" s="15">
        <f t="shared" si="148"/>
        <v>0</v>
      </c>
      <c r="TZ43" s="15">
        <f t="shared" si="148"/>
        <v>2.7914441873369382</v>
      </c>
      <c r="UA43" s="15">
        <f t="shared" si="148"/>
        <v>2.2989767933350809</v>
      </c>
      <c r="UB43" s="15">
        <f t="shared" si="148"/>
        <v>0</v>
      </c>
      <c r="UC43" s="15">
        <f t="shared" si="148"/>
        <v>2.1270364999411089</v>
      </c>
      <c r="UD43" s="15">
        <f t="shared" si="148"/>
        <v>1.8743059163907407</v>
      </c>
      <c r="UE43" s="15">
        <f t="shared" si="148"/>
        <v>0</v>
      </c>
      <c r="UF43" s="15">
        <f t="shared" si="148"/>
        <v>2.3096383601401649</v>
      </c>
      <c r="UG43" s="15">
        <f t="shared" si="148"/>
        <v>0</v>
      </c>
      <c r="UH43" s="15">
        <f t="shared" si="148"/>
        <v>72.63126421919209</v>
      </c>
      <c r="UI43" s="15">
        <f t="shared" si="148"/>
        <v>0</v>
      </c>
      <c r="UJ43" s="15">
        <f t="shared" si="148"/>
        <v>0</v>
      </c>
      <c r="UK43" s="15">
        <f t="shared" si="148"/>
        <v>2.0907354751203981</v>
      </c>
      <c r="UL43" s="15">
        <f t="shared" si="148"/>
        <v>2.28173548034817</v>
      </c>
      <c r="UM43" s="15">
        <f t="shared" si="148"/>
        <v>2.2810441485778674</v>
      </c>
      <c r="UN43" s="15">
        <f t="shared" si="148"/>
        <v>1.5081192887547987</v>
      </c>
      <c r="UO43" s="15">
        <f t="shared" si="148"/>
        <v>1.8697453707152107</v>
      </c>
      <c r="UP43" s="15">
        <f t="shared" si="148"/>
        <v>2.852159496146665</v>
      </c>
      <c r="UQ43" s="15">
        <f t="shared" si="148"/>
        <v>1.8165325902036176</v>
      </c>
      <c r="UR43" s="15">
        <f t="shared" si="148"/>
        <v>2.0239237016694531</v>
      </c>
      <c r="US43" s="15">
        <f t="shared" si="148"/>
        <v>0</v>
      </c>
      <c r="UT43" s="15">
        <f t="shared" si="148"/>
        <v>88.819384776815895</v>
      </c>
      <c r="UU43" s="15">
        <f t="shared" si="148"/>
        <v>2.179197524959501</v>
      </c>
      <c r="UV43" s="15">
        <f t="shared" si="148"/>
        <v>2.3615746369981876</v>
      </c>
      <c r="UW43" s="15">
        <f t="shared" si="148"/>
        <v>0</v>
      </c>
      <c r="UX43" s="15">
        <f t="shared" si="148"/>
        <v>0</v>
      </c>
      <c r="UY43" s="15">
        <f t="shared" si="148"/>
        <v>2.2572555929398201</v>
      </c>
      <c r="UZ43" s="15">
        <f t="shared" si="148"/>
        <v>0</v>
      </c>
      <c r="VA43" s="15">
        <f t="shared" si="148"/>
        <v>0</v>
      </c>
      <c r="VB43" s="15">
        <f t="shared" si="148"/>
        <v>0</v>
      </c>
      <c r="VC43" s="15">
        <f t="shared" si="148"/>
        <v>0</v>
      </c>
      <c r="VD43" s="15">
        <f t="shared" si="148"/>
        <v>2.3205128502947354</v>
      </c>
      <c r="VE43" s="15">
        <f t="shared" si="148"/>
        <v>0</v>
      </c>
      <c r="VF43" s="15">
        <f t="shared" si="148"/>
        <v>2.606937649128104</v>
      </c>
      <c r="VG43" s="15">
        <f t="shared" ref="VG43:VI43" si="149">VG39*VG42</f>
        <v>3.0652659152551331</v>
      </c>
      <c r="VH43" s="15">
        <f t="shared" si="149"/>
        <v>0</v>
      </c>
      <c r="VI43" s="15">
        <f t="shared" si="149"/>
        <v>0</v>
      </c>
    </row>
    <row r="44" spans="1:581" s="4" customFormat="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</row>
    <row r="45" spans="1:581" x14ac:dyDescent="0.25">
      <c r="A45" t="s">
        <v>32</v>
      </c>
      <c r="B45" s="14">
        <v>3</v>
      </c>
      <c r="C45" s="14">
        <v>3</v>
      </c>
      <c r="D45" s="14">
        <v>3</v>
      </c>
      <c r="E45" s="14">
        <v>3</v>
      </c>
      <c r="F45" s="14">
        <v>3</v>
      </c>
      <c r="G45" s="14">
        <v>3</v>
      </c>
      <c r="H45" s="14">
        <v>3</v>
      </c>
      <c r="I45" s="14">
        <v>3</v>
      </c>
      <c r="J45" s="14">
        <v>3</v>
      </c>
      <c r="K45" s="14">
        <v>3</v>
      </c>
      <c r="L45" s="14">
        <v>3</v>
      </c>
      <c r="M45" s="14">
        <v>3</v>
      </c>
      <c r="N45" s="14">
        <v>3</v>
      </c>
      <c r="O45" s="14">
        <v>3</v>
      </c>
      <c r="P45" s="14">
        <v>3</v>
      </c>
      <c r="Q45" s="14">
        <v>3</v>
      </c>
      <c r="R45" s="14">
        <v>3</v>
      </c>
      <c r="S45" s="14">
        <v>3</v>
      </c>
      <c r="T45" s="14">
        <v>3</v>
      </c>
      <c r="U45" s="14">
        <v>3</v>
      </c>
      <c r="V45" s="14">
        <v>3</v>
      </c>
      <c r="W45" s="14">
        <v>3</v>
      </c>
      <c r="X45" s="14">
        <v>3</v>
      </c>
      <c r="Y45" s="14">
        <v>3</v>
      </c>
      <c r="Z45" s="14">
        <v>3</v>
      </c>
      <c r="AA45" s="14">
        <v>3</v>
      </c>
      <c r="AB45" s="14">
        <v>3</v>
      </c>
      <c r="AC45" s="14">
        <v>3</v>
      </c>
      <c r="AD45" s="14">
        <v>3</v>
      </c>
      <c r="AE45" s="14">
        <v>3</v>
      </c>
      <c r="AF45" s="14">
        <v>3</v>
      </c>
      <c r="AG45" s="14">
        <v>3</v>
      </c>
      <c r="AH45" s="14">
        <v>3</v>
      </c>
      <c r="AI45" s="14">
        <v>3</v>
      </c>
      <c r="AJ45" s="14">
        <v>3</v>
      </c>
      <c r="AK45" s="14">
        <v>3</v>
      </c>
      <c r="AL45" s="14">
        <v>3</v>
      </c>
      <c r="AM45" s="14">
        <v>3</v>
      </c>
      <c r="AN45" s="14">
        <v>3</v>
      </c>
      <c r="AO45" s="14">
        <v>3</v>
      </c>
      <c r="AP45" s="14">
        <v>3</v>
      </c>
      <c r="AQ45" s="14">
        <v>3</v>
      </c>
      <c r="AR45" s="14">
        <v>3</v>
      </c>
      <c r="AS45" s="14">
        <v>3</v>
      </c>
      <c r="AT45" s="14">
        <v>3</v>
      </c>
      <c r="AU45" s="14">
        <v>3</v>
      </c>
      <c r="AV45" s="14">
        <v>3</v>
      </c>
      <c r="AW45" s="14">
        <v>3</v>
      </c>
      <c r="AX45" s="14">
        <v>3</v>
      </c>
      <c r="AY45" s="14">
        <v>3</v>
      </c>
      <c r="AZ45" s="14">
        <v>3</v>
      </c>
      <c r="BA45" s="14">
        <v>3</v>
      </c>
      <c r="BB45" s="14">
        <v>3</v>
      </c>
      <c r="BC45" s="14">
        <v>3</v>
      </c>
      <c r="BD45" s="14">
        <v>3</v>
      </c>
      <c r="BE45" s="14">
        <v>3</v>
      </c>
      <c r="BF45" s="14">
        <v>3</v>
      </c>
      <c r="BG45" s="14">
        <v>3</v>
      </c>
      <c r="BH45" s="14">
        <v>3</v>
      </c>
      <c r="BI45" s="14">
        <v>3</v>
      </c>
      <c r="BJ45" s="14">
        <v>3</v>
      </c>
      <c r="BK45" s="14">
        <v>3</v>
      </c>
      <c r="BL45" s="14">
        <v>3</v>
      </c>
      <c r="BM45" s="14">
        <v>3</v>
      </c>
      <c r="BN45" s="14">
        <v>3</v>
      </c>
      <c r="BO45" s="14">
        <v>3</v>
      </c>
      <c r="BP45" s="14">
        <v>3</v>
      </c>
      <c r="BQ45" s="14">
        <v>3</v>
      </c>
      <c r="BR45" s="14">
        <v>3</v>
      </c>
      <c r="BS45" s="14">
        <v>3</v>
      </c>
      <c r="BT45" s="14">
        <v>3</v>
      </c>
      <c r="BU45" s="14">
        <v>3</v>
      </c>
      <c r="BV45" s="14">
        <v>3</v>
      </c>
      <c r="BW45" s="14">
        <v>3</v>
      </c>
      <c r="BX45" s="14">
        <v>3</v>
      </c>
      <c r="BY45" s="14">
        <v>3</v>
      </c>
      <c r="BZ45" s="14">
        <v>3</v>
      </c>
      <c r="CA45" s="14">
        <v>3</v>
      </c>
      <c r="CB45" s="14">
        <v>3</v>
      </c>
      <c r="CC45" s="14">
        <v>3</v>
      </c>
      <c r="CD45" s="14">
        <v>3</v>
      </c>
      <c r="CE45" s="14">
        <v>3</v>
      </c>
      <c r="CF45" s="14">
        <v>3</v>
      </c>
      <c r="CG45" s="14">
        <v>3</v>
      </c>
      <c r="CH45" s="14">
        <v>3</v>
      </c>
      <c r="CI45" s="14">
        <v>3</v>
      </c>
      <c r="CJ45" s="14">
        <v>3</v>
      </c>
      <c r="CK45" s="14">
        <v>3</v>
      </c>
      <c r="CL45" s="14">
        <v>3</v>
      </c>
      <c r="CM45" s="14">
        <v>3</v>
      </c>
      <c r="CN45" s="14">
        <v>3</v>
      </c>
      <c r="CO45" s="14">
        <v>3</v>
      </c>
      <c r="CP45" s="14">
        <v>3</v>
      </c>
      <c r="CQ45" s="14">
        <v>3</v>
      </c>
      <c r="CR45" s="14">
        <v>3</v>
      </c>
      <c r="CS45" s="14">
        <v>3</v>
      </c>
      <c r="CT45" s="14">
        <v>3</v>
      </c>
      <c r="CU45" s="14">
        <v>3</v>
      </c>
      <c r="CV45" s="14">
        <v>3</v>
      </c>
      <c r="CW45" s="14">
        <v>3</v>
      </c>
      <c r="CX45" s="14">
        <v>3</v>
      </c>
      <c r="CY45" s="14">
        <v>3</v>
      </c>
      <c r="CZ45" s="14">
        <v>3</v>
      </c>
      <c r="DA45" s="14">
        <v>3</v>
      </c>
      <c r="DB45" s="14">
        <v>3</v>
      </c>
      <c r="DC45" s="14">
        <v>3</v>
      </c>
      <c r="DD45" s="14">
        <v>3</v>
      </c>
      <c r="DE45" s="14">
        <v>3</v>
      </c>
      <c r="DF45" s="14">
        <v>3</v>
      </c>
      <c r="DG45" s="14">
        <v>3</v>
      </c>
      <c r="DH45" s="14">
        <v>3</v>
      </c>
      <c r="DI45" s="14">
        <v>3</v>
      </c>
      <c r="DJ45" s="14">
        <v>3</v>
      </c>
      <c r="DK45" s="14">
        <v>3</v>
      </c>
      <c r="DL45" s="14">
        <v>3</v>
      </c>
      <c r="DM45" s="14">
        <v>3</v>
      </c>
      <c r="DN45" s="14">
        <v>3</v>
      </c>
      <c r="DO45" s="14">
        <v>3</v>
      </c>
      <c r="DP45" s="14">
        <v>3</v>
      </c>
      <c r="DQ45" s="14">
        <v>3</v>
      </c>
      <c r="DR45" s="14">
        <v>3</v>
      </c>
      <c r="DS45" s="14">
        <v>3</v>
      </c>
      <c r="DT45" s="14">
        <v>3</v>
      </c>
      <c r="DU45" s="14">
        <v>3</v>
      </c>
      <c r="DV45" s="14">
        <v>3</v>
      </c>
      <c r="DW45" s="14">
        <v>3</v>
      </c>
      <c r="DX45" s="14">
        <v>3</v>
      </c>
      <c r="DY45" s="14">
        <v>3</v>
      </c>
      <c r="DZ45" s="14">
        <v>3</v>
      </c>
      <c r="EA45" s="14">
        <v>3</v>
      </c>
      <c r="EB45" s="14">
        <v>3</v>
      </c>
      <c r="EC45" s="14">
        <v>3</v>
      </c>
      <c r="ED45" s="14">
        <v>3</v>
      </c>
      <c r="EE45" s="14">
        <v>3</v>
      </c>
      <c r="EF45" s="14">
        <v>3</v>
      </c>
      <c r="EG45" s="14">
        <v>3</v>
      </c>
      <c r="EH45" s="14">
        <v>3</v>
      </c>
      <c r="EI45" s="14">
        <v>3</v>
      </c>
      <c r="EJ45" s="14">
        <v>3</v>
      </c>
      <c r="EK45" s="14">
        <v>3</v>
      </c>
      <c r="EL45" s="14">
        <v>3</v>
      </c>
      <c r="EM45" s="14">
        <v>3</v>
      </c>
      <c r="EN45" s="14">
        <v>3</v>
      </c>
      <c r="EO45" s="14">
        <v>3</v>
      </c>
      <c r="EP45" s="14">
        <v>3</v>
      </c>
      <c r="EQ45" s="14">
        <v>3</v>
      </c>
      <c r="ER45" s="14">
        <v>3</v>
      </c>
      <c r="ES45" s="14">
        <v>3</v>
      </c>
      <c r="ET45" s="14">
        <v>3</v>
      </c>
      <c r="EU45" s="14">
        <v>3</v>
      </c>
      <c r="EV45" s="14">
        <v>3</v>
      </c>
      <c r="EW45" s="14">
        <v>3</v>
      </c>
      <c r="EX45" s="14">
        <v>3</v>
      </c>
      <c r="EY45" s="14">
        <v>3</v>
      </c>
      <c r="EZ45" s="14">
        <v>3</v>
      </c>
      <c r="FA45" s="14">
        <v>3</v>
      </c>
      <c r="FB45" s="14">
        <v>3</v>
      </c>
      <c r="FC45" s="14">
        <v>3</v>
      </c>
      <c r="FD45" s="14">
        <v>3</v>
      </c>
      <c r="FE45" s="14">
        <v>3</v>
      </c>
      <c r="FF45" s="14">
        <v>3</v>
      </c>
      <c r="FG45" s="14">
        <v>3</v>
      </c>
      <c r="FH45" s="14">
        <v>3</v>
      </c>
      <c r="FI45" s="14">
        <v>3</v>
      </c>
      <c r="FJ45" s="14">
        <v>3</v>
      </c>
      <c r="FK45" s="14">
        <v>3</v>
      </c>
      <c r="FL45" s="14">
        <v>3</v>
      </c>
      <c r="FM45" s="14">
        <v>3</v>
      </c>
      <c r="FN45" s="14">
        <v>3</v>
      </c>
      <c r="FO45" s="14">
        <v>3</v>
      </c>
      <c r="FP45" s="14">
        <v>3</v>
      </c>
      <c r="FQ45" s="14">
        <v>3</v>
      </c>
      <c r="FR45" s="14">
        <v>3</v>
      </c>
      <c r="FS45" s="14">
        <v>3</v>
      </c>
      <c r="FT45" s="14">
        <v>3</v>
      </c>
      <c r="FU45" s="14">
        <v>3</v>
      </c>
      <c r="FV45" s="14">
        <v>3</v>
      </c>
      <c r="FW45" s="14">
        <v>3</v>
      </c>
      <c r="FX45" s="14">
        <v>3</v>
      </c>
      <c r="FY45" s="14">
        <v>3</v>
      </c>
      <c r="FZ45" s="14">
        <v>3</v>
      </c>
      <c r="GA45" s="14">
        <v>3</v>
      </c>
      <c r="GB45" s="14">
        <v>3</v>
      </c>
      <c r="GC45" s="14">
        <v>3</v>
      </c>
      <c r="GD45" s="14">
        <v>3</v>
      </c>
      <c r="GE45" s="14">
        <v>3</v>
      </c>
      <c r="GF45" s="14">
        <v>3</v>
      </c>
      <c r="GG45" s="14">
        <v>3</v>
      </c>
      <c r="GH45" s="14">
        <v>3</v>
      </c>
      <c r="GI45" s="14">
        <v>3</v>
      </c>
      <c r="GJ45" s="14">
        <v>3</v>
      </c>
      <c r="GK45" s="14">
        <v>3</v>
      </c>
      <c r="GL45" s="14">
        <v>3</v>
      </c>
      <c r="GM45" s="14">
        <v>3</v>
      </c>
      <c r="GN45" s="14">
        <v>3</v>
      </c>
      <c r="GO45" s="14">
        <v>3</v>
      </c>
      <c r="GP45" s="14">
        <v>3</v>
      </c>
      <c r="GQ45" s="14">
        <v>3</v>
      </c>
      <c r="GR45" s="14">
        <v>3</v>
      </c>
      <c r="GS45" s="14">
        <v>3</v>
      </c>
      <c r="GT45" s="14">
        <v>3</v>
      </c>
      <c r="GU45" s="14">
        <v>3</v>
      </c>
      <c r="GV45" s="14">
        <v>3</v>
      </c>
      <c r="GW45" s="14">
        <v>3</v>
      </c>
      <c r="GX45" s="14">
        <v>3</v>
      </c>
      <c r="GY45" s="14">
        <v>3</v>
      </c>
      <c r="GZ45" s="14">
        <v>3</v>
      </c>
      <c r="HA45" s="14">
        <v>3</v>
      </c>
      <c r="HB45" s="14">
        <v>3</v>
      </c>
      <c r="HC45" s="14">
        <v>3</v>
      </c>
      <c r="HD45" s="14">
        <v>3</v>
      </c>
      <c r="HE45" s="14">
        <v>3</v>
      </c>
      <c r="HF45" s="14">
        <v>3</v>
      </c>
      <c r="HG45" s="14">
        <v>3</v>
      </c>
      <c r="HH45" s="14">
        <v>3</v>
      </c>
      <c r="HI45" s="14">
        <v>3</v>
      </c>
      <c r="HJ45" s="14">
        <v>3</v>
      </c>
      <c r="HK45" s="14">
        <v>3</v>
      </c>
      <c r="HL45" s="14">
        <v>3</v>
      </c>
      <c r="HM45" s="14">
        <v>3</v>
      </c>
      <c r="HN45" s="14">
        <v>3</v>
      </c>
      <c r="HO45" s="14">
        <v>3</v>
      </c>
      <c r="HP45" s="14">
        <v>3</v>
      </c>
      <c r="HQ45" s="14">
        <v>3</v>
      </c>
      <c r="HR45" s="14">
        <v>3</v>
      </c>
      <c r="HS45" s="14">
        <v>3</v>
      </c>
      <c r="HT45" s="14">
        <v>3</v>
      </c>
      <c r="HU45" s="14">
        <v>3</v>
      </c>
      <c r="HV45" s="14">
        <v>3</v>
      </c>
      <c r="HW45" s="14">
        <v>3</v>
      </c>
      <c r="HX45" s="14">
        <v>3</v>
      </c>
      <c r="HY45" s="14">
        <v>3</v>
      </c>
      <c r="HZ45" s="14">
        <v>3</v>
      </c>
      <c r="IA45" s="14">
        <v>3</v>
      </c>
      <c r="IB45" s="14">
        <v>3</v>
      </c>
      <c r="IC45" s="14">
        <v>3</v>
      </c>
      <c r="ID45" s="14">
        <v>3</v>
      </c>
      <c r="IE45" s="14">
        <v>3</v>
      </c>
      <c r="IF45" s="14">
        <v>3</v>
      </c>
      <c r="IG45" s="14">
        <v>3</v>
      </c>
      <c r="IH45" s="14">
        <v>3</v>
      </c>
      <c r="II45" s="14">
        <v>3</v>
      </c>
      <c r="IJ45" s="14">
        <v>3</v>
      </c>
      <c r="IK45" s="14">
        <v>3</v>
      </c>
      <c r="IL45" s="14">
        <v>3</v>
      </c>
      <c r="IM45" s="14">
        <v>3</v>
      </c>
      <c r="IN45" s="14">
        <v>3</v>
      </c>
      <c r="IO45" s="14">
        <v>3</v>
      </c>
      <c r="IP45" s="14">
        <v>3</v>
      </c>
      <c r="IQ45" s="14">
        <v>3</v>
      </c>
      <c r="IR45" s="14">
        <v>3</v>
      </c>
      <c r="IS45" s="14">
        <v>3</v>
      </c>
      <c r="IT45" s="14">
        <v>3</v>
      </c>
      <c r="IU45" s="14">
        <v>3</v>
      </c>
      <c r="IV45" s="14">
        <v>3</v>
      </c>
      <c r="IW45" s="14">
        <v>3</v>
      </c>
      <c r="IX45" s="14">
        <v>3</v>
      </c>
      <c r="IY45" s="14">
        <v>3</v>
      </c>
      <c r="IZ45" s="14">
        <v>3</v>
      </c>
      <c r="JA45" s="14">
        <v>3</v>
      </c>
      <c r="JB45" s="14">
        <v>3</v>
      </c>
      <c r="JC45" s="14">
        <v>3</v>
      </c>
      <c r="JD45" s="14">
        <v>3</v>
      </c>
      <c r="JE45" s="14">
        <v>3</v>
      </c>
      <c r="JF45" s="14">
        <v>3</v>
      </c>
      <c r="JG45" s="14">
        <v>3</v>
      </c>
      <c r="JH45" s="14">
        <v>3</v>
      </c>
      <c r="JI45" s="14">
        <v>3</v>
      </c>
      <c r="JJ45" s="14">
        <v>3</v>
      </c>
      <c r="JK45" s="14">
        <v>3</v>
      </c>
      <c r="JL45" s="14">
        <v>3</v>
      </c>
      <c r="JM45" s="14">
        <v>3</v>
      </c>
      <c r="JN45" s="14">
        <v>3</v>
      </c>
      <c r="JO45" s="14">
        <v>3</v>
      </c>
      <c r="JP45" s="14">
        <v>3</v>
      </c>
      <c r="JQ45" s="14">
        <v>3</v>
      </c>
      <c r="JR45" s="14">
        <v>3</v>
      </c>
      <c r="JS45" s="14">
        <v>3</v>
      </c>
      <c r="JT45" s="14">
        <v>3</v>
      </c>
      <c r="JU45" s="14">
        <v>3</v>
      </c>
      <c r="JV45" s="14">
        <v>3</v>
      </c>
      <c r="JW45" s="14">
        <v>3</v>
      </c>
      <c r="JX45" s="14">
        <v>3</v>
      </c>
      <c r="JY45" s="14">
        <v>3</v>
      </c>
      <c r="JZ45" s="14">
        <v>3</v>
      </c>
      <c r="KA45" s="14">
        <v>3</v>
      </c>
      <c r="KB45" s="14">
        <v>3</v>
      </c>
      <c r="KC45" s="14">
        <v>3</v>
      </c>
      <c r="KD45" s="14">
        <v>3</v>
      </c>
      <c r="KE45" s="14">
        <v>3</v>
      </c>
      <c r="KF45" s="14">
        <v>3</v>
      </c>
      <c r="KG45" s="14">
        <v>3</v>
      </c>
      <c r="KH45" s="14">
        <v>3</v>
      </c>
      <c r="KI45" s="14">
        <v>3</v>
      </c>
      <c r="KJ45" s="14">
        <v>3</v>
      </c>
      <c r="KK45" s="14">
        <v>3</v>
      </c>
      <c r="KL45" s="14">
        <v>3</v>
      </c>
      <c r="KM45" s="14">
        <v>3</v>
      </c>
      <c r="KN45" s="14">
        <v>3</v>
      </c>
      <c r="KO45" s="14">
        <v>3</v>
      </c>
      <c r="KP45" s="14">
        <v>3</v>
      </c>
      <c r="KQ45" s="14">
        <v>3</v>
      </c>
      <c r="KR45" s="14">
        <v>3</v>
      </c>
      <c r="KS45" s="14">
        <v>3</v>
      </c>
      <c r="KT45" s="14">
        <v>3</v>
      </c>
      <c r="KU45" s="14">
        <v>3</v>
      </c>
      <c r="KV45" s="14">
        <v>3</v>
      </c>
      <c r="KW45" s="14">
        <v>3</v>
      </c>
      <c r="KX45" s="14">
        <v>3</v>
      </c>
      <c r="KY45" s="14">
        <v>3</v>
      </c>
      <c r="KZ45" s="14">
        <v>3</v>
      </c>
      <c r="LA45" s="14">
        <v>3</v>
      </c>
      <c r="LB45" s="14">
        <v>3</v>
      </c>
      <c r="LC45" s="14">
        <v>3</v>
      </c>
      <c r="LD45" s="14">
        <v>3</v>
      </c>
      <c r="LE45" s="14">
        <v>3</v>
      </c>
      <c r="LF45" s="14">
        <v>3</v>
      </c>
      <c r="LG45" s="14">
        <v>3</v>
      </c>
      <c r="LH45" s="14">
        <v>3</v>
      </c>
      <c r="LI45" s="14">
        <v>3</v>
      </c>
      <c r="LJ45" s="14">
        <v>3</v>
      </c>
      <c r="LK45" s="14">
        <v>3</v>
      </c>
      <c r="LL45" s="14">
        <v>3</v>
      </c>
      <c r="LM45" s="14">
        <v>3</v>
      </c>
      <c r="LN45" s="14">
        <v>3</v>
      </c>
      <c r="LO45" s="14">
        <v>3</v>
      </c>
      <c r="LP45" s="14">
        <v>3</v>
      </c>
      <c r="LQ45" s="14">
        <v>3</v>
      </c>
      <c r="LR45" s="14">
        <v>3</v>
      </c>
      <c r="LS45" s="14">
        <v>3</v>
      </c>
      <c r="LT45" s="14">
        <v>3</v>
      </c>
      <c r="LU45" s="14">
        <v>3</v>
      </c>
      <c r="LV45" s="14">
        <v>3</v>
      </c>
      <c r="LW45" s="14">
        <v>3</v>
      </c>
      <c r="LX45" s="14">
        <v>3</v>
      </c>
      <c r="LY45" s="14">
        <v>3</v>
      </c>
      <c r="LZ45" s="14">
        <v>3</v>
      </c>
      <c r="MA45" s="14">
        <v>3</v>
      </c>
      <c r="MB45" s="14">
        <v>3</v>
      </c>
      <c r="MC45" s="14">
        <v>3</v>
      </c>
      <c r="MD45" s="14">
        <v>3</v>
      </c>
      <c r="ME45" s="14">
        <v>3</v>
      </c>
      <c r="MF45" s="14">
        <v>3</v>
      </c>
      <c r="MG45" s="14">
        <v>3</v>
      </c>
      <c r="MH45" s="14">
        <v>3</v>
      </c>
      <c r="MI45" s="14">
        <v>3</v>
      </c>
      <c r="MJ45" s="14">
        <v>3</v>
      </c>
      <c r="MK45" s="14">
        <v>3</v>
      </c>
      <c r="ML45" s="14">
        <v>3</v>
      </c>
      <c r="MM45" s="14">
        <v>3</v>
      </c>
      <c r="MN45" s="14">
        <v>3</v>
      </c>
      <c r="MO45" s="14">
        <v>3</v>
      </c>
      <c r="MP45" s="14">
        <v>3</v>
      </c>
      <c r="MQ45" s="14">
        <v>3</v>
      </c>
      <c r="MR45" s="14">
        <v>3</v>
      </c>
      <c r="MS45" s="14">
        <v>3</v>
      </c>
      <c r="MT45" s="14">
        <v>3</v>
      </c>
      <c r="MU45" s="14">
        <v>3</v>
      </c>
      <c r="MV45" s="14">
        <v>3</v>
      </c>
      <c r="MW45" s="14">
        <v>3</v>
      </c>
      <c r="MX45" s="14">
        <v>3</v>
      </c>
      <c r="MY45" s="14">
        <v>3</v>
      </c>
      <c r="MZ45" s="14">
        <v>3</v>
      </c>
      <c r="NA45" s="14">
        <v>3</v>
      </c>
      <c r="NB45" s="14">
        <v>3</v>
      </c>
      <c r="NC45" s="14">
        <v>3</v>
      </c>
      <c r="ND45" s="14">
        <v>3</v>
      </c>
      <c r="NE45" s="14">
        <v>3</v>
      </c>
      <c r="NF45" s="14">
        <v>3</v>
      </c>
      <c r="NG45" s="14">
        <v>3</v>
      </c>
      <c r="NH45" s="14">
        <v>3</v>
      </c>
      <c r="NI45" s="14">
        <v>3</v>
      </c>
      <c r="NJ45" s="14">
        <v>3</v>
      </c>
      <c r="NK45" s="14">
        <v>3</v>
      </c>
      <c r="NL45" s="14">
        <v>3</v>
      </c>
      <c r="NM45" s="14">
        <v>3</v>
      </c>
      <c r="NN45" s="14">
        <v>3</v>
      </c>
      <c r="NO45" s="14">
        <v>3</v>
      </c>
      <c r="NP45" s="14">
        <v>3</v>
      </c>
      <c r="NQ45" s="14">
        <v>3</v>
      </c>
      <c r="NR45" s="14">
        <v>3</v>
      </c>
      <c r="NS45" s="14">
        <v>3</v>
      </c>
      <c r="NT45" s="14">
        <v>3</v>
      </c>
      <c r="NU45" s="14">
        <v>3</v>
      </c>
      <c r="NV45" s="14">
        <v>3</v>
      </c>
      <c r="NW45" s="14">
        <v>3</v>
      </c>
      <c r="NX45" s="14">
        <v>3</v>
      </c>
      <c r="NY45" s="14">
        <v>3</v>
      </c>
      <c r="NZ45" s="14">
        <v>3</v>
      </c>
      <c r="OA45" s="14">
        <v>3</v>
      </c>
      <c r="OB45" s="14">
        <v>3</v>
      </c>
      <c r="OC45" s="14">
        <v>3</v>
      </c>
      <c r="OD45" s="14">
        <v>3</v>
      </c>
      <c r="OE45" s="14">
        <v>3</v>
      </c>
      <c r="OF45" s="14">
        <v>3</v>
      </c>
      <c r="OG45" s="14">
        <v>3</v>
      </c>
      <c r="OH45" s="14">
        <v>3</v>
      </c>
      <c r="OI45" s="14">
        <v>3</v>
      </c>
      <c r="OJ45" s="14">
        <v>3</v>
      </c>
      <c r="OK45" s="14">
        <v>3</v>
      </c>
      <c r="OL45" s="14">
        <v>3</v>
      </c>
      <c r="OM45" s="14">
        <v>3</v>
      </c>
      <c r="ON45" s="14">
        <v>3</v>
      </c>
      <c r="OO45" s="14">
        <v>3</v>
      </c>
      <c r="OP45" s="14">
        <v>3</v>
      </c>
      <c r="OQ45" s="14">
        <v>3</v>
      </c>
      <c r="OR45" s="14">
        <v>3</v>
      </c>
      <c r="OS45" s="14">
        <v>3</v>
      </c>
      <c r="OT45" s="14">
        <v>3</v>
      </c>
      <c r="OU45" s="14">
        <v>3</v>
      </c>
      <c r="OV45" s="14">
        <v>3</v>
      </c>
      <c r="OW45" s="14">
        <v>3</v>
      </c>
      <c r="OX45" s="14">
        <v>3</v>
      </c>
      <c r="OY45" s="14">
        <v>3</v>
      </c>
      <c r="OZ45" s="14">
        <v>3</v>
      </c>
      <c r="PA45" s="14">
        <v>3</v>
      </c>
      <c r="PB45" s="14">
        <v>3</v>
      </c>
      <c r="PC45" s="14">
        <v>3</v>
      </c>
      <c r="PD45" s="14">
        <v>3</v>
      </c>
      <c r="PE45" s="14">
        <v>3</v>
      </c>
      <c r="PF45" s="14">
        <v>3</v>
      </c>
      <c r="PG45" s="14">
        <v>3</v>
      </c>
      <c r="PH45" s="14">
        <v>3</v>
      </c>
      <c r="PI45" s="14">
        <v>3</v>
      </c>
      <c r="PJ45" s="14">
        <v>3</v>
      </c>
      <c r="PK45" s="14">
        <v>3</v>
      </c>
      <c r="PL45" s="14">
        <v>3</v>
      </c>
      <c r="PM45" s="14">
        <v>3</v>
      </c>
      <c r="PN45" s="14">
        <v>3</v>
      </c>
      <c r="PO45" s="14">
        <v>3</v>
      </c>
      <c r="PP45" s="14">
        <v>3</v>
      </c>
      <c r="PQ45" s="14">
        <v>3</v>
      </c>
      <c r="PR45" s="14">
        <v>3</v>
      </c>
      <c r="PS45" s="14">
        <v>3</v>
      </c>
      <c r="PT45" s="14">
        <v>3</v>
      </c>
      <c r="PU45" s="14">
        <v>3</v>
      </c>
      <c r="PV45" s="14">
        <v>3</v>
      </c>
      <c r="PW45" s="14">
        <v>3</v>
      </c>
      <c r="PX45" s="14">
        <v>3</v>
      </c>
      <c r="PY45" s="14">
        <v>3</v>
      </c>
      <c r="PZ45" s="14">
        <v>3</v>
      </c>
      <c r="QA45" s="14">
        <v>3</v>
      </c>
      <c r="QB45" s="14">
        <v>3</v>
      </c>
      <c r="QC45" s="14">
        <v>3</v>
      </c>
      <c r="QD45" s="14">
        <v>3</v>
      </c>
      <c r="QE45" s="14">
        <v>3</v>
      </c>
      <c r="QF45" s="14">
        <v>3</v>
      </c>
      <c r="QG45" s="14">
        <v>3</v>
      </c>
      <c r="QH45" s="14">
        <v>3</v>
      </c>
      <c r="QI45" s="14">
        <v>3</v>
      </c>
      <c r="QJ45" s="14">
        <v>3</v>
      </c>
      <c r="QK45" s="14">
        <v>3</v>
      </c>
      <c r="QL45" s="14">
        <v>3</v>
      </c>
      <c r="QM45" s="14">
        <v>3</v>
      </c>
      <c r="QN45" s="14">
        <v>3</v>
      </c>
      <c r="QO45" s="14">
        <v>3</v>
      </c>
      <c r="QP45" s="14">
        <v>3</v>
      </c>
      <c r="QQ45" s="14">
        <v>3</v>
      </c>
      <c r="QR45" s="14">
        <v>3</v>
      </c>
      <c r="QS45" s="14">
        <v>3</v>
      </c>
      <c r="QT45" s="14">
        <v>3</v>
      </c>
      <c r="QU45" s="14">
        <v>3</v>
      </c>
      <c r="QV45" s="14">
        <v>3</v>
      </c>
      <c r="QW45" s="14">
        <v>3</v>
      </c>
      <c r="QX45" s="14">
        <v>3</v>
      </c>
      <c r="QY45" s="14">
        <v>3</v>
      </c>
      <c r="QZ45" s="14">
        <v>3</v>
      </c>
      <c r="RA45" s="14">
        <v>3</v>
      </c>
      <c r="RB45" s="14">
        <v>3</v>
      </c>
      <c r="RC45" s="14">
        <v>3</v>
      </c>
      <c r="RD45" s="14">
        <v>3</v>
      </c>
      <c r="RE45" s="14">
        <v>3</v>
      </c>
      <c r="RF45" s="14">
        <v>3</v>
      </c>
      <c r="RG45" s="14">
        <v>3</v>
      </c>
      <c r="RH45" s="14">
        <v>3</v>
      </c>
      <c r="RI45" s="14">
        <v>3</v>
      </c>
      <c r="RJ45" s="14">
        <v>3</v>
      </c>
      <c r="RK45" s="14">
        <v>3</v>
      </c>
      <c r="RL45" s="14">
        <v>3</v>
      </c>
      <c r="RM45" s="14">
        <v>3</v>
      </c>
      <c r="RN45" s="14">
        <v>3</v>
      </c>
      <c r="RO45" s="14">
        <v>3</v>
      </c>
      <c r="RP45" s="14">
        <v>3</v>
      </c>
      <c r="RQ45" s="14">
        <v>3</v>
      </c>
      <c r="RR45" s="14">
        <v>3</v>
      </c>
      <c r="RS45" s="14">
        <v>3</v>
      </c>
      <c r="RT45" s="14">
        <v>3</v>
      </c>
      <c r="RU45" s="14">
        <v>3</v>
      </c>
      <c r="RV45" s="14">
        <v>3</v>
      </c>
      <c r="RW45" s="14">
        <v>3</v>
      </c>
      <c r="RX45" s="14">
        <v>3</v>
      </c>
      <c r="RY45" s="14">
        <v>3</v>
      </c>
      <c r="RZ45" s="14">
        <v>3</v>
      </c>
      <c r="SA45" s="14">
        <v>3</v>
      </c>
      <c r="SB45" s="14">
        <v>3</v>
      </c>
      <c r="SC45" s="14">
        <v>3</v>
      </c>
      <c r="SD45" s="14">
        <v>3</v>
      </c>
      <c r="SE45" s="14">
        <v>3</v>
      </c>
      <c r="SF45" s="14">
        <v>3</v>
      </c>
      <c r="SG45" s="14">
        <v>3</v>
      </c>
      <c r="SH45" s="14">
        <v>3</v>
      </c>
      <c r="SI45" s="14">
        <v>3</v>
      </c>
      <c r="SJ45" s="14">
        <v>3</v>
      </c>
      <c r="SK45" s="14">
        <v>3</v>
      </c>
      <c r="SL45" s="14">
        <v>3</v>
      </c>
      <c r="SM45" s="14">
        <v>3</v>
      </c>
      <c r="SN45" s="14">
        <v>3</v>
      </c>
      <c r="SO45" s="14">
        <v>3</v>
      </c>
      <c r="SP45" s="14">
        <v>3</v>
      </c>
      <c r="SQ45" s="14">
        <v>3</v>
      </c>
      <c r="SR45" s="14">
        <v>3</v>
      </c>
      <c r="SS45" s="14">
        <v>3</v>
      </c>
      <c r="ST45" s="14">
        <v>3</v>
      </c>
      <c r="SU45" s="14">
        <v>3</v>
      </c>
      <c r="SV45" s="14">
        <v>3</v>
      </c>
      <c r="SW45" s="14">
        <v>3</v>
      </c>
      <c r="SX45" s="14">
        <v>3</v>
      </c>
      <c r="SY45" s="14">
        <v>3</v>
      </c>
      <c r="SZ45" s="14">
        <v>3</v>
      </c>
      <c r="TA45" s="14">
        <v>3</v>
      </c>
      <c r="TB45" s="14">
        <v>3</v>
      </c>
      <c r="TC45" s="14">
        <v>3</v>
      </c>
      <c r="TD45" s="14">
        <v>3</v>
      </c>
      <c r="TE45" s="14">
        <v>3</v>
      </c>
      <c r="TF45" s="14">
        <v>3</v>
      </c>
      <c r="TG45" s="14">
        <v>3</v>
      </c>
      <c r="TH45" s="14">
        <v>3</v>
      </c>
      <c r="TI45" s="14">
        <v>3</v>
      </c>
      <c r="TJ45" s="14">
        <v>3</v>
      </c>
      <c r="TK45" s="14">
        <v>3</v>
      </c>
      <c r="TL45" s="14">
        <v>3</v>
      </c>
      <c r="TM45" s="14">
        <v>3</v>
      </c>
      <c r="TN45" s="14">
        <v>3</v>
      </c>
      <c r="TO45" s="14">
        <v>3</v>
      </c>
      <c r="TP45" s="14">
        <v>3</v>
      </c>
      <c r="TQ45" s="14">
        <v>3</v>
      </c>
      <c r="TR45" s="14">
        <v>3</v>
      </c>
      <c r="TS45" s="14">
        <v>3</v>
      </c>
      <c r="TT45" s="14">
        <v>3</v>
      </c>
      <c r="TU45" s="14">
        <v>3</v>
      </c>
      <c r="TV45" s="14">
        <v>3</v>
      </c>
      <c r="TW45" s="14">
        <v>3</v>
      </c>
      <c r="TX45" s="14">
        <v>3</v>
      </c>
      <c r="TY45" s="14">
        <v>3</v>
      </c>
      <c r="TZ45" s="14">
        <v>3</v>
      </c>
      <c r="UA45" s="14">
        <v>3</v>
      </c>
      <c r="UB45" s="14">
        <v>3</v>
      </c>
      <c r="UC45" s="14">
        <v>3</v>
      </c>
      <c r="UD45" s="14">
        <v>3</v>
      </c>
      <c r="UE45" s="14">
        <v>3</v>
      </c>
      <c r="UF45" s="14">
        <v>3</v>
      </c>
      <c r="UG45" s="14">
        <v>3</v>
      </c>
      <c r="UH45" s="14">
        <v>3</v>
      </c>
      <c r="UI45" s="14">
        <v>3</v>
      </c>
      <c r="UJ45" s="14">
        <v>3</v>
      </c>
      <c r="UK45" s="14">
        <v>3</v>
      </c>
      <c r="UL45" s="14">
        <v>3</v>
      </c>
      <c r="UM45" s="14">
        <v>3</v>
      </c>
      <c r="UN45" s="14">
        <v>3</v>
      </c>
      <c r="UO45" s="14">
        <v>3</v>
      </c>
      <c r="UP45" s="14">
        <v>3</v>
      </c>
      <c r="UQ45" s="14">
        <v>3</v>
      </c>
      <c r="UR45" s="14">
        <v>3</v>
      </c>
      <c r="US45" s="14">
        <v>3</v>
      </c>
      <c r="UT45" s="14">
        <v>3</v>
      </c>
      <c r="UU45" s="14">
        <v>3</v>
      </c>
      <c r="UV45" s="14">
        <v>3</v>
      </c>
      <c r="UW45" s="14">
        <v>3</v>
      </c>
      <c r="UX45" s="14">
        <v>3</v>
      </c>
      <c r="UY45" s="14">
        <v>3</v>
      </c>
      <c r="UZ45" s="14">
        <v>3</v>
      </c>
      <c r="VA45" s="14">
        <v>3</v>
      </c>
      <c r="VB45" s="14">
        <v>3</v>
      </c>
      <c r="VC45" s="14">
        <v>3</v>
      </c>
      <c r="VD45" s="14">
        <v>3</v>
      </c>
      <c r="VE45" s="14">
        <v>3</v>
      </c>
      <c r="VF45" s="14">
        <v>3</v>
      </c>
      <c r="VG45" s="14">
        <v>3</v>
      </c>
      <c r="VH45" s="14">
        <v>3</v>
      </c>
      <c r="VI45" s="14">
        <v>3</v>
      </c>
    </row>
    <row r="46" spans="1:581" s="4" customFormat="1" x14ac:dyDescent="0.25">
      <c r="A46" s="4" t="s">
        <v>33</v>
      </c>
      <c r="B46" s="15">
        <f>IF(VLOOKUP(B$1,'Data Type 2-3'!$A$1:$G$581,4,FALSE)&lt;'Type 2-3'!B45,0,'Type 2-3'!B$7)+IF(VLOOKUP(B$1,'Data Type 2-3'!$A$1:$G$581,4,FALSE)-B45=0,100,0)</f>
        <v>0</v>
      </c>
      <c r="C46" s="15">
        <f>IF(VLOOKUP(C$1,'Data Type 2-3'!$A$1:$G$581,4,FALSE)&lt;'Type 2-3'!C45,0,'Type 2-3'!C$7)+IF(VLOOKUP(C$1,'Data Type 2-3'!$A$1:$G$581,4,FALSE)-C45=0,100,0)</f>
        <v>0</v>
      </c>
      <c r="D46" s="15">
        <f>IF(VLOOKUP(D$1,'Data Type 2-3'!$A$1:$G$581,4,FALSE)&lt;'Type 2-3'!D45,0,'Type 2-3'!D$7)+IF(VLOOKUP(D$1,'Data Type 2-3'!$A$1:$G$581,4,FALSE)-D45=0,100,0)</f>
        <v>2.9769001977338307</v>
      </c>
      <c r="E46" s="15">
        <f>IF(VLOOKUP(E$1,'Data Type 2-3'!$A$1:$G$581,4,FALSE)&lt;'Type 2-3'!E45,0,'Type 2-3'!E$7)+IF(VLOOKUP(E$1,'Data Type 2-3'!$A$1:$G$581,4,FALSE)-E45=0,100,0)</f>
        <v>102.2919442428106</v>
      </c>
      <c r="F46" s="15">
        <f>IF(VLOOKUP(F$1,'Data Type 2-3'!$A$1:$G$581,4,FALSE)&lt;'Type 2-3'!F45,0,'Type 2-3'!F$7)+IF(VLOOKUP(F$1,'Data Type 2-3'!$A$1:$G$581,4,FALSE)-F45=0,100,0)</f>
        <v>0</v>
      </c>
      <c r="G46" s="15">
        <f>IF(VLOOKUP(G$1,'Data Type 2-3'!$A$1:$G$581,4,FALSE)&lt;'Type 2-3'!G45,0,'Type 2-3'!G$7)+IF(VLOOKUP(G$1,'Data Type 2-3'!$A$1:$G$581,4,FALSE)-G45=0,100,0)</f>
        <v>103.23068852446151</v>
      </c>
      <c r="H46" s="15">
        <f>IF(VLOOKUP(H$1,'Data Type 2-3'!$A$1:$G$581,4,FALSE)&lt;'Type 2-3'!H45,0,'Type 2-3'!H$7)+IF(VLOOKUP(H$1,'Data Type 2-3'!$A$1:$G$581,4,FALSE)-H45=0,100,0)</f>
        <v>102.19671946358102</v>
      </c>
      <c r="I46" s="15">
        <f>IF(VLOOKUP(I$1,'Data Type 2-3'!$A$1:$G$581,4,FALSE)&lt;'Type 2-3'!I45,0,'Type 2-3'!I$7)+IF(VLOOKUP(I$1,'Data Type 2-3'!$A$1:$G$581,4,FALSE)-I45=0,100,0)</f>
        <v>0</v>
      </c>
      <c r="J46" s="15">
        <f>IF(VLOOKUP(J$1,'Data Type 2-3'!$A$1:$G$581,4,FALSE)&lt;'Type 2-3'!J45,0,'Type 2-3'!J$7)+IF(VLOOKUP(J$1,'Data Type 2-3'!$A$1:$G$581,4,FALSE)-J45=0,100,0)</f>
        <v>0</v>
      </c>
      <c r="K46" s="15">
        <f>IF(VLOOKUP(K$1,'Data Type 2-3'!$A$1:$G$581,4,FALSE)&lt;'Type 2-3'!K45,0,'Type 2-3'!K$7)+IF(VLOOKUP(K$1,'Data Type 2-3'!$A$1:$G$581,4,FALSE)-K45=0,100,0)</f>
        <v>0</v>
      </c>
      <c r="L46" s="15">
        <f>IF(VLOOKUP(L$1,'Data Type 2-3'!$A$1:$G$581,4,FALSE)&lt;'Type 2-3'!L45,0,'Type 2-3'!L$7)+IF(VLOOKUP(L$1,'Data Type 2-3'!$A$1:$G$581,4,FALSE)-L45=0,100,0)</f>
        <v>0</v>
      </c>
      <c r="M46" s="15">
        <f>IF(VLOOKUP(M$1,'Data Type 2-3'!$A$1:$G$581,4,FALSE)&lt;'Type 2-3'!M45,0,'Type 2-3'!M$7)+IF(VLOOKUP(M$1,'Data Type 2-3'!$A$1:$G$581,4,FALSE)-M45=0,100,0)</f>
        <v>102.72689103160191</v>
      </c>
      <c r="N46" s="15">
        <f>IF(VLOOKUP(N$1,'Data Type 2-3'!$A$1:$G$581,4,FALSE)&lt;'Type 2-3'!N45,0,'Type 2-3'!N$7)+IF(VLOOKUP(N$1,'Data Type 2-3'!$A$1:$G$581,4,FALSE)-N45=0,100,0)</f>
        <v>0</v>
      </c>
      <c r="O46" s="15">
        <f>IF(VLOOKUP(O$1,'Data Type 2-3'!$A$1:$G$581,4,FALSE)&lt;'Type 2-3'!O45,0,'Type 2-3'!O$7)+IF(VLOOKUP(O$1,'Data Type 2-3'!$A$1:$G$581,4,FALSE)-O45=0,100,0)</f>
        <v>0</v>
      </c>
      <c r="P46" s="15">
        <f>IF(VLOOKUP(P$1,'Data Type 2-3'!$A$1:$G$581,4,FALSE)&lt;'Type 2-3'!P45,0,'Type 2-3'!P$7)+IF(VLOOKUP(P$1,'Data Type 2-3'!$A$1:$G$581,4,FALSE)-P45=0,100,0)</f>
        <v>0</v>
      </c>
      <c r="Q46" s="15">
        <f>IF(VLOOKUP(Q$1,'Data Type 2-3'!$A$1:$G$581,4,FALSE)&lt;'Type 2-3'!Q45,0,'Type 2-3'!Q$7)+IF(VLOOKUP(Q$1,'Data Type 2-3'!$A$1:$G$581,4,FALSE)-Q45=0,100,0)</f>
        <v>2.158629180509029</v>
      </c>
      <c r="R46" s="15">
        <f>IF(VLOOKUP(R$1,'Data Type 2-3'!$A$1:$G$581,4,FALSE)&lt;'Type 2-3'!R45,0,'Type 2-3'!R$7)+IF(VLOOKUP(R$1,'Data Type 2-3'!$A$1:$G$581,4,FALSE)-R45=0,100,0)</f>
        <v>2.1954593181803843</v>
      </c>
      <c r="S46" s="15">
        <f>IF(VLOOKUP(S$1,'Data Type 2-3'!$A$1:$G$581,4,FALSE)&lt;'Type 2-3'!S45,0,'Type 2-3'!S$7)+IF(VLOOKUP(S$1,'Data Type 2-3'!$A$1:$G$581,4,FALSE)-S45=0,100,0)</f>
        <v>0</v>
      </c>
      <c r="T46" s="15">
        <f>IF(VLOOKUP(T$1,'Data Type 2-3'!$A$1:$G$581,4,FALSE)&lt;'Type 2-3'!T45,0,'Type 2-3'!T$7)+IF(VLOOKUP(T$1,'Data Type 2-3'!$A$1:$G$581,4,FALSE)-T45=0,100,0)</f>
        <v>103.3196926031315</v>
      </c>
      <c r="U46" s="15">
        <f>IF(VLOOKUP(U$1,'Data Type 2-3'!$A$1:$G$581,4,FALSE)&lt;'Type 2-3'!U45,0,'Type 2-3'!U$7)+IF(VLOOKUP(U$1,'Data Type 2-3'!$A$1:$G$581,4,FALSE)-U45=0,100,0)</f>
        <v>102.88479506410579</v>
      </c>
      <c r="V46" s="15">
        <f>IF(VLOOKUP(V$1,'Data Type 2-3'!$A$1:$G$581,4,FALSE)&lt;'Type 2-3'!V45,0,'Type 2-3'!V$7)+IF(VLOOKUP(V$1,'Data Type 2-3'!$A$1:$G$581,4,FALSE)-V45=0,100,0)</f>
        <v>0</v>
      </c>
      <c r="W46" s="15">
        <f>IF(VLOOKUP(W$1,'Data Type 2-3'!$A$1:$G$581,4,FALSE)&lt;'Type 2-3'!W45,0,'Type 2-3'!W$7)+IF(VLOOKUP(W$1,'Data Type 2-3'!$A$1:$G$581,4,FALSE)-W45=0,100,0)</f>
        <v>2.0398024787483378</v>
      </c>
      <c r="X46" s="15">
        <f>IF(VLOOKUP(X$1,'Data Type 2-3'!$A$1:$G$581,4,FALSE)&lt;'Type 2-3'!X45,0,'Type 2-3'!X$7)+IF(VLOOKUP(X$1,'Data Type 2-3'!$A$1:$G$581,4,FALSE)-X45=0,100,0)</f>
        <v>0</v>
      </c>
      <c r="Y46" s="15">
        <f>IF(VLOOKUP(Y$1,'Data Type 2-3'!$A$1:$G$581,4,FALSE)&lt;'Type 2-3'!Y45,0,'Type 2-3'!Y$7)+IF(VLOOKUP(Y$1,'Data Type 2-3'!$A$1:$G$581,4,FALSE)-Y45=0,100,0)</f>
        <v>0</v>
      </c>
      <c r="Z46" s="15">
        <f>IF(VLOOKUP(Z$1,'Data Type 2-3'!$A$1:$G$581,4,FALSE)&lt;'Type 2-3'!Z45,0,'Type 2-3'!Z$7)+IF(VLOOKUP(Z$1,'Data Type 2-3'!$A$1:$G$581,4,FALSE)-Z45=0,100,0)</f>
        <v>3.4920962448365183</v>
      </c>
      <c r="AA46" s="15">
        <f>IF(VLOOKUP(AA$1,'Data Type 2-3'!$A$1:$G$581,4,FALSE)&lt;'Type 2-3'!AA45,0,'Type 2-3'!AA$7)+IF(VLOOKUP(AA$1,'Data Type 2-3'!$A$1:$G$581,4,FALSE)-AA45=0,100,0)</f>
        <v>2.5376151849525663</v>
      </c>
      <c r="AB46" s="15">
        <f>IF(VLOOKUP(AB$1,'Data Type 2-3'!$A$1:$G$581,4,FALSE)&lt;'Type 2-3'!AB45,0,'Type 2-3'!AB$7)+IF(VLOOKUP(AB$1,'Data Type 2-3'!$A$1:$G$581,4,FALSE)-AB45=0,100,0)</f>
        <v>0</v>
      </c>
      <c r="AC46" s="15">
        <f>IF(VLOOKUP(AC$1,'Data Type 2-3'!$A$1:$G$581,4,FALSE)&lt;'Type 2-3'!AC45,0,'Type 2-3'!AC$7)+IF(VLOOKUP(AC$1,'Data Type 2-3'!$A$1:$G$581,4,FALSE)-AC45=0,100,0)</f>
        <v>2.8943386501869002</v>
      </c>
      <c r="AD46" s="15">
        <f>IF(VLOOKUP(AD$1,'Data Type 2-3'!$A$1:$G$581,4,FALSE)&lt;'Type 2-3'!AD45,0,'Type 2-3'!AD$7)+IF(VLOOKUP(AD$1,'Data Type 2-3'!$A$1:$G$581,4,FALSE)-AD45=0,100,0)</f>
        <v>3.3873464286363189</v>
      </c>
      <c r="AE46" s="15">
        <f>IF(VLOOKUP(AE$1,'Data Type 2-3'!$A$1:$G$581,4,FALSE)&lt;'Type 2-3'!AE45,0,'Type 2-3'!AE$7)+IF(VLOOKUP(AE$1,'Data Type 2-3'!$A$1:$G$581,4,FALSE)-AE45=0,100,0)</f>
        <v>2.2661447180011303</v>
      </c>
      <c r="AF46" s="15">
        <f>IF(VLOOKUP(AF$1,'Data Type 2-3'!$A$1:$G$581,4,FALSE)&lt;'Type 2-3'!AF45,0,'Type 2-3'!AF$7)+IF(VLOOKUP(AF$1,'Data Type 2-3'!$A$1:$G$581,4,FALSE)-AF45=0,100,0)</f>
        <v>2.6303632975453741</v>
      </c>
      <c r="AG46" s="15">
        <f>IF(VLOOKUP(AG$1,'Data Type 2-3'!$A$1:$G$581,4,FALSE)&lt;'Type 2-3'!AG45,0,'Type 2-3'!AG$7)+IF(VLOOKUP(AG$1,'Data Type 2-3'!$A$1:$G$581,4,FALSE)-AG45=0,100,0)</f>
        <v>0</v>
      </c>
      <c r="AH46" s="15">
        <f>IF(VLOOKUP(AH$1,'Data Type 2-3'!$A$1:$G$581,4,FALSE)&lt;'Type 2-3'!AH45,0,'Type 2-3'!AH$7)+IF(VLOOKUP(AH$1,'Data Type 2-3'!$A$1:$G$581,4,FALSE)-AH45=0,100,0)</f>
        <v>2.4153062724571033</v>
      </c>
      <c r="AI46" s="15">
        <f>IF(VLOOKUP(AI$1,'Data Type 2-3'!$A$1:$G$581,4,FALSE)&lt;'Type 2-3'!AI45,0,'Type 2-3'!AI$7)+IF(VLOOKUP(AI$1,'Data Type 2-3'!$A$1:$G$581,4,FALSE)-AI45=0,100,0)</f>
        <v>102.12967713999352</v>
      </c>
      <c r="AJ46" s="15">
        <f>IF(VLOOKUP(AJ$1,'Data Type 2-3'!$A$1:$G$581,4,FALSE)&lt;'Type 2-3'!AJ45,0,'Type 2-3'!AJ$7)+IF(VLOOKUP(AJ$1,'Data Type 2-3'!$A$1:$G$581,4,FALSE)-AJ45=0,100,0)</f>
        <v>103.47768631953471</v>
      </c>
      <c r="AK46" s="15">
        <f>IF(VLOOKUP(AK$1,'Data Type 2-3'!$A$1:$G$581,4,FALSE)&lt;'Type 2-3'!AK45,0,'Type 2-3'!AK$7)+IF(VLOOKUP(AK$1,'Data Type 2-3'!$A$1:$G$581,4,FALSE)-AK45=0,100,0)</f>
        <v>0</v>
      </c>
      <c r="AL46" s="15">
        <f>IF(VLOOKUP(AL$1,'Data Type 2-3'!$A$1:$G$581,4,FALSE)&lt;'Type 2-3'!AL45,0,'Type 2-3'!AL$7)+IF(VLOOKUP(AL$1,'Data Type 2-3'!$A$1:$G$581,4,FALSE)-AL45=0,100,0)</f>
        <v>2.8478699634907354</v>
      </c>
      <c r="AM46" s="15">
        <f>IF(VLOOKUP(AM$1,'Data Type 2-3'!$A$1:$G$581,4,FALSE)&lt;'Type 2-3'!AM45,0,'Type 2-3'!AM$7)+IF(VLOOKUP(AM$1,'Data Type 2-3'!$A$1:$G$581,4,FALSE)-AM45=0,100,0)</f>
        <v>0</v>
      </c>
      <c r="AN46" s="15">
        <f>IF(VLOOKUP(AN$1,'Data Type 2-3'!$A$1:$G$581,4,FALSE)&lt;'Type 2-3'!AN45,0,'Type 2-3'!AN$7)+IF(VLOOKUP(AN$1,'Data Type 2-3'!$A$1:$G$581,4,FALSE)-AN45=0,100,0)</f>
        <v>2.5775399572595159</v>
      </c>
      <c r="AO46" s="15">
        <f>IF(VLOOKUP(AO$1,'Data Type 2-3'!$A$1:$G$581,4,FALSE)&lt;'Type 2-3'!AO45,0,'Type 2-3'!AO$7)+IF(VLOOKUP(AO$1,'Data Type 2-3'!$A$1:$G$581,4,FALSE)-AO45=0,100,0)</f>
        <v>103.21274294971809</v>
      </c>
      <c r="AP46" s="15">
        <f>IF(VLOOKUP(AP$1,'Data Type 2-3'!$A$1:$G$581,4,FALSE)&lt;'Type 2-3'!AP45,0,'Type 2-3'!AP$7)+IF(VLOOKUP(AP$1,'Data Type 2-3'!$A$1:$G$581,4,FALSE)-AP45=0,100,0)</f>
        <v>2.4627422558828527</v>
      </c>
      <c r="AQ46" s="15">
        <f>IF(VLOOKUP(AQ$1,'Data Type 2-3'!$A$1:$G$581,4,FALSE)&lt;'Type 2-3'!AQ45,0,'Type 2-3'!AQ$7)+IF(VLOOKUP(AQ$1,'Data Type 2-3'!$A$1:$G$581,4,FALSE)-AQ45=0,100,0)</f>
        <v>0</v>
      </c>
      <c r="AR46" s="15">
        <f>IF(VLOOKUP(AR$1,'Data Type 2-3'!$A$1:$G$581,4,FALSE)&lt;'Type 2-3'!AR45,0,'Type 2-3'!AR$7)+IF(VLOOKUP(AR$1,'Data Type 2-3'!$A$1:$G$581,4,FALSE)-AR45=0,100,0)</f>
        <v>103.08505922178158</v>
      </c>
      <c r="AS46" s="15">
        <f>IF(VLOOKUP(AS$1,'Data Type 2-3'!$A$1:$G$581,4,FALSE)&lt;'Type 2-3'!AS45,0,'Type 2-3'!AS$7)+IF(VLOOKUP(AS$1,'Data Type 2-3'!$A$1:$G$581,4,FALSE)-AS45=0,100,0)</f>
        <v>3.0344020136147876</v>
      </c>
      <c r="AT46" s="15">
        <f>IF(VLOOKUP(AT$1,'Data Type 2-3'!$A$1:$G$581,4,FALSE)&lt;'Type 2-3'!AT45,0,'Type 2-3'!AT$7)+IF(VLOOKUP(AT$1,'Data Type 2-3'!$A$1:$G$581,4,FALSE)-AT45=0,100,0)</f>
        <v>2.7351818040970306</v>
      </c>
      <c r="AU46" s="15">
        <f>IF(VLOOKUP(AU$1,'Data Type 2-3'!$A$1:$G$581,4,FALSE)&lt;'Type 2-3'!AU45,0,'Type 2-3'!AU$7)+IF(VLOOKUP(AU$1,'Data Type 2-3'!$A$1:$G$581,4,FALSE)-AU45=0,100,0)</f>
        <v>2.5187823425181577</v>
      </c>
      <c r="AV46" s="15">
        <f>IF(VLOOKUP(AV$1,'Data Type 2-3'!$A$1:$G$581,4,FALSE)&lt;'Type 2-3'!AV45,0,'Type 2-3'!AV$7)+IF(VLOOKUP(AV$1,'Data Type 2-3'!$A$1:$G$581,4,FALSE)-AV45=0,100,0)</f>
        <v>2.3110788709607175</v>
      </c>
      <c r="AW46" s="15">
        <f>IF(VLOOKUP(AW$1,'Data Type 2-3'!$A$1:$G$581,4,FALSE)&lt;'Type 2-3'!AW45,0,'Type 2-3'!AW$7)+IF(VLOOKUP(AW$1,'Data Type 2-3'!$A$1:$G$581,4,FALSE)-AW45=0,100,0)</f>
        <v>0</v>
      </c>
      <c r="AX46" s="15">
        <f>IF(VLOOKUP(AX$1,'Data Type 2-3'!$A$1:$G$581,4,FALSE)&lt;'Type 2-3'!AX45,0,'Type 2-3'!AX$7)+IF(VLOOKUP(AX$1,'Data Type 2-3'!$A$1:$G$581,4,FALSE)-AX45=0,100,0)</f>
        <v>0</v>
      </c>
      <c r="AY46" s="15">
        <f>IF(VLOOKUP(AY$1,'Data Type 2-3'!$A$1:$G$581,4,FALSE)&lt;'Type 2-3'!AY45,0,'Type 2-3'!AY$7)+IF(VLOOKUP(AY$1,'Data Type 2-3'!$A$1:$G$581,4,FALSE)-AY45=0,100,0)</f>
        <v>2.9057332611598423</v>
      </c>
      <c r="AZ46" s="15">
        <f>IF(VLOOKUP(AZ$1,'Data Type 2-3'!$A$1:$G$581,4,FALSE)&lt;'Type 2-3'!AZ45,0,'Type 2-3'!AZ$7)+IF(VLOOKUP(AZ$1,'Data Type 2-3'!$A$1:$G$581,4,FALSE)-AZ45=0,100,0)</f>
        <v>0</v>
      </c>
      <c r="BA46" s="15">
        <f>IF(VLOOKUP(BA$1,'Data Type 2-3'!$A$1:$G$581,4,FALSE)&lt;'Type 2-3'!BA45,0,'Type 2-3'!BA$7)+IF(VLOOKUP(BA$1,'Data Type 2-3'!$A$1:$G$581,4,FALSE)-BA45=0,100,0)</f>
        <v>0</v>
      </c>
      <c r="BB46" s="15">
        <f>IF(VLOOKUP(BB$1,'Data Type 2-3'!$A$1:$G$581,4,FALSE)&lt;'Type 2-3'!BB45,0,'Type 2-3'!BB$7)+IF(VLOOKUP(BB$1,'Data Type 2-3'!$A$1:$G$581,4,FALSE)-BB45=0,100,0)</f>
        <v>0</v>
      </c>
      <c r="BC46" s="15">
        <f>IF(VLOOKUP(BC$1,'Data Type 2-3'!$A$1:$G$581,4,FALSE)&lt;'Type 2-3'!BC45,0,'Type 2-3'!BC$7)+IF(VLOOKUP(BC$1,'Data Type 2-3'!$A$1:$G$581,4,FALSE)-BC45=0,100,0)</f>
        <v>0</v>
      </c>
      <c r="BD46" s="15">
        <f>IF(VLOOKUP(BD$1,'Data Type 2-3'!$A$1:$G$581,4,FALSE)&lt;'Type 2-3'!BD45,0,'Type 2-3'!BD$7)+IF(VLOOKUP(BD$1,'Data Type 2-3'!$A$1:$G$581,4,FALSE)-BD45=0,100,0)</f>
        <v>0</v>
      </c>
      <c r="BE46" s="15">
        <f>IF(VLOOKUP(BE$1,'Data Type 2-3'!$A$1:$G$581,4,FALSE)&lt;'Type 2-3'!BE45,0,'Type 2-3'!BE$7)+IF(VLOOKUP(BE$1,'Data Type 2-3'!$A$1:$G$581,4,FALSE)-BE45=0,100,0)</f>
        <v>0</v>
      </c>
      <c r="BF46" s="15">
        <f>IF(VLOOKUP(BF$1,'Data Type 2-3'!$A$1:$G$581,4,FALSE)&lt;'Type 2-3'!BF45,0,'Type 2-3'!BF$7)+IF(VLOOKUP(BF$1,'Data Type 2-3'!$A$1:$G$581,4,FALSE)-BF45=0,100,0)</f>
        <v>2.4319148784219564</v>
      </c>
      <c r="BG46" s="15">
        <f>IF(VLOOKUP(BG$1,'Data Type 2-3'!$A$1:$G$581,4,FALSE)&lt;'Type 2-3'!BG45,0,'Type 2-3'!BG$7)+IF(VLOOKUP(BG$1,'Data Type 2-3'!$A$1:$G$581,4,FALSE)-BG45=0,100,0)</f>
        <v>0</v>
      </c>
      <c r="BH46" s="15">
        <f>IF(VLOOKUP(BH$1,'Data Type 2-3'!$A$1:$G$581,4,FALSE)&lt;'Type 2-3'!BH45,0,'Type 2-3'!BH$7)+IF(VLOOKUP(BH$1,'Data Type 2-3'!$A$1:$G$581,4,FALSE)-BH45=0,100,0)</f>
        <v>0</v>
      </c>
      <c r="BI46" s="15">
        <f>IF(VLOOKUP(BI$1,'Data Type 2-3'!$A$1:$G$581,4,FALSE)&lt;'Type 2-3'!BI45,0,'Type 2-3'!BI$7)+IF(VLOOKUP(BI$1,'Data Type 2-3'!$A$1:$G$581,4,FALSE)-BI45=0,100,0)</f>
        <v>0</v>
      </c>
      <c r="BJ46" s="15">
        <f>IF(VLOOKUP(BJ$1,'Data Type 2-3'!$A$1:$G$581,4,FALSE)&lt;'Type 2-3'!BJ45,0,'Type 2-3'!BJ$7)+IF(VLOOKUP(BJ$1,'Data Type 2-3'!$A$1:$G$581,4,FALSE)-BJ45=0,100,0)</f>
        <v>0</v>
      </c>
      <c r="BK46" s="15">
        <f>IF(VLOOKUP(BK$1,'Data Type 2-3'!$A$1:$G$581,4,FALSE)&lt;'Type 2-3'!BK45,0,'Type 2-3'!BK$7)+IF(VLOOKUP(BK$1,'Data Type 2-3'!$A$1:$G$581,4,FALSE)-BK45=0,100,0)</f>
        <v>3.4962572500855025</v>
      </c>
      <c r="BL46" s="15">
        <f>IF(VLOOKUP(BL$1,'Data Type 2-3'!$A$1:$G$581,4,FALSE)&lt;'Type 2-3'!BL45,0,'Type 2-3'!BL$7)+IF(VLOOKUP(BL$1,'Data Type 2-3'!$A$1:$G$581,4,FALSE)-BL45=0,100,0)</f>
        <v>3.0641862941191542</v>
      </c>
      <c r="BM46" s="15">
        <f>IF(VLOOKUP(BM$1,'Data Type 2-3'!$A$1:$G$581,4,FALSE)&lt;'Type 2-3'!BM45,0,'Type 2-3'!BM$7)+IF(VLOOKUP(BM$1,'Data Type 2-3'!$A$1:$G$581,4,FALSE)-BM45=0,100,0)</f>
        <v>0</v>
      </c>
      <c r="BN46" s="15">
        <f>IF(VLOOKUP(BN$1,'Data Type 2-3'!$A$1:$G$581,4,FALSE)&lt;'Type 2-3'!BN45,0,'Type 2-3'!BN$7)+IF(VLOOKUP(BN$1,'Data Type 2-3'!$A$1:$G$581,4,FALSE)-BN45=0,100,0)</f>
        <v>102.00837913226383</v>
      </c>
      <c r="BO46" s="15">
        <f>IF(VLOOKUP(BO$1,'Data Type 2-3'!$A$1:$G$581,4,FALSE)&lt;'Type 2-3'!BO45,0,'Type 2-3'!BO$7)+IF(VLOOKUP(BO$1,'Data Type 2-3'!$A$1:$G$581,4,FALSE)-BO45=0,100,0)</f>
        <v>0</v>
      </c>
      <c r="BP46" s="15">
        <f>IF(VLOOKUP(BP$1,'Data Type 2-3'!$A$1:$G$581,4,FALSE)&lt;'Type 2-3'!BP45,0,'Type 2-3'!BP$7)+IF(VLOOKUP(BP$1,'Data Type 2-3'!$A$1:$G$581,4,FALSE)-BP45=0,100,0)</f>
        <v>0</v>
      </c>
      <c r="BQ46" s="15">
        <f>IF(VLOOKUP(BQ$1,'Data Type 2-3'!$A$1:$G$581,4,FALSE)&lt;'Type 2-3'!BQ45,0,'Type 2-3'!BQ$7)+IF(VLOOKUP(BQ$1,'Data Type 2-3'!$A$1:$G$581,4,FALSE)-BQ45=0,100,0)</f>
        <v>2.6439639102527139</v>
      </c>
      <c r="BR46" s="15">
        <f>IF(VLOOKUP(BR$1,'Data Type 2-3'!$A$1:$G$581,4,FALSE)&lt;'Type 2-3'!BR45,0,'Type 2-3'!BR$7)+IF(VLOOKUP(BR$1,'Data Type 2-3'!$A$1:$G$581,4,FALSE)-BR45=0,100,0)</f>
        <v>0</v>
      </c>
      <c r="BS46" s="15">
        <f>IF(VLOOKUP(BS$1,'Data Type 2-3'!$A$1:$G$581,4,FALSE)&lt;'Type 2-3'!BS45,0,'Type 2-3'!BS$7)+IF(VLOOKUP(BS$1,'Data Type 2-3'!$A$1:$G$581,4,FALSE)-BS45=0,100,0)</f>
        <v>0</v>
      </c>
      <c r="BT46" s="15">
        <f>IF(VLOOKUP(BT$1,'Data Type 2-3'!$A$1:$G$581,4,FALSE)&lt;'Type 2-3'!BT45,0,'Type 2-3'!BT$7)+IF(VLOOKUP(BT$1,'Data Type 2-3'!$A$1:$G$581,4,FALSE)-BT45=0,100,0)</f>
        <v>0</v>
      </c>
      <c r="BU46" s="15">
        <f>IF(VLOOKUP(BU$1,'Data Type 2-3'!$A$1:$G$581,4,FALSE)&lt;'Type 2-3'!BU45,0,'Type 2-3'!BU$7)+IF(VLOOKUP(BU$1,'Data Type 2-3'!$A$1:$G$581,4,FALSE)-BU45=0,100,0)</f>
        <v>0</v>
      </c>
      <c r="BV46" s="15">
        <f>IF(VLOOKUP(BV$1,'Data Type 2-3'!$A$1:$G$581,4,FALSE)&lt;'Type 2-3'!BV45,0,'Type 2-3'!BV$7)+IF(VLOOKUP(BV$1,'Data Type 2-3'!$A$1:$G$581,4,FALSE)-BV45=0,100,0)</f>
        <v>3.2850890099559029</v>
      </c>
      <c r="BW46" s="15">
        <f>IF(VLOOKUP(BW$1,'Data Type 2-3'!$A$1:$G$581,4,FALSE)&lt;'Type 2-3'!BW45,0,'Type 2-3'!BW$7)+IF(VLOOKUP(BW$1,'Data Type 2-3'!$A$1:$G$581,4,FALSE)-BW45=0,100,0)</f>
        <v>0</v>
      </c>
      <c r="BX46" s="15">
        <f>IF(VLOOKUP(BX$1,'Data Type 2-3'!$A$1:$G$581,4,FALSE)&lt;'Type 2-3'!BX45,0,'Type 2-3'!BX$7)+IF(VLOOKUP(BX$1,'Data Type 2-3'!$A$1:$G$581,4,FALSE)-BX45=0,100,0)</f>
        <v>0</v>
      </c>
      <c r="BY46" s="15">
        <f>IF(VLOOKUP(BY$1,'Data Type 2-3'!$A$1:$G$581,4,FALSE)&lt;'Type 2-3'!BY45,0,'Type 2-3'!BY$7)+IF(VLOOKUP(BY$1,'Data Type 2-3'!$A$1:$G$581,4,FALSE)-BY45=0,100,0)</f>
        <v>3.3367932846877961</v>
      </c>
      <c r="BZ46" s="15">
        <f>IF(VLOOKUP(BZ$1,'Data Type 2-3'!$A$1:$G$581,4,FALSE)&lt;'Type 2-3'!BZ45,0,'Type 2-3'!BZ$7)+IF(VLOOKUP(BZ$1,'Data Type 2-3'!$A$1:$G$581,4,FALSE)-BZ45=0,100,0)</f>
        <v>3.1565807968750188</v>
      </c>
      <c r="CA46" s="15">
        <f>IF(VLOOKUP(CA$1,'Data Type 2-3'!$A$1:$G$581,4,FALSE)&lt;'Type 2-3'!CA45,0,'Type 2-3'!CA$7)+IF(VLOOKUP(CA$1,'Data Type 2-3'!$A$1:$G$581,4,FALSE)-CA45=0,100,0)</f>
        <v>0</v>
      </c>
      <c r="CB46" s="15">
        <f>IF(VLOOKUP(CB$1,'Data Type 2-3'!$A$1:$G$581,4,FALSE)&lt;'Type 2-3'!CB45,0,'Type 2-3'!CB$7)+IF(VLOOKUP(CB$1,'Data Type 2-3'!$A$1:$G$581,4,FALSE)-CB45=0,100,0)</f>
        <v>0</v>
      </c>
      <c r="CC46" s="15">
        <f>IF(VLOOKUP(CC$1,'Data Type 2-3'!$A$1:$G$581,4,FALSE)&lt;'Type 2-3'!CC45,0,'Type 2-3'!CC$7)+IF(VLOOKUP(CC$1,'Data Type 2-3'!$A$1:$G$581,4,FALSE)-CC45=0,100,0)</f>
        <v>0</v>
      </c>
      <c r="CD46" s="15">
        <f>IF(VLOOKUP(CD$1,'Data Type 2-3'!$A$1:$G$581,4,FALSE)&lt;'Type 2-3'!CD45,0,'Type 2-3'!CD$7)+IF(VLOOKUP(CD$1,'Data Type 2-3'!$A$1:$G$581,4,FALSE)-CD45=0,100,0)</f>
        <v>3.3121337353770413</v>
      </c>
      <c r="CE46" s="15">
        <f>IF(VLOOKUP(CE$1,'Data Type 2-3'!$A$1:$G$581,4,FALSE)&lt;'Type 2-3'!CE45,0,'Type 2-3'!CE$7)+IF(VLOOKUP(CE$1,'Data Type 2-3'!$A$1:$G$581,4,FALSE)-CE45=0,100,0)</f>
        <v>2.541890472783026</v>
      </c>
      <c r="CF46" s="15">
        <f>IF(VLOOKUP(CF$1,'Data Type 2-3'!$A$1:$G$581,4,FALSE)&lt;'Type 2-3'!CF45,0,'Type 2-3'!CF$7)+IF(VLOOKUP(CF$1,'Data Type 2-3'!$A$1:$G$581,4,FALSE)-CF45=0,100,0)</f>
        <v>0</v>
      </c>
      <c r="CG46" s="15">
        <f>IF(VLOOKUP(CG$1,'Data Type 2-3'!$A$1:$G$581,4,FALSE)&lt;'Type 2-3'!CG45,0,'Type 2-3'!CG$7)+IF(VLOOKUP(CG$1,'Data Type 2-3'!$A$1:$G$581,4,FALSE)-CG45=0,100,0)</f>
        <v>103.32406281525031</v>
      </c>
      <c r="CH46" s="15">
        <f>IF(VLOOKUP(CH$1,'Data Type 2-3'!$A$1:$G$581,4,FALSE)&lt;'Type 2-3'!CH45,0,'Type 2-3'!CH$7)+IF(VLOOKUP(CH$1,'Data Type 2-3'!$A$1:$G$581,4,FALSE)-CH45=0,100,0)</f>
        <v>0</v>
      </c>
      <c r="CI46" s="15">
        <f>IF(VLOOKUP(CI$1,'Data Type 2-3'!$A$1:$G$581,4,FALSE)&lt;'Type 2-3'!CI45,0,'Type 2-3'!CI$7)+IF(VLOOKUP(CI$1,'Data Type 2-3'!$A$1:$G$581,4,FALSE)-CI45=0,100,0)</f>
        <v>0</v>
      </c>
      <c r="CJ46" s="15">
        <f>IF(VLOOKUP(CJ$1,'Data Type 2-3'!$A$1:$G$581,4,FALSE)&lt;'Type 2-3'!CJ45,0,'Type 2-3'!CJ$7)+IF(VLOOKUP(CJ$1,'Data Type 2-3'!$A$1:$G$581,4,FALSE)-CJ45=0,100,0)</f>
        <v>0</v>
      </c>
      <c r="CK46" s="15">
        <f>IF(VLOOKUP(CK$1,'Data Type 2-3'!$A$1:$G$581,4,FALSE)&lt;'Type 2-3'!CK45,0,'Type 2-3'!CK$7)+IF(VLOOKUP(CK$1,'Data Type 2-3'!$A$1:$G$581,4,FALSE)-CK45=0,100,0)</f>
        <v>0</v>
      </c>
      <c r="CL46" s="15">
        <f>IF(VLOOKUP(CL$1,'Data Type 2-3'!$A$1:$G$581,4,FALSE)&lt;'Type 2-3'!CL45,0,'Type 2-3'!CL$7)+IF(VLOOKUP(CL$1,'Data Type 2-3'!$A$1:$G$581,4,FALSE)-CL45=0,100,0)</f>
        <v>3.4107542905953743</v>
      </c>
      <c r="CM46" s="15">
        <f>IF(VLOOKUP(CM$1,'Data Type 2-3'!$A$1:$G$581,4,FALSE)&lt;'Type 2-3'!CM45,0,'Type 2-3'!CM$7)+IF(VLOOKUP(CM$1,'Data Type 2-3'!$A$1:$G$581,4,FALSE)-CM45=0,100,0)</f>
        <v>0</v>
      </c>
      <c r="CN46" s="15">
        <f>IF(VLOOKUP(CN$1,'Data Type 2-3'!$A$1:$G$581,4,FALSE)&lt;'Type 2-3'!CN45,0,'Type 2-3'!CN$7)+IF(VLOOKUP(CN$1,'Data Type 2-3'!$A$1:$G$581,4,FALSE)-CN45=0,100,0)</f>
        <v>0</v>
      </c>
      <c r="CO46" s="15">
        <f>IF(VLOOKUP(CO$1,'Data Type 2-3'!$A$1:$G$581,4,FALSE)&lt;'Type 2-3'!CO45,0,'Type 2-3'!CO$7)+IF(VLOOKUP(CO$1,'Data Type 2-3'!$A$1:$G$581,4,FALSE)-CO45=0,100,0)</f>
        <v>0</v>
      </c>
      <c r="CP46" s="15">
        <f>IF(VLOOKUP(CP$1,'Data Type 2-3'!$A$1:$G$581,4,FALSE)&lt;'Type 2-3'!CP45,0,'Type 2-3'!CP$7)+IF(VLOOKUP(CP$1,'Data Type 2-3'!$A$1:$G$581,4,FALSE)-CP45=0,100,0)</f>
        <v>3.2046543336719271</v>
      </c>
      <c r="CQ46" s="15">
        <f>IF(VLOOKUP(CQ$1,'Data Type 2-3'!$A$1:$G$581,4,FALSE)&lt;'Type 2-3'!CQ45,0,'Type 2-3'!CQ$7)+IF(VLOOKUP(CQ$1,'Data Type 2-3'!$A$1:$G$581,4,FALSE)-CQ45=0,100,0)</f>
        <v>102.39723562148518</v>
      </c>
      <c r="CR46" s="15">
        <f>IF(VLOOKUP(CR$1,'Data Type 2-3'!$A$1:$G$581,4,FALSE)&lt;'Type 2-3'!CR45,0,'Type 2-3'!CR$7)+IF(VLOOKUP(CR$1,'Data Type 2-3'!$A$1:$G$581,4,FALSE)-CR45=0,100,0)</f>
        <v>0</v>
      </c>
      <c r="CS46" s="15">
        <f>IF(VLOOKUP(CS$1,'Data Type 2-3'!$A$1:$G$581,4,FALSE)&lt;'Type 2-3'!CS45,0,'Type 2-3'!CS$7)+IF(VLOOKUP(CS$1,'Data Type 2-3'!$A$1:$G$581,4,FALSE)-CS45=0,100,0)</f>
        <v>2.526176828928393</v>
      </c>
      <c r="CT46" s="15">
        <f>IF(VLOOKUP(CT$1,'Data Type 2-3'!$A$1:$G$581,4,FALSE)&lt;'Type 2-3'!CT45,0,'Type 2-3'!CT$7)+IF(VLOOKUP(CT$1,'Data Type 2-3'!$A$1:$G$581,4,FALSE)-CT45=0,100,0)</f>
        <v>0</v>
      </c>
      <c r="CU46" s="15">
        <f>IF(VLOOKUP(CU$1,'Data Type 2-3'!$A$1:$G$581,4,FALSE)&lt;'Type 2-3'!CU45,0,'Type 2-3'!CU$7)+IF(VLOOKUP(CU$1,'Data Type 2-3'!$A$1:$G$581,4,FALSE)-CU45=0,100,0)</f>
        <v>0</v>
      </c>
      <c r="CV46" s="15">
        <f>IF(VLOOKUP(CV$1,'Data Type 2-3'!$A$1:$G$581,4,FALSE)&lt;'Type 2-3'!CV45,0,'Type 2-3'!CV$7)+IF(VLOOKUP(CV$1,'Data Type 2-3'!$A$1:$G$581,4,FALSE)-CV45=0,100,0)</f>
        <v>3.1848143896488681</v>
      </c>
      <c r="CW46" s="15">
        <f>IF(VLOOKUP(CW$1,'Data Type 2-3'!$A$1:$G$581,4,FALSE)&lt;'Type 2-3'!CW45,0,'Type 2-3'!CW$7)+IF(VLOOKUP(CW$1,'Data Type 2-3'!$A$1:$G$581,4,FALSE)-CW45=0,100,0)</f>
        <v>0</v>
      </c>
      <c r="CX46" s="15">
        <f>IF(VLOOKUP(CX$1,'Data Type 2-3'!$A$1:$G$581,4,FALSE)&lt;'Type 2-3'!CX45,0,'Type 2-3'!CX$7)+IF(VLOOKUP(CX$1,'Data Type 2-3'!$A$1:$G$581,4,FALSE)-CX45=0,100,0)</f>
        <v>0</v>
      </c>
      <c r="CY46" s="15">
        <f>IF(VLOOKUP(CY$1,'Data Type 2-3'!$A$1:$G$581,4,FALSE)&lt;'Type 2-3'!CY45,0,'Type 2-3'!CY$7)+IF(VLOOKUP(CY$1,'Data Type 2-3'!$A$1:$G$581,4,FALSE)-CY45=0,100,0)</f>
        <v>0</v>
      </c>
      <c r="CZ46" s="15">
        <f>IF(VLOOKUP(CZ$1,'Data Type 2-3'!$A$1:$G$581,4,FALSE)&lt;'Type 2-3'!CZ45,0,'Type 2-3'!CZ$7)+IF(VLOOKUP(CZ$1,'Data Type 2-3'!$A$1:$G$581,4,FALSE)-CZ45=0,100,0)</f>
        <v>0</v>
      </c>
      <c r="DA46" s="15">
        <f>IF(VLOOKUP(DA$1,'Data Type 2-3'!$A$1:$G$581,4,FALSE)&lt;'Type 2-3'!DA45,0,'Type 2-3'!DA$7)+IF(VLOOKUP(DA$1,'Data Type 2-3'!$A$1:$G$581,4,FALSE)-DA45=0,100,0)</f>
        <v>2.2964623417941499</v>
      </c>
      <c r="DB46" s="15">
        <f>IF(VLOOKUP(DB$1,'Data Type 2-3'!$A$1:$G$581,4,FALSE)&lt;'Type 2-3'!DB45,0,'Type 2-3'!DB$7)+IF(VLOOKUP(DB$1,'Data Type 2-3'!$A$1:$G$581,4,FALSE)-DB45=0,100,0)</f>
        <v>0</v>
      </c>
      <c r="DC46" s="15">
        <f>IF(VLOOKUP(DC$1,'Data Type 2-3'!$A$1:$G$581,4,FALSE)&lt;'Type 2-3'!DC45,0,'Type 2-3'!DC$7)+IF(VLOOKUP(DC$1,'Data Type 2-3'!$A$1:$G$581,4,FALSE)-DC45=0,100,0)</f>
        <v>2.789211526473641</v>
      </c>
      <c r="DD46" s="15">
        <f>IF(VLOOKUP(DD$1,'Data Type 2-3'!$A$1:$G$581,4,FALSE)&lt;'Type 2-3'!DD45,0,'Type 2-3'!DD$7)+IF(VLOOKUP(DD$1,'Data Type 2-3'!$A$1:$G$581,4,FALSE)-DD45=0,100,0)</f>
        <v>2.6857825793969576</v>
      </c>
      <c r="DE46" s="15">
        <f>IF(VLOOKUP(DE$1,'Data Type 2-3'!$A$1:$G$581,4,FALSE)&lt;'Type 2-3'!DE45,0,'Type 2-3'!DE$7)+IF(VLOOKUP(DE$1,'Data Type 2-3'!$A$1:$G$581,4,FALSE)-DE45=0,100,0)</f>
        <v>3.1552429075631796</v>
      </c>
      <c r="DF46" s="15">
        <f>IF(VLOOKUP(DF$1,'Data Type 2-3'!$A$1:$G$581,4,FALSE)&lt;'Type 2-3'!DF45,0,'Type 2-3'!DF$7)+IF(VLOOKUP(DF$1,'Data Type 2-3'!$A$1:$G$581,4,FALSE)-DF45=0,100,0)</f>
        <v>103.01965577950676</v>
      </c>
      <c r="DG46" s="15">
        <f>IF(VLOOKUP(DG$1,'Data Type 2-3'!$A$1:$G$581,4,FALSE)&lt;'Type 2-3'!DG45,0,'Type 2-3'!DG$7)+IF(VLOOKUP(DG$1,'Data Type 2-3'!$A$1:$G$581,4,FALSE)-DG45=0,100,0)</f>
        <v>0</v>
      </c>
      <c r="DH46" s="15">
        <f>IF(VLOOKUP(DH$1,'Data Type 2-3'!$A$1:$G$581,4,FALSE)&lt;'Type 2-3'!DH45,0,'Type 2-3'!DH$7)+IF(VLOOKUP(DH$1,'Data Type 2-3'!$A$1:$G$581,4,FALSE)-DH45=0,100,0)</f>
        <v>3.484824263672623</v>
      </c>
      <c r="DI46" s="15">
        <f>IF(VLOOKUP(DI$1,'Data Type 2-3'!$A$1:$G$581,4,FALSE)&lt;'Type 2-3'!DI45,0,'Type 2-3'!DI$7)+IF(VLOOKUP(DI$1,'Data Type 2-3'!$A$1:$G$581,4,FALSE)-DI45=0,100,0)</f>
        <v>0</v>
      </c>
      <c r="DJ46" s="15">
        <f>IF(VLOOKUP(DJ$1,'Data Type 2-3'!$A$1:$G$581,4,FALSE)&lt;'Type 2-3'!DJ45,0,'Type 2-3'!DJ$7)+IF(VLOOKUP(DJ$1,'Data Type 2-3'!$A$1:$G$581,4,FALSE)-DJ45=0,100,0)</f>
        <v>0</v>
      </c>
      <c r="DK46" s="15">
        <f>IF(VLOOKUP(DK$1,'Data Type 2-3'!$A$1:$G$581,4,FALSE)&lt;'Type 2-3'!DK45,0,'Type 2-3'!DK$7)+IF(VLOOKUP(DK$1,'Data Type 2-3'!$A$1:$G$581,4,FALSE)-DK45=0,100,0)</f>
        <v>2.6899824637657161</v>
      </c>
      <c r="DL46" s="15">
        <f>IF(VLOOKUP(DL$1,'Data Type 2-3'!$A$1:$G$581,4,FALSE)&lt;'Type 2-3'!DL45,0,'Type 2-3'!DL$7)+IF(VLOOKUP(DL$1,'Data Type 2-3'!$A$1:$G$581,4,FALSE)-DL45=0,100,0)</f>
        <v>2.910590840033576</v>
      </c>
      <c r="DM46" s="15">
        <f>IF(VLOOKUP(DM$1,'Data Type 2-3'!$A$1:$G$581,4,FALSE)&lt;'Type 2-3'!DM45,0,'Type 2-3'!DM$7)+IF(VLOOKUP(DM$1,'Data Type 2-3'!$A$1:$G$581,4,FALSE)-DM45=0,100,0)</f>
        <v>102.93517666521296</v>
      </c>
      <c r="DN46" s="15">
        <f>IF(VLOOKUP(DN$1,'Data Type 2-3'!$A$1:$G$581,4,FALSE)&lt;'Type 2-3'!DN45,0,'Type 2-3'!DN$7)+IF(VLOOKUP(DN$1,'Data Type 2-3'!$A$1:$G$581,4,FALSE)-DN45=0,100,0)</f>
        <v>0</v>
      </c>
      <c r="DO46" s="15">
        <f>IF(VLOOKUP(DO$1,'Data Type 2-3'!$A$1:$G$581,4,FALSE)&lt;'Type 2-3'!DO45,0,'Type 2-3'!DO$7)+IF(VLOOKUP(DO$1,'Data Type 2-3'!$A$1:$G$581,4,FALSE)-DO45=0,100,0)</f>
        <v>0</v>
      </c>
      <c r="DP46" s="15">
        <f>IF(VLOOKUP(DP$1,'Data Type 2-3'!$A$1:$G$581,4,FALSE)&lt;'Type 2-3'!DP45,0,'Type 2-3'!DP$7)+IF(VLOOKUP(DP$1,'Data Type 2-3'!$A$1:$G$581,4,FALSE)-DP45=0,100,0)</f>
        <v>0</v>
      </c>
      <c r="DQ46" s="15">
        <f>IF(VLOOKUP(DQ$1,'Data Type 2-3'!$A$1:$G$581,4,FALSE)&lt;'Type 2-3'!DQ45,0,'Type 2-3'!DQ$7)+IF(VLOOKUP(DQ$1,'Data Type 2-3'!$A$1:$G$581,4,FALSE)-DQ45=0,100,0)</f>
        <v>0</v>
      </c>
      <c r="DR46" s="15">
        <f>IF(VLOOKUP(DR$1,'Data Type 2-3'!$A$1:$G$581,4,FALSE)&lt;'Type 2-3'!DR45,0,'Type 2-3'!DR$7)+IF(VLOOKUP(DR$1,'Data Type 2-3'!$A$1:$G$581,4,FALSE)-DR45=0,100,0)</f>
        <v>0</v>
      </c>
      <c r="DS46" s="15">
        <f>IF(VLOOKUP(DS$1,'Data Type 2-3'!$A$1:$G$581,4,FALSE)&lt;'Type 2-3'!DS45,0,'Type 2-3'!DS$7)+IF(VLOOKUP(DS$1,'Data Type 2-3'!$A$1:$G$581,4,FALSE)-DS45=0,100,0)</f>
        <v>102.79139170995829</v>
      </c>
      <c r="DT46" s="15">
        <f>IF(VLOOKUP(DT$1,'Data Type 2-3'!$A$1:$G$581,4,FALSE)&lt;'Type 2-3'!DT45,0,'Type 2-3'!DT$7)+IF(VLOOKUP(DT$1,'Data Type 2-3'!$A$1:$G$581,4,FALSE)-DT45=0,100,0)</f>
        <v>103.43966030035314</v>
      </c>
      <c r="DU46" s="15">
        <f>IF(VLOOKUP(DU$1,'Data Type 2-3'!$A$1:$G$581,4,FALSE)&lt;'Type 2-3'!DU45,0,'Type 2-3'!DU$7)+IF(VLOOKUP(DU$1,'Data Type 2-3'!$A$1:$G$581,4,FALSE)-DU45=0,100,0)</f>
        <v>0</v>
      </c>
      <c r="DV46" s="15">
        <f>IF(VLOOKUP(DV$1,'Data Type 2-3'!$A$1:$G$581,4,FALSE)&lt;'Type 2-3'!DV45,0,'Type 2-3'!DV$7)+IF(VLOOKUP(DV$1,'Data Type 2-3'!$A$1:$G$581,4,FALSE)-DV45=0,100,0)</f>
        <v>0</v>
      </c>
      <c r="DW46" s="15">
        <f>IF(VLOOKUP(DW$1,'Data Type 2-3'!$A$1:$G$581,4,FALSE)&lt;'Type 2-3'!DW45,0,'Type 2-3'!DW$7)+IF(VLOOKUP(DW$1,'Data Type 2-3'!$A$1:$G$581,4,FALSE)-DW45=0,100,0)</f>
        <v>102.69654817483638</v>
      </c>
      <c r="DX46" s="15">
        <f>IF(VLOOKUP(DX$1,'Data Type 2-3'!$A$1:$G$581,4,FALSE)&lt;'Type 2-3'!DX45,0,'Type 2-3'!DX$7)+IF(VLOOKUP(DX$1,'Data Type 2-3'!$A$1:$G$581,4,FALSE)-DX45=0,100,0)</f>
        <v>0</v>
      </c>
      <c r="DY46" s="15">
        <f>IF(VLOOKUP(DY$1,'Data Type 2-3'!$A$1:$G$581,4,FALSE)&lt;'Type 2-3'!DY45,0,'Type 2-3'!DY$7)+IF(VLOOKUP(DY$1,'Data Type 2-3'!$A$1:$G$581,4,FALSE)-DY45=0,100,0)</f>
        <v>0</v>
      </c>
      <c r="DZ46" s="15">
        <f>IF(VLOOKUP(DZ$1,'Data Type 2-3'!$A$1:$G$581,4,FALSE)&lt;'Type 2-3'!DZ45,0,'Type 2-3'!DZ$7)+IF(VLOOKUP(DZ$1,'Data Type 2-3'!$A$1:$G$581,4,FALSE)-DZ45=0,100,0)</f>
        <v>0</v>
      </c>
      <c r="EA46" s="15">
        <f>IF(VLOOKUP(EA$1,'Data Type 2-3'!$A$1:$G$581,4,FALSE)&lt;'Type 2-3'!EA45,0,'Type 2-3'!EA$7)+IF(VLOOKUP(EA$1,'Data Type 2-3'!$A$1:$G$581,4,FALSE)-EA45=0,100,0)</f>
        <v>2.3773988637997925</v>
      </c>
      <c r="EB46" s="15">
        <f>IF(VLOOKUP(EB$1,'Data Type 2-3'!$A$1:$G$581,4,FALSE)&lt;'Type 2-3'!EB45,0,'Type 2-3'!EB$7)+IF(VLOOKUP(EB$1,'Data Type 2-3'!$A$1:$G$581,4,FALSE)-EB45=0,100,0)</f>
        <v>2.0681824951827408</v>
      </c>
      <c r="EC46" s="15">
        <f>IF(VLOOKUP(EC$1,'Data Type 2-3'!$A$1:$G$581,4,FALSE)&lt;'Type 2-3'!EC45,0,'Type 2-3'!EC$7)+IF(VLOOKUP(EC$1,'Data Type 2-3'!$A$1:$G$581,4,FALSE)-EC45=0,100,0)</f>
        <v>2.3035736752590217</v>
      </c>
      <c r="ED46" s="15">
        <f>IF(VLOOKUP(ED$1,'Data Type 2-3'!$A$1:$G$581,4,FALSE)&lt;'Type 2-3'!ED45,0,'Type 2-3'!ED$7)+IF(VLOOKUP(ED$1,'Data Type 2-3'!$A$1:$G$581,4,FALSE)-ED45=0,100,0)</f>
        <v>2.2237068952441614</v>
      </c>
      <c r="EE46" s="15">
        <f>IF(VLOOKUP(EE$1,'Data Type 2-3'!$A$1:$G$581,4,FALSE)&lt;'Type 2-3'!EE45,0,'Type 2-3'!EE$7)+IF(VLOOKUP(EE$1,'Data Type 2-3'!$A$1:$G$581,4,FALSE)-EE45=0,100,0)</f>
        <v>0</v>
      </c>
      <c r="EF46" s="15">
        <f>IF(VLOOKUP(EF$1,'Data Type 2-3'!$A$1:$G$581,4,FALSE)&lt;'Type 2-3'!EF45,0,'Type 2-3'!EF$7)+IF(VLOOKUP(EF$1,'Data Type 2-3'!$A$1:$G$581,4,FALSE)-EF45=0,100,0)</f>
        <v>2.0223916668992037</v>
      </c>
      <c r="EG46" s="15">
        <f>IF(VLOOKUP(EG$1,'Data Type 2-3'!$A$1:$G$581,4,FALSE)&lt;'Type 2-3'!EG45,0,'Type 2-3'!EG$7)+IF(VLOOKUP(EG$1,'Data Type 2-3'!$A$1:$G$581,4,FALSE)-EG45=0,100,0)</f>
        <v>3.3722089832013937</v>
      </c>
      <c r="EH46" s="15">
        <f>IF(VLOOKUP(EH$1,'Data Type 2-3'!$A$1:$G$581,4,FALSE)&lt;'Type 2-3'!EH45,0,'Type 2-3'!EH$7)+IF(VLOOKUP(EH$1,'Data Type 2-3'!$A$1:$G$581,4,FALSE)-EH45=0,100,0)</f>
        <v>0</v>
      </c>
      <c r="EI46" s="15">
        <f>IF(VLOOKUP(EI$1,'Data Type 2-3'!$A$1:$G$581,4,FALSE)&lt;'Type 2-3'!EI45,0,'Type 2-3'!EI$7)+IF(VLOOKUP(EI$1,'Data Type 2-3'!$A$1:$G$581,4,FALSE)-EI45=0,100,0)</f>
        <v>102.75808338808386</v>
      </c>
      <c r="EJ46" s="15">
        <f>IF(VLOOKUP(EJ$1,'Data Type 2-3'!$A$1:$G$581,4,FALSE)&lt;'Type 2-3'!EJ45,0,'Type 2-3'!EJ$7)+IF(VLOOKUP(EJ$1,'Data Type 2-3'!$A$1:$G$581,4,FALSE)-EJ45=0,100,0)</f>
        <v>0</v>
      </c>
      <c r="EK46" s="15">
        <f>IF(VLOOKUP(EK$1,'Data Type 2-3'!$A$1:$G$581,4,FALSE)&lt;'Type 2-3'!EK45,0,'Type 2-3'!EK$7)+IF(VLOOKUP(EK$1,'Data Type 2-3'!$A$1:$G$581,4,FALSE)-EK45=0,100,0)</f>
        <v>0</v>
      </c>
      <c r="EL46" s="15">
        <f>IF(VLOOKUP(EL$1,'Data Type 2-3'!$A$1:$G$581,4,FALSE)&lt;'Type 2-3'!EL45,0,'Type 2-3'!EL$7)+IF(VLOOKUP(EL$1,'Data Type 2-3'!$A$1:$G$581,4,FALSE)-EL45=0,100,0)</f>
        <v>2.3251132975222726</v>
      </c>
      <c r="EM46" s="15">
        <f>IF(VLOOKUP(EM$1,'Data Type 2-3'!$A$1:$G$581,4,FALSE)&lt;'Type 2-3'!EM45,0,'Type 2-3'!EM$7)+IF(VLOOKUP(EM$1,'Data Type 2-3'!$A$1:$G$581,4,FALSE)-EM45=0,100,0)</f>
        <v>0</v>
      </c>
      <c r="EN46" s="15">
        <f>IF(VLOOKUP(EN$1,'Data Type 2-3'!$A$1:$G$581,4,FALSE)&lt;'Type 2-3'!EN45,0,'Type 2-3'!EN$7)+IF(VLOOKUP(EN$1,'Data Type 2-3'!$A$1:$G$581,4,FALSE)-EN45=0,100,0)</f>
        <v>0</v>
      </c>
      <c r="EO46" s="15">
        <f>IF(VLOOKUP(EO$1,'Data Type 2-3'!$A$1:$G$581,4,FALSE)&lt;'Type 2-3'!EO45,0,'Type 2-3'!EO$7)+IF(VLOOKUP(EO$1,'Data Type 2-3'!$A$1:$G$581,4,FALSE)-EO45=0,100,0)</f>
        <v>0</v>
      </c>
      <c r="EP46" s="15">
        <f>IF(VLOOKUP(EP$1,'Data Type 2-3'!$A$1:$G$581,4,FALSE)&lt;'Type 2-3'!EP45,0,'Type 2-3'!EP$7)+IF(VLOOKUP(EP$1,'Data Type 2-3'!$A$1:$G$581,4,FALSE)-EP45=0,100,0)</f>
        <v>3.3919831810223871</v>
      </c>
      <c r="EQ46" s="15">
        <f>IF(VLOOKUP(EQ$1,'Data Type 2-3'!$A$1:$G$581,4,FALSE)&lt;'Type 2-3'!EQ45,0,'Type 2-3'!EQ$7)+IF(VLOOKUP(EQ$1,'Data Type 2-3'!$A$1:$G$581,4,FALSE)-EQ45=0,100,0)</f>
        <v>0</v>
      </c>
      <c r="ER46" s="15">
        <f>IF(VLOOKUP(ER$1,'Data Type 2-3'!$A$1:$G$581,4,FALSE)&lt;'Type 2-3'!ER45,0,'Type 2-3'!ER$7)+IF(VLOOKUP(ER$1,'Data Type 2-3'!$A$1:$G$581,4,FALSE)-ER45=0,100,0)</f>
        <v>0</v>
      </c>
      <c r="ES46" s="15">
        <f>IF(VLOOKUP(ES$1,'Data Type 2-3'!$A$1:$G$581,4,FALSE)&lt;'Type 2-3'!ES45,0,'Type 2-3'!ES$7)+IF(VLOOKUP(ES$1,'Data Type 2-3'!$A$1:$G$581,4,FALSE)-ES45=0,100,0)</f>
        <v>0</v>
      </c>
      <c r="ET46" s="15">
        <f>IF(VLOOKUP(ET$1,'Data Type 2-3'!$A$1:$G$581,4,FALSE)&lt;'Type 2-3'!ET45,0,'Type 2-3'!ET$7)+IF(VLOOKUP(ET$1,'Data Type 2-3'!$A$1:$G$581,4,FALSE)-ET45=0,100,0)</f>
        <v>0</v>
      </c>
      <c r="EU46" s="15">
        <f>IF(VLOOKUP(EU$1,'Data Type 2-3'!$A$1:$G$581,4,FALSE)&lt;'Type 2-3'!EU45,0,'Type 2-3'!EU$7)+IF(VLOOKUP(EU$1,'Data Type 2-3'!$A$1:$G$581,4,FALSE)-EU45=0,100,0)</f>
        <v>102.08304713775428</v>
      </c>
      <c r="EV46" s="15">
        <f>IF(VLOOKUP(EV$1,'Data Type 2-3'!$A$1:$G$581,4,FALSE)&lt;'Type 2-3'!EV45,0,'Type 2-3'!EV$7)+IF(VLOOKUP(EV$1,'Data Type 2-3'!$A$1:$G$581,4,FALSE)-EV45=0,100,0)</f>
        <v>3.3795811044677162</v>
      </c>
      <c r="EW46" s="15">
        <f>IF(VLOOKUP(EW$1,'Data Type 2-3'!$A$1:$G$581,4,FALSE)&lt;'Type 2-3'!EW45,0,'Type 2-3'!EW$7)+IF(VLOOKUP(EW$1,'Data Type 2-3'!$A$1:$G$581,4,FALSE)-EW45=0,100,0)</f>
        <v>0</v>
      </c>
      <c r="EX46" s="15">
        <f>IF(VLOOKUP(EX$1,'Data Type 2-3'!$A$1:$G$581,4,FALSE)&lt;'Type 2-3'!EX45,0,'Type 2-3'!EX$7)+IF(VLOOKUP(EX$1,'Data Type 2-3'!$A$1:$G$581,4,FALSE)-EX45=0,100,0)</f>
        <v>0</v>
      </c>
      <c r="EY46" s="15">
        <f>IF(VLOOKUP(EY$1,'Data Type 2-3'!$A$1:$G$581,4,FALSE)&lt;'Type 2-3'!EY45,0,'Type 2-3'!EY$7)+IF(VLOOKUP(EY$1,'Data Type 2-3'!$A$1:$G$581,4,FALSE)-EY45=0,100,0)</f>
        <v>3.1039908885495353</v>
      </c>
      <c r="EZ46" s="15">
        <f>IF(VLOOKUP(EZ$1,'Data Type 2-3'!$A$1:$G$581,4,FALSE)&lt;'Type 2-3'!EZ45,0,'Type 2-3'!EZ$7)+IF(VLOOKUP(EZ$1,'Data Type 2-3'!$A$1:$G$581,4,FALSE)-EZ45=0,100,0)</f>
        <v>0</v>
      </c>
      <c r="FA46" s="15">
        <f>IF(VLOOKUP(FA$1,'Data Type 2-3'!$A$1:$G$581,4,FALSE)&lt;'Type 2-3'!FA45,0,'Type 2-3'!FA$7)+IF(VLOOKUP(FA$1,'Data Type 2-3'!$A$1:$G$581,4,FALSE)-FA45=0,100,0)</f>
        <v>2.0204913403391438</v>
      </c>
      <c r="FB46" s="15">
        <f>IF(VLOOKUP(FB$1,'Data Type 2-3'!$A$1:$G$581,4,FALSE)&lt;'Type 2-3'!FB45,0,'Type 2-3'!FB$7)+IF(VLOOKUP(FB$1,'Data Type 2-3'!$A$1:$G$581,4,FALSE)-FB45=0,100,0)</f>
        <v>0</v>
      </c>
      <c r="FC46" s="15">
        <f>IF(VLOOKUP(FC$1,'Data Type 2-3'!$A$1:$G$581,4,FALSE)&lt;'Type 2-3'!FC45,0,'Type 2-3'!FC$7)+IF(VLOOKUP(FC$1,'Data Type 2-3'!$A$1:$G$581,4,FALSE)-FC45=0,100,0)</f>
        <v>0</v>
      </c>
      <c r="FD46" s="15">
        <f>IF(VLOOKUP(FD$1,'Data Type 2-3'!$A$1:$G$581,4,FALSE)&lt;'Type 2-3'!FD45,0,'Type 2-3'!FD$7)+IF(VLOOKUP(FD$1,'Data Type 2-3'!$A$1:$G$581,4,FALSE)-FD45=0,100,0)</f>
        <v>0</v>
      </c>
      <c r="FE46" s="15">
        <f>IF(VLOOKUP(FE$1,'Data Type 2-3'!$A$1:$G$581,4,FALSE)&lt;'Type 2-3'!FE45,0,'Type 2-3'!FE$7)+IF(VLOOKUP(FE$1,'Data Type 2-3'!$A$1:$G$581,4,FALSE)-FE45=0,100,0)</f>
        <v>2.4320506309558065</v>
      </c>
      <c r="FF46" s="15">
        <f>IF(VLOOKUP(FF$1,'Data Type 2-3'!$A$1:$G$581,4,FALSE)&lt;'Type 2-3'!FF45,0,'Type 2-3'!FF$7)+IF(VLOOKUP(FF$1,'Data Type 2-3'!$A$1:$G$581,4,FALSE)-FF45=0,100,0)</f>
        <v>0</v>
      </c>
      <c r="FG46" s="15">
        <f>IF(VLOOKUP(FG$1,'Data Type 2-3'!$A$1:$G$581,4,FALSE)&lt;'Type 2-3'!FG45,0,'Type 2-3'!FG$7)+IF(VLOOKUP(FG$1,'Data Type 2-3'!$A$1:$G$581,4,FALSE)-FG45=0,100,0)</f>
        <v>0</v>
      </c>
      <c r="FH46" s="15">
        <f>IF(VLOOKUP(FH$1,'Data Type 2-3'!$A$1:$G$581,4,FALSE)&lt;'Type 2-3'!FH45,0,'Type 2-3'!FH$7)+IF(VLOOKUP(FH$1,'Data Type 2-3'!$A$1:$G$581,4,FALSE)-FH45=0,100,0)</f>
        <v>0</v>
      </c>
      <c r="FI46" s="15">
        <f>IF(VLOOKUP(FI$1,'Data Type 2-3'!$A$1:$G$581,4,FALSE)&lt;'Type 2-3'!FI45,0,'Type 2-3'!FI$7)+IF(VLOOKUP(FI$1,'Data Type 2-3'!$A$1:$G$581,4,FALSE)-FI45=0,100,0)</f>
        <v>103.2594180310665</v>
      </c>
      <c r="FJ46" s="15">
        <f>IF(VLOOKUP(FJ$1,'Data Type 2-3'!$A$1:$G$581,4,FALSE)&lt;'Type 2-3'!FJ45,0,'Type 2-3'!FJ$7)+IF(VLOOKUP(FJ$1,'Data Type 2-3'!$A$1:$G$581,4,FALSE)-FJ45=0,100,0)</f>
        <v>2.7498452482268263</v>
      </c>
      <c r="FK46" s="15">
        <f>IF(VLOOKUP(FK$1,'Data Type 2-3'!$A$1:$G$581,4,FALSE)&lt;'Type 2-3'!FK45,0,'Type 2-3'!FK$7)+IF(VLOOKUP(FK$1,'Data Type 2-3'!$A$1:$G$581,4,FALSE)-FK45=0,100,0)</f>
        <v>2.3171974291425603</v>
      </c>
      <c r="FL46" s="15">
        <f>IF(VLOOKUP(FL$1,'Data Type 2-3'!$A$1:$G$581,4,FALSE)&lt;'Type 2-3'!FL45,0,'Type 2-3'!FL$7)+IF(VLOOKUP(FL$1,'Data Type 2-3'!$A$1:$G$581,4,FALSE)-FL45=0,100,0)</f>
        <v>0</v>
      </c>
      <c r="FM46" s="15">
        <f>IF(VLOOKUP(FM$1,'Data Type 2-3'!$A$1:$G$581,4,FALSE)&lt;'Type 2-3'!FM45,0,'Type 2-3'!FM$7)+IF(VLOOKUP(FM$1,'Data Type 2-3'!$A$1:$G$581,4,FALSE)-FM45=0,100,0)</f>
        <v>0</v>
      </c>
      <c r="FN46" s="15">
        <f>IF(VLOOKUP(FN$1,'Data Type 2-3'!$A$1:$G$581,4,FALSE)&lt;'Type 2-3'!FN45,0,'Type 2-3'!FN$7)+IF(VLOOKUP(FN$1,'Data Type 2-3'!$A$1:$G$581,4,FALSE)-FN45=0,100,0)</f>
        <v>0</v>
      </c>
      <c r="FO46" s="15">
        <f>IF(VLOOKUP(FO$1,'Data Type 2-3'!$A$1:$G$581,4,FALSE)&lt;'Type 2-3'!FO45,0,'Type 2-3'!FO$7)+IF(VLOOKUP(FO$1,'Data Type 2-3'!$A$1:$G$581,4,FALSE)-FO45=0,100,0)</f>
        <v>2.0655140318509195</v>
      </c>
      <c r="FP46" s="15">
        <f>IF(VLOOKUP(FP$1,'Data Type 2-3'!$A$1:$G$581,4,FALSE)&lt;'Type 2-3'!FP45,0,'Type 2-3'!FP$7)+IF(VLOOKUP(FP$1,'Data Type 2-3'!$A$1:$G$581,4,FALSE)-FP45=0,100,0)</f>
        <v>0</v>
      </c>
      <c r="FQ46" s="15">
        <f>IF(VLOOKUP(FQ$1,'Data Type 2-3'!$A$1:$G$581,4,FALSE)&lt;'Type 2-3'!FQ45,0,'Type 2-3'!FQ$7)+IF(VLOOKUP(FQ$1,'Data Type 2-3'!$A$1:$G$581,4,FALSE)-FQ45=0,100,0)</f>
        <v>0</v>
      </c>
      <c r="FR46" s="15">
        <f>IF(VLOOKUP(FR$1,'Data Type 2-3'!$A$1:$G$581,4,FALSE)&lt;'Type 2-3'!FR45,0,'Type 2-3'!FR$7)+IF(VLOOKUP(FR$1,'Data Type 2-3'!$A$1:$G$581,4,FALSE)-FR45=0,100,0)</f>
        <v>3.3760468968044872</v>
      </c>
      <c r="FS46" s="15">
        <f>IF(VLOOKUP(FS$1,'Data Type 2-3'!$A$1:$G$581,4,FALSE)&lt;'Type 2-3'!FS45,0,'Type 2-3'!FS$7)+IF(VLOOKUP(FS$1,'Data Type 2-3'!$A$1:$G$581,4,FALSE)-FS45=0,100,0)</f>
        <v>0</v>
      </c>
      <c r="FT46" s="15">
        <f>IF(VLOOKUP(FT$1,'Data Type 2-3'!$A$1:$G$581,4,FALSE)&lt;'Type 2-3'!FT45,0,'Type 2-3'!FT$7)+IF(VLOOKUP(FT$1,'Data Type 2-3'!$A$1:$G$581,4,FALSE)-FT45=0,100,0)</f>
        <v>103.24531855644442</v>
      </c>
      <c r="FU46" s="15">
        <f>IF(VLOOKUP(FU$1,'Data Type 2-3'!$A$1:$G$581,4,FALSE)&lt;'Type 2-3'!FU45,0,'Type 2-3'!FU$7)+IF(VLOOKUP(FU$1,'Data Type 2-3'!$A$1:$G$581,4,FALSE)-FU45=0,100,0)</f>
        <v>3.3186660499450706</v>
      </c>
      <c r="FV46" s="15">
        <f>IF(VLOOKUP(FV$1,'Data Type 2-3'!$A$1:$G$581,4,FALSE)&lt;'Type 2-3'!FV45,0,'Type 2-3'!FV$7)+IF(VLOOKUP(FV$1,'Data Type 2-3'!$A$1:$G$581,4,FALSE)-FV45=0,100,0)</f>
        <v>2.958837404585613</v>
      </c>
      <c r="FW46" s="15">
        <f>IF(VLOOKUP(FW$1,'Data Type 2-3'!$A$1:$G$581,4,FALSE)&lt;'Type 2-3'!FW45,0,'Type 2-3'!FW$7)+IF(VLOOKUP(FW$1,'Data Type 2-3'!$A$1:$G$581,4,FALSE)-FW45=0,100,0)</f>
        <v>0</v>
      </c>
      <c r="FX46" s="15">
        <f>IF(VLOOKUP(FX$1,'Data Type 2-3'!$A$1:$G$581,4,FALSE)&lt;'Type 2-3'!FX45,0,'Type 2-3'!FX$7)+IF(VLOOKUP(FX$1,'Data Type 2-3'!$A$1:$G$581,4,FALSE)-FX45=0,100,0)</f>
        <v>0</v>
      </c>
      <c r="FY46" s="15">
        <f>IF(VLOOKUP(FY$1,'Data Type 2-3'!$A$1:$G$581,4,FALSE)&lt;'Type 2-3'!FY45,0,'Type 2-3'!FY$7)+IF(VLOOKUP(FY$1,'Data Type 2-3'!$A$1:$G$581,4,FALSE)-FY45=0,100,0)</f>
        <v>2.8196099493641933</v>
      </c>
      <c r="FZ46" s="15">
        <f>IF(VLOOKUP(FZ$1,'Data Type 2-3'!$A$1:$G$581,4,FALSE)&lt;'Type 2-3'!FZ45,0,'Type 2-3'!FZ$7)+IF(VLOOKUP(FZ$1,'Data Type 2-3'!$A$1:$G$581,4,FALSE)-FZ45=0,100,0)</f>
        <v>0</v>
      </c>
      <c r="GA46" s="15">
        <f>IF(VLOOKUP(GA$1,'Data Type 2-3'!$A$1:$G$581,4,FALSE)&lt;'Type 2-3'!GA45,0,'Type 2-3'!GA$7)+IF(VLOOKUP(GA$1,'Data Type 2-3'!$A$1:$G$581,4,FALSE)-GA45=0,100,0)</f>
        <v>2.4550954431190166</v>
      </c>
      <c r="GB46" s="15">
        <f>IF(VLOOKUP(GB$1,'Data Type 2-3'!$A$1:$G$581,4,FALSE)&lt;'Type 2-3'!GB45,0,'Type 2-3'!GB$7)+IF(VLOOKUP(GB$1,'Data Type 2-3'!$A$1:$G$581,4,FALSE)-GB45=0,100,0)</f>
        <v>0</v>
      </c>
      <c r="GC46" s="15">
        <f>IF(VLOOKUP(GC$1,'Data Type 2-3'!$A$1:$G$581,4,FALSE)&lt;'Type 2-3'!GC45,0,'Type 2-3'!GC$7)+IF(VLOOKUP(GC$1,'Data Type 2-3'!$A$1:$G$581,4,FALSE)-GC45=0,100,0)</f>
        <v>2.7814645895396897</v>
      </c>
      <c r="GD46" s="15">
        <f>IF(VLOOKUP(GD$1,'Data Type 2-3'!$A$1:$G$581,4,FALSE)&lt;'Type 2-3'!GD45,0,'Type 2-3'!GD$7)+IF(VLOOKUP(GD$1,'Data Type 2-3'!$A$1:$G$581,4,FALSE)-GD45=0,100,0)</f>
        <v>3.0477800563198847</v>
      </c>
      <c r="GE46" s="15">
        <f>IF(VLOOKUP(GE$1,'Data Type 2-3'!$A$1:$G$581,4,FALSE)&lt;'Type 2-3'!GE45,0,'Type 2-3'!GE$7)+IF(VLOOKUP(GE$1,'Data Type 2-3'!$A$1:$G$581,4,FALSE)-GE45=0,100,0)</f>
        <v>0</v>
      </c>
      <c r="GF46" s="15">
        <f>IF(VLOOKUP(GF$1,'Data Type 2-3'!$A$1:$G$581,4,FALSE)&lt;'Type 2-3'!GF45,0,'Type 2-3'!GF$7)+IF(VLOOKUP(GF$1,'Data Type 2-3'!$A$1:$G$581,4,FALSE)-GF45=0,100,0)</f>
        <v>2.4341009110210168</v>
      </c>
      <c r="GG46" s="15">
        <f>IF(VLOOKUP(GG$1,'Data Type 2-3'!$A$1:$G$581,4,FALSE)&lt;'Type 2-3'!GG45,0,'Type 2-3'!GG$7)+IF(VLOOKUP(GG$1,'Data Type 2-3'!$A$1:$G$581,4,FALSE)-GG45=0,100,0)</f>
        <v>3.4468597091519402</v>
      </c>
      <c r="GH46" s="15">
        <f>IF(VLOOKUP(GH$1,'Data Type 2-3'!$A$1:$G$581,4,FALSE)&lt;'Type 2-3'!GH45,0,'Type 2-3'!GH$7)+IF(VLOOKUP(GH$1,'Data Type 2-3'!$A$1:$G$581,4,FALSE)-GH45=0,100,0)</f>
        <v>102.60132353245395</v>
      </c>
      <c r="GI46" s="15">
        <f>IF(VLOOKUP(GI$1,'Data Type 2-3'!$A$1:$G$581,4,FALSE)&lt;'Type 2-3'!GI45,0,'Type 2-3'!GI$7)+IF(VLOOKUP(GI$1,'Data Type 2-3'!$A$1:$G$581,4,FALSE)-GI45=0,100,0)</f>
        <v>0</v>
      </c>
      <c r="GJ46" s="15">
        <f>IF(VLOOKUP(GJ$1,'Data Type 2-3'!$A$1:$G$581,4,FALSE)&lt;'Type 2-3'!GJ45,0,'Type 2-3'!GJ$7)+IF(VLOOKUP(GJ$1,'Data Type 2-3'!$A$1:$G$581,4,FALSE)-GJ45=0,100,0)</f>
        <v>3.4673254741862269</v>
      </c>
      <c r="GK46" s="15">
        <f>IF(VLOOKUP(GK$1,'Data Type 2-3'!$A$1:$G$581,4,FALSE)&lt;'Type 2-3'!GK45,0,'Type 2-3'!GK$7)+IF(VLOOKUP(GK$1,'Data Type 2-3'!$A$1:$G$581,4,FALSE)-GK45=0,100,0)</f>
        <v>0</v>
      </c>
      <c r="GL46" s="15">
        <f>IF(VLOOKUP(GL$1,'Data Type 2-3'!$A$1:$G$581,4,FALSE)&lt;'Type 2-3'!GL45,0,'Type 2-3'!GL$7)+IF(VLOOKUP(GL$1,'Data Type 2-3'!$A$1:$G$581,4,FALSE)-GL45=0,100,0)</f>
        <v>3.1736890081341516</v>
      </c>
      <c r="GM46" s="15">
        <f>IF(VLOOKUP(GM$1,'Data Type 2-3'!$A$1:$G$581,4,FALSE)&lt;'Type 2-3'!GM45,0,'Type 2-3'!GM$7)+IF(VLOOKUP(GM$1,'Data Type 2-3'!$A$1:$G$581,4,FALSE)-GM45=0,100,0)</f>
        <v>103.06099151680384</v>
      </c>
      <c r="GN46" s="15">
        <f>IF(VLOOKUP(GN$1,'Data Type 2-3'!$A$1:$G$581,4,FALSE)&lt;'Type 2-3'!GN45,0,'Type 2-3'!GN$7)+IF(VLOOKUP(GN$1,'Data Type 2-3'!$A$1:$G$581,4,FALSE)-GN45=0,100,0)</f>
        <v>2.1459762326513996</v>
      </c>
      <c r="GO46" s="15">
        <f>IF(VLOOKUP(GO$1,'Data Type 2-3'!$A$1:$G$581,4,FALSE)&lt;'Type 2-3'!GO45,0,'Type 2-3'!GO$7)+IF(VLOOKUP(GO$1,'Data Type 2-3'!$A$1:$G$581,4,FALSE)-GO45=0,100,0)</f>
        <v>0</v>
      </c>
      <c r="GP46" s="15">
        <f>IF(VLOOKUP(GP$1,'Data Type 2-3'!$A$1:$G$581,4,FALSE)&lt;'Type 2-3'!GP45,0,'Type 2-3'!GP$7)+IF(VLOOKUP(GP$1,'Data Type 2-3'!$A$1:$G$581,4,FALSE)-GP45=0,100,0)</f>
        <v>0</v>
      </c>
      <c r="GQ46" s="15">
        <f>IF(VLOOKUP(GQ$1,'Data Type 2-3'!$A$1:$G$581,4,FALSE)&lt;'Type 2-3'!GQ45,0,'Type 2-3'!GQ$7)+IF(VLOOKUP(GQ$1,'Data Type 2-3'!$A$1:$G$581,4,FALSE)-GQ45=0,100,0)</f>
        <v>102.08182992250966</v>
      </c>
      <c r="GR46" s="15">
        <f>IF(VLOOKUP(GR$1,'Data Type 2-3'!$A$1:$G$581,4,FALSE)&lt;'Type 2-3'!GR45,0,'Type 2-3'!GR$7)+IF(VLOOKUP(GR$1,'Data Type 2-3'!$A$1:$G$581,4,FALSE)-GR45=0,100,0)</f>
        <v>0</v>
      </c>
      <c r="GS46" s="15">
        <f>IF(VLOOKUP(GS$1,'Data Type 2-3'!$A$1:$G$581,4,FALSE)&lt;'Type 2-3'!GS45,0,'Type 2-3'!GS$7)+IF(VLOOKUP(GS$1,'Data Type 2-3'!$A$1:$G$581,4,FALSE)-GS45=0,100,0)</f>
        <v>0</v>
      </c>
      <c r="GT46" s="15">
        <f>IF(VLOOKUP(GT$1,'Data Type 2-3'!$A$1:$G$581,4,FALSE)&lt;'Type 2-3'!GT45,0,'Type 2-3'!GT$7)+IF(VLOOKUP(GT$1,'Data Type 2-3'!$A$1:$G$581,4,FALSE)-GT45=0,100,0)</f>
        <v>3.184371751706216</v>
      </c>
      <c r="GU46" s="15">
        <f>IF(VLOOKUP(GU$1,'Data Type 2-3'!$A$1:$G$581,4,FALSE)&lt;'Type 2-3'!GU45,0,'Type 2-3'!GU$7)+IF(VLOOKUP(GU$1,'Data Type 2-3'!$A$1:$G$581,4,FALSE)-GU45=0,100,0)</f>
        <v>0</v>
      </c>
      <c r="GV46" s="15">
        <f>IF(VLOOKUP(GV$1,'Data Type 2-3'!$A$1:$G$581,4,FALSE)&lt;'Type 2-3'!GV45,0,'Type 2-3'!GV$7)+IF(VLOOKUP(GV$1,'Data Type 2-3'!$A$1:$G$581,4,FALSE)-GV45=0,100,0)</f>
        <v>2.0618893639929587</v>
      </c>
      <c r="GW46" s="15">
        <f>IF(VLOOKUP(GW$1,'Data Type 2-3'!$A$1:$G$581,4,FALSE)&lt;'Type 2-3'!GW45,0,'Type 2-3'!GW$7)+IF(VLOOKUP(GW$1,'Data Type 2-3'!$A$1:$G$581,4,FALSE)-GW45=0,100,0)</f>
        <v>0</v>
      </c>
      <c r="GX46" s="15">
        <f>IF(VLOOKUP(GX$1,'Data Type 2-3'!$A$1:$G$581,4,FALSE)&lt;'Type 2-3'!GX45,0,'Type 2-3'!GX$7)+IF(VLOOKUP(GX$1,'Data Type 2-3'!$A$1:$G$581,4,FALSE)-GX45=0,100,0)</f>
        <v>2.2290066022401258</v>
      </c>
      <c r="GY46" s="15">
        <f>IF(VLOOKUP(GY$1,'Data Type 2-3'!$A$1:$G$581,4,FALSE)&lt;'Type 2-3'!GY45,0,'Type 2-3'!GY$7)+IF(VLOOKUP(GY$1,'Data Type 2-3'!$A$1:$G$581,4,FALSE)-GY45=0,100,0)</f>
        <v>0</v>
      </c>
      <c r="GZ46" s="15">
        <f>IF(VLOOKUP(GZ$1,'Data Type 2-3'!$A$1:$G$581,4,FALSE)&lt;'Type 2-3'!GZ45,0,'Type 2-3'!GZ$7)+IF(VLOOKUP(GZ$1,'Data Type 2-3'!$A$1:$G$581,4,FALSE)-GZ45=0,100,0)</f>
        <v>0</v>
      </c>
      <c r="HA46" s="15">
        <f>IF(VLOOKUP(HA$1,'Data Type 2-3'!$A$1:$G$581,4,FALSE)&lt;'Type 2-3'!HA45,0,'Type 2-3'!HA$7)+IF(VLOOKUP(HA$1,'Data Type 2-3'!$A$1:$G$581,4,FALSE)-HA45=0,100,0)</f>
        <v>0</v>
      </c>
      <c r="HB46" s="15">
        <f>IF(VLOOKUP(HB$1,'Data Type 2-3'!$A$1:$G$581,4,FALSE)&lt;'Type 2-3'!HB45,0,'Type 2-3'!HB$7)+IF(VLOOKUP(HB$1,'Data Type 2-3'!$A$1:$G$581,4,FALSE)-HB45=0,100,0)</f>
        <v>102.21547050429305</v>
      </c>
      <c r="HC46" s="15">
        <f>IF(VLOOKUP(HC$1,'Data Type 2-3'!$A$1:$G$581,4,FALSE)&lt;'Type 2-3'!HC45,0,'Type 2-3'!HC$7)+IF(VLOOKUP(HC$1,'Data Type 2-3'!$A$1:$G$581,4,FALSE)-HC45=0,100,0)</f>
        <v>102.64335455457132</v>
      </c>
      <c r="HD46" s="15">
        <f>IF(VLOOKUP(HD$1,'Data Type 2-3'!$A$1:$G$581,4,FALSE)&lt;'Type 2-3'!HD45,0,'Type 2-3'!HD$7)+IF(VLOOKUP(HD$1,'Data Type 2-3'!$A$1:$G$581,4,FALSE)-HD45=0,100,0)</f>
        <v>0</v>
      </c>
      <c r="HE46" s="15">
        <f>IF(VLOOKUP(HE$1,'Data Type 2-3'!$A$1:$G$581,4,FALSE)&lt;'Type 2-3'!HE45,0,'Type 2-3'!HE$7)+IF(VLOOKUP(HE$1,'Data Type 2-3'!$A$1:$G$581,4,FALSE)-HE45=0,100,0)</f>
        <v>2.1799900124387581</v>
      </c>
      <c r="HF46" s="15">
        <f>IF(VLOOKUP(HF$1,'Data Type 2-3'!$A$1:$G$581,4,FALSE)&lt;'Type 2-3'!HF45,0,'Type 2-3'!HF$7)+IF(VLOOKUP(HF$1,'Data Type 2-3'!$A$1:$G$581,4,FALSE)-HF45=0,100,0)</f>
        <v>2.7099882349460489</v>
      </c>
      <c r="HG46" s="15">
        <f>IF(VLOOKUP(HG$1,'Data Type 2-3'!$A$1:$G$581,4,FALSE)&lt;'Type 2-3'!HG45,0,'Type 2-3'!HG$7)+IF(VLOOKUP(HG$1,'Data Type 2-3'!$A$1:$G$581,4,FALSE)-HG45=0,100,0)</f>
        <v>0</v>
      </c>
      <c r="HH46" s="15">
        <f>IF(VLOOKUP(HH$1,'Data Type 2-3'!$A$1:$G$581,4,FALSE)&lt;'Type 2-3'!HH45,0,'Type 2-3'!HH$7)+IF(VLOOKUP(HH$1,'Data Type 2-3'!$A$1:$G$581,4,FALSE)-HH45=0,100,0)</f>
        <v>0</v>
      </c>
      <c r="HI46" s="15">
        <f>IF(VLOOKUP(HI$1,'Data Type 2-3'!$A$1:$G$581,4,FALSE)&lt;'Type 2-3'!HI45,0,'Type 2-3'!HI$7)+IF(VLOOKUP(HI$1,'Data Type 2-3'!$A$1:$G$581,4,FALSE)-HI45=0,100,0)</f>
        <v>3.1411941551891349</v>
      </c>
      <c r="HJ46" s="15">
        <f>IF(VLOOKUP(HJ$1,'Data Type 2-3'!$A$1:$G$581,4,FALSE)&lt;'Type 2-3'!HJ45,0,'Type 2-3'!HJ$7)+IF(VLOOKUP(HJ$1,'Data Type 2-3'!$A$1:$G$581,4,FALSE)-HJ45=0,100,0)</f>
        <v>0</v>
      </c>
      <c r="HK46" s="15">
        <f>IF(VLOOKUP(HK$1,'Data Type 2-3'!$A$1:$G$581,4,FALSE)&lt;'Type 2-3'!HK45,0,'Type 2-3'!HK$7)+IF(VLOOKUP(HK$1,'Data Type 2-3'!$A$1:$G$581,4,FALSE)-HK45=0,100,0)</f>
        <v>0</v>
      </c>
      <c r="HL46" s="15">
        <f>IF(VLOOKUP(HL$1,'Data Type 2-3'!$A$1:$G$581,4,FALSE)&lt;'Type 2-3'!HL45,0,'Type 2-3'!HL$7)+IF(VLOOKUP(HL$1,'Data Type 2-3'!$A$1:$G$581,4,FALSE)-HL45=0,100,0)</f>
        <v>0</v>
      </c>
      <c r="HM46" s="15">
        <f>IF(VLOOKUP(HM$1,'Data Type 2-3'!$A$1:$G$581,4,FALSE)&lt;'Type 2-3'!HM45,0,'Type 2-3'!HM$7)+IF(VLOOKUP(HM$1,'Data Type 2-3'!$A$1:$G$581,4,FALSE)-HM45=0,100,0)</f>
        <v>0</v>
      </c>
      <c r="HN46" s="15">
        <f>IF(VLOOKUP(HN$1,'Data Type 2-3'!$A$1:$G$581,4,FALSE)&lt;'Type 2-3'!HN45,0,'Type 2-3'!HN$7)+IF(VLOOKUP(HN$1,'Data Type 2-3'!$A$1:$G$581,4,FALSE)-HN45=0,100,0)</f>
        <v>3.2518341601028378</v>
      </c>
      <c r="HO46" s="15">
        <f>IF(VLOOKUP(HO$1,'Data Type 2-3'!$A$1:$G$581,4,FALSE)&lt;'Type 2-3'!HO45,0,'Type 2-3'!HO$7)+IF(VLOOKUP(HO$1,'Data Type 2-3'!$A$1:$G$581,4,FALSE)-HO45=0,100,0)</f>
        <v>2.2118226602468769</v>
      </c>
      <c r="HP46" s="15">
        <f>IF(VLOOKUP(HP$1,'Data Type 2-3'!$A$1:$G$581,4,FALSE)&lt;'Type 2-3'!HP45,0,'Type 2-3'!HP$7)+IF(VLOOKUP(HP$1,'Data Type 2-3'!$A$1:$G$581,4,FALSE)-HP45=0,100,0)</f>
        <v>3.3309723626546872</v>
      </c>
      <c r="HQ46" s="15">
        <f>IF(VLOOKUP(HQ$1,'Data Type 2-3'!$A$1:$G$581,4,FALSE)&lt;'Type 2-3'!HQ45,0,'Type 2-3'!HQ$7)+IF(VLOOKUP(HQ$1,'Data Type 2-3'!$A$1:$G$581,4,FALSE)-HQ45=0,100,0)</f>
        <v>0</v>
      </c>
      <c r="HR46" s="15">
        <f>IF(VLOOKUP(HR$1,'Data Type 2-3'!$A$1:$G$581,4,FALSE)&lt;'Type 2-3'!HR45,0,'Type 2-3'!HR$7)+IF(VLOOKUP(HR$1,'Data Type 2-3'!$A$1:$G$581,4,FALSE)-HR45=0,100,0)</f>
        <v>102.3732515828693</v>
      </c>
      <c r="HS46" s="15">
        <f>IF(VLOOKUP(HS$1,'Data Type 2-3'!$A$1:$G$581,4,FALSE)&lt;'Type 2-3'!HS45,0,'Type 2-3'!HS$7)+IF(VLOOKUP(HS$1,'Data Type 2-3'!$A$1:$G$581,4,FALSE)-HS45=0,100,0)</f>
        <v>3.212625351878291</v>
      </c>
      <c r="HT46" s="15">
        <f>IF(VLOOKUP(HT$1,'Data Type 2-3'!$A$1:$G$581,4,FALSE)&lt;'Type 2-3'!HT45,0,'Type 2-3'!HT$7)+IF(VLOOKUP(HT$1,'Data Type 2-3'!$A$1:$G$581,4,FALSE)-HT45=0,100,0)</f>
        <v>0</v>
      </c>
      <c r="HU46" s="15">
        <f>IF(VLOOKUP(HU$1,'Data Type 2-3'!$A$1:$G$581,4,FALSE)&lt;'Type 2-3'!HU45,0,'Type 2-3'!HU$7)+IF(VLOOKUP(HU$1,'Data Type 2-3'!$A$1:$G$581,4,FALSE)-HU45=0,100,0)</f>
        <v>3.1043614207285724</v>
      </c>
      <c r="HV46" s="15">
        <f>IF(VLOOKUP(HV$1,'Data Type 2-3'!$A$1:$G$581,4,FALSE)&lt;'Type 2-3'!HV45,0,'Type 2-3'!HV$7)+IF(VLOOKUP(HV$1,'Data Type 2-3'!$A$1:$G$581,4,FALSE)-HV45=0,100,0)</f>
        <v>103.01399801113415</v>
      </c>
      <c r="HW46" s="15">
        <f>IF(VLOOKUP(HW$1,'Data Type 2-3'!$A$1:$G$581,4,FALSE)&lt;'Type 2-3'!HW45,0,'Type 2-3'!HW$7)+IF(VLOOKUP(HW$1,'Data Type 2-3'!$A$1:$G$581,4,FALSE)-HW45=0,100,0)</f>
        <v>0</v>
      </c>
      <c r="HX46" s="15">
        <f>IF(VLOOKUP(HX$1,'Data Type 2-3'!$A$1:$G$581,4,FALSE)&lt;'Type 2-3'!HX45,0,'Type 2-3'!HX$7)+IF(VLOOKUP(HX$1,'Data Type 2-3'!$A$1:$G$581,4,FALSE)-HX45=0,100,0)</f>
        <v>0</v>
      </c>
      <c r="HY46" s="15">
        <f>IF(VLOOKUP(HY$1,'Data Type 2-3'!$A$1:$G$581,4,FALSE)&lt;'Type 2-3'!HY45,0,'Type 2-3'!HY$7)+IF(VLOOKUP(HY$1,'Data Type 2-3'!$A$1:$G$581,4,FALSE)-HY45=0,100,0)</f>
        <v>0</v>
      </c>
      <c r="HZ46" s="15">
        <f>IF(VLOOKUP(HZ$1,'Data Type 2-3'!$A$1:$G$581,4,FALSE)&lt;'Type 2-3'!HZ45,0,'Type 2-3'!HZ$7)+IF(VLOOKUP(HZ$1,'Data Type 2-3'!$A$1:$G$581,4,FALSE)-HZ45=0,100,0)</f>
        <v>0</v>
      </c>
      <c r="IA46" s="15">
        <f>IF(VLOOKUP(IA$1,'Data Type 2-3'!$A$1:$G$581,4,FALSE)&lt;'Type 2-3'!IA45,0,'Type 2-3'!IA$7)+IF(VLOOKUP(IA$1,'Data Type 2-3'!$A$1:$G$581,4,FALSE)-IA45=0,100,0)</f>
        <v>2.8226292285971981</v>
      </c>
      <c r="IB46" s="15">
        <f>IF(VLOOKUP(IB$1,'Data Type 2-3'!$A$1:$G$581,4,FALSE)&lt;'Type 2-3'!IB45,0,'Type 2-3'!IB$7)+IF(VLOOKUP(IB$1,'Data Type 2-3'!$A$1:$G$581,4,FALSE)-IB45=0,100,0)</f>
        <v>3.0808816067087186</v>
      </c>
      <c r="IC46" s="15">
        <f>IF(VLOOKUP(IC$1,'Data Type 2-3'!$A$1:$G$581,4,FALSE)&lt;'Type 2-3'!IC45,0,'Type 2-3'!IC$7)+IF(VLOOKUP(IC$1,'Data Type 2-3'!$A$1:$G$581,4,FALSE)-IC45=0,100,0)</f>
        <v>0</v>
      </c>
      <c r="ID46" s="15">
        <f>IF(VLOOKUP(ID$1,'Data Type 2-3'!$A$1:$G$581,4,FALSE)&lt;'Type 2-3'!ID45,0,'Type 2-3'!ID$7)+IF(VLOOKUP(ID$1,'Data Type 2-3'!$A$1:$G$581,4,FALSE)-ID45=0,100,0)</f>
        <v>0</v>
      </c>
      <c r="IE46" s="15">
        <f>IF(VLOOKUP(IE$1,'Data Type 2-3'!$A$1:$G$581,4,FALSE)&lt;'Type 2-3'!IE45,0,'Type 2-3'!IE$7)+IF(VLOOKUP(IE$1,'Data Type 2-3'!$A$1:$G$581,4,FALSE)-IE45=0,100,0)</f>
        <v>0</v>
      </c>
      <c r="IF46" s="15">
        <f>IF(VLOOKUP(IF$1,'Data Type 2-3'!$A$1:$G$581,4,FALSE)&lt;'Type 2-3'!IF45,0,'Type 2-3'!IF$7)+IF(VLOOKUP(IF$1,'Data Type 2-3'!$A$1:$G$581,4,FALSE)-IF45=0,100,0)</f>
        <v>2.2285889491903985</v>
      </c>
      <c r="IG46" s="15">
        <f>IF(VLOOKUP(IG$1,'Data Type 2-3'!$A$1:$G$581,4,FALSE)&lt;'Type 2-3'!IG45,0,'Type 2-3'!IG$7)+IF(VLOOKUP(IG$1,'Data Type 2-3'!$A$1:$G$581,4,FALSE)-IG45=0,100,0)</f>
        <v>0</v>
      </c>
      <c r="IH46" s="15">
        <f>IF(VLOOKUP(IH$1,'Data Type 2-3'!$A$1:$G$581,4,FALSE)&lt;'Type 2-3'!IH45,0,'Type 2-3'!IH$7)+IF(VLOOKUP(IH$1,'Data Type 2-3'!$A$1:$G$581,4,FALSE)-IH45=0,100,0)</f>
        <v>3.1023028859182933</v>
      </c>
      <c r="II46" s="15">
        <f>IF(VLOOKUP(II$1,'Data Type 2-3'!$A$1:$G$581,4,FALSE)&lt;'Type 2-3'!II45,0,'Type 2-3'!II$7)+IF(VLOOKUP(II$1,'Data Type 2-3'!$A$1:$G$581,4,FALSE)-II45=0,100,0)</f>
        <v>0</v>
      </c>
      <c r="IJ46" s="15">
        <f>IF(VLOOKUP(IJ$1,'Data Type 2-3'!$A$1:$G$581,4,FALSE)&lt;'Type 2-3'!IJ45,0,'Type 2-3'!IJ$7)+IF(VLOOKUP(IJ$1,'Data Type 2-3'!$A$1:$G$581,4,FALSE)-IJ45=0,100,0)</f>
        <v>2.7109155297423815</v>
      </c>
      <c r="IK46" s="15">
        <f>IF(VLOOKUP(IK$1,'Data Type 2-3'!$A$1:$G$581,4,FALSE)&lt;'Type 2-3'!IK45,0,'Type 2-3'!IK$7)+IF(VLOOKUP(IK$1,'Data Type 2-3'!$A$1:$G$581,4,FALSE)-IK45=0,100,0)</f>
        <v>3.4188855990443514</v>
      </c>
      <c r="IL46" s="15">
        <f>IF(VLOOKUP(IL$1,'Data Type 2-3'!$A$1:$G$581,4,FALSE)&lt;'Type 2-3'!IL45,0,'Type 2-3'!IL$7)+IF(VLOOKUP(IL$1,'Data Type 2-3'!$A$1:$G$581,4,FALSE)-IL45=0,100,0)</f>
        <v>3.3698133419879532</v>
      </c>
      <c r="IM46" s="15">
        <f>IF(VLOOKUP(IM$1,'Data Type 2-3'!$A$1:$G$581,4,FALSE)&lt;'Type 2-3'!IM45,0,'Type 2-3'!IM$7)+IF(VLOOKUP(IM$1,'Data Type 2-3'!$A$1:$G$581,4,FALSE)-IM45=0,100,0)</f>
        <v>3.0020710198630081</v>
      </c>
      <c r="IN46" s="15">
        <f>IF(VLOOKUP(IN$1,'Data Type 2-3'!$A$1:$G$581,4,FALSE)&lt;'Type 2-3'!IN45,0,'Type 2-3'!IN$7)+IF(VLOOKUP(IN$1,'Data Type 2-3'!$A$1:$G$581,4,FALSE)-IN45=0,100,0)</f>
        <v>2.8720692337454841</v>
      </c>
      <c r="IO46" s="15">
        <f>IF(VLOOKUP(IO$1,'Data Type 2-3'!$A$1:$G$581,4,FALSE)&lt;'Type 2-3'!IO45,0,'Type 2-3'!IO$7)+IF(VLOOKUP(IO$1,'Data Type 2-3'!$A$1:$G$581,4,FALSE)-IO45=0,100,0)</f>
        <v>2.4789398080252623</v>
      </c>
      <c r="IP46" s="15">
        <f>IF(VLOOKUP(IP$1,'Data Type 2-3'!$A$1:$G$581,4,FALSE)&lt;'Type 2-3'!IP45,0,'Type 2-3'!IP$7)+IF(VLOOKUP(IP$1,'Data Type 2-3'!$A$1:$G$581,4,FALSE)-IP45=0,100,0)</f>
        <v>102.64298150169631</v>
      </c>
      <c r="IQ46" s="15">
        <f>IF(VLOOKUP(IQ$1,'Data Type 2-3'!$A$1:$G$581,4,FALSE)&lt;'Type 2-3'!IQ45,0,'Type 2-3'!IQ$7)+IF(VLOOKUP(IQ$1,'Data Type 2-3'!$A$1:$G$581,4,FALSE)-IQ45=0,100,0)</f>
        <v>102.4270957851808</v>
      </c>
      <c r="IR46" s="15">
        <f>IF(VLOOKUP(IR$1,'Data Type 2-3'!$A$1:$G$581,4,FALSE)&lt;'Type 2-3'!IR45,0,'Type 2-3'!IR$7)+IF(VLOOKUP(IR$1,'Data Type 2-3'!$A$1:$G$581,4,FALSE)-IR45=0,100,0)</f>
        <v>0</v>
      </c>
      <c r="IS46" s="15">
        <f>IF(VLOOKUP(IS$1,'Data Type 2-3'!$A$1:$G$581,4,FALSE)&lt;'Type 2-3'!IS45,0,'Type 2-3'!IS$7)+IF(VLOOKUP(IS$1,'Data Type 2-3'!$A$1:$G$581,4,FALSE)-IS45=0,100,0)</f>
        <v>2.0848628320070293</v>
      </c>
      <c r="IT46" s="15">
        <f>IF(VLOOKUP(IT$1,'Data Type 2-3'!$A$1:$G$581,4,FALSE)&lt;'Type 2-3'!IT45,0,'Type 2-3'!IT$7)+IF(VLOOKUP(IT$1,'Data Type 2-3'!$A$1:$G$581,4,FALSE)-IT45=0,100,0)</f>
        <v>103.31223878506795</v>
      </c>
      <c r="IU46" s="15">
        <f>IF(VLOOKUP(IU$1,'Data Type 2-3'!$A$1:$G$581,4,FALSE)&lt;'Type 2-3'!IU45,0,'Type 2-3'!IU$7)+IF(VLOOKUP(IU$1,'Data Type 2-3'!$A$1:$G$581,4,FALSE)-IU45=0,100,0)</f>
        <v>0</v>
      </c>
      <c r="IV46" s="15">
        <f>IF(VLOOKUP(IV$1,'Data Type 2-3'!$A$1:$G$581,4,FALSE)&lt;'Type 2-3'!IV45,0,'Type 2-3'!IV$7)+IF(VLOOKUP(IV$1,'Data Type 2-3'!$A$1:$G$581,4,FALSE)-IV45=0,100,0)</f>
        <v>0</v>
      </c>
      <c r="IW46" s="15">
        <f>IF(VLOOKUP(IW$1,'Data Type 2-3'!$A$1:$G$581,4,FALSE)&lt;'Type 2-3'!IW45,0,'Type 2-3'!IW$7)+IF(VLOOKUP(IW$1,'Data Type 2-3'!$A$1:$G$581,4,FALSE)-IW45=0,100,0)</f>
        <v>0</v>
      </c>
      <c r="IX46" s="15">
        <f>IF(VLOOKUP(IX$1,'Data Type 2-3'!$A$1:$G$581,4,FALSE)&lt;'Type 2-3'!IX45,0,'Type 2-3'!IX$7)+IF(VLOOKUP(IX$1,'Data Type 2-3'!$A$1:$G$581,4,FALSE)-IX45=0,100,0)</f>
        <v>0</v>
      </c>
      <c r="IY46" s="15">
        <f>IF(VLOOKUP(IY$1,'Data Type 2-3'!$A$1:$G$581,4,FALSE)&lt;'Type 2-3'!IY45,0,'Type 2-3'!IY$7)+IF(VLOOKUP(IY$1,'Data Type 2-3'!$A$1:$G$581,4,FALSE)-IY45=0,100,0)</f>
        <v>2.2014741319464508</v>
      </c>
      <c r="IZ46" s="15">
        <f>IF(VLOOKUP(IZ$1,'Data Type 2-3'!$A$1:$G$581,4,FALSE)&lt;'Type 2-3'!IZ45,0,'Type 2-3'!IZ$7)+IF(VLOOKUP(IZ$1,'Data Type 2-3'!$A$1:$G$581,4,FALSE)-IZ45=0,100,0)</f>
        <v>102.66921005343939</v>
      </c>
      <c r="JA46" s="15">
        <f>IF(VLOOKUP(JA$1,'Data Type 2-3'!$A$1:$G$581,4,FALSE)&lt;'Type 2-3'!JA45,0,'Type 2-3'!JA$7)+IF(VLOOKUP(JA$1,'Data Type 2-3'!$A$1:$G$581,4,FALSE)-JA45=0,100,0)</f>
        <v>102.94793553164922</v>
      </c>
      <c r="JB46" s="15">
        <f>IF(VLOOKUP(JB$1,'Data Type 2-3'!$A$1:$G$581,4,FALSE)&lt;'Type 2-3'!JB45,0,'Type 2-3'!JB$7)+IF(VLOOKUP(JB$1,'Data Type 2-3'!$A$1:$G$581,4,FALSE)-JB45=0,100,0)</f>
        <v>2.2519841142587946</v>
      </c>
      <c r="JC46" s="15">
        <f>IF(VLOOKUP(JC$1,'Data Type 2-3'!$A$1:$G$581,4,FALSE)&lt;'Type 2-3'!JC45,0,'Type 2-3'!JC$7)+IF(VLOOKUP(JC$1,'Data Type 2-3'!$A$1:$G$581,4,FALSE)-JC45=0,100,0)</f>
        <v>0</v>
      </c>
      <c r="JD46" s="15">
        <f>IF(VLOOKUP(JD$1,'Data Type 2-3'!$A$1:$G$581,4,FALSE)&lt;'Type 2-3'!JD45,0,'Type 2-3'!JD$7)+IF(VLOOKUP(JD$1,'Data Type 2-3'!$A$1:$G$581,4,FALSE)-JD45=0,100,0)</f>
        <v>102.87621163678732</v>
      </c>
      <c r="JE46" s="15">
        <f>IF(VLOOKUP(JE$1,'Data Type 2-3'!$A$1:$G$581,4,FALSE)&lt;'Type 2-3'!JE45,0,'Type 2-3'!JE$7)+IF(VLOOKUP(JE$1,'Data Type 2-3'!$A$1:$G$581,4,FALSE)-JE45=0,100,0)</f>
        <v>2.0773471540150585</v>
      </c>
      <c r="JF46" s="15">
        <f>IF(VLOOKUP(JF$1,'Data Type 2-3'!$A$1:$G$581,4,FALSE)&lt;'Type 2-3'!JF45,0,'Type 2-3'!JF$7)+IF(VLOOKUP(JF$1,'Data Type 2-3'!$A$1:$G$581,4,FALSE)-JF45=0,100,0)</f>
        <v>0</v>
      </c>
      <c r="JG46" s="15">
        <f>IF(VLOOKUP(JG$1,'Data Type 2-3'!$A$1:$G$581,4,FALSE)&lt;'Type 2-3'!JG45,0,'Type 2-3'!JG$7)+IF(VLOOKUP(JG$1,'Data Type 2-3'!$A$1:$G$581,4,FALSE)-JG45=0,100,0)</f>
        <v>103.10619775033959</v>
      </c>
      <c r="JH46" s="15">
        <f>IF(VLOOKUP(JH$1,'Data Type 2-3'!$A$1:$G$581,4,FALSE)&lt;'Type 2-3'!JH45,0,'Type 2-3'!JH$7)+IF(VLOOKUP(JH$1,'Data Type 2-3'!$A$1:$G$581,4,FALSE)-JH45=0,100,0)</f>
        <v>0</v>
      </c>
      <c r="JI46" s="15">
        <f>IF(VLOOKUP(JI$1,'Data Type 2-3'!$A$1:$G$581,4,FALSE)&lt;'Type 2-3'!JI45,0,'Type 2-3'!JI$7)+IF(VLOOKUP(JI$1,'Data Type 2-3'!$A$1:$G$581,4,FALSE)-JI45=0,100,0)</f>
        <v>2.9915289403239713</v>
      </c>
      <c r="JJ46" s="15">
        <f>IF(VLOOKUP(JJ$1,'Data Type 2-3'!$A$1:$G$581,4,FALSE)&lt;'Type 2-3'!JJ45,0,'Type 2-3'!JJ$7)+IF(VLOOKUP(JJ$1,'Data Type 2-3'!$A$1:$G$581,4,FALSE)-JJ45=0,100,0)</f>
        <v>103.41529514657073</v>
      </c>
      <c r="JK46" s="15">
        <f>IF(VLOOKUP(JK$1,'Data Type 2-3'!$A$1:$G$581,4,FALSE)&lt;'Type 2-3'!JK45,0,'Type 2-3'!JK$7)+IF(VLOOKUP(JK$1,'Data Type 2-3'!$A$1:$G$581,4,FALSE)-JK45=0,100,0)</f>
        <v>0</v>
      </c>
      <c r="JL46" s="15">
        <f>IF(VLOOKUP(JL$1,'Data Type 2-3'!$A$1:$G$581,4,FALSE)&lt;'Type 2-3'!JL45,0,'Type 2-3'!JL$7)+IF(VLOOKUP(JL$1,'Data Type 2-3'!$A$1:$G$581,4,FALSE)-JL45=0,100,0)</f>
        <v>2.185558043550762</v>
      </c>
      <c r="JM46" s="15">
        <f>IF(VLOOKUP(JM$1,'Data Type 2-3'!$A$1:$G$581,4,FALSE)&lt;'Type 2-3'!JM45,0,'Type 2-3'!JM$7)+IF(VLOOKUP(JM$1,'Data Type 2-3'!$A$1:$G$581,4,FALSE)-JM45=0,100,0)</f>
        <v>0</v>
      </c>
      <c r="JN46" s="15">
        <f>IF(VLOOKUP(JN$1,'Data Type 2-3'!$A$1:$G$581,4,FALSE)&lt;'Type 2-3'!JN45,0,'Type 2-3'!JN$7)+IF(VLOOKUP(JN$1,'Data Type 2-3'!$A$1:$G$581,4,FALSE)-JN45=0,100,0)</f>
        <v>0</v>
      </c>
      <c r="JO46" s="15">
        <f>IF(VLOOKUP(JO$1,'Data Type 2-3'!$A$1:$G$581,4,FALSE)&lt;'Type 2-3'!JO45,0,'Type 2-3'!JO$7)+IF(VLOOKUP(JO$1,'Data Type 2-3'!$A$1:$G$581,4,FALSE)-JO45=0,100,0)</f>
        <v>3.0983887359958557</v>
      </c>
      <c r="JP46" s="15">
        <f>IF(VLOOKUP(JP$1,'Data Type 2-3'!$A$1:$G$581,4,FALSE)&lt;'Type 2-3'!JP45,0,'Type 2-3'!JP$7)+IF(VLOOKUP(JP$1,'Data Type 2-3'!$A$1:$G$581,4,FALSE)-JP45=0,100,0)</f>
        <v>2.6643668307339103</v>
      </c>
      <c r="JQ46" s="15">
        <f>IF(VLOOKUP(JQ$1,'Data Type 2-3'!$A$1:$G$581,4,FALSE)&lt;'Type 2-3'!JQ45,0,'Type 2-3'!JQ$7)+IF(VLOOKUP(JQ$1,'Data Type 2-3'!$A$1:$G$581,4,FALSE)-JQ45=0,100,0)</f>
        <v>0</v>
      </c>
      <c r="JR46" s="15">
        <f>IF(VLOOKUP(JR$1,'Data Type 2-3'!$A$1:$G$581,4,FALSE)&lt;'Type 2-3'!JR45,0,'Type 2-3'!JR$7)+IF(VLOOKUP(JR$1,'Data Type 2-3'!$A$1:$G$581,4,FALSE)-JR45=0,100,0)</f>
        <v>0</v>
      </c>
      <c r="JS46" s="15">
        <f>IF(VLOOKUP(JS$1,'Data Type 2-3'!$A$1:$G$581,4,FALSE)&lt;'Type 2-3'!JS45,0,'Type 2-3'!JS$7)+IF(VLOOKUP(JS$1,'Data Type 2-3'!$A$1:$G$581,4,FALSE)-JS45=0,100,0)</f>
        <v>2.6014900769365186</v>
      </c>
      <c r="JT46" s="15">
        <f>IF(VLOOKUP(JT$1,'Data Type 2-3'!$A$1:$G$581,4,FALSE)&lt;'Type 2-3'!JT45,0,'Type 2-3'!JT$7)+IF(VLOOKUP(JT$1,'Data Type 2-3'!$A$1:$G$581,4,FALSE)-JT45=0,100,0)</f>
        <v>0</v>
      </c>
      <c r="JU46" s="15">
        <f>IF(VLOOKUP(JU$1,'Data Type 2-3'!$A$1:$G$581,4,FALSE)&lt;'Type 2-3'!JU45,0,'Type 2-3'!JU$7)+IF(VLOOKUP(JU$1,'Data Type 2-3'!$A$1:$G$581,4,FALSE)-JU45=0,100,0)</f>
        <v>0</v>
      </c>
      <c r="JV46" s="15">
        <f>IF(VLOOKUP(JV$1,'Data Type 2-3'!$A$1:$G$581,4,FALSE)&lt;'Type 2-3'!JV45,0,'Type 2-3'!JV$7)+IF(VLOOKUP(JV$1,'Data Type 2-3'!$A$1:$G$581,4,FALSE)-JV45=0,100,0)</f>
        <v>2.4129194599356327</v>
      </c>
      <c r="JW46" s="15">
        <f>IF(VLOOKUP(JW$1,'Data Type 2-3'!$A$1:$G$581,4,FALSE)&lt;'Type 2-3'!JW45,0,'Type 2-3'!JW$7)+IF(VLOOKUP(JW$1,'Data Type 2-3'!$A$1:$G$581,4,FALSE)-JW45=0,100,0)</f>
        <v>0</v>
      </c>
      <c r="JX46" s="15">
        <f>IF(VLOOKUP(JX$1,'Data Type 2-3'!$A$1:$G$581,4,FALSE)&lt;'Type 2-3'!JX45,0,'Type 2-3'!JX$7)+IF(VLOOKUP(JX$1,'Data Type 2-3'!$A$1:$G$581,4,FALSE)-JX45=0,100,0)</f>
        <v>2.1802601397574208</v>
      </c>
      <c r="JY46" s="15">
        <f>IF(VLOOKUP(JY$1,'Data Type 2-3'!$A$1:$G$581,4,FALSE)&lt;'Type 2-3'!JY45,0,'Type 2-3'!JY$7)+IF(VLOOKUP(JY$1,'Data Type 2-3'!$A$1:$G$581,4,FALSE)-JY45=0,100,0)</f>
        <v>0</v>
      </c>
      <c r="JZ46" s="15">
        <f>IF(VLOOKUP(JZ$1,'Data Type 2-3'!$A$1:$G$581,4,FALSE)&lt;'Type 2-3'!JZ45,0,'Type 2-3'!JZ$7)+IF(VLOOKUP(JZ$1,'Data Type 2-3'!$A$1:$G$581,4,FALSE)-JZ45=0,100,0)</f>
        <v>0</v>
      </c>
      <c r="KA46" s="15">
        <f>IF(VLOOKUP(KA$1,'Data Type 2-3'!$A$1:$G$581,4,FALSE)&lt;'Type 2-3'!KA45,0,'Type 2-3'!KA$7)+IF(VLOOKUP(KA$1,'Data Type 2-3'!$A$1:$G$581,4,FALSE)-KA45=0,100,0)</f>
        <v>0</v>
      </c>
      <c r="KB46" s="15">
        <f>IF(VLOOKUP(KB$1,'Data Type 2-3'!$A$1:$G$581,4,FALSE)&lt;'Type 2-3'!KB45,0,'Type 2-3'!KB$7)+IF(VLOOKUP(KB$1,'Data Type 2-3'!$A$1:$G$581,4,FALSE)-KB45=0,100,0)</f>
        <v>2.7645681389672712</v>
      </c>
      <c r="KC46" s="15">
        <f>IF(VLOOKUP(KC$1,'Data Type 2-3'!$A$1:$G$581,4,FALSE)&lt;'Type 2-3'!KC45,0,'Type 2-3'!KC$7)+IF(VLOOKUP(KC$1,'Data Type 2-3'!$A$1:$G$581,4,FALSE)-KC45=0,100,0)</f>
        <v>0</v>
      </c>
      <c r="KD46" s="15">
        <f>IF(VLOOKUP(KD$1,'Data Type 2-3'!$A$1:$G$581,4,FALSE)&lt;'Type 2-3'!KD45,0,'Type 2-3'!KD$7)+IF(VLOOKUP(KD$1,'Data Type 2-3'!$A$1:$G$581,4,FALSE)-KD45=0,100,0)</f>
        <v>0</v>
      </c>
      <c r="KE46" s="15">
        <f>IF(VLOOKUP(KE$1,'Data Type 2-3'!$A$1:$G$581,4,FALSE)&lt;'Type 2-3'!KE45,0,'Type 2-3'!KE$7)+IF(VLOOKUP(KE$1,'Data Type 2-3'!$A$1:$G$581,4,FALSE)-KE45=0,100,0)</f>
        <v>2.700944427805537</v>
      </c>
      <c r="KF46" s="15">
        <f>IF(VLOOKUP(KF$1,'Data Type 2-3'!$A$1:$G$581,4,FALSE)&lt;'Type 2-3'!KF45,0,'Type 2-3'!KF$7)+IF(VLOOKUP(KF$1,'Data Type 2-3'!$A$1:$G$581,4,FALSE)-KF45=0,100,0)</f>
        <v>2.8607273569856133</v>
      </c>
      <c r="KG46" s="15">
        <f>IF(VLOOKUP(KG$1,'Data Type 2-3'!$A$1:$G$581,4,FALSE)&lt;'Type 2-3'!KG45,0,'Type 2-3'!KG$7)+IF(VLOOKUP(KG$1,'Data Type 2-3'!$A$1:$G$581,4,FALSE)-KG45=0,100,0)</f>
        <v>0</v>
      </c>
      <c r="KH46" s="15">
        <f>IF(VLOOKUP(KH$1,'Data Type 2-3'!$A$1:$G$581,4,FALSE)&lt;'Type 2-3'!KH45,0,'Type 2-3'!KH$7)+IF(VLOOKUP(KH$1,'Data Type 2-3'!$A$1:$G$581,4,FALSE)-KH45=0,100,0)</f>
        <v>0</v>
      </c>
      <c r="KI46" s="15">
        <f>IF(VLOOKUP(KI$1,'Data Type 2-3'!$A$1:$G$581,4,FALSE)&lt;'Type 2-3'!KI45,0,'Type 2-3'!KI$7)+IF(VLOOKUP(KI$1,'Data Type 2-3'!$A$1:$G$581,4,FALSE)-KI45=0,100,0)</f>
        <v>2.6507648131759849</v>
      </c>
      <c r="KJ46" s="15">
        <f>IF(VLOOKUP(KJ$1,'Data Type 2-3'!$A$1:$G$581,4,FALSE)&lt;'Type 2-3'!KJ45,0,'Type 2-3'!KJ$7)+IF(VLOOKUP(KJ$1,'Data Type 2-3'!$A$1:$G$581,4,FALSE)-KJ45=0,100,0)</f>
        <v>0</v>
      </c>
      <c r="KK46" s="15">
        <f>IF(VLOOKUP(KK$1,'Data Type 2-3'!$A$1:$G$581,4,FALSE)&lt;'Type 2-3'!KK45,0,'Type 2-3'!KK$7)+IF(VLOOKUP(KK$1,'Data Type 2-3'!$A$1:$G$581,4,FALSE)-KK45=0,100,0)</f>
        <v>0</v>
      </c>
      <c r="KL46" s="15">
        <f>IF(VLOOKUP(KL$1,'Data Type 2-3'!$A$1:$G$581,4,FALSE)&lt;'Type 2-3'!KL45,0,'Type 2-3'!KL$7)+IF(VLOOKUP(KL$1,'Data Type 2-3'!$A$1:$G$581,4,FALSE)-KL45=0,100,0)</f>
        <v>0</v>
      </c>
      <c r="KM46" s="15">
        <f>IF(VLOOKUP(KM$1,'Data Type 2-3'!$A$1:$G$581,4,FALSE)&lt;'Type 2-3'!KM45,0,'Type 2-3'!KM$7)+IF(VLOOKUP(KM$1,'Data Type 2-3'!$A$1:$G$581,4,FALSE)-KM45=0,100,0)</f>
        <v>102.41305314544149</v>
      </c>
      <c r="KN46" s="15">
        <f>IF(VLOOKUP(KN$1,'Data Type 2-3'!$A$1:$G$581,4,FALSE)&lt;'Type 2-3'!KN45,0,'Type 2-3'!KN$7)+IF(VLOOKUP(KN$1,'Data Type 2-3'!$A$1:$G$581,4,FALSE)-KN45=0,100,0)</f>
        <v>0</v>
      </c>
      <c r="KO46" s="15">
        <f>IF(VLOOKUP(KO$1,'Data Type 2-3'!$A$1:$G$581,4,FALSE)&lt;'Type 2-3'!KO45,0,'Type 2-3'!KO$7)+IF(VLOOKUP(KO$1,'Data Type 2-3'!$A$1:$G$581,4,FALSE)-KO45=0,100,0)</f>
        <v>0</v>
      </c>
      <c r="KP46" s="15">
        <f>IF(VLOOKUP(KP$1,'Data Type 2-3'!$A$1:$G$581,4,FALSE)&lt;'Type 2-3'!KP45,0,'Type 2-3'!KP$7)+IF(VLOOKUP(KP$1,'Data Type 2-3'!$A$1:$G$581,4,FALSE)-KP45=0,100,0)</f>
        <v>0</v>
      </c>
      <c r="KQ46" s="15">
        <f>IF(VLOOKUP(KQ$1,'Data Type 2-3'!$A$1:$G$581,4,FALSE)&lt;'Type 2-3'!KQ45,0,'Type 2-3'!KQ$7)+IF(VLOOKUP(KQ$1,'Data Type 2-3'!$A$1:$G$581,4,FALSE)-KQ45=0,100,0)</f>
        <v>2.6352249080976216</v>
      </c>
      <c r="KR46" s="15">
        <f>IF(VLOOKUP(KR$1,'Data Type 2-3'!$A$1:$G$581,4,FALSE)&lt;'Type 2-3'!KR45,0,'Type 2-3'!KR$7)+IF(VLOOKUP(KR$1,'Data Type 2-3'!$A$1:$G$581,4,FALSE)-KR45=0,100,0)</f>
        <v>0</v>
      </c>
      <c r="KS46" s="15">
        <f>IF(VLOOKUP(KS$1,'Data Type 2-3'!$A$1:$G$581,4,FALSE)&lt;'Type 2-3'!KS45,0,'Type 2-3'!KS$7)+IF(VLOOKUP(KS$1,'Data Type 2-3'!$A$1:$G$581,4,FALSE)-KS45=0,100,0)</f>
        <v>0</v>
      </c>
      <c r="KT46" s="15">
        <f>IF(VLOOKUP(KT$1,'Data Type 2-3'!$A$1:$G$581,4,FALSE)&lt;'Type 2-3'!KT45,0,'Type 2-3'!KT$7)+IF(VLOOKUP(KT$1,'Data Type 2-3'!$A$1:$G$581,4,FALSE)-KT45=0,100,0)</f>
        <v>3.0122600840648852</v>
      </c>
      <c r="KU46" s="15">
        <f>IF(VLOOKUP(KU$1,'Data Type 2-3'!$A$1:$G$581,4,FALSE)&lt;'Type 2-3'!KU45,0,'Type 2-3'!KU$7)+IF(VLOOKUP(KU$1,'Data Type 2-3'!$A$1:$G$581,4,FALSE)-KU45=0,100,0)</f>
        <v>0</v>
      </c>
      <c r="KV46" s="15">
        <f>IF(VLOOKUP(KV$1,'Data Type 2-3'!$A$1:$G$581,4,FALSE)&lt;'Type 2-3'!KV45,0,'Type 2-3'!KV$7)+IF(VLOOKUP(KV$1,'Data Type 2-3'!$A$1:$G$581,4,FALSE)-KV45=0,100,0)</f>
        <v>2.4247258212249565</v>
      </c>
      <c r="KW46" s="15">
        <f>IF(VLOOKUP(KW$1,'Data Type 2-3'!$A$1:$G$581,4,FALSE)&lt;'Type 2-3'!KW45,0,'Type 2-3'!KW$7)+IF(VLOOKUP(KW$1,'Data Type 2-3'!$A$1:$G$581,4,FALSE)-KW45=0,100,0)</f>
        <v>0</v>
      </c>
      <c r="KX46" s="15">
        <f>IF(VLOOKUP(KX$1,'Data Type 2-3'!$A$1:$G$581,4,FALSE)&lt;'Type 2-3'!KX45,0,'Type 2-3'!KX$7)+IF(VLOOKUP(KX$1,'Data Type 2-3'!$A$1:$G$581,4,FALSE)-KX45=0,100,0)</f>
        <v>3.4028318665012849</v>
      </c>
      <c r="KY46" s="15">
        <f>IF(VLOOKUP(KY$1,'Data Type 2-3'!$A$1:$G$581,4,FALSE)&lt;'Type 2-3'!KY45,0,'Type 2-3'!KY$7)+IF(VLOOKUP(KY$1,'Data Type 2-3'!$A$1:$G$581,4,FALSE)-KY45=0,100,0)</f>
        <v>0</v>
      </c>
      <c r="KZ46" s="15">
        <f>IF(VLOOKUP(KZ$1,'Data Type 2-3'!$A$1:$G$581,4,FALSE)&lt;'Type 2-3'!KZ45,0,'Type 2-3'!KZ$7)+IF(VLOOKUP(KZ$1,'Data Type 2-3'!$A$1:$G$581,4,FALSE)-KZ45=0,100,0)</f>
        <v>0</v>
      </c>
      <c r="LA46" s="15">
        <f>IF(VLOOKUP(LA$1,'Data Type 2-3'!$A$1:$G$581,4,FALSE)&lt;'Type 2-3'!LA45,0,'Type 2-3'!LA$7)+IF(VLOOKUP(LA$1,'Data Type 2-3'!$A$1:$G$581,4,FALSE)-LA45=0,100,0)</f>
        <v>2.7389327739676768</v>
      </c>
      <c r="LB46" s="15">
        <f>IF(VLOOKUP(LB$1,'Data Type 2-3'!$A$1:$G$581,4,FALSE)&lt;'Type 2-3'!LB45,0,'Type 2-3'!LB$7)+IF(VLOOKUP(LB$1,'Data Type 2-3'!$A$1:$G$581,4,FALSE)-LB45=0,100,0)</f>
        <v>0</v>
      </c>
      <c r="LC46" s="15">
        <f>IF(VLOOKUP(LC$1,'Data Type 2-3'!$A$1:$G$581,4,FALSE)&lt;'Type 2-3'!LC45,0,'Type 2-3'!LC$7)+IF(VLOOKUP(LC$1,'Data Type 2-3'!$A$1:$G$581,4,FALSE)-LC45=0,100,0)</f>
        <v>0</v>
      </c>
      <c r="LD46" s="15">
        <f>IF(VLOOKUP(LD$1,'Data Type 2-3'!$A$1:$G$581,4,FALSE)&lt;'Type 2-3'!LD45,0,'Type 2-3'!LD$7)+IF(VLOOKUP(LD$1,'Data Type 2-3'!$A$1:$G$581,4,FALSE)-LD45=0,100,0)</f>
        <v>0</v>
      </c>
      <c r="LE46" s="15">
        <f>IF(VLOOKUP(LE$1,'Data Type 2-3'!$A$1:$G$581,4,FALSE)&lt;'Type 2-3'!LE45,0,'Type 2-3'!LE$7)+IF(VLOOKUP(LE$1,'Data Type 2-3'!$A$1:$G$581,4,FALSE)-LE45=0,100,0)</f>
        <v>0</v>
      </c>
      <c r="LF46" s="15">
        <f>IF(VLOOKUP(LF$1,'Data Type 2-3'!$A$1:$G$581,4,FALSE)&lt;'Type 2-3'!LF45,0,'Type 2-3'!LF$7)+IF(VLOOKUP(LF$1,'Data Type 2-3'!$A$1:$G$581,4,FALSE)-LF45=0,100,0)</f>
        <v>0</v>
      </c>
      <c r="LG46" s="15">
        <f>IF(VLOOKUP(LG$1,'Data Type 2-3'!$A$1:$G$581,4,FALSE)&lt;'Type 2-3'!LG45,0,'Type 2-3'!LG$7)+IF(VLOOKUP(LG$1,'Data Type 2-3'!$A$1:$G$581,4,FALSE)-LG45=0,100,0)</f>
        <v>0</v>
      </c>
      <c r="LH46" s="15">
        <f>IF(VLOOKUP(LH$1,'Data Type 2-3'!$A$1:$G$581,4,FALSE)&lt;'Type 2-3'!LH45,0,'Type 2-3'!LH$7)+IF(VLOOKUP(LH$1,'Data Type 2-3'!$A$1:$G$581,4,FALSE)-LH45=0,100,0)</f>
        <v>3.0542027518696746</v>
      </c>
      <c r="LI46" s="15">
        <f>IF(VLOOKUP(LI$1,'Data Type 2-3'!$A$1:$G$581,4,FALSE)&lt;'Type 2-3'!LI45,0,'Type 2-3'!LI$7)+IF(VLOOKUP(LI$1,'Data Type 2-3'!$A$1:$G$581,4,FALSE)-LI45=0,100,0)</f>
        <v>2.408097583206688</v>
      </c>
      <c r="LJ46" s="15">
        <f>IF(VLOOKUP(LJ$1,'Data Type 2-3'!$A$1:$G$581,4,FALSE)&lt;'Type 2-3'!LJ45,0,'Type 2-3'!LJ$7)+IF(VLOOKUP(LJ$1,'Data Type 2-3'!$A$1:$G$581,4,FALSE)-LJ45=0,100,0)</f>
        <v>0</v>
      </c>
      <c r="LK46" s="15">
        <f>IF(VLOOKUP(LK$1,'Data Type 2-3'!$A$1:$G$581,4,FALSE)&lt;'Type 2-3'!LK45,0,'Type 2-3'!LK$7)+IF(VLOOKUP(LK$1,'Data Type 2-3'!$A$1:$G$581,4,FALSE)-LK45=0,100,0)</f>
        <v>0</v>
      </c>
      <c r="LL46" s="15">
        <f>IF(VLOOKUP(LL$1,'Data Type 2-3'!$A$1:$G$581,4,FALSE)&lt;'Type 2-3'!LL45,0,'Type 2-3'!LL$7)+IF(VLOOKUP(LL$1,'Data Type 2-3'!$A$1:$G$581,4,FALSE)-LL45=0,100,0)</f>
        <v>0</v>
      </c>
      <c r="LM46" s="15">
        <f>IF(VLOOKUP(LM$1,'Data Type 2-3'!$A$1:$G$581,4,FALSE)&lt;'Type 2-3'!LM45,0,'Type 2-3'!LM$7)+IF(VLOOKUP(LM$1,'Data Type 2-3'!$A$1:$G$581,4,FALSE)-LM45=0,100,0)</f>
        <v>0</v>
      </c>
      <c r="LN46" s="15">
        <f>IF(VLOOKUP(LN$1,'Data Type 2-3'!$A$1:$G$581,4,FALSE)&lt;'Type 2-3'!LN45,0,'Type 2-3'!LN$7)+IF(VLOOKUP(LN$1,'Data Type 2-3'!$A$1:$G$581,4,FALSE)-LN45=0,100,0)</f>
        <v>2.809644444648602</v>
      </c>
      <c r="LO46" s="15">
        <f>IF(VLOOKUP(LO$1,'Data Type 2-3'!$A$1:$G$581,4,FALSE)&lt;'Type 2-3'!LO45,0,'Type 2-3'!LO$7)+IF(VLOOKUP(LO$1,'Data Type 2-3'!$A$1:$G$581,4,FALSE)-LO45=0,100,0)</f>
        <v>0</v>
      </c>
      <c r="LP46" s="15">
        <f>IF(VLOOKUP(LP$1,'Data Type 2-3'!$A$1:$G$581,4,FALSE)&lt;'Type 2-3'!LP45,0,'Type 2-3'!LP$7)+IF(VLOOKUP(LP$1,'Data Type 2-3'!$A$1:$G$581,4,FALSE)-LP45=0,100,0)</f>
        <v>0</v>
      </c>
      <c r="LQ46" s="15">
        <f>IF(VLOOKUP(LQ$1,'Data Type 2-3'!$A$1:$G$581,4,FALSE)&lt;'Type 2-3'!LQ45,0,'Type 2-3'!LQ$7)+IF(VLOOKUP(LQ$1,'Data Type 2-3'!$A$1:$G$581,4,FALSE)-LQ45=0,100,0)</f>
        <v>0</v>
      </c>
      <c r="LR46" s="15">
        <f>IF(VLOOKUP(LR$1,'Data Type 2-3'!$A$1:$G$581,4,FALSE)&lt;'Type 2-3'!LR45,0,'Type 2-3'!LR$7)+IF(VLOOKUP(LR$1,'Data Type 2-3'!$A$1:$G$581,4,FALSE)-LR45=0,100,0)</f>
        <v>0</v>
      </c>
      <c r="LS46" s="15">
        <f>IF(VLOOKUP(LS$1,'Data Type 2-3'!$A$1:$G$581,4,FALSE)&lt;'Type 2-3'!LS45,0,'Type 2-3'!LS$7)+IF(VLOOKUP(LS$1,'Data Type 2-3'!$A$1:$G$581,4,FALSE)-LS45=0,100,0)</f>
        <v>0</v>
      </c>
      <c r="LT46" s="15">
        <f>IF(VLOOKUP(LT$1,'Data Type 2-3'!$A$1:$G$581,4,FALSE)&lt;'Type 2-3'!LT45,0,'Type 2-3'!LT$7)+IF(VLOOKUP(LT$1,'Data Type 2-3'!$A$1:$G$581,4,FALSE)-LT45=0,100,0)</f>
        <v>102.88253849209576</v>
      </c>
      <c r="LU46" s="15">
        <f>IF(VLOOKUP(LU$1,'Data Type 2-3'!$A$1:$G$581,4,FALSE)&lt;'Type 2-3'!LU45,0,'Type 2-3'!LU$7)+IF(VLOOKUP(LU$1,'Data Type 2-3'!$A$1:$G$581,4,FALSE)-LU45=0,100,0)</f>
        <v>3.0385379332491258</v>
      </c>
      <c r="LV46" s="15">
        <f>IF(VLOOKUP(LV$1,'Data Type 2-3'!$A$1:$G$581,4,FALSE)&lt;'Type 2-3'!LV45,0,'Type 2-3'!LV$7)+IF(VLOOKUP(LV$1,'Data Type 2-3'!$A$1:$G$581,4,FALSE)-LV45=0,100,0)</f>
        <v>0</v>
      </c>
      <c r="LW46" s="15">
        <f>IF(VLOOKUP(LW$1,'Data Type 2-3'!$A$1:$G$581,4,FALSE)&lt;'Type 2-3'!LW45,0,'Type 2-3'!LW$7)+IF(VLOOKUP(LW$1,'Data Type 2-3'!$A$1:$G$581,4,FALSE)-LW45=0,100,0)</f>
        <v>0</v>
      </c>
      <c r="LX46" s="15">
        <f>IF(VLOOKUP(LX$1,'Data Type 2-3'!$A$1:$G$581,4,FALSE)&lt;'Type 2-3'!LX45,0,'Type 2-3'!LX$7)+IF(VLOOKUP(LX$1,'Data Type 2-3'!$A$1:$G$581,4,FALSE)-LX45=0,100,0)</f>
        <v>0</v>
      </c>
      <c r="LY46" s="15">
        <f>IF(VLOOKUP(LY$1,'Data Type 2-3'!$A$1:$G$581,4,FALSE)&lt;'Type 2-3'!LY45,0,'Type 2-3'!LY$7)+IF(VLOOKUP(LY$1,'Data Type 2-3'!$A$1:$G$581,4,FALSE)-LY45=0,100,0)</f>
        <v>0</v>
      </c>
      <c r="LZ46" s="15">
        <f>IF(VLOOKUP(LZ$1,'Data Type 2-3'!$A$1:$G$581,4,FALSE)&lt;'Type 2-3'!LZ45,0,'Type 2-3'!LZ$7)+IF(VLOOKUP(LZ$1,'Data Type 2-3'!$A$1:$G$581,4,FALSE)-LZ45=0,100,0)</f>
        <v>0</v>
      </c>
      <c r="MA46" s="15">
        <f>IF(VLOOKUP(MA$1,'Data Type 2-3'!$A$1:$G$581,4,FALSE)&lt;'Type 2-3'!MA45,0,'Type 2-3'!MA$7)+IF(VLOOKUP(MA$1,'Data Type 2-3'!$A$1:$G$581,4,FALSE)-MA45=0,100,0)</f>
        <v>0</v>
      </c>
      <c r="MB46" s="15">
        <f>IF(VLOOKUP(MB$1,'Data Type 2-3'!$A$1:$G$581,4,FALSE)&lt;'Type 2-3'!MB45,0,'Type 2-3'!MB$7)+IF(VLOOKUP(MB$1,'Data Type 2-3'!$A$1:$G$581,4,FALSE)-MB45=0,100,0)</f>
        <v>0</v>
      </c>
      <c r="MC46" s="15">
        <f>IF(VLOOKUP(MC$1,'Data Type 2-3'!$A$1:$G$581,4,FALSE)&lt;'Type 2-3'!MC45,0,'Type 2-3'!MC$7)+IF(VLOOKUP(MC$1,'Data Type 2-3'!$A$1:$G$581,4,FALSE)-MC45=0,100,0)</f>
        <v>102.78224169520581</v>
      </c>
      <c r="MD46" s="15">
        <f>IF(VLOOKUP(MD$1,'Data Type 2-3'!$A$1:$G$581,4,FALSE)&lt;'Type 2-3'!MD45,0,'Type 2-3'!MD$7)+IF(VLOOKUP(MD$1,'Data Type 2-3'!$A$1:$G$581,4,FALSE)-MD45=0,100,0)</f>
        <v>0</v>
      </c>
      <c r="ME46" s="15">
        <f>IF(VLOOKUP(ME$1,'Data Type 2-3'!$A$1:$G$581,4,FALSE)&lt;'Type 2-3'!ME45,0,'Type 2-3'!ME$7)+IF(VLOOKUP(ME$1,'Data Type 2-3'!$A$1:$G$581,4,FALSE)-ME45=0,100,0)</f>
        <v>0</v>
      </c>
      <c r="MF46" s="15">
        <f>IF(VLOOKUP(MF$1,'Data Type 2-3'!$A$1:$G$581,4,FALSE)&lt;'Type 2-3'!MF45,0,'Type 2-3'!MF$7)+IF(VLOOKUP(MF$1,'Data Type 2-3'!$A$1:$G$581,4,FALSE)-MF45=0,100,0)</f>
        <v>0</v>
      </c>
      <c r="MG46" s="15">
        <f>IF(VLOOKUP(MG$1,'Data Type 2-3'!$A$1:$G$581,4,FALSE)&lt;'Type 2-3'!MG45,0,'Type 2-3'!MG$7)+IF(VLOOKUP(MG$1,'Data Type 2-3'!$A$1:$G$581,4,FALSE)-MG45=0,100,0)</f>
        <v>2.189457018542261</v>
      </c>
      <c r="MH46" s="15">
        <f>IF(VLOOKUP(MH$1,'Data Type 2-3'!$A$1:$G$581,4,FALSE)&lt;'Type 2-3'!MH45,0,'Type 2-3'!MH$7)+IF(VLOOKUP(MH$1,'Data Type 2-3'!$A$1:$G$581,4,FALSE)-MH45=0,100,0)</f>
        <v>3.1080224610379519</v>
      </c>
      <c r="MI46" s="15">
        <f>IF(VLOOKUP(MI$1,'Data Type 2-3'!$A$1:$G$581,4,FALSE)&lt;'Type 2-3'!MI45,0,'Type 2-3'!MI$7)+IF(VLOOKUP(MI$1,'Data Type 2-3'!$A$1:$G$581,4,FALSE)-MI45=0,100,0)</f>
        <v>0</v>
      </c>
      <c r="MJ46" s="15">
        <f>IF(VLOOKUP(MJ$1,'Data Type 2-3'!$A$1:$G$581,4,FALSE)&lt;'Type 2-3'!MJ45,0,'Type 2-3'!MJ$7)+IF(VLOOKUP(MJ$1,'Data Type 2-3'!$A$1:$G$581,4,FALSE)-MJ45=0,100,0)</f>
        <v>0</v>
      </c>
      <c r="MK46" s="15">
        <f>IF(VLOOKUP(MK$1,'Data Type 2-3'!$A$1:$G$581,4,FALSE)&lt;'Type 2-3'!MK45,0,'Type 2-3'!MK$7)+IF(VLOOKUP(MK$1,'Data Type 2-3'!$A$1:$G$581,4,FALSE)-MK45=0,100,0)</f>
        <v>103.07499187297707</v>
      </c>
      <c r="ML46" s="15">
        <f>IF(VLOOKUP(ML$1,'Data Type 2-3'!$A$1:$G$581,4,FALSE)&lt;'Type 2-3'!ML45,0,'Type 2-3'!ML$7)+IF(VLOOKUP(ML$1,'Data Type 2-3'!$A$1:$G$581,4,FALSE)-ML45=0,100,0)</f>
        <v>2.7783271401139347</v>
      </c>
      <c r="MM46" s="15">
        <f>IF(VLOOKUP(MM$1,'Data Type 2-3'!$A$1:$G$581,4,FALSE)&lt;'Type 2-3'!MM45,0,'Type 2-3'!MM$7)+IF(VLOOKUP(MM$1,'Data Type 2-3'!$A$1:$G$581,4,FALSE)-MM45=0,100,0)</f>
        <v>0</v>
      </c>
      <c r="MN46" s="15">
        <f>IF(VLOOKUP(MN$1,'Data Type 2-3'!$A$1:$G$581,4,FALSE)&lt;'Type 2-3'!MN45,0,'Type 2-3'!MN$7)+IF(VLOOKUP(MN$1,'Data Type 2-3'!$A$1:$G$581,4,FALSE)-MN45=0,100,0)</f>
        <v>103.44086769848997</v>
      </c>
      <c r="MO46" s="15">
        <f>IF(VLOOKUP(MO$1,'Data Type 2-3'!$A$1:$G$581,4,FALSE)&lt;'Type 2-3'!MO45,0,'Type 2-3'!MO$7)+IF(VLOOKUP(MO$1,'Data Type 2-3'!$A$1:$G$581,4,FALSE)-MO45=0,100,0)</f>
        <v>0</v>
      </c>
      <c r="MP46" s="15">
        <f>IF(VLOOKUP(MP$1,'Data Type 2-3'!$A$1:$G$581,4,FALSE)&lt;'Type 2-3'!MP45,0,'Type 2-3'!MP$7)+IF(VLOOKUP(MP$1,'Data Type 2-3'!$A$1:$G$581,4,FALSE)-MP45=0,100,0)</f>
        <v>0</v>
      </c>
      <c r="MQ46" s="15">
        <f>IF(VLOOKUP(MQ$1,'Data Type 2-3'!$A$1:$G$581,4,FALSE)&lt;'Type 2-3'!MQ45,0,'Type 2-3'!MQ$7)+IF(VLOOKUP(MQ$1,'Data Type 2-3'!$A$1:$G$581,4,FALSE)-MQ45=0,100,0)</f>
        <v>0</v>
      </c>
      <c r="MR46" s="15">
        <f>IF(VLOOKUP(MR$1,'Data Type 2-3'!$A$1:$G$581,4,FALSE)&lt;'Type 2-3'!MR45,0,'Type 2-3'!MR$7)+IF(VLOOKUP(MR$1,'Data Type 2-3'!$A$1:$G$581,4,FALSE)-MR45=0,100,0)</f>
        <v>3.4236775116228371</v>
      </c>
      <c r="MS46" s="15">
        <f>IF(VLOOKUP(MS$1,'Data Type 2-3'!$A$1:$G$581,4,FALSE)&lt;'Type 2-3'!MS45,0,'Type 2-3'!MS$7)+IF(VLOOKUP(MS$1,'Data Type 2-3'!$A$1:$G$581,4,FALSE)-MS45=0,100,0)</f>
        <v>2.0057916237779443</v>
      </c>
      <c r="MT46" s="15">
        <f>IF(VLOOKUP(MT$1,'Data Type 2-3'!$A$1:$G$581,4,FALSE)&lt;'Type 2-3'!MT45,0,'Type 2-3'!MT$7)+IF(VLOOKUP(MT$1,'Data Type 2-3'!$A$1:$G$581,4,FALSE)-MT45=0,100,0)</f>
        <v>3.0911043533899019</v>
      </c>
      <c r="MU46" s="15">
        <f>IF(VLOOKUP(MU$1,'Data Type 2-3'!$A$1:$G$581,4,FALSE)&lt;'Type 2-3'!MU45,0,'Type 2-3'!MU$7)+IF(VLOOKUP(MU$1,'Data Type 2-3'!$A$1:$G$581,4,FALSE)-MU45=0,100,0)</f>
        <v>3.1977036778247623</v>
      </c>
      <c r="MV46" s="15">
        <f>IF(VLOOKUP(MV$1,'Data Type 2-3'!$A$1:$G$581,4,FALSE)&lt;'Type 2-3'!MV45,0,'Type 2-3'!MV$7)+IF(VLOOKUP(MV$1,'Data Type 2-3'!$A$1:$G$581,4,FALSE)-MV45=0,100,0)</f>
        <v>0</v>
      </c>
      <c r="MW46" s="15">
        <f>IF(VLOOKUP(MW$1,'Data Type 2-3'!$A$1:$G$581,4,FALSE)&lt;'Type 2-3'!MW45,0,'Type 2-3'!MW$7)+IF(VLOOKUP(MW$1,'Data Type 2-3'!$A$1:$G$581,4,FALSE)-MW45=0,100,0)</f>
        <v>0</v>
      </c>
      <c r="MX46" s="15">
        <f>IF(VLOOKUP(MX$1,'Data Type 2-3'!$A$1:$G$581,4,FALSE)&lt;'Type 2-3'!MX45,0,'Type 2-3'!MX$7)+IF(VLOOKUP(MX$1,'Data Type 2-3'!$A$1:$G$581,4,FALSE)-MX45=0,100,0)</f>
        <v>2.5344237138700323</v>
      </c>
      <c r="MY46" s="15">
        <f>IF(VLOOKUP(MY$1,'Data Type 2-3'!$A$1:$G$581,4,FALSE)&lt;'Type 2-3'!MY45,0,'Type 2-3'!MY$7)+IF(VLOOKUP(MY$1,'Data Type 2-3'!$A$1:$G$581,4,FALSE)-MY45=0,100,0)</f>
        <v>2.2552788434931235</v>
      </c>
      <c r="MZ46" s="15">
        <f>IF(VLOOKUP(MZ$1,'Data Type 2-3'!$A$1:$G$581,4,FALSE)&lt;'Type 2-3'!MZ45,0,'Type 2-3'!MZ$7)+IF(VLOOKUP(MZ$1,'Data Type 2-3'!$A$1:$G$581,4,FALSE)-MZ45=0,100,0)</f>
        <v>0</v>
      </c>
      <c r="NA46" s="15">
        <f>IF(VLOOKUP(NA$1,'Data Type 2-3'!$A$1:$G$581,4,FALSE)&lt;'Type 2-3'!NA45,0,'Type 2-3'!NA$7)+IF(VLOOKUP(NA$1,'Data Type 2-3'!$A$1:$G$581,4,FALSE)-NA45=0,100,0)</f>
        <v>0</v>
      </c>
      <c r="NB46" s="15">
        <f>IF(VLOOKUP(NB$1,'Data Type 2-3'!$A$1:$G$581,4,FALSE)&lt;'Type 2-3'!NB45,0,'Type 2-3'!NB$7)+IF(VLOOKUP(NB$1,'Data Type 2-3'!$A$1:$G$581,4,FALSE)-NB45=0,100,0)</f>
        <v>0</v>
      </c>
      <c r="NC46" s="15">
        <f>IF(VLOOKUP(NC$1,'Data Type 2-3'!$A$1:$G$581,4,FALSE)&lt;'Type 2-3'!NC45,0,'Type 2-3'!NC$7)+IF(VLOOKUP(NC$1,'Data Type 2-3'!$A$1:$G$581,4,FALSE)-NC45=0,100,0)</f>
        <v>3.4320238686669247</v>
      </c>
      <c r="ND46" s="15">
        <f>IF(VLOOKUP(ND$1,'Data Type 2-3'!$A$1:$G$581,4,FALSE)&lt;'Type 2-3'!ND45,0,'Type 2-3'!ND$7)+IF(VLOOKUP(ND$1,'Data Type 2-3'!$A$1:$G$581,4,FALSE)-ND45=0,100,0)</f>
        <v>0</v>
      </c>
      <c r="NE46" s="15">
        <f>IF(VLOOKUP(NE$1,'Data Type 2-3'!$A$1:$G$581,4,FALSE)&lt;'Type 2-3'!NE45,0,'Type 2-3'!NE$7)+IF(VLOOKUP(NE$1,'Data Type 2-3'!$A$1:$G$581,4,FALSE)-NE45=0,100,0)</f>
        <v>3.1353880758060937</v>
      </c>
      <c r="NF46" s="15">
        <f>IF(VLOOKUP(NF$1,'Data Type 2-3'!$A$1:$G$581,4,FALSE)&lt;'Type 2-3'!NF45,0,'Type 2-3'!NF$7)+IF(VLOOKUP(NF$1,'Data Type 2-3'!$A$1:$G$581,4,FALSE)-NF45=0,100,0)</f>
        <v>0</v>
      </c>
      <c r="NG46" s="15">
        <f>IF(VLOOKUP(NG$1,'Data Type 2-3'!$A$1:$G$581,4,FALSE)&lt;'Type 2-3'!NG45,0,'Type 2-3'!NG$7)+IF(VLOOKUP(NG$1,'Data Type 2-3'!$A$1:$G$581,4,FALSE)-NG45=0,100,0)</f>
        <v>0</v>
      </c>
      <c r="NH46" s="15">
        <f>IF(VLOOKUP(NH$1,'Data Type 2-3'!$A$1:$G$581,4,FALSE)&lt;'Type 2-3'!NH45,0,'Type 2-3'!NH$7)+IF(VLOOKUP(NH$1,'Data Type 2-3'!$A$1:$G$581,4,FALSE)-NH45=0,100,0)</f>
        <v>0</v>
      </c>
      <c r="NI46" s="15">
        <f>IF(VLOOKUP(NI$1,'Data Type 2-3'!$A$1:$G$581,4,FALSE)&lt;'Type 2-3'!NI45,0,'Type 2-3'!NI$7)+IF(VLOOKUP(NI$1,'Data Type 2-3'!$A$1:$G$581,4,FALSE)-NI45=0,100,0)</f>
        <v>102.16874115129754</v>
      </c>
      <c r="NJ46" s="15">
        <f>IF(VLOOKUP(NJ$1,'Data Type 2-3'!$A$1:$G$581,4,FALSE)&lt;'Type 2-3'!NJ45,0,'Type 2-3'!NJ$7)+IF(VLOOKUP(NJ$1,'Data Type 2-3'!$A$1:$G$581,4,FALSE)-NJ45=0,100,0)</f>
        <v>3.1277729668991059</v>
      </c>
      <c r="NK46" s="15">
        <f>IF(VLOOKUP(NK$1,'Data Type 2-3'!$A$1:$G$581,4,FALSE)&lt;'Type 2-3'!NK45,0,'Type 2-3'!NK$7)+IF(VLOOKUP(NK$1,'Data Type 2-3'!$A$1:$G$581,4,FALSE)-NK45=0,100,0)</f>
        <v>0</v>
      </c>
      <c r="NL46" s="15">
        <f>IF(VLOOKUP(NL$1,'Data Type 2-3'!$A$1:$G$581,4,FALSE)&lt;'Type 2-3'!NL45,0,'Type 2-3'!NL$7)+IF(VLOOKUP(NL$1,'Data Type 2-3'!$A$1:$G$581,4,FALSE)-NL45=0,100,0)</f>
        <v>0</v>
      </c>
      <c r="NM46" s="15">
        <f>IF(VLOOKUP(NM$1,'Data Type 2-3'!$A$1:$G$581,4,FALSE)&lt;'Type 2-3'!NM45,0,'Type 2-3'!NM$7)+IF(VLOOKUP(NM$1,'Data Type 2-3'!$A$1:$G$581,4,FALSE)-NM45=0,100,0)</f>
        <v>0</v>
      </c>
      <c r="NN46" s="15">
        <f>IF(VLOOKUP(NN$1,'Data Type 2-3'!$A$1:$G$581,4,FALSE)&lt;'Type 2-3'!NN45,0,'Type 2-3'!NN$7)+IF(VLOOKUP(NN$1,'Data Type 2-3'!$A$1:$G$581,4,FALSE)-NN45=0,100,0)</f>
        <v>0</v>
      </c>
      <c r="NO46" s="15">
        <f>IF(VLOOKUP(NO$1,'Data Type 2-3'!$A$1:$G$581,4,FALSE)&lt;'Type 2-3'!NO45,0,'Type 2-3'!NO$7)+IF(VLOOKUP(NO$1,'Data Type 2-3'!$A$1:$G$581,4,FALSE)-NO45=0,100,0)</f>
        <v>0</v>
      </c>
      <c r="NP46" s="15">
        <f>IF(VLOOKUP(NP$1,'Data Type 2-3'!$A$1:$G$581,4,FALSE)&lt;'Type 2-3'!NP45,0,'Type 2-3'!NP$7)+IF(VLOOKUP(NP$1,'Data Type 2-3'!$A$1:$G$581,4,FALSE)-NP45=0,100,0)</f>
        <v>0</v>
      </c>
      <c r="NQ46" s="15">
        <f>IF(VLOOKUP(NQ$1,'Data Type 2-3'!$A$1:$G$581,4,FALSE)&lt;'Type 2-3'!NQ45,0,'Type 2-3'!NQ$7)+IF(VLOOKUP(NQ$1,'Data Type 2-3'!$A$1:$G$581,4,FALSE)-NQ45=0,100,0)</f>
        <v>2.766898298015227</v>
      </c>
      <c r="NR46" s="15">
        <f>IF(VLOOKUP(NR$1,'Data Type 2-3'!$A$1:$G$581,4,FALSE)&lt;'Type 2-3'!NR45,0,'Type 2-3'!NR$7)+IF(VLOOKUP(NR$1,'Data Type 2-3'!$A$1:$G$581,4,FALSE)-NR45=0,100,0)</f>
        <v>2.8556802836088924</v>
      </c>
      <c r="NS46" s="15">
        <f>IF(VLOOKUP(NS$1,'Data Type 2-3'!$A$1:$G$581,4,FALSE)&lt;'Type 2-3'!NS45,0,'Type 2-3'!NS$7)+IF(VLOOKUP(NS$1,'Data Type 2-3'!$A$1:$G$581,4,FALSE)-NS45=0,100,0)</f>
        <v>2.7583796817457022</v>
      </c>
      <c r="NT46" s="15">
        <f>IF(VLOOKUP(NT$1,'Data Type 2-3'!$A$1:$G$581,4,FALSE)&lt;'Type 2-3'!NT45,0,'Type 2-3'!NT$7)+IF(VLOOKUP(NT$1,'Data Type 2-3'!$A$1:$G$581,4,FALSE)-NT45=0,100,0)</f>
        <v>0</v>
      </c>
      <c r="NU46" s="15">
        <f>IF(VLOOKUP(NU$1,'Data Type 2-3'!$A$1:$G$581,4,FALSE)&lt;'Type 2-3'!NU45,0,'Type 2-3'!NU$7)+IF(VLOOKUP(NU$1,'Data Type 2-3'!$A$1:$G$581,4,FALSE)-NU45=0,100,0)</f>
        <v>2.1829823616948572</v>
      </c>
      <c r="NV46" s="15">
        <f>IF(VLOOKUP(NV$1,'Data Type 2-3'!$A$1:$G$581,4,FALSE)&lt;'Type 2-3'!NV45,0,'Type 2-3'!NV$7)+IF(VLOOKUP(NV$1,'Data Type 2-3'!$A$1:$G$581,4,FALSE)-NV45=0,100,0)</f>
        <v>2.2333016078074515</v>
      </c>
      <c r="NW46" s="15">
        <f>IF(VLOOKUP(NW$1,'Data Type 2-3'!$A$1:$G$581,4,FALSE)&lt;'Type 2-3'!NW45,0,'Type 2-3'!NW$7)+IF(VLOOKUP(NW$1,'Data Type 2-3'!$A$1:$G$581,4,FALSE)-NW45=0,100,0)</f>
        <v>0</v>
      </c>
      <c r="NX46" s="15">
        <f>IF(VLOOKUP(NX$1,'Data Type 2-3'!$A$1:$G$581,4,FALSE)&lt;'Type 2-3'!NX45,0,'Type 2-3'!NX$7)+IF(VLOOKUP(NX$1,'Data Type 2-3'!$A$1:$G$581,4,FALSE)-NX45=0,100,0)</f>
        <v>103.21598997429531</v>
      </c>
      <c r="NY46" s="15">
        <f>IF(VLOOKUP(NY$1,'Data Type 2-3'!$A$1:$G$581,4,FALSE)&lt;'Type 2-3'!NY45,0,'Type 2-3'!NY$7)+IF(VLOOKUP(NY$1,'Data Type 2-3'!$A$1:$G$581,4,FALSE)-NY45=0,100,0)</f>
        <v>102.97253337939615</v>
      </c>
      <c r="NZ46" s="15">
        <f>IF(VLOOKUP(NZ$1,'Data Type 2-3'!$A$1:$G$581,4,FALSE)&lt;'Type 2-3'!NZ45,0,'Type 2-3'!NZ$7)+IF(VLOOKUP(NZ$1,'Data Type 2-3'!$A$1:$G$581,4,FALSE)-NZ45=0,100,0)</f>
        <v>0</v>
      </c>
      <c r="OA46" s="15">
        <f>IF(VLOOKUP(OA$1,'Data Type 2-3'!$A$1:$G$581,4,FALSE)&lt;'Type 2-3'!OA45,0,'Type 2-3'!OA$7)+IF(VLOOKUP(OA$1,'Data Type 2-3'!$A$1:$G$581,4,FALSE)-OA45=0,100,0)</f>
        <v>0</v>
      </c>
      <c r="OB46" s="15">
        <f>IF(VLOOKUP(OB$1,'Data Type 2-3'!$A$1:$G$581,4,FALSE)&lt;'Type 2-3'!OB45,0,'Type 2-3'!OB$7)+IF(VLOOKUP(OB$1,'Data Type 2-3'!$A$1:$G$581,4,FALSE)-OB45=0,100,0)</f>
        <v>3.3175298340513821</v>
      </c>
      <c r="OC46" s="15">
        <f>IF(VLOOKUP(OC$1,'Data Type 2-3'!$A$1:$G$581,4,FALSE)&lt;'Type 2-3'!OC45,0,'Type 2-3'!OC$7)+IF(VLOOKUP(OC$1,'Data Type 2-3'!$A$1:$G$581,4,FALSE)-OC45=0,100,0)</f>
        <v>0</v>
      </c>
      <c r="OD46" s="15">
        <f>IF(VLOOKUP(OD$1,'Data Type 2-3'!$A$1:$G$581,4,FALSE)&lt;'Type 2-3'!OD45,0,'Type 2-3'!OD$7)+IF(VLOOKUP(OD$1,'Data Type 2-3'!$A$1:$G$581,4,FALSE)-OD45=0,100,0)</f>
        <v>0</v>
      </c>
      <c r="OE46" s="15">
        <f>IF(VLOOKUP(OE$1,'Data Type 2-3'!$A$1:$G$581,4,FALSE)&lt;'Type 2-3'!OE45,0,'Type 2-3'!OE$7)+IF(VLOOKUP(OE$1,'Data Type 2-3'!$A$1:$G$581,4,FALSE)-OE45=0,100,0)</f>
        <v>0</v>
      </c>
      <c r="OF46" s="15">
        <f>IF(VLOOKUP(OF$1,'Data Type 2-3'!$A$1:$G$581,4,FALSE)&lt;'Type 2-3'!OF45,0,'Type 2-3'!OF$7)+IF(VLOOKUP(OF$1,'Data Type 2-3'!$A$1:$G$581,4,FALSE)-OF45=0,100,0)</f>
        <v>0</v>
      </c>
      <c r="OG46" s="15">
        <f>IF(VLOOKUP(OG$1,'Data Type 2-3'!$A$1:$G$581,4,FALSE)&lt;'Type 2-3'!OG45,0,'Type 2-3'!OG$7)+IF(VLOOKUP(OG$1,'Data Type 2-3'!$A$1:$G$581,4,FALSE)-OG45=0,100,0)</f>
        <v>3.1135677598970046</v>
      </c>
      <c r="OH46" s="15">
        <f>IF(VLOOKUP(OH$1,'Data Type 2-3'!$A$1:$G$581,4,FALSE)&lt;'Type 2-3'!OH45,0,'Type 2-3'!OH$7)+IF(VLOOKUP(OH$1,'Data Type 2-3'!$A$1:$G$581,4,FALSE)-OH45=0,100,0)</f>
        <v>2.8635520490411115</v>
      </c>
      <c r="OI46" s="15">
        <f>IF(VLOOKUP(OI$1,'Data Type 2-3'!$A$1:$G$581,4,FALSE)&lt;'Type 2-3'!OI45,0,'Type 2-3'!OI$7)+IF(VLOOKUP(OI$1,'Data Type 2-3'!$A$1:$G$581,4,FALSE)-OI45=0,100,0)</f>
        <v>2.70148604376962</v>
      </c>
      <c r="OJ46" s="15">
        <f>IF(VLOOKUP(OJ$1,'Data Type 2-3'!$A$1:$G$581,4,FALSE)&lt;'Type 2-3'!OJ45,0,'Type 2-3'!OJ$7)+IF(VLOOKUP(OJ$1,'Data Type 2-3'!$A$1:$G$581,4,FALSE)-OJ45=0,100,0)</f>
        <v>2.1197122007632498</v>
      </c>
      <c r="OK46" s="15">
        <f>IF(VLOOKUP(OK$1,'Data Type 2-3'!$A$1:$G$581,4,FALSE)&lt;'Type 2-3'!OK45,0,'Type 2-3'!OK$7)+IF(VLOOKUP(OK$1,'Data Type 2-3'!$A$1:$G$581,4,FALSE)-OK45=0,100,0)</f>
        <v>2.7387798489668045</v>
      </c>
      <c r="OL46" s="15">
        <f>IF(VLOOKUP(OL$1,'Data Type 2-3'!$A$1:$G$581,4,FALSE)&lt;'Type 2-3'!OL45,0,'Type 2-3'!OL$7)+IF(VLOOKUP(OL$1,'Data Type 2-3'!$A$1:$G$581,4,FALSE)-OL45=0,100,0)</f>
        <v>0</v>
      </c>
      <c r="OM46" s="15">
        <f>IF(VLOOKUP(OM$1,'Data Type 2-3'!$A$1:$G$581,4,FALSE)&lt;'Type 2-3'!OM45,0,'Type 2-3'!OM$7)+IF(VLOOKUP(OM$1,'Data Type 2-3'!$A$1:$G$581,4,FALSE)-OM45=0,100,0)</f>
        <v>3.1634892002435078</v>
      </c>
      <c r="ON46" s="15">
        <f>IF(VLOOKUP(ON$1,'Data Type 2-3'!$A$1:$G$581,4,FALSE)&lt;'Type 2-3'!ON45,0,'Type 2-3'!ON$7)+IF(VLOOKUP(ON$1,'Data Type 2-3'!$A$1:$G$581,4,FALSE)-ON45=0,100,0)</f>
        <v>0</v>
      </c>
      <c r="OO46" s="15">
        <f>IF(VLOOKUP(OO$1,'Data Type 2-3'!$A$1:$G$581,4,FALSE)&lt;'Type 2-3'!OO45,0,'Type 2-3'!OO$7)+IF(VLOOKUP(OO$1,'Data Type 2-3'!$A$1:$G$581,4,FALSE)-OO45=0,100,0)</f>
        <v>0</v>
      </c>
      <c r="OP46" s="15">
        <f>IF(VLOOKUP(OP$1,'Data Type 2-3'!$A$1:$G$581,4,FALSE)&lt;'Type 2-3'!OP45,0,'Type 2-3'!OP$7)+IF(VLOOKUP(OP$1,'Data Type 2-3'!$A$1:$G$581,4,FALSE)-OP45=0,100,0)</f>
        <v>0</v>
      </c>
      <c r="OQ46" s="15">
        <f>IF(VLOOKUP(OQ$1,'Data Type 2-3'!$A$1:$G$581,4,FALSE)&lt;'Type 2-3'!OQ45,0,'Type 2-3'!OQ$7)+IF(VLOOKUP(OQ$1,'Data Type 2-3'!$A$1:$G$581,4,FALSE)-OQ45=0,100,0)</f>
        <v>0</v>
      </c>
      <c r="OR46" s="15">
        <f>IF(VLOOKUP(OR$1,'Data Type 2-3'!$A$1:$G$581,4,FALSE)&lt;'Type 2-3'!OR45,0,'Type 2-3'!OR$7)+IF(VLOOKUP(OR$1,'Data Type 2-3'!$A$1:$G$581,4,FALSE)-OR45=0,100,0)</f>
        <v>102.43944791415919</v>
      </c>
      <c r="OS46" s="15">
        <f>IF(VLOOKUP(OS$1,'Data Type 2-3'!$A$1:$G$581,4,FALSE)&lt;'Type 2-3'!OS45,0,'Type 2-3'!OS$7)+IF(VLOOKUP(OS$1,'Data Type 2-3'!$A$1:$G$581,4,FALSE)-OS45=0,100,0)</f>
        <v>102.42809955164543</v>
      </c>
      <c r="OT46" s="15">
        <f>IF(VLOOKUP(OT$1,'Data Type 2-3'!$A$1:$G$581,4,FALSE)&lt;'Type 2-3'!OT45,0,'Type 2-3'!OT$7)+IF(VLOOKUP(OT$1,'Data Type 2-3'!$A$1:$G$581,4,FALSE)-OT45=0,100,0)</f>
        <v>0</v>
      </c>
      <c r="OU46" s="15">
        <f>IF(VLOOKUP(OU$1,'Data Type 2-3'!$A$1:$G$581,4,FALSE)&lt;'Type 2-3'!OU45,0,'Type 2-3'!OU$7)+IF(VLOOKUP(OU$1,'Data Type 2-3'!$A$1:$G$581,4,FALSE)-OU45=0,100,0)</f>
        <v>2.8676402433059662</v>
      </c>
      <c r="OV46" s="15">
        <f>IF(VLOOKUP(OV$1,'Data Type 2-3'!$A$1:$G$581,4,FALSE)&lt;'Type 2-3'!OV45,0,'Type 2-3'!OV$7)+IF(VLOOKUP(OV$1,'Data Type 2-3'!$A$1:$G$581,4,FALSE)-OV45=0,100,0)</f>
        <v>0</v>
      </c>
      <c r="OW46" s="15">
        <f>IF(VLOOKUP(OW$1,'Data Type 2-3'!$A$1:$G$581,4,FALSE)&lt;'Type 2-3'!OW45,0,'Type 2-3'!OW$7)+IF(VLOOKUP(OW$1,'Data Type 2-3'!$A$1:$G$581,4,FALSE)-OW45=0,100,0)</f>
        <v>103.01738158905846</v>
      </c>
      <c r="OX46" s="15">
        <f>IF(VLOOKUP(OX$1,'Data Type 2-3'!$A$1:$G$581,4,FALSE)&lt;'Type 2-3'!OX45,0,'Type 2-3'!OX$7)+IF(VLOOKUP(OX$1,'Data Type 2-3'!$A$1:$G$581,4,FALSE)-OX45=0,100,0)</f>
        <v>103.12285562443972</v>
      </c>
      <c r="OY46" s="15">
        <f>IF(VLOOKUP(OY$1,'Data Type 2-3'!$A$1:$G$581,4,FALSE)&lt;'Type 2-3'!OY45,0,'Type 2-3'!OY$7)+IF(VLOOKUP(OY$1,'Data Type 2-3'!$A$1:$G$581,4,FALSE)-OY45=0,100,0)</f>
        <v>0</v>
      </c>
      <c r="OZ46" s="15">
        <f>IF(VLOOKUP(OZ$1,'Data Type 2-3'!$A$1:$G$581,4,FALSE)&lt;'Type 2-3'!OZ45,0,'Type 2-3'!OZ$7)+IF(VLOOKUP(OZ$1,'Data Type 2-3'!$A$1:$G$581,4,FALSE)-OZ45=0,100,0)</f>
        <v>3.1669622726626501</v>
      </c>
      <c r="PA46" s="15">
        <f>IF(VLOOKUP(PA$1,'Data Type 2-3'!$A$1:$G$581,4,FALSE)&lt;'Type 2-3'!PA45,0,'Type 2-3'!PA$7)+IF(VLOOKUP(PA$1,'Data Type 2-3'!$A$1:$G$581,4,FALSE)-PA45=0,100,0)</f>
        <v>3.1132601897184351</v>
      </c>
      <c r="PB46" s="15">
        <f>IF(VLOOKUP(PB$1,'Data Type 2-3'!$A$1:$G$581,4,FALSE)&lt;'Type 2-3'!PB45,0,'Type 2-3'!PB$7)+IF(VLOOKUP(PB$1,'Data Type 2-3'!$A$1:$G$581,4,FALSE)-PB45=0,100,0)</f>
        <v>0</v>
      </c>
      <c r="PC46" s="15">
        <f>IF(VLOOKUP(PC$1,'Data Type 2-3'!$A$1:$G$581,4,FALSE)&lt;'Type 2-3'!PC45,0,'Type 2-3'!PC$7)+IF(VLOOKUP(PC$1,'Data Type 2-3'!$A$1:$G$581,4,FALSE)-PC45=0,100,0)</f>
        <v>0</v>
      </c>
      <c r="PD46" s="15">
        <f>IF(VLOOKUP(PD$1,'Data Type 2-3'!$A$1:$G$581,4,FALSE)&lt;'Type 2-3'!PD45,0,'Type 2-3'!PD$7)+IF(VLOOKUP(PD$1,'Data Type 2-3'!$A$1:$G$581,4,FALSE)-PD45=0,100,0)</f>
        <v>2.420625789301794</v>
      </c>
      <c r="PE46" s="15">
        <f>IF(VLOOKUP(PE$1,'Data Type 2-3'!$A$1:$G$581,4,FALSE)&lt;'Type 2-3'!PE45,0,'Type 2-3'!PE$7)+IF(VLOOKUP(PE$1,'Data Type 2-3'!$A$1:$G$581,4,FALSE)-PE45=0,100,0)</f>
        <v>0</v>
      </c>
      <c r="PF46" s="15">
        <f>IF(VLOOKUP(PF$1,'Data Type 2-3'!$A$1:$G$581,4,FALSE)&lt;'Type 2-3'!PF45,0,'Type 2-3'!PF$7)+IF(VLOOKUP(PF$1,'Data Type 2-3'!$A$1:$G$581,4,FALSE)-PF45=0,100,0)</f>
        <v>2.0792759111404941</v>
      </c>
      <c r="PG46" s="15">
        <f>IF(VLOOKUP(PG$1,'Data Type 2-3'!$A$1:$G$581,4,FALSE)&lt;'Type 2-3'!PG45,0,'Type 2-3'!PG$7)+IF(VLOOKUP(PG$1,'Data Type 2-3'!$A$1:$G$581,4,FALSE)-PG45=0,100,0)</f>
        <v>2.5621920376090404</v>
      </c>
      <c r="PH46" s="15">
        <f>IF(VLOOKUP(PH$1,'Data Type 2-3'!$A$1:$G$581,4,FALSE)&lt;'Type 2-3'!PH45,0,'Type 2-3'!PH$7)+IF(VLOOKUP(PH$1,'Data Type 2-3'!$A$1:$G$581,4,FALSE)-PH45=0,100,0)</f>
        <v>0</v>
      </c>
      <c r="PI46" s="15">
        <f>IF(VLOOKUP(PI$1,'Data Type 2-3'!$A$1:$G$581,4,FALSE)&lt;'Type 2-3'!PI45,0,'Type 2-3'!PI$7)+IF(VLOOKUP(PI$1,'Data Type 2-3'!$A$1:$G$581,4,FALSE)-PI45=0,100,0)</f>
        <v>0</v>
      </c>
      <c r="PJ46" s="15">
        <f>IF(VLOOKUP(PJ$1,'Data Type 2-3'!$A$1:$G$581,4,FALSE)&lt;'Type 2-3'!PJ45,0,'Type 2-3'!PJ$7)+IF(VLOOKUP(PJ$1,'Data Type 2-3'!$A$1:$G$581,4,FALSE)-PJ45=0,100,0)</f>
        <v>0</v>
      </c>
      <c r="PK46" s="15">
        <f>IF(VLOOKUP(PK$1,'Data Type 2-3'!$A$1:$G$581,4,FALSE)&lt;'Type 2-3'!PK45,0,'Type 2-3'!PK$7)+IF(VLOOKUP(PK$1,'Data Type 2-3'!$A$1:$G$581,4,FALSE)-PK45=0,100,0)</f>
        <v>2.9573552306492932</v>
      </c>
      <c r="PL46" s="15">
        <f>IF(VLOOKUP(PL$1,'Data Type 2-3'!$A$1:$G$581,4,FALSE)&lt;'Type 2-3'!PL45,0,'Type 2-3'!PL$7)+IF(VLOOKUP(PL$1,'Data Type 2-3'!$A$1:$G$581,4,FALSE)-PL45=0,100,0)</f>
        <v>0</v>
      </c>
      <c r="PM46" s="15">
        <f>IF(VLOOKUP(PM$1,'Data Type 2-3'!$A$1:$G$581,4,FALSE)&lt;'Type 2-3'!PM45,0,'Type 2-3'!PM$7)+IF(VLOOKUP(PM$1,'Data Type 2-3'!$A$1:$G$581,4,FALSE)-PM45=0,100,0)</f>
        <v>0</v>
      </c>
      <c r="PN46" s="15">
        <f>IF(VLOOKUP(PN$1,'Data Type 2-3'!$A$1:$G$581,4,FALSE)&lt;'Type 2-3'!PN45,0,'Type 2-3'!PN$7)+IF(VLOOKUP(PN$1,'Data Type 2-3'!$A$1:$G$581,4,FALSE)-PN45=0,100,0)</f>
        <v>0</v>
      </c>
      <c r="PO46" s="15">
        <f>IF(VLOOKUP(PO$1,'Data Type 2-3'!$A$1:$G$581,4,FALSE)&lt;'Type 2-3'!PO45,0,'Type 2-3'!PO$7)+IF(VLOOKUP(PO$1,'Data Type 2-3'!$A$1:$G$581,4,FALSE)-PO45=0,100,0)</f>
        <v>0</v>
      </c>
      <c r="PP46" s="15">
        <f>IF(VLOOKUP(PP$1,'Data Type 2-3'!$A$1:$G$581,4,FALSE)&lt;'Type 2-3'!PP45,0,'Type 2-3'!PP$7)+IF(VLOOKUP(PP$1,'Data Type 2-3'!$A$1:$G$581,4,FALSE)-PP45=0,100,0)</f>
        <v>0</v>
      </c>
      <c r="PQ46" s="15">
        <f>IF(VLOOKUP(PQ$1,'Data Type 2-3'!$A$1:$G$581,4,FALSE)&lt;'Type 2-3'!PQ45,0,'Type 2-3'!PQ$7)+IF(VLOOKUP(PQ$1,'Data Type 2-3'!$A$1:$G$581,4,FALSE)-PQ45=0,100,0)</f>
        <v>0</v>
      </c>
      <c r="PR46" s="15">
        <f>IF(VLOOKUP(PR$1,'Data Type 2-3'!$A$1:$G$581,4,FALSE)&lt;'Type 2-3'!PR45,0,'Type 2-3'!PR$7)+IF(VLOOKUP(PR$1,'Data Type 2-3'!$A$1:$G$581,4,FALSE)-PR45=0,100,0)</f>
        <v>2.5253506685202507</v>
      </c>
      <c r="PS46" s="15">
        <f>IF(VLOOKUP(PS$1,'Data Type 2-3'!$A$1:$G$581,4,FALSE)&lt;'Type 2-3'!PS45,0,'Type 2-3'!PS$7)+IF(VLOOKUP(PS$1,'Data Type 2-3'!$A$1:$G$581,4,FALSE)-PS45=0,100,0)</f>
        <v>2.8037099404846408</v>
      </c>
      <c r="PT46" s="15">
        <f>IF(VLOOKUP(PT$1,'Data Type 2-3'!$A$1:$G$581,4,FALSE)&lt;'Type 2-3'!PT45,0,'Type 2-3'!PT$7)+IF(VLOOKUP(PT$1,'Data Type 2-3'!$A$1:$G$581,4,FALSE)-PT45=0,100,0)</f>
        <v>0</v>
      </c>
      <c r="PU46" s="15">
        <f>IF(VLOOKUP(PU$1,'Data Type 2-3'!$A$1:$G$581,4,FALSE)&lt;'Type 2-3'!PU45,0,'Type 2-3'!PU$7)+IF(VLOOKUP(PU$1,'Data Type 2-3'!$A$1:$G$581,4,FALSE)-PU45=0,100,0)</f>
        <v>102.91330385512575</v>
      </c>
      <c r="PV46" s="15">
        <f>IF(VLOOKUP(PV$1,'Data Type 2-3'!$A$1:$G$581,4,FALSE)&lt;'Type 2-3'!PV45,0,'Type 2-3'!PV$7)+IF(VLOOKUP(PV$1,'Data Type 2-3'!$A$1:$G$581,4,FALSE)-PV45=0,100,0)</f>
        <v>0</v>
      </c>
      <c r="PW46" s="15">
        <f>IF(VLOOKUP(PW$1,'Data Type 2-3'!$A$1:$G$581,4,FALSE)&lt;'Type 2-3'!PW45,0,'Type 2-3'!PW$7)+IF(VLOOKUP(PW$1,'Data Type 2-3'!$A$1:$G$581,4,FALSE)-PW45=0,100,0)</f>
        <v>2.6211303734312708</v>
      </c>
      <c r="PX46" s="15">
        <f>IF(VLOOKUP(PX$1,'Data Type 2-3'!$A$1:$G$581,4,FALSE)&lt;'Type 2-3'!PX45,0,'Type 2-3'!PX$7)+IF(VLOOKUP(PX$1,'Data Type 2-3'!$A$1:$G$581,4,FALSE)-PX45=0,100,0)</f>
        <v>102.13678114415961</v>
      </c>
      <c r="PY46" s="15">
        <f>IF(VLOOKUP(PY$1,'Data Type 2-3'!$A$1:$G$581,4,FALSE)&lt;'Type 2-3'!PY45,0,'Type 2-3'!PY$7)+IF(VLOOKUP(PY$1,'Data Type 2-3'!$A$1:$G$581,4,FALSE)-PY45=0,100,0)</f>
        <v>0</v>
      </c>
      <c r="PZ46" s="15">
        <f>IF(VLOOKUP(PZ$1,'Data Type 2-3'!$A$1:$G$581,4,FALSE)&lt;'Type 2-3'!PZ45,0,'Type 2-3'!PZ$7)+IF(VLOOKUP(PZ$1,'Data Type 2-3'!$A$1:$G$581,4,FALSE)-PZ45=0,100,0)</f>
        <v>2.3942395248534054</v>
      </c>
      <c r="QA46" s="15">
        <f>IF(VLOOKUP(QA$1,'Data Type 2-3'!$A$1:$G$581,4,FALSE)&lt;'Type 2-3'!QA45,0,'Type 2-3'!QA$7)+IF(VLOOKUP(QA$1,'Data Type 2-3'!$A$1:$G$581,4,FALSE)-QA45=0,100,0)</f>
        <v>3.2870736167599572</v>
      </c>
      <c r="QB46" s="15">
        <f>IF(VLOOKUP(QB$1,'Data Type 2-3'!$A$1:$G$581,4,FALSE)&lt;'Type 2-3'!QB45,0,'Type 2-3'!QB$7)+IF(VLOOKUP(QB$1,'Data Type 2-3'!$A$1:$G$581,4,FALSE)-QB45=0,100,0)</f>
        <v>0</v>
      </c>
      <c r="QC46" s="15">
        <f>IF(VLOOKUP(QC$1,'Data Type 2-3'!$A$1:$G$581,4,FALSE)&lt;'Type 2-3'!QC45,0,'Type 2-3'!QC$7)+IF(VLOOKUP(QC$1,'Data Type 2-3'!$A$1:$G$581,4,FALSE)-QC45=0,100,0)</f>
        <v>0</v>
      </c>
      <c r="QD46" s="15">
        <f>IF(VLOOKUP(QD$1,'Data Type 2-3'!$A$1:$G$581,4,FALSE)&lt;'Type 2-3'!QD45,0,'Type 2-3'!QD$7)+IF(VLOOKUP(QD$1,'Data Type 2-3'!$A$1:$G$581,4,FALSE)-QD45=0,100,0)</f>
        <v>0</v>
      </c>
      <c r="QE46" s="15">
        <f>IF(VLOOKUP(QE$1,'Data Type 2-3'!$A$1:$G$581,4,FALSE)&lt;'Type 2-3'!QE45,0,'Type 2-3'!QE$7)+IF(VLOOKUP(QE$1,'Data Type 2-3'!$A$1:$G$581,4,FALSE)-QE45=0,100,0)</f>
        <v>0</v>
      </c>
      <c r="QF46" s="15">
        <f>IF(VLOOKUP(QF$1,'Data Type 2-3'!$A$1:$G$581,4,FALSE)&lt;'Type 2-3'!QF45,0,'Type 2-3'!QF$7)+IF(VLOOKUP(QF$1,'Data Type 2-3'!$A$1:$G$581,4,FALSE)-QF45=0,100,0)</f>
        <v>0</v>
      </c>
      <c r="QG46" s="15">
        <f>IF(VLOOKUP(QG$1,'Data Type 2-3'!$A$1:$G$581,4,FALSE)&lt;'Type 2-3'!QG45,0,'Type 2-3'!QG$7)+IF(VLOOKUP(QG$1,'Data Type 2-3'!$A$1:$G$581,4,FALSE)-QG45=0,100,0)</f>
        <v>0</v>
      </c>
      <c r="QH46" s="15">
        <f>IF(VLOOKUP(QH$1,'Data Type 2-3'!$A$1:$G$581,4,FALSE)&lt;'Type 2-3'!QH45,0,'Type 2-3'!QH$7)+IF(VLOOKUP(QH$1,'Data Type 2-3'!$A$1:$G$581,4,FALSE)-QH45=0,100,0)</f>
        <v>102.439175824499</v>
      </c>
      <c r="QI46" s="15">
        <f>IF(VLOOKUP(QI$1,'Data Type 2-3'!$A$1:$G$581,4,FALSE)&lt;'Type 2-3'!QI45,0,'Type 2-3'!QI$7)+IF(VLOOKUP(QI$1,'Data Type 2-3'!$A$1:$G$581,4,FALSE)-QI45=0,100,0)</f>
        <v>0</v>
      </c>
      <c r="QJ46" s="15">
        <f>IF(VLOOKUP(QJ$1,'Data Type 2-3'!$A$1:$G$581,4,FALSE)&lt;'Type 2-3'!QJ45,0,'Type 2-3'!QJ$7)+IF(VLOOKUP(QJ$1,'Data Type 2-3'!$A$1:$G$581,4,FALSE)-QJ45=0,100,0)</f>
        <v>0</v>
      </c>
      <c r="QK46" s="15">
        <f>IF(VLOOKUP(QK$1,'Data Type 2-3'!$A$1:$G$581,4,FALSE)&lt;'Type 2-3'!QK45,0,'Type 2-3'!QK$7)+IF(VLOOKUP(QK$1,'Data Type 2-3'!$A$1:$G$581,4,FALSE)-QK45=0,100,0)</f>
        <v>2.5150271817938696</v>
      </c>
      <c r="QL46" s="15">
        <f>IF(VLOOKUP(QL$1,'Data Type 2-3'!$A$1:$G$581,4,FALSE)&lt;'Type 2-3'!QL45,0,'Type 2-3'!QL$7)+IF(VLOOKUP(QL$1,'Data Type 2-3'!$A$1:$G$581,4,FALSE)-QL45=0,100,0)</f>
        <v>0</v>
      </c>
      <c r="QM46" s="15">
        <f>IF(VLOOKUP(QM$1,'Data Type 2-3'!$A$1:$G$581,4,FALSE)&lt;'Type 2-3'!QM45,0,'Type 2-3'!QM$7)+IF(VLOOKUP(QM$1,'Data Type 2-3'!$A$1:$G$581,4,FALSE)-QM45=0,100,0)</f>
        <v>2.8460333978090828</v>
      </c>
      <c r="QN46" s="15">
        <f>IF(VLOOKUP(QN$1,'Data Type 2-3'!$A$1:$G$581,4,FALSE)&lt;'Type 2-3'!QN45,0,'Type 2-3'!QN$7)+IF(VLOOKUP(QN$1,'Data Type 2-3'!$A$1:$G$581,4,FALSE)-QN45=0,100,0)</f>
        <v>0</v>
      </c>
      <c r="QO46" s="15">
        <f>IF(VLOOKUP(QO$1,'Data Type 2-3'!$A$1:$G$581,4,FALSE)&lt;'Type 2-3'!QO45,0,'Type 2-3'!QO$7)+IF(VLOOKUP(QO$1,'Data Type 2-3'!$A$1:$G$581,4,FALSE)-QO45=0,100,0)</f>
        <v>2.2379173393553446</v>
      </c>
      <c r="QP46" s="15">
        <f>IF(VLOOKUP(QP$1,'Data Type 2-3'!$A$1:$G$581,4,FALSE)&lt;'Type 2-3'!QP45,0,'Type 2-3'!QP$7)+IF(VLOOKUP(QP$1,'Data Type 2-3'!$A$1:$G$581,4,FALSE)-QP45=0,100,0)</f>
        <v>2.7296475067673738</v>
      </c>
      <c r="QQ46" s="15">
        <f>IF(VLOOKUP(QQ$1,'Data Type 2-3'!$A$1:$G$581,4,FALSE)&lt;'Type 2-3'!QQ45,0,'Type 2-3'!QQ$7)+IF(VLOOKUP(QQ$1,'Data Type 2-3'!$A$1:$G$581,4,FALSE)-QQ45=0,100,0)</f>
        <v>0</v>
      </c>
      <c r="QR46" s="15">
        <f>IF(VLOOKUP(QR$1,'Data Type 2-3'!$A$1:$G$581,4,FALSE)&lt;'Type 2-3'!QR45,0,'Type 2-3'!QR$7)+IF(VLOOKUP(QR$1,'Data Type 2-3'!$A$1:$G$581,4,FALSE)-QR45=0,100,0)</f>
        <v>2.0130966065876237</v>
      </c>
      <c r="QS46" s="15">
        <f>IF(VLOOKUP(QS$1,'Data Type 2-3'!$A$1:$G$581,4,FALSE)&lt;'Type 2-3'!QS45,0,'Type 2-3'!QS$7)+IF(VLOOKUP(QS$1,'Data Type 2-3'!$A$1:$G$581,4,FALSE)-QS45=0,100,0)</f>
        <v>0</v>
      </c>
      <c r="QT46" s="15">
        <f>IF(VLOOKUP(QT$1,'Data Type 2-3'!$A$1:$G$581,4,FALSE)&lt;'Type 2-3'!QT45,0,'Type 2-3'!QT$7)+IF(VLOOKUP(QT$1,'Data Type 2-3'!$A$1:$G$581,4,FALSE)-QT45=0,100,0)</f>
        <v>0</v>
      </c>
      <c r="QU46" s="15">
        <f>IF(VLOOKUP(QU$1,'Data Type 2-3'!$A$1:$G$581,4,FALSE)&lt;'Type 2-3'!QU45,0,'Type 2-3'!QU$7)+IF(VLOOKUP(QU$1,'Data Type 2-3'!$A$1:$G$581,4,FALSE)-QU45=0,100,0)</f>
        <v>0</v>
      </c>
      <c r="QV46" s="15">
        <f>IF(VLOOKUP(QV$1,'Data Type 2-3'!$A$1:$G$581,4,FALSE)&lt;'Type 2-3'!QV45,0,'Type 2-3'!QV$7)+IF(VLOOKUP(QV$1,'Data Type 2-3'!$A$1:$G$581,4,FALSE)-QV45=0,100,0)</f>
        <v>0</v>
      </c>
      <c r="QW46" s="15">
        <f>IF(VLOOKUP(QW$1,'Data Type 2-3'!$A$1:$G$581,4,FALSE)&lt;'Type 2-3'!QW45,0,'Type 2-3'!QW$7)+IF(VLOOKUP(QW$1,'Data Type 2-3'!$A$1:$G$581,4,FALSE)-QW45=0,100,0)</f>
        <v>0</v>
      </c>
      <c r="QX46" s="15">
        <f>IF(VLOOKUP(QX$1,'Data Type 2-3'!$A$1:$G$581,4,FALSE)&lt;'Type 2-3'!QX45,0,'Type 2-3'!QX$7)+IF(VLOOKUP(QX$1,'Data Type 2-3'!$A$1:$G$581,4,FALSE)-QX45=0,100,0)</f>
        <v>102.65455086392515</v>
      </c>
      <c r="QY46" s="15">
        <f>IF(VLOOKUP(QY$1,'Data Type 2-3'!$A$1:$G$581,4,FALSE)&lt;'Type 2-3'!QY45,0,'Type 2-3'!QY$7)+IF(VLOOKUP(QY$1,'Data Type 2-3'!$A$1:$G$581,4,FALSE)-QY45=0,100,0)</f>
        <v>2.2508570810526618</v>
      </c>
      <c r="QZ46" s="15">
        <f>IF(VLOOKUP(QZ$1,'Data Type 2-3'!$A$1:$G$581,4,FALSE)&lt;'Type 2-3'!QZ45,0,'Type 2-3'!QZ$7)+IF(VLOOKUP(QZ$1,'Data Type 2-3'!$A$1:$G$581,4,FALSE)-QZ45=0,100,0)</f>
        <v>2.1635604845558505</v>
      </c>
      <c r="RA46" s="15">
        <f>IF(VLOOKUP(RA$1,'Data Type 2-3'!$A$1:$G$581,4,FALSE)&lt;'Type 2-3'!RA45,0,'Type 2-3'!RA$7)+IF(VLOOKUP(RA$1,'Data Type 2-3'!$A$1:$G$581,4,FALSE)-RA45=0,100,0)</f>
        <v>0</v>
      </c>
      <c r="RB46" s="15">
        <f>IF(VLOOKUP(RB$1,'Data Type 2-3'!$A$1:$G$581,4,FALSE)&lt;'Type 2-3'!RB45,0,'Type 2-3'!RB$7)+IF(VLOOKUP(RB$1,'Data Type 2-3'!$A$1:$G$581,4,FALSE)-RB45=0,100,0)</f>
        <v>0</v>
      </c>
      <c r="RC46" s="15">
        <f>IF(VLOOKUP(RC$1,'Data Type 2-3'!$A$1:$G$581,4,FALSE)&lt;'Type 2-3'!RC45,0,'Type 2-3'!RC$7)+IF(VLOOKUP(RC$1,'Data Type 2-3'!$A$1:$G$581,4,FALSE)-RC45=0,100,0)</f>
        <v>0</v>
      </c>
      <c r="RD46" s="15">
        <f>IF(VLOOKUP(RD$1,'Data Type 2-3'!$A$1:$G$581,4,FALSE)&lt;'Type 2-3'!RD45,0,'Type 2-3'!RD$7)+IF(VLOOKUP(RD$1,'Data Type 2-3'!$A$1:$G$581,4,FALSE)-RD45=0,100,0)</f>
        <v>0</v>
      </c>
      <c r="RE46" s="15">
        <f>IF(VLOOKUP(RE$1,'Data Type 2-3'!$A$1:$G$581,4,FALSE)&lt;'Type 2-3'!RE45,0,'Type 2-3'!RE$7)+IF(VLOOKUP(RE$1,'Data Type 2-3'!$A$1:$G$581,4,FALSE)-RE45=0,100,0)</f>
        <v>0</v>
      </c>
      <c r="RF46" s="15">
        <f>IF(VLOOKUP(RF$1,'Data Type 2-3'!$A$1:$G$581,4,FALSE)&lt;'Type 2-3'!RF45,0,'Type 2-3'!RF$7)+IF(VLOOKUP(RF$1,'Data Type 2-3'!$A$1:$G$581,4,FALSE)-RF45=0,100,0)</f>
        <v>0</v>
      </c>
      <c r="RG46" s="15">
        <f>IF(VLOOKUP(RG$1,'Data Type 2-3'!$A$1:$G$581,4,FALSE)&lt;'Type 2-3'!RG45,0,'Type 2-3'!RG$7)+IF(VLOOKUP(RG$1,'Data Type 2-3'!$A$1:$G$581,4,FALSE)-RG45=0,100,0)</f>
        <v>0</v>
      </c>
      <c r="RH46" s="15">
        <f>IF(VLOOKUP(RH$1,'Data Type 2-3'!$A$1:$G$581,4,FALSE)&lt;'Type 2-3'!RH45,0,'Type 2-3'!RH$7)+IF(VLOOKUP(RH$1,'Data Type 2-3'!$A$1:$G$581,4,FALSE)-RH45=0,100,0)</f>
        <v>2.740341498821282</v>
      </c>
      <c r="RI46" s="15">
        <f>IF(VLOOKUP(RI$1,'Data Type 2-3'!$A$1:$G$581,4,FALSE)&lt;'Type 2-3'!RI45,0,'Type 2-3'!RI$7)+IF(VLOOKUP(RI$1,'Data Type 2-3'!$A$1:$G$581,4,FALSE)-RI45=0,100,0)</f>
        <v>3.4871636951749529</v>
      </c>
      <c r="RJ46" s="15">
        <f>IF(VLOOKUP(RJ$1,'Data Type 2-3'!$A$1:$G$581,4,FALSE)&lt;'Type 2-3'!RJ45,0,'Type 2-3'!RJ$7)+IF(VLOOKUP(RJ$1,'Data Type 2-3'!$A$1:$G$581,4,FALSE)-RJ45=0,100,0)</f>
        <v>2.7395277061422494</v>
      </c>
      <c r="RK46" s="15">
        <f>IF(VLOOKUP(RK$1,'Data Type 2-3'!$A$1:$G$581,4,FALSE)&lt;'Type 2-3'!RK45,0,'Type 2-3'!RK$7)+IF(VLOOKUP(RK$1,'Data Type 2-3'!$A$1:$G$581,4,FALSE)-RK45=0,100,0)</f>
        <v>0</v>
      </c>
      <c r="RL46" s="15">
        <f>IF(VLOOKUP(RL$1,'Data Type 2-3'!$A$1:$G$581,4,FALSE)&lt;'Type 2-3'!RL45,0,'Type 2-3'!RL$7)+IF(VLOOKUP(RL$1,'Data Type 2-3'!$A$1:$G$581,4,FALSE)-RL45=0,100,0)</f>
        <v>0</v>
      </c>
      <c r="RM46" s="15">
        <f>IF(VLOOKUP(RM$1,'Data Type 2-3'!$A$1:$G$581,4,FALSE)&lt;'Type 2-3'!RM45,0,'Type 2-3'!RM$7)+IF(VLOOKUP(RM$1,'Data Type 2-3'!$A$1:$G$581,4,FALSE)-RM45=0,100,0)</f>
        <v>0</v>
      </c>
      <c r="RN46" s="15">
        <f>IF(VLOOKUP(RN$1,'Data Type 2-3'!$A$1:$G$581,4,FALSE)&lt;'Type 2-3'!RN45,0,'Type 2-3'!RN$7)+IF(VLOOKUP(RN$1,'Data Type 2-3'!$A$1:$G$581,4,FALSE)-RN45=0,100,0)</f>
        <v>3.1752278164542593</v>
      </c>
      <c r="RO46" s="15">
        <f>IF(VLOOKUP(RO$1,'Data Type 2-3'!$A$1:$G$581,4,FALSE)&lt;'Type 2-3'!RO45,0,'Type 2-3'!RO$7)+IF(VLOOKUP(RO$1,'Data Type 2-3'!$A$1:$G$581,4,FALSE)-RO45=0,100,0)</f>
        <v>0</v>
      </c>
      <c r="RP46" s="15">
        <f>IF(VLOOKUP(RP$1,'Data Type 2-3'!$A$1:$G$581,4,FALSE)&lt;'Type 2-3'!RP45,0,'Type 2-3'!RP$7)+IF(VLOOKUP(RP$1,'Data Type 2-3'!$A$1:$G$581,4,FALSE)-RP45=0,100,0)</f>
        <v>0</v>
      </c>
      <c r="RQ46" s="15">
        <f>IF(VLOOKUP(RQ$1,'Data Type 2-3'!$A$1:$G$581,4,FALSE)&lt;'Type 2-3'!RQ45,0,'Type 2-3'!RQ$7)+IF(VLOOKUP(RQ$1,'Data Type 2-3'!$A$1:$G$581,4,FALSE)-RQ45=0,100,0)</f>
        <v>103.35770630122769</v>
      </c>
      <c r="RR46" s="15">
        <f>IF(VLOOKUP(RR$1,'Data Type 2-3'!$A$1:$G$581,4,FALSE)&lt;'Type 2-3'!RR45,0,'Type 2-3'!RR$7)+IF(VLOOKUP(RR$1,'Data Type 2-3'!$A$1:$G$581,4,FALSE)-RR45=0,100,0)</f>
        <v>0</v>
      </c>
      <c r="RS46" s="15">
        <f>IF(VLOOKUP(RS$1,'Data Type 2-3'!$A$1:$G$581,4,FALSE)&lt;'Type 2-3'!RS45,0,'Type 2-3'!RS$7)+IF(VLOOKUP(RS$1,'Data Type 2-3'!$A$1:$G$581,4,FALSE)-RS45=0,100,0)</f>
        <v>0</v>
      </c>
      <c r="RT46" s="15">
        <f>IF(VLOOKUP(RT$1,'Data Type 2-3'!$A$1:$G$581,4,FALSE)&lt;'Type 2-3'!RT45,0,'Type 2-3'!RT$7)+IF(VLOOKUP(RT$1,'Data Type 2-3'!$A$1:$G$581,4,FALSE)-RT45=0,100,0)</f>
        <v>2.8489855338679813</v>
      </c>
      <c r="RU46" s="15">
        <f>IF(VLOOKUP(RU$1,'Data Type 2-3'!$A$1:$G$581,4,FALSE)&lt;'Type 2-3'!RU45,0,'Type 2-3'!RU$7)+IF(VLOOKUP(RU$1,'Data Type 2-3'!$A$1:$G$581,4,FALSE)-RU45=0,100,0)</f>
        <v>3.1335117483355504</v>
      </c>
      <c r="RV46" s="15">
        <f>IF(VLOOKUP(RV$1,'Data Type 2-3'!$A$1:$G$581,4,FALSE)&lt;'Type 2-3'!RV45,0,'Type 2-3'!RV$7)+IF(VLOOKUP(RV$1,'Data Type 2-3'!$A$1:$G$581,4,FALSE)-RV45=0,100,0)</f>
        <v>0</v>
      </c>
      <c r="RW46" s="15">
        <f>IF(VLOOKUP(RW$1,'Data Type 2-3'!$A$1:$G$581,4,FALSE)&lt;'Type 2-3'!RW45,0,'Type 2-3'!RW$7)+IF(VLOOKUP(RW$1,'Data Type 2-3'!$A$1:$G$581,4,FALSE)-RW45=0,100,0)</f>
        <v>0</v>
      </c>
      <c r="RX46" s="15">
        <f>IF(VLOOKUP(RX$1,'Data Type 2-3'!$A$1:$G$581,4,FALSE)&lt;'Type 2-3'!RX45,0,'Type 2-3'!RX$7)+IF(VLOOKUP(RX$1,'Data Type 2-3'!$A$1:$G$581,4,FALSE)-RX45=0,100,0)</f>
        <v>2.2088562360290709</v>
      </c>
      <c r="RY46" s="15">
        <f>IF(VLOOKUP(RY$1,'Data Type 2-3'!$A$1:$G$581,4,FALSE)&lt;'Type 2-3'!RY45,0,'Type 2-3'!RY$7)+IF(VLOOKUP(RY$1,'Data Type 2-3'!$A$1:$G$581,4,FALSE)-RY45=0,100,0)</f>
        <v>0</v>
      </c>
      <c r="RZ46" s="15">
        <f>IF(VLOOKUP(RZ$1,'Data Type 2-3'!$A$1:$G$581,4,FALSE)&lt;'Type 2-3'!RZ45,0,'Type 2-3'!RZ$7)+IF(VLOOKUP(RZ$1,'Data Type 2-3'!$A$1:$G$581,4,FALSE)-RZ45=0,100,0)</f>
        <v>0</v>
      </c>
      <c r="SA46" s="15">
        <f>IF(VLOOKUP(SA$1,'Data Type 2-3'!$A$1:$G$581,4,FALSE)&lt;'Type 2-3'!SA45,0,'Type 2-3'!SA$7)+IF(VLOOKUP(SA$1,'Data Type 2-3'!$A$1:$G$581,4,FALSE)-SA45=0,100,0)</f>
        <v>0</v>
      </c>
      <c r="SB46" s="15">
        <f>IF(VLOOKUP(SB$1,'Data Type 2-3'!$A$1:$G$581,4,FALSE)&lt;'Type 2-3'!SB45,0,'Type 2-3'!SB$7)+IF(VLOOKUP(SB$1,'Data Type 2-3'!$A$1:$G$581,4,FALSE)-SB45=0,100,0)</f>
        <v>0</v>
      </c>
      <c r="SC46" s="15">
        <f>IF(VLOOKUP(SC$1,'Data Type 2-3'!$A$1:$G$581,4,FALSE)&lt;'Type 2-3'!SC45,0,'Type 2-3'!SC$7)+IF(VLOOKUP(SC$1,'Data Type 2-3'!$A$1:$G$581,4,FALSE)-SC45=0,100,0)</f>
        <v>2.4644898858292494</v>
      </c>
      <c r="SD46" s="15">
        <f>IF(VLOOKUP(SD$1,'Data Type 2-3'!$A$1:$G$581,4,FALSE)&lt;'Type 2-3'!SD45,0,'Type 2-3'!SD$7)+IF(VLOOKUP(SD$1,'Data Type 2-3'!$A$1:$G$581,4,FALSE)-SD45=0,100,0)</f>
        <v>2.0015322295611315</v>
      </c>
      <c r="SE46" s="15">
        <f>IF(VLOOKUP(SE$1,'Data Type 2-3'!$A$1:$G$581,4,FALSE)&lt;'Type 2-3'!SE45,0,'Type 2-3'!SE$7)+IF(VLOOKUP(SE$1,'Data Type 2-3'!$A$1:$G$581,4,FALSE)-SE45=0,100,0)</f>
        <v>0</v>
      </c>
      <c r="SF46" s="15">
        <f>IF(VLOOKUP(SF$1,'Data Type 2-3'!$A$1:$G$581,4,FALSE)&lt;'Type 2-3'!SF45,0,'Type 2-3'!SF$7)+IF(VLOOKUP(SF$1,'Data Type 2-3'!$A$1:$G$581,4,FALSE)-SF45=0,100,0)</f>
        <v>2.0176905563508281</v>
      </c>
      <c r="SG46" s="15">
        <f>IF(VLOOKUP(SG$1,'Data Type 2-3'!$A$1:$G$581,4,FALSE)&lt;'Type 2-3'!SG45,0,'Type 2-3'!SG$7)+IF(VLOOKUP(SG$1,'Data Type 2-3'!$A$1:$G$581,4,FALSE)-SG45=0,100,0)</f>
        <v>2.8579113994588869</v>
      </c>
      <c r="SH46" s="15">
        <f>IF(VLOOKUP(SH$1,'Data Type 2-3'!$A$1:$G$581,4,FALSE)&lt;'Type 2-3'!SH45,0,'Type 2-3'!SH$7)+IF(VLOOKUP(SH$1,'Data Type 2-3'!$A$1:$G$581,4,FALSE)-SH45=0,100,0)</f>
        <v>2.2284394996235868</v>
      </c>
      <c r="SI46" s="15">
        <f>IF(VLOOKUP(SI$1,'Data Type 2-3'!$A$1:$G$581,4,FALSE)&lt;'Type 2-3'!SI45,0,'Type 2-3'!SI$7)+IF(VLOOKUP(SI$1,'Data Type 2-3'!$A$1:$G$581,4,FALSE)-SI45=0,100,0)</f>
        <v>0</v>
      </c>
      <c r="SJ46" s="15">
        <f>IF(VLOOKUP(SJ$1,'Data Type 2-3'!$A$1:$G$581,4,FALSE)&lt;'Type 2-3'!SJ45,0,'Type 2-3'!SJ$7)+IF(VLOOKUP(SJ$1,'Data Type 2-3'!$A$1:$G$581,4,FALSE)-SJ45=0,100,0)</f>
        <v>2.9738795999976801</v>
      </c>
      <c r="SK46" s="15">
        <f>IF(VLOOKUP(SK$1,'Data Type 2-3'!$A$1:$G$581,4,FALSE)&lt;'Type 2-3'!SK45,0,'Type 2-3'!SK$7)+IF(VLOOKUP(SK$1,'Data Type 2-3'!$A$1:$G$581,4,FALSE)-SK45=0,100,0)</f>
        <v>0</v>
      </c>
      <c r="SL46" s="15">
        <f>IF(VLOOKUP(SL$1,'Data Type 2-3'!$A$1:$G$581,4,FALSE)&lt;'Type 2-3'!SL45,0,'Type 2-3'!SL$7)+IF(VLOOKUP(SL$1,'Data Type 2-3'!$A$1:$G$581,4,FALSE)-SL45=0,100,0)</f>
        <v>2.5225553802516085</v>
      </c>
      <c r="SM46" s="15">
        <f>IF(VLOOKUP(SM$1,'Data Type 2-3'!$A$1:$G$581,4,FALSE)&lt;'Type 2-3'!SM45,0,'Type 2-3'!SM$7)+IF(VLOOKUP(SM$1,'Data Type 2-3'!$A$1:$G$581,4,FALSE)-SM45=0,100,0)</f>
        <v>0</v>
      </c>
      <c r="SN46" s="15">
        <f>IF(VLOOKUP(SN$1,'Data Type 2-3'!$A$1:$G$581,4,FALSE)&lt;'Type 2-3'!SN45,0,'Type 2-3'!SN$7)+IF(VLOOKUP(SN$1,'Data Type 2-3'!$A$1:$G$581,4,FALSE)-SN45=0,100,0)</f>
        <v>0</v>
      </c>
      <c r="SO46" s="15">
        <f>IF(VLOOKUP(SO$1,'Data Type 2-3'!$A$1:$G$581,4,FALSE)&lt;'Type 2-3'!SO45,0,'Type 2-3'!SO$7)+IF(VLOOKUP(SO$1,'Data Type 2-3'!$A$1:$G$581,4,FALSE)-SO45=0,100,0)</f>
        <v>0</v>
      </c>
      <c r="SP46" s="15">
        <f>IF(VLOOKUP(SP$1,'Data Type 2-3'!$A$1:$G$581,4,FALSE)&lt;'Type 2-3'!SP45,0,'Type 2-3'!SP$7)+IF(VLOOKUP(SP$1,'Data Type 2-3'!$A$1:$G$581,4,FALSE)-SP45=0,100,0)</f>
        <v>0</v>
      </c>
      <c r="SQ46" s="15">
        <f>IF(VLOOKUP(SQ$1,'Data Type 2-3'!$A$1:$G$581,4,FALSE)&lt;'Type 2-3'!SQ45,0,'Type 2-3'!SQ$7)+IF(VLOOKUP(SQ$1,'Data Type 2-3'!$A$1:$G$581,4,FALSE)-SQ45=0,100,0)</f>
        <v>0</v>
      </c>
      <c r="SR46" s="15">
        <f>IF(VLOOKUP(SR$1,'Data Type 2-3'!$A$1:$G$581,4,FALSE)&lt;'Type 2-3'!SR45,0,'Type 2-3'!SR$7)+IF(VLOOKUP(SR$1,'Data Type 2-3'!$A$1:$G$581,4,FALSE)-SR45=0,100,0)</f>
        <v>0</v>
      </c>
      <c r="SS46" s="15">
        <f>IF(VLOOKUP(SS$1,'Data Type 2-3'!$A$1:$G$581,4,FALSE)&lt;'Type 2-3'!SS45,0,'Type 2-3'!SS$7)+IF(VLOOKUP(SS$1,'Data Type 2-3'!$A$1:$G$581,4,FALSE)-SS45=0,100,0)</f>
        <v>2.7304105026089021</v>
      </c>
      <c r="ST46" s="15">
        <f>IF(VLOOKUP(ST$1,'Data Type 2-3'!$A$1:$G$581,4,FALSE)&lt;'Type 2-3'!ST45,0,'Type 2-3'!ST$7)+IF(VLOOKUP(ST$1,'Data Type 2-3'!$A$1:$G$581,4,FALSE)-ST45=0,100,0)</f>
        <v>3.0162430761616736</v>
      </c>
      <c r="SU46" s="15">
        <f>IF(VLOOKUP(SU$1,'Data Type 2-3'!$A$1:$G$581,4,FALSE)&lt;'Type 2-3'!SU45,0,'Type 2-3'!SU$7)+IF(VLOOKUP(SU$1,'Data Type 2-3'!$A$1:$G$581,4,FALSE)-SU45=0,100,0)</f>
        <v>0</v>
      </c>
      <c r="SV46" s="15">
        <f>IF(VLOOKUP(SV$1,'Data Type 2-3'!$A$1:$G$581,4,FALSE)&lt;'Type 2-3'!SV45,0,'Type 2-3'!SV$7)+IF(VLOOKUP(SV$1,'Data Type 2-3'!$A$1:$G$581,4,FALSE)-SV45=0,100,0)</f>
        <v>102.97474788563599</v>
      </c>
      <c r="SW46" s="15">
        <f>IF(VLOOKUP(SW$1,'Data Type 2-3'!$A$1:$G$581,4,FALSE)&lt;'Type 2-3'!SW45,0,'Type 2-3'!SW$7)+IF(VLOOKUP(SW$1,'Data Type 2-3'!$A$1:$G$581,4,FALSE)-SW45=0,100,0)</f>
        <v>3.2538683165845588</v>
      </c>
      <c r="SX46" s="15">
        <f>IF(VLOOKUP(SX$1,'Data Type 2-3'!$A$1:$G$581,4,FALSE)&lt;'Type 2-3'!SX45,0,'Type 2-3'!SX$7)+IF(VLOOKUP(SX$1,'Data Type 2-3'!$A$1:$G$581,4,FALSE)-SX45=0,100,0)</f>
        <v>3.2763704463073711</v>
      </c>
      <c r="SY46" s="15">
        <f>IF(VLOOKUP(SY$1,'Data Type 2-3'!$A$1:$G$581,4,FALSE)&lt;'Type 2-3'!SY45,0,'Type 2-3'!SY$7)+IF(VLOOKUP(SY$1,'Data Type 2-3'!$A$1:$G$581,4,FALSE)-SY45=0,100,0)</f>
        <v>0</v>
      </c>
      <c r="SZ46" s="15">
        <f>IF(VLOOKUP(SZ$1,'Data Type 2-3'!$A$1:$G$581,4,FALSE)&lt;'Type 2-3'!SZ45,0,'Type 2-3'!SZ$7)+IF(VLOOKUP(SZ$1,'Data Type 2-3'!$A$1:$G$581,4,FALSE)-SZ45=0,100,0)</f>
        <v>0</v>
      </c>
      <c r="TA46" s="15">
        <f>IF(VLOOKUP(TA$1,'Data Type 2-3'!$A$1:$G$581,4,FALSE)&lt;'Type 2-3'!TA45,0,'Type 2-3'!TA$7)+IF(VLOOKUP(TA$1,'Data Type 2-3'!$A$1:$G$581,4,FALSE)-TA45=0,100,0)</f>
        <v>2.7091180266528441</v>
      </c>
      <c r="TB46" s="15">
        <f>IF(VLOOKUP(TB$1,'Data Type 2-3'!$A$1:$G$581,4,FALSE)&lt;'Type 2-3'!TB45,0,'Type 2-3'!TB$7)+IF(VLOOKUP(TB$1,'Data Type 2-3'!$A$1:$G$581,4,FALSE)-TB45=0,100,0)</f>
        <v>102.35775794437507</v>
      </c>
      <c r="TC46" s="15">
        <f>IF(VLOOKUP(TC$1,'Data Type 2-3'!$A$1:$G$581,4,FALSE)&lt;'Type 2-3'!TC45,0,'Type 2-3'!TC$7)+IF(VLOOKUP(TC$1,'Data Type 2-3'!$A$1:$G$581,4,FALSE)-TC45=0,100,0)</f>
        <v>103.0200119076207</v>
      </c>
      <c r="TD46" s="15">
        <f>IF(VLOOKUP(TD$1,'Data Type 2-3'!$A$1:$G$581,4,FALSE)&lt;'Type 2-3'!TD45,0,'Type 2-3'!TD$7)+IF(VLOOKUP(TD$1,'Data Type 2-3'!$A$1:$G$581,4,FALSE)-TD45=0,100,0)</f>
        <v>3.3660253108571929</v>
      </c>
      <c r="TE46" s="15">
        <f>IF(VLOOKUP(TE$1,'Data Type 2-3'!$A$1:$G$581,4,FALSE)&lt;'Type 2-3'!TE45,0,'Type 2-3'!TE$7)+IF(VLOOKUP(TE$1,'Data Type 2-3'!$A$1:$G$581,4,FALSE)-TE45=0,100,0)</f>
        <v>2.3307635615222804</v>
      </c>
      <c r="TF46" s="15">
        <f>IF(VLOOKUP(TF$1,'Data Type 2-3'!$A$1:$G$581,4,FALSE)&lt;'Type 2-3'!TF45,0,'Type 2-3'!TF$7)+IF(VLOOKUP(TF$1,'Data Type 2-3'!$A$1:$G$581,4,FALSE)-TF45=0,100,0)</f>
        <v>0</v>
      </c>
      <c r="TG46" s="15">
        <f>IF(VLOOKUP(TG$1,'Data Type 2-3'!$A$1:$G$581,4,FALSE)&lt;'Type 2-3'!TG45,0,'Type 2-3'!TG$7)+IF(VLOOKUP(TG$1,'Data Type 2-3'!$A$1:$G$581,4,FALSE)-TG45=0,100,0)</f>
        <v>3.0254715006509527</v>
      </c>
      <c r="TH46" s="15">
        <f>IF(VLOOKUP(TH$1,'Data Type 2-3'!$A$1:$G$581,4,FALSE)&lt;'Type 2-3'!TH45,0,'Type 2-3'!TH$7)+IF(VLOOKUP(TH$1,'Data Type 2-3'!$A$1:$G$581,4,FALSE)-TH45=0,100,0)</f>
        <v>0</v>
      </c>
      <c r="TI46" s="15">
        <f>IF(VLOOKUP(TI$1,'Data Type 2-3'!$A$1:$G$581,4,FALSE)&lt;'Type 2-3'!TI45,0,'Type 2-3'!TI$7)+IF(VLOOKUP(TI$1,'Data Type 2-3'!$A$1:$G$581,4,FALSE)-TI45=0,100,0)</f>
        <v>0</v>
      </c>
      <c r="TJ46" s="15">
        <f>IF(VLOOKUP(TJ$1,'Data Type 2-3'!$A$1:$G$581,4,FALSE)&lt;'Type 2-3'!TJ45,0,'Type 2-3'!TJ$7)+IF(VLOOKUP(TJ$1,'Data Type 2-3'!$A$1:$G$581,4,FALSE)-TJ45=0,100,0)</f>
        <v>102.00283023059593</v>
      </c>
      <c r="TK46" s="15">
        <f>IF(VLOOKUP(TK$1,'Data Type 2-3'!$A$1:$G$581,4,FALSE)&lt;'Type 2-3'!TK45,0,'Type 2-3'!TK$7)+IF(VLOOKUP(TK$1,'Data Type 2-3'!$A$1:$G$581,4,FALSE)-TK45=0,100,0)</f>
        <v>3.2320298369519884</v>
      </c>
      <c r="TL46" s="15">
        <f>IF(VLOOKUP(TL$1,'Data Type 2-3'!$A$1:$G$581,4,FALSE)&lt;'Type 2-3'!TL45,0,'Type 2-3'!TL$7)+IF(VLOOKUP(TL$1,'Data Type 2-3'!$A$1:$G$581,4,FALSE)-TL45=0,100,0)</f>
        <v>2.7796619309214528</v>
      </c>
      <c r="TM46" s="15">
        <f>IF(VLOOKUP(TM$1,'Data Type 2-3'!$A$1:$G$581,4,FALSE)&lt;'Type 2-3'!TM45,0,'Type 2-3'!TM$7)+IF(VLOOKUP(TM$1,'Data Type 2-3'!$A$1:$G$581,4,FALSE)-TM45=0,100,0)</f>
        <v>0</v>
      </c>
      <c r="TN46" s="15">
        <f>IF(VLOOKUP(TN$1,'Data Type 2-3'!$A$1:$G$581,4,FALSE)&lt;'Type 2-3'!TN45,0,'Type 2-3'!TN$7)+IF(VLOOKUP(TN$1,'Data Type 2-3'!$A$1:$G$581,4,FALSE)-TN45=0,100,0)</f>
        <v>0</v>
      </c>
      <c r="TO46" s="15">
        <f>IF(VLOOKUP(TO$1,'Data Type 2-3'!$A$1:$G$581,4,FALSE)&lt;'Type 2-3'!TO45,0,'Type 2-3'!TO$7)+IF(VLOOKUP(TO$1,'Data Type 2-3'!$A$1:$G$581,4,FALSE)-TO45=0,100,0)</f>
        <v>0</v>
      </c>
      <c r="TP46" s="15">
        <f>IF(VLOOKUP(TP$1,'Data Type 2-3'!$A$1:$G$581,4,FALSE)&lt;'Type 2-3'!TP45,0,'Type 2-3'!TP$7)+IF(VLOOKUP(TP$1,'Data Type 2-3'!$A$1:$G$581,4,FALSE)-TP45=0,100,0)</f>
        <v>2.9542695587939587</v>
      </c>
      <c r="TQ46" s="15">
        <f>IF(VLOOKUP(TQ$1,'Data Type 2-3'!$A$1:$G$581,4,FALSE)&lt;'Type 2-3'!TQ45,0,'Type 2-3'!TQ$7)+IF(VLOOKUP(TQ$1,'Data Type 2-3'!$A$1:$G$581,4,FALSE)-TQ45=0,100,0)</f>
        <v>2.3371126688310953</v>
      </c>
      <c r="TR46" s="15">
        <f>IF(VLOOKUP(TR$1,'Data Type 2-3'!$A$1:$G$581,4,FALSE)&lt;'Type 2-3'!TR45,0,'Type 2-3'!TR$7)+IF(VLOOKUP(TR$1,'Data Type 2-3'!$A$1:$G$581,4,FALSE)-TR45=0,100,0)</f>
        <v>2.6755535860238426</v>
      </c>
      <c r="TS46" s="15">
        <f>IF(VLOOKUP(TS$1,'Data Type 2-3'!$A$1:$G$581,4,FALSE)&lt;'Type 2-3'!TS45,0,'Type 2-3'!TS$7)+IF(VLOOKUP(TS$1,'Data Type 2-3'!$A$1:$G$581,4,FALSE)-TS45=0,100,0)</f>
        <v>102.90058143801092</v>
      </c>
      <c r="TT46" s="15">
        <f>IF(VLOOKUP(TT$1,'Data Type 2-3'!$A$1:$G$581,4,FALSE)&lt;'Type 2-3'!TT45,0,'Type 2-3'!TT$7)+IF(VLOOKUP(TT$1,'Data Type 2-3'!$A$1:$G$581,4,FALSE)-TT45=0,100,0)</f>
        <v>102.01246584838556</v>
      </c>
      <c r="TU46" s="15">
        <f>IF(VLOOKUP(TU$1,'Data Type 2-3'!$A$1:$G$581,4,FALSE)&lt;'Type 2-3'!TU45,0,'Type 2-3'!TU$7)+IF(VLOOKUP(TU$1,'Data Type 2-3'!$A$1:$G$581,4,FALSE)-TU45=0,100,0)</f>
        <v>2.4073549504826568</v>
      </c>
      <c r="TV46" s="15">
        <f>IF(VLOOKUP(TV$1,'Data Type 2-3'!$A$1:$G$581,4,FALSE)&lt;'Type 2-3'!TV45,0,'Type 2-3'!TV$7)+IF(VLOOKUP(TV$1,'Data Type 2-3'!$A$1:$G$581,4,FALSE)-TV45=0,100,0)</f>
        <v>2.6294094897714255</v>
      </c>
      <c r="TW46" s="15">
        <f>IF(VLOOKUP(TW$1,'Data Type 2-3'!$A$1:$G$581,4,FALSE)&lt;'Type 2-3'!TW45,0,'Type 2-3'!TW$7)+IF(VLOOKUP(TW$1,'Data Type 2-3'!$A$1:$G$581,4,FALSE)-TW45=0,100,0)</f>
        <v>0</v>
      </c>
      <c r="TX46" s="15">
        <f>IF(VLOOKUP(TX$1,'Data Type 2-3'!$A$1:$G$581,4,FALSE)&lt;'Type 2-3'!TX45,0,'Type 2-3'!TX$7)+IF(VLOOKUP(TX$1,'Data Type 2-3'!$A$1:$G$581,4,FALSE)-TX45=0,100,0)</f>
        <v>0</v>
      </c>
      <c r="TY46" s="15">
        <f>IF(VLOOKUP(TY$1,'Data Type 2-3'!$A$1:$G$581,4,FALSE)&lt;'Type 2-3'!TY45,0,'Type 2-3'!TY$7)+IF(VLOOKUP(TY$1,'Data Type 2-3'!$A$1:$G$581,4,FALSE)-TY45=0,100,0)</f>
        <v>0</v>
      </c>
      <c r="TZ46" s="15">
        <f>IF(VLOOKUP(TZ$1,'Data Type 2-3'!$A$1:$G$581,4,FALSE)&lt;'Type 2-3'!TZ45,0,'Type 2-3'!TZ$7)+IF(VLOOKUP(TZ$1,'Data Type 2-3'!$A$1:$G$581,4,FALSE)-TZ45=0,100,0)</f>
        <v>3.1088647315704092</v>
      </c>
      <c r="UA46" s="15">
        <f>IF(VLOOKUP(UA$1,'Data Type 2-3'!$A$1:$G$581,4,FALSE)&lt;'Type 2-3'!UA45,0,'Type 2-3'!UA$7)+IF(VLOOKUP(UA$1,'Data Type 2-3'!$A$1:$G$581,4,FALSE)-UA45=0,100,0)</f>
        <v>2.5471200992108862</v>
      </c>
      <c r="UB46" s="15">
        <f>IF(VLOOKUP(UB$1,'Data Type 2-3'!$A$1:$G$581,4,FALSE)&lt;'Type 2-3'!UB45,0,'Type 2-3'!UB$7)+IF(VLOOKUP(UB$1,'Data Type 2-3'!$A$1:$G$581,4,FALSE)-UB45=0,100,0)</f>
        <v>0</v>
      </c>
      <c r="UC46" s="15">
        <f>IF(VLOOKUP(UC$1,'Data Type 2-3'!$A$1:$G$581,4,FALSE)&lt;'Type 2-3'!UC45,0,'Type 2-3'!UC$7)+IF(VLOOKUP(UC$1,'Data Type 2-3'!$A$1:$G$581,4,FALSE)-UC45=0,100,0)</f>
        <v>2.8540226755547424</v>
      </c>
      <c r="UD46" s="15">
        <f>IF(VLOOKUP(UD$1,'Data Type 2-3'!$A$1:$G$581,4,FALSE)&lt;'Type 2-3'!UD45,0,'Type 2-3'!UD$7)+IF(VLOOKUP(UD$1,'Data Type 2-3'!$A$1:$G$581,4,FALSE)-UD45=0,100,0)</f>
        <v>2.0479452508157578</v>
      </c>
      <c r="UE46" s="15">
        <f>IF(VLOOKUP(UE$1,'Data Type 2-3'!$A$1:$G$581,4,FALSE)&lt;'Type 2-3'!UE45,0,'Type 2-3'!UE$7)+IF(VLOOKUP(UE$1,'Data Type 2-3'!$A$1:$G$581,4,FALSE)-UE45=0,100,0)</f>
        <v>0</v>
      </c>
      <c r="UF46" s="15">
        <f>IF(VLOOKUP(UF$1,'Data Type 2-3'!$A$1:$G$581,4,FALSE)&lt;'Type 2-3'!UF45,0,'Type 2-3'!UF$7)+IF(VLOOKUP(UF$1,'Data Type 2-3'!$A$1:$G$581,4,FALSE)-UF45=0,100,0)</f>
        <v>102.5369256129017</v>
      </c>
      <c r="UG46" s="15">
        <f>IF(VLOOKUP(UG$1,'Data Type 2-3'!$A$1:$G$581,4,FALSE)&lt;'Type 2-3'!UG45,0,'Type 2-3'!UG$7)+IF(VLOOKUP(UG$1,'Data Type 2-3'!$A$1:$G$581,4,FALSE)-UG45=0,100,0)</f>
        <v>0</v>
      </c>
      <c r="UH46" s="15">
        <f>IF(VLOOKUP(UH$1,'Data Type 2-3'!$A$1:$G$581,4,FALSE)&lt;'Type 2-3'!UH45,0,'Type 2-3'!UH$7)+IF(VLOOKUP(UH$1,'Data Type 2-3'!$A$1:$G$581,4,FALSE)-UH45=0,100,0)</f>
        <v>0</v>
      </c>
      <c r="UI46" s="15">
        <f>IF(VLOOKUP(UI$1,'Data Type 2-3'!$A$1:$G$581,4,FALSE)&lt;'Type 2-3'!UI45,0,'Type 2-3'!UI$7)+IF(VLOOKUP(UI$1,'Data Type 2-3'!$A$1:$G$581,4,FALSE)-UI45=0,100,0)</f>
        <v>0</v>
      </c>
      <c r="UJ46" s="15">
        <f>IF(VLOOKUP(UJ$1,'Data Type 2-3'!$A$1:$G$581,4,FALSE)&lt;'Type 2-3'!UJ45,0,'Type 2-3'!UJ$7)+IF(VLOOKUP(UJ$1,'Data Type 2-3'!$A$1:$G$581,4,FALSE)-UJ45=0,100,0)</f>
        <v>0</v>
      </c>
      <c r="UK46" s="15">
        <f>IF(VLOOKUP(UK$1,'Data Type 2-3'!$A$1:$G$581,4,FALSE)&lt;'Type 2-3'!UK45,0,'Type 2-3'!UK$7)+IF(VLOOKUP(UK$1,'Data Type 2-3'!$A$1:$G$581,4,FALSE)-UK45=0,100,0)</f>
        <v>3.1631593371338438</v>
      </c>
      <c r="UL46" s="15">
        <f>IF(VLOOKUP(UL$1,'Data Type 2-3'!$A$1:$G$581,4,FALSE)&lt;'Type 2-3'!UL45,0,'Type 2-3'!UL$7)+IF(VLOOKUP(UL$1,'Data Type 2-3'!$A$1:$G$581,4,FALSE)-UL45=0,100,0)</f>
        <v>2.9526412923684902</v>
      </c>
      <c r="UM46" s="15">
        <f>IF(VLOOKUP(UM$1,'Data Type 2-3'!$A$1:$G$581,4,FALSE)&lt;'Type 2-3'!UM45,0,'Type 2-3'!UM$7)+IF(VLOOKUP(UM$1,'Data Type 2-3'!$A$1:$G$581,4,FALSE)-UM45=0,100,0)</f>
        <v>2.8256355777966045</v>
      </c>
      <c r="UN46" s="15">
        <f>IF(VLOOKUP(UN$1,'Data Type 2-3'!$A$1:$G$581,4,FALSE)&lt;'Type 2-3'!UN45,0,'Type 2-3'!UN$7)+IF(VLOOKUP(UN$1,'Data Type 2-3'!$A$1:$G$581,4,FALSE)-UN45=0,100,0)</f>
        <v>2.026841527872878</v>
      </c>
      <c r="UO46" s="15">
        <f>IF(VLOOKUP(UO$1,'Data Type 2-3'!$A$1:$G$581,4,FALSE)&lt;'Type 2-3'!UO45,0,'Type 2-3'!UO$7)+IF(VLOOKUP(UO$1,'Data Type 2-3'!$A$1:$G$581,4,FALSE)-UO45=0,100,0)</f>
        <v>2.4807605275089717</v>
      </c>
      <c r="UP46" s="15">
        <f>IF(VLOOKUP(UP$1,'Data Type 2-3'!$A$1:$G$581,4,FALSE)&lt;'Type 2-3'!UP45,0,'Type 2-3'!UP$7)+IF(VLOOKUP(UP$1,'Data Type 2-3'!$A$1:$G$581,4,FALSE)-UP45=0,100,0)</f>
        <v>3.2474640766570202</v>
      </c>
      <c r="UQ46" s="15">
        <f>IF(VLOOKUP(UQ$1,'Data Type 2-3'!$A$1:$G$581,4,FALSE)&lt;'Type 2-3'!UQ45,0,'Type 2-3'!UQ$7)+IF(VLOOKUP(UQ$1,'Data Type 2-3'!$A$1:$G$581,4,FALSE)-UQ45=0,100,0)</f>
        <v>2.5873197013462423</v>
      </c>
      <c r="UR46" s="15">
        <f>IF(VLOOKUP(UR$1,'Data Type 2-3'!$A$1:$G$581,4,FALSE)&lt;'Type 2-3'!UR45,0,'Type 2-3'!UR$7)+IF(VLOOKUP(UR$1,'Data Type 2-3'!$A$1:$G$581,4,FALSE)-UR45=0,100,0)</f>
        <v>102.84611411803544</v>
      </c>
      <c r="US46" s="15">
        <f>IF(VLOOKUP(US$1,'Data Type 2-3'!$A$1:$G$581,4,FALSE)&lt;'Type 2-3'!US45,0,'Type 2-3'!US$7)+IF(VLOOKUP(US$1,'Data Type 2-3'!$A$1:$G$581,4,FALSE)-US45=0,100,0)</f>
        <v>0</v>
      </c>
      <c r="UT46" s="15">
        <f>IF(VLOOKUP(UT$1,'Data Type 2-3'!$A$1:$G$581,4,FALSE)&lt;'Type 2-3'!UT45,0,'Type 2-3'!UT$7)+IF(VLOOKUP(UT$1,'Data Type 2-3'!$A$1:$G$581,4,FALSE)-UT45=0,100,0)</f>
        <v>0</v>
      </c>
      <c r="UU46" s="15">
        <f>IF(VLOOKUP(UU$1,'Data Type 2-3'!$A$1:$G$581,4,FALSE)&lt;'Type 2-3'!UU45,0,'Type 2-3'!UU$7)+IF(VLOOKUP(UU$1,'Data Type 2-3'!$A$1:$G$581,4,FALSE)-UU45=0,100,0)</f>
        <v>2.6276174672615831</v>
      </c>
      <c r="UV46" s="15">
        <f>IF(VLOOKUP(UV$1,'Data Type 2-3'!$A$1:$G$581,4,FALSE)&lt;'Type 2-3'!UV45,0,'Type 2-3'!UV$7)+IF(VLOOKUP(UV$1,'Data Type 2-3'!$A$1:$G$581,4,FALSE)-UV45=0,100,0)</f>
        <v>2.7597568932652976</v>
      </c>
      <c r="UW46" s="15">
        <f>IF(VLOOKUP(UW$1,'Data Type 2-3'!$A$1:$G$581,4,FALSE)&lt;'Type 2-3'!UW45,0,'Type 2-3'!UW$7)+IF(VLOOKUP(UW$1,'Data Type 2-3'!$A$1:$G$581,4,FALSE)-UW45=0,100,0)</f>
        <v>0</v>
      </c>
      <c r="UX46" s="15">
        <f>IF(VLOOKUP(UX$1,'Data Type 2-3'!$A$1:$G$581,4,FALSE)&lt;'Type 2-3'!UX45,0,'Type 2-3'!UX$7)+IF(VLOOKUP(UX$1,'Data Type 2-3'!$A$1:$G$581,4,FALSE)-UX45=0,100,0)</f>
        <v>0</v>
      </c>
      <c r="UY46" s="15">
        <f>IF(VLOOKUP(UY$1,'Data Type 2-3'!$A$1:$G$581,4,FALSE)&lt;'Type 2-3'!UY45,0,'Type 2-3'!UY$7)+IF(VLOOKUP(UY$1,'Data Type 2-3'!$A$1:$G$581,4,FALSE)-UY45=0,100,0)</f>
        <v>3.1338344101522058</v>
      </c>
      <c r="UZ46" s="15">
        <f>IF(VLOOKUP(UZ$1,'Data Type 2-3'!$A$1:$G$581,4,FALSE)&lt;'Type 2-3'!UZ45,0,'Type 2-3'!UZ$7)+IF(VLOOKUP(UZ$1,'Data Type 2-3'!$A$1:$G$581,4,FALSE)-UZ45=0,100,0)</f>
        <v>0</v>
      </c>
      <c r="VA46" s="15">
        <f>IF(VLOOKUP(VA$1,'Data Type 2-3'!$A$1:$G$581,4,FALSE)&lt;'Type 2-3'!VA45,0,'Type 2-3'!VA$7)+IF(VLOOKUP(VA$1,'Data Type 2-3'!$A$1:$G$581,4,FALSE)-VA45=0,100,0)</f>
        <v>0</v>
      </c>
      <c r="VB46" s="15">
        <f>IF(VLOOKUP(VB$1,'Data Type 2-3'!$A$1:$G$581,4,FALSE)&lt;'Type 2-3'!VB45,0,'Type 2-3'!VB$7)+IF(VLOOKUP(VB$1,'Data Type 2-3'!$A$1:$G$581,4,FALSE)-VB45=0,100,0)</f>
        <v>0</v>
      </c>
      <c r="VC46" s="15">
        <f>IF(VLOOKUP(VC$1,'Data Type 2-3'!$A$1:$G$581,4,FALSE)&lt;'Type 2-3'!VC45,0,'Type 2-3'!VC$7)+IF(VLOOKUP(VC$1,'Data Type 2-3'!$A$1:$G$581,4,FALSE)-VC45=0,100,0)</f>
        <v>0</v>
      </c>
      <c r="VD46" s="15">
        <f>IF(VLOOKUP(VD$1,'Data Type 2-3'!$A$1:$G$581,4,FALSE)&lt;'Type 2-3'!VD45,0,'Type 2-3'!VD$7)+IF(VLOOKUP(VD$1,'Data Type 2-3'!$A$1:$G$581,4,FALSE)-VD45=0,100,0)</f>
        <v>103.01076678979804</v>
      </c>
      <c r="VE46" s="15">
        <f>IF(VLOOKUP(VE$1,'Data Type 2-3'!$A$1:$G$581,4,FALSE)&lt;'Type 2-3'!VE45,0,'Type 2-3'!VE$7)+IF(VLOOKUP(VE$1,'Data Type 2-3'!$A$1:$G$581,4,FALSE)-VE45=0,100,0)</f>
        <v>0</v>
      </c>
      <c r="VF46" s="15">
        <f>IF(VLOOKUP(VF$1,'Data Type 2-3'!$A$1:$G$581,4,FALSE)&lt;'Type 2-3'!VF45,0,'Type 2-3'!VF$7)+IF(VLOOKUP(VF$1,'Data Type 2-3'!$A$1:$G$581,4,FALSE)-VF45=0,100,0)</f>
        <v>103.45876002354323</v>
      </c>
      <c r="VG46" s="15">
        <f>IF(VLOOKUP(VG$1,'Data Type 2-3'!$A$1:$G$581,4,FALSE)&lt;'Type 2-3'!VG45,0,'Type 2-3'!VG$7)+IF(VLOOKUP(VG$1,'Data Type 2-3'!$A$1:$G$581,4,FALSE)-VG45=0,100,0)</f>
        <v>3.4786097399653348</v>
      </c>
      <c r="VH46" s="15">
        <f>IF(VLOOKUP(VH$1,'Data Type 2-3'!$A$1:$G$581,4,FALSE)&lt;'Type 2-3'!VH45,0,'Type 2-3'!VH$7)+IF(VLOOKUP(VH$1,'Data Type 2-3'!$A$1:$G$581,4,FALSE)-VH45=0,100,0)</f>
        <v>0</v>
      </c>
      <c r="VI46" s="15">
        <f>IF(VLOOKUP(VI$1,'Data Type 2-3'!$A$1:$G$581,4,FALSE)&lt;'Type 2-3'!VI45,0,'Type 2-3'!VI$7)+IF(VLOOKUP(VI$1,'Data Type 2-3'!$A$1:$G$581,4,FALSE)-VI45=0,100,0)</f>
        <v>0</v>
      </c>
    </row>
    <row r="47" spans="1:581" s="4" customFormat="1" x14ac:dyDescent="0.25">
      <c r="A47" s="8" t="s">
        <v>43</v>
      </c>
      <c r="B47" s="15">
        <f>VLOOKUP(B45,'Risk-free'!$A$1:$B$11,2,FALSE)</f>
        <v>1.5684181129999999</v>
      </c>
      <c r="C47" s="15">
        <f>VLOOKUP(C45,'Risk-free'!$A$1:$B$11,2,FALSE)</f>
        <v>1.5684181129999999</v>
      </c>
      <c r="D47" s="15">
        <f>VLOOKUP(D45,'Risk-free'!$A$1:$B$11,2,FALSE)</f>
        <v>1.5684181129999999</v>
      </c>
      <c r="E47" s="15">
        <f>VLOOKUP(E45,'Risk-free'!$A$1:$B$11,2,FALSE)</f>
        <v>1.5684181129999999</v>
      </c>
      <c r="F47" s="15">
        <f>VLOOKUP(F45,'Risk-free'!$A$1:$B$11,2,FALSE)</f>
        <v>1.5684181129999999</v>
      </c>
      <c r="G47" s="15">
        <f>VLOOKUP(G45,'Risk-free'!$A$1:$B$11,2,FALSE)</f>
        <v>1.5684181129999999</v>
      </c>
      <c r="H47" s="15">
        <f>VLOOKUP(H45,'Risk-free'!$A$1:$B$11,2,FALSE)</f>
        <v>1.5684181129999999</v>
      </c>
      <c r="I47" s="15">
        <f>VLOOKUP(I45,'Risk-free'!$A$1:$B$11,2,FALSE)</f>
        <v>1.5684181129999999</v>
      </c>
      <c r="J47" s="15">
        <f>VLOOKUP(J45,'Risk-free'!$A$1:$B$11,2,FALSE)</f>
        <v>1.5684181129999999</v>
      </c>
      <c r="K47" s="15">
        <f>VLOOKUP(K45,'Risk-free'!$A$1:$B$11,2,FALSE)</f>
        <v>1.5684181129999999</v>
      </c>
      <c r="L47" s="15">
        <f>VLOOKUP(L45,'Risk-free'!$A$1:$B$11,2,FALSE)</f>
        <v>1.5684181129999999</v>
      </c>
      <c r="M47" s="15">
        <f>VLOOKUP(M45,'Risk-free'!$A$1:$B$11,2,FALSE)</f>
        <v>1.5684181129999999</v>
      </c>
      <c r="N47" s="15">
        <f>VLOOKUP(N45,'Risk-free'!$A$1:$B$11,2,FALSE)</f>
        <v>1.5684181129999999</v>
      </c>
      <c r="O47" s="15">
        <f>VLOOKUP(O45,'Risk-free'!$A$1:$B$11,2,FALSE)</f>
        <v>1.5684181129999999</v>
      </c>
      <c r="P47" s="15">
        <f>VLOOKUP(P45,'Risk-free'!$A$1:$B$11,2,FALSE)</f>
        <v>1.5684181129999999</v>
      </c>
      <c r="Q47" s="15">
        <f>VLOOKUP(Q45,'Risk-free'!$A$1:$B$11,2,FALSE)</f>
        <v>1.5684181129999999</v>
      </c>
      <c r="R47" s="15">
        <f>VLOOKUP(R45,'Risk-free'!$A$1:$B$11,2,FALSE)</f>
        <v>1.5684181129999999</v>
      </c>
      <c r="S47" s="15">
        <f>VLOOKUP(S45,'Risk-free'!$A$1:$B$11,2,FALSE)</f>
        <v>1.5684181129999999</v>
      </c>
      <c r="T47" s="15">
        <f>VLOOKUP(T45,'Risk-free'!$A$1:$B$11,2,FALSE)</f>
        <v>1.5684181129999999</v>
      </c>
      <c r="U47" s="15">
        <f>VLOOKUP(U45,'Risk-free'!$A$1:$B$11,2,FALSE)</f>
        <v>1.5684181129999999</v>
      </c>
      <c r="V47" s="15">
        <f>VLOOKUP(V45,'Risk-free'!$A$1:$B$11,2,FALSE)</f>
        <v>1.5684181129999999</v>
      </c>
      <c r="W47" s="15">
        <f>VLOOKUP(W45,'Risk-free'!$A$1:$B$11,2,FALSE)</f>
        <v>1.5684181129999999</v>
      </c>
      <c r="X47" s="15">
        <f>VLOOKUP(X45,'Risk-free'!$A$1:$B$11,2,FALSE)</f>
        <v>1.5684181129999999</v>
      </c>
      <c r="Y47" s="15">
        <f>VLOOKUP(Y45,'Risk-free'!$A$1:$B$11,2,FALSE)</f>
        <v>1.5684181129999999</v>
      </c>
      <c r="Z47" s="15">
        <f>VLOOKUP(Z45,'Risk-free'!$A$1:$B$11,2,FALSE)</f>
        <v>1.5684181129999999</v>
      </c>
      <c r="AA47" s="15">
        <f>VLOOKUP(AA45,'Risk-free'!$A$1:$B$11,2,FALSE)</f>
        <v>1.5684181129999999</v>
      </c>
      <c r="AB47" s="15">
        <f>VLOOKUP(AB45,'Risk-free'!$A$1:$B$11,2,FALSE)</f>
        <v>1.5684181129999999</v>
      </c>
      <c r="AC47" s="15">
        <f>VLOOKUP(AC45,'Risk-free'!$A$1:$B$11,2,FALSE)</f>
        <v>1.5684181129999999</v>
      </c>
      <c r="AD47" s="15">
        <f>VLOOKUP(AD45,'Risk-free'!$A$1:$B$11,2,FALSE)</f>
        <v>1.5684181129999999</v>
      </c>
      <c r="AE47" s="15">
        <f>VLOOKUP(AE45,'Risk-free'!$A$1:$B$11,2,FALSE)</f>
        <v>1.5684181129999999</v>
      </c>
      <c r="AF47" s="15">
        <f>VLOOKUP(AF45,'Risk-free'!$A$1:$B$11,2,FALSE)</f>
        <v>1.5684181129999999</v>
      </c>
      <c r="AG47" s="15">
        <f>VLOOKUP(AG45,'Risk-free'!$A$1:$B$11,2,FALSE)</f>
        <v>1.5684181129999999</v>
      </c>
      <c r="AH47" s="15">
        <f>VLOOKUP(AH45,'Risk-free'!$A$1:$B$11,2,FALSE)</f>
        <v>1.5684181129999999</v>
      </c>
      <c r="AI47" s="15">
        <f>VLOOKUP(AI45,'Risk-free'!$A$1:$B$11,2,FALSE)</f>
        <v>1.5684181129999999</v>
      </c>
      <c r="AJ47" s="15">
        <f>VLOOKUP(AJ45,'Risk-free'!$A$1:$B$11,2,FALSE)</f>
        <v>1.5684181129999999</v>
      </c>
      <c r="AK47" s="15">
        <f>VLOOKUP(AK45,'Risk-free'!$A$1:$B$11,2,FALSE)</f>
        <v>1.5684181129999999</v>
      </c>
      <c r="AL47" s="15">
        <f>VLOOKUP(AL45,'Risk-free'!$A$1:$B$11,2,FALSE)</f>
        <v>1.5684181129999999</v>
      </c>
      <c r="AM47" s="15">
        <f>VLOOKUP(AM45,'Risk-free'!$A$1:$B$11,2,FALSE)</f>
        <v>1.5684181129999999</v>
      </c>
      <c r="AN47" s="15">
        <f>VLOOKUP(AN45,'Risk-free'!$A$1:$B$11,2,FALSE)</f>
        <v>1.5684181129999999</v>
      </c>
      <c r="AO47" s="15">
        <f>VLOOKUP(AO45,'Risk-free'!$A$1:$B$11,2,FALSE)</f>
        <v>1.5684181129999999</v>
      </c>
      <c r="AP47" s="15">
        <f>VLOOKUP(AP45,'Risk-free'!$A$1:$B$11,2,FALSE)</f>
        <v>1.5684181129999999</v>
      </c>
      <c r="AQ47" s="15">
        <f>VLOOKUP(AQ45,'Risk-free'!$A$1:$B$11,2,FALSE)</f>
        <v>1.5684181129999999</v>
      </c>
      <c r="AR47" s="15">
        <f>VLOOKUP(AR45,'Risk-free'!$A$1:$B$11,2,FALSE)</f>
        <v>1.5684181129999999</v>
      </c>
      <c r="AS47" s="15">
        <f>VLOOKUP(AS45,'Risk-free'!$A$1:$B$11,2,FALSE)</f>
        <v>1.5684181129999999</v>
      </c>
      <c r="AT47" s="15">
        <f>VLOOKUP(AT45,'Risk-free'!$A$1:$B$11,2,FALSE)</f>
        <v>1.5684181129999999</v>
      </c>
      <c r="AU47" s="15">
        <f>VLOOKUP(AU45,'Risk-free'!$A$1:$B$11,2,FALSE)</f>
        <v>1.5684181129999999</v>
      </c>
      <c r="AV47" s="15">
        <f>VLOOKUP(AV45,'Risk-free'!$A$1:$B$11,2,FALSE)</f>
        <v>1.5684181129999999</v>
      </c>
      <c r="AW47" s="15">
        <f>VLOOKUP(AW45,'Risk-free'!$A$1:$B$11,2,FALSE)</f>
        <v>1.5684181129999999</v>
      </c>
      <c r="AX47" s="15">
        <f>VLOOKUP(AX45,'Risk-free'!$A$1:$B$11,2,FALSE)</f>
        <v>1.5684181129999999</v>
      </c>
      <c r="AY47" s="15">
        <f>VLOOKUP(AY45,'Risk-free'!$A$1:$B$11,2,FALSE)</f>
        <v>1.5684181129999999</v>
      </c>
      <c r="AZ47" s="15">
        <f>VLOOKUP(AZ45,'Risk-free'!$A$1:$B$11,2,FALSE)</f>
        <v>1.5684181129999999</v>
      </c>
      <c r="BA47" s="15">
        <f>VLOOKUP(BA45,'Risk-free'!$A$1:$B$11,2,FALSE)</f>
        <v>1.5684181129999999</v>
      </c>
      <c r="BB47" s="15">
        <f>VLOOKUP(BB45,'Risk-free'!$A$1:$B$11,2,FALSE)</f>
        <v>1.5684181129999999</v>
      </c>
      <c r="BC47" s="15">
        <f>VLOOKUP(BC45,'Risk-free'!$A$1:$B$11,2,FALSE)</f>
        <v>1.5684181129999999</v>
      </c>
      <c r="BD47" s="15">
        <f>VLOOKUP(BD45,'Risk-free'!$A$1:$B$11,2,FALSE)</f>
        <v>1.5684181129999999</v>
      </c>
      <c r="BE47" s="15">
        <f>VLOOKUP(BE45,'Risk-free'!$A$1:$B$11,2,FALSE)</f>
        <v>1.5684181129999999</v>
      </c>
      <c r="BF47" s="15">
        <f>VLOOKUP(BF45,'Risk-free'!$A$1:$B$11,2,FALSE)</f>
        <v>1.5684181129999999</v>
      </c>
      <c r="BG47" s="15">
        <f>VLOOKUP(BG45,'Risk-free'!$A$1:$B$11,2,FALSE)</f>
        <v>1.5684181129999999</v>
      </c>
      <c r="BH47" s="15">
        <f>VLOOKUP(BH45,'Risk-free'!$A$1:$B$11,2,FALSE)</f>
        <v>1.5684181129999999</v>
      </c>
      <c r="BI47" s="15">
        <f>VLOOKUP(BI45,'Risk-free'!$A$1:$B$11,2,FALSE)</f>
        <v>1.5684181129999999</v>
      </c>
      <c r="BJ47" s="15">
        <f>VLOOKUP(BJ45,'Risk-free'!$A$1:$B$11,2,FALSE)</f>
        <v>1.5684181129999999</v>
      </c>
      <c r="BK47" s="15">
        <f>VLOOKUP(BK45,'Risk-free'!$A$1:$B$11,2,FALSE)</f>
        <v>1.5684181129999999</v>
      </c>
      <c r="BL47" s="15">
        <f>VLOOKUP(BL45,'Risk-free'!$A$1:$B$11,2,FALSE)</f>
        <v>1.5684181129999999</v>
      </c>
      <c r="BM47" s="15">
        <f>VLOOKUP(BM45,'Risk-free'!$A$1:$B$11,2,FALSE)</f>
        <v>1.5684181129999999</v>
      </c>
      <c r="BN47" s="15">
        <f>VLOOKUP(BN45,'Risk-free'!$A$1:$B$11,2,FALSE)</f>
        <v>1.5684181129999999</v>
      </c>
      <c r="BO47" s="15">
        <f>VLOOKUP(BO45,'Risk-free'!$A$1:$B$11,2,FALSE)</f>
        <v>1.5684181129999999</v>
      </c>
      <c r="BP47" s="15">
        <f>VLOOKUP(BP45,'Risk-free'!$A$1:$B$11,2,FALSE)</f>
        <v>1.5684181129999999</v>
      </c>
      <c r="BQ47" s="15">
        <f>VLOOKUP(BQ45,'Risk-free'!$A$1:$B$11,2,FALSE)</f>
        <v>1.5684181129999999</v>
      </c>
      <c r="BR47" s="15">
        <f>VLOOKUP(BR45,'Risk-free'!$A$1:$B$11,2,FALSE)</f>
        <v>1.5684181129999999</v>
      </c>
      <c r="BS47" s="15">
        <f>VLOOKUP(BS45,'Risk-free'!$A$1:$B$11,2,FALSE)</f>
        <v>1.5684181129999999</v>
      </c>
      <c r="BT47" s="15">
        <f>VLOOKUP(BT45,'Risk-free'!$A$1:$B$11,2,FALSE)</f>
        <v>1.5684181129999999</v>
      </c>
      <c r="BU47" s="15">
        <f>VLOOKUP(BU45,'Risk-free'!$A$1:$B$11,2,FALSE)</f>
        <v>1.5684181129999999</v>
      </c>
      <c r="BV47" s="15">
        <f>VLOOKUP(BV45,'Risk-free'!$A$1:$B$11,2,FALSE)</f>
        <v>1.5684181129999999</v>
      </c>
      <c r="BW47" s="15">
        <f>VLOOKUP(BW45,'Risk-free'!$A$1:$B$11,2,FALSE)</f>
        <v>1.5684181129999999</v>
      </c>
      <c r="BX47" s="15">
        <f>VLOOKUP(BX45,'Risk-free'!$A$1:$B$11,2,FALSE)</f>
        <v>1.5684181129999999</v>
      </c>
      <c r="BY47" s="15">
        <f>VLOOKUP(BY45,'Risk-free'!$A$1:$B$11,2,FALSE)</f>
        <v>1.5684181129999999</v>
      </c>
      <c r="BZ47" s="15">
        <f>VLOOKUP(BZ45,'Risk-free'!$A$1:$B$11,2,FALSE)</f>
        <v>1.5684181129999999</v>
      </c>
      <c r="CA47" s="15">
        <f>VLOOKUP(CA45,'Risk-free'!$A$1:$B$11,2,FALSE)</f>
        <v>1.5684181129999999</v>
      </c>
      <c r="CB47" s="15">
        <f>VLOOKUP(CB45,'Risk-free'!$A$1:$B$11,2,FALSE)</f>
        <v>1.5684181129999999</v>
      </c>
      <c r="CC47" s="15">
        <f>VLOOKUP(CC45,'Risk-free'!$A$1:$B$11,2,FALSE)</f>
        <v>1.5684181129999999</v>
      </c>
      <c r="CD47" s="15">
        <f>VLOOKUP(CD45,'Risk-free'!$A$1:$B$11,2,FALSE)</f>
        <v>1.5684181129999999</v>
      </c>
      <c r="CE47" s="15">
        <f>VLOOKUP(CE45,'Risk-free'!$A$1:$B$11,2,FALSE)</f>
        <v>1.5684181129999999</v>
      </c>
      <c r="CF47" s="15">
        <f>VLOOKUP(CF45,'Risk-free'!$A$1:$B$11,2,FALSE)</f>
        <v>1.5684181129999999</v>
      </c>
      <c r="CG47" s="15">
        <f>VLOOKUP(CG45,'Risk-free'!$A$1:$B$11,2,FALSE)</f>
        <v>1.5684181129999999</v>
      </c>
      <c r="CH47" s="15">
        <f>VLOOKUP(CH45,'Risk-free'!$A$1:$B$11,2,FALSE)</f>
        <v>1.5684181129999999</v>
      </c>
      <c r="CI47" s="15">
        <f>VLOOKUP(CI45,'Risk-free'!$A$1:$B$11,2,FALSE)</f>
        <v>1.5684181129999999</v>
      </c>
      <c r="CJ47" s="15">
        <f>VLOOKUP(CJ45,'Risk-free'!$A$1:$B$11,2,FALSE)</f>
        <v>1.5684181129999999</v>
      </c>
      <c r="CK47" s="15">
        <f>VLOOKUP(CK45,'Risk-free'!$A$1:$B$11,2,FALSE)</f>
        <v>1.5684181129999999</v>
      </c>
      <c r="CL47" s="15">
        <f>VLOOKUP(CL45,'Risk-free'!$A$1:$B$11,2,FALSE)</f>
        <v>1.5684181129999999</v>
      </c>
      <c r="CM47" s="15">
        <f>VLOOKUP(CM45,'Risk-free'!$A$1:$B$11,2,FALSE)</f>
        <v>1.5684181129999999</v>
      </c>
      <c r="CN47" s="15">
        <f>VLOOKUP(CN45,'Risk-free'!$A$1:$B$11,2,FALSE)</f>
        <v>1.5684181129999999</v>
      </c>
      <c r="CO47" s="15">
        <f>VLOOKUP(CO45,'Risk-free'!$A$1:$B$11,2,FALSE)</f>
        <v>1.5684181129999999</v>
      </c>
      <c r="CP47" s="15">
        <f>VLOOKUP(CP45,'Risk-free'!$A$1:$B$11,2,FALSE)</f>
        <v>1.5684181129999999</v>
      </c>
      <c r="CQ47" s="15">
        <f>VLOOKUP(CQ45,'Risk-free'!$A$1:$B$11,2,FALSE)</f>
        <v>1.5684181129999999</v>
      </c>
      <c r="CR47" s="15">
        <f>VLOOKUP(CR45,'Risk-free'!$A$1:$B$11,2,FALSE)</f>
        <v>1.5684181129999999</v>
      </c>
      <c r="CS47" s="15">
        <f>VLOOKUP(CS45,'Risk-free'!$A$1:$B$11,2,FALSE)</f>
        <v>1.5684181129999999</v>
      </c>
      <c r="CT47" s="15">
        <f>VLOOKUP(CT45,'Risk-free'!$A$1:$B$11,2,FALSE)</f>
        <v>1.5684181129999999</v>
      </c>
      <c r="CU47" s="15">
        <f>VLOOKUP(CU45,'Risk-free'!$A$1:$B$11,2,FALSE)</f>
        <v>1.5684181129999999</v>
      </c>
      <c r="CV47" s="15">
        <f>VLOOKUP(CV45,'Risk-free'!$A$1:$B$11,2,FALSE)</f>
        <v>1.5684181129999999</v>
      </c>
      <c r="CW47" s="15">
        <f>VLOOKUP(CW45,'Risk-free'!$A$1:$B$11,2,FALSE)</f>
        <v>1.5684181129999999</v>
      </c>
      <c r="CX47" s="15">
        <f>VLOOKUP(CX45,'Risk-free'!$A$1:$B$11,2,FALSE)</f>
        <v>1.5684181129999999</v>
      </c>
      <c r="CY47" s="15">
        <f>VLOOKUP(CY45,'Risk-free'!$A$1:$B$11,2,FALSE)</f>
        <v>1.5684181129999999</v>
      </c>
      <c r="CZ47" s="15">
        <f>VLOOKUP(CZ45,'Risk-free'!$A$1:$B$11,2,FALSE)</f>
        <v>1.5684181129999999</v>
      </c>
      <c r="DA47" s="15">
        <f>VLOOKUP(DA45,'Risk-free'!$A$1:$B$11,2,FALSE)</f>
        <v>1.5684181129999999</v>
      </c>
      <c r="DB47" s="15">
        <f>VLOOKUP(DB45,'Risk-free'!$A$1:$B$11,2,FALSE)</f>
        <v>1.5684181129999999</v>
      </c>
      <c r="DC47" s="15">
        <f>VLOOKUP(DC45,'Risk-free'!$A$1:$B$11,2,FALSE)</f>
        <v>1.5684181129999999</v>
      </c>
      <c r="DD47" s="15">
        <f>VLOOKUP(DD45,'Risk-free'!$A$1:$B$11,2,FALSE)</f>
        <v>1.5684181129999999</v>
      </c>
      <c r="DE47" s="15">
        <f>VLOOKUP(DE45,'Risk-free'!$A$1:$B$11,2,FALSE)</f>
        <v>1.5684181129999999</v>
      </c>
      <c r="DF47" s="15">
        <f>VLOOKUP(DF45,'Risk-free'!$A$1:$B$11,2,FALSE)</f>
        <v>1.5684181129999999</v>
      </c>
      <c r="DG47" s="15">
        <f>VLOOKUP(DG45,'Risk-free'!$A$1:$B$11,2,FALSE)</f>
        <v>1.5684181129999999</v>
      </c>
      <c r="DH47" s="15">
        <f>VLOOKUP(DH45,'Risk-free'!$A$1:$B$11,2,FALSE)</f>
        <v>1.5684181129999999</v>
      </c>
      <c r="DI47" s="15">
        <f>VLOOKUP(DI45,'Risk-free'!$A$1:$B$11,2,FALSE)</f>
        <v>1.5684181129999999</v>
      </c>
      <c r="DJ47" s="15">
        <f>VLOOKUP(DJ45,'Risk-free'!$A$1:$B$11,2,FALSE)</f>
        <v>1.5684181129999999</v>
      </c>
      <c r="DK47" s="15">
        <f>VLOOKUP(DK45,'Risk-free'!$A$1:$B$11,2,FALSE)</f>
        <v>1.5684181129999999</v>
      </c>
      <c r="DL47" s="15">
        <f>VLOOKUP(DL45,'Risk-free'!$A$1:$B$11,2,FALSE)</f>
        <v>1.5684181129999999</v>
      </c>
      <c r="DM47" s="15">
        <f>VLOOKUP(DM45,'Risk-free'!$A$1:$B$11,2,FALSE)</f>
        <v>1.5684181129999999</v>
      </c>
      <c r="DN47" s="15">
        <f>VLOOKUP(DN45,'Risk-free'!$A$1:$B$11,2,FALSE)</f>
        <v>1.5684181129999999</v>
      </c>
      <c r="DO47" s="15">
        <f>VLOOKUP(DO45,'Risk-free'!$A$1:$B$11,2,FALSE)</f>
        <v>1.5684181129999999</v>
      </c>
      <c r="DP47" s="15">
        <f>VLOOKUP(DP45,'Risk-free'!$A$1:$B$11,2,FALSE)</f>
        <v>1.5684181129999999</v>
      </c>
      <c r="DQ47" s="15">
        <f>VLOOKUP(DQ45,'Risk-free'!$A$1:$B$11,2,FALSE)</f>
        <v>1.5684181129999999</v>
      </c>
      <c r="DR47" s="15">
        <f>VLOOKUP(DR45,'Risk-free'!$A$1:$B$11,2,FALSE)</f>
        <v>1.5684181129999999</v>
      </c>
      <c r="DS47" s="15">
        <f>VLOOKUP(DS45,'Risk-free'!$A$1:$B$11,2,FALSE)</f>
        <v>1.5684181129999999</v>
      </c>
      <c r="DT47" s="15">
        <f>VLOOKUP(DT45,'Risk-free'!$A$1:$B$11,2,FALSE)</f>
        <v>1.5684181129999999</v>
      </c>
      <c r="DU47" s="15">
        <f>VLOOKUP(DU45,'Risk-free'!$A$1:$B$11,2,FALSE)</f>
        <v>1.5684181129999999</v>
      </c>
      <c r="DV47" s="15">
        <f>VLOOKUP(DV45,'Risk-free'!$A$1:$B$11,2,FALSE)</f>
        <v>1.5684181129999999</v>
      </c>
      <c r="DW47" s="15">
        <f>VLOOKUP(DW45,'Risk-free'!$A$1:$B$11,2,FALSE)</f>
        <v>1.5684181129999999</v>
      </c>
      <c r="DX47" s="15">
        <f>VLOOKUP(DX45,'Risk-free'!$A$1:$B$11,2,FALSE)</f>
        <v>1.5684181129999999</v>
      </c>
      <c r="DY47" s="15">
        <f>VLOOKUP(DY45,'Risk-free'!$A$1:$B$11,2,FALSE)</f>
        <v>1.5684181129999999</v>
      </c>
      <c r="DZ47" s="15">
        <f>VLOOKUP(DZ45,'Risk-free'!$A$1:$B$11,2,FALSE)</f>
        <v>1.5684181129999999</v>
      </c>
      <c r="EA47" s="15">
        <f>VLOOKUP(EA45,'Risk-free'!$A$1:$B$11,2,FALSE)</f>
        <v>1.5684181129999999</v>
      </c>
      <c r="EB47" s="15">
        <f>VLOOKUP(EB45,'Risk-free'!$A$1:$B$11,2,FALSE)</f>
        <v>1.5684181129999999</v>
      </c>
      <c r="EC47" s="15">
        <f>VLOOKUP(EC45,'Risk-free'!$A$1:$B$11,2,FALSE)</f>
        <v>1.5684181129999999</v>
      </c>
      <c r="ED47" s="15">
        <f>VLOOKUP(ED45,'Risk-free'!$A$1:$B$11,2,FALSE)</f>
        <v>1.5684181129999999</v>
      </c>
      <c r="EE47" s="15">
        <f>VLOOKUP(EE45,'Risk-free'!$A$1:$B$11,2,FALSE)</f>
        <v>1.5684181129999999</v>
      </c>
      <c r="EF47" s="15">
        <f>VLOOKUP(EF45,'Risk-free'!$A$1:$B$11,2,FALSE)</f>
        <v>1.5684181129999999</v>
      </c>
      <c r="EG47" s="15">
        <f>VLOOKUP(EG45,'Risk-free'!$A$1:$B$11,2,FALSE)</f>
        <v>1.5684181129999999</v>
      </c>
      <c r="EH47" s="15">
        <f>VLOOKUP(EH45,'Risk-free'!$A$1:$B$11,2,FALSE)</f>
        <v>1.5684181129999999</v>
      </c>
      <c r="EI47" s="15">
        <f>VLOOKUP(EI45,'Risk-free'!$A$1:$B$11,2,FALSE)</f>
        <v>1.5684181129999999</v>
      </c>
      <c r="EJ47" s="15">
        <f>VLOOKUP(EJ45,'Risk-free'!$A$1:$B$11,2,FALSE)</f>
        <v>1.5684181129999999</v>
      </c>
      <c r="EK47" s="15">
        <f>VLOOKUP(EK45,'Risk-free'!$A$1:$B$11,2,FALSE)</f>
        <v>1.5684181129999999</v>
      </c>
      <c r="EL47" s="15">
        <f>VLOOKUP(EL45,'Risk-free'!$A$1:$B$11,2,FALSE)</f>
        <v>1.5684181129999999</v>
      </c>
      <c r="EM47" s="15">
        <f>VLOOKUP(EM45,'Risk-free'!$A$1:$B$11,2,FALSE)</f>
        <v>1.5684181129999999</v>
      </c>
      <c r="EN47" s="15">
        <f>VLOOKUP(EN45,'Risk-free'!$A$1:$B$11,2,FALSE)</f>
        <v>1.5684181129999999</v>
      </c>
      <c r="EO47" s="15">
        <f>VLOOKUP(EO45,'Risk-free'!$A$1:$B$11,2,FALSE)</f>
        <v>1.5684181129999999</v>
      </c>
      <c r="EP47" s="15">
        <f>VLOOKUP(EP45,'Risk-free'!$A$1:$B$11,2,FALSE)</f>
        <v>1.5684181129999999</v>
      </c>
      <c r="EQ47" s="15">
        <f>VLOOKUP(EQ45,'Risk-free'!$A$1:$B$11,2,FALSE)</f>
        <v>1.5684181129999999</v>
      </c>
      <c r="ER47" s="15">
        <f>VLOOKUP(ER45,'Risk-free'!$A$1:$B$11,2,FALSE)</f>
        <v>1.5684181129999999</v>
      </c>
      <c r="ES47" s="15">
        <f>VLOOKUP(ES45,'Risk-free'!$A$1:$B$11,2,FALSE)</f>
        <v>1.5684181129999999</v>
      </c>
      <c r="ET47" s="15">
        <f>VLOOKUP(ET45,'Risk-free'!$A$1:$B$11,2,FALSE)</f>
        <v>1.5684181129999999</v>
      </c>
      <c r="EU47" s="15">
        <f>VLOOKUP(EU45,'Risk-free'!$A$1:$B$11,2,FALSE)</f>
        <v>1.5684181129999999</v>
      </c>
      <c r="EV47" s="15">
        <f>VLOOKUP(EV45,'Risk-free'!$A$1:$B$11,2,FALSE)</f>
        <v>1.5684181129999999</v>
      </c>
      <c r="EW47" s="15">
        <f>VLOOKUP(EW45,'Risk-free'!$A$1:$B$11,2,FALSE)</f>
        <v>1.5684181129999999</v>
      </c>
      <c r="EX47" s="15">
        <f>VLOOKUP(EX45,'Risk-free'!$A$1:$B$11,2,FALSE)</f>
        <v>1.5684181129999999</v>
      </c>
      <c r="EY47" s="15">
        <f>VLOOKUP(EY45,'Risk-free'!$A$1:$B$11,2,FALSE)</f>
        <v>1.5684181129999999</v>
      </c>
      <c r="EZ47" s="15">
        <f>VLOOKUP(EZ45,'Risk-free'!$A$1:$B$11,2,FALSE)</f>
        <v>1.5684181129999999</v>
      </c>
      <c r="FA47" s="15">
        <f>VLOOKUP(FA45,'Risk-free'!$A$1:$B$11,2,FALSE)</f>
        <v>1.5684181129999999</v>
      </c>
      <c r="FB47" s="15">
        <f>VLOOKUP(FB45,'Risk-free'!$A$1:$B$11,2,FALSE)</f>
        <v>1.5684181129999999</v>
      </c>
      <c r="FC47" s="15">
        <f>VLOOKUP(FC45,'Risk-free'!$A$1:$B$11,2,FALSE)</f>
        <v>1.5684181129999999</v>
      </c>
      <c r="FD47" s="15">
        <f>VLOOKUP(FD45,'Risk-free'!$A$1:$B$11,2,FALSE)</f>
        <v>1.5684181129999999</v>
      </c>
      <c r="FE47" s="15">
        <f>VLOOKUP(FE45,'Risk-free'!$A$1:$B$11,2,FALSE)</f>
        <v>1.5684181129999999</v>
      </c>
      <c r="FF47" s="15">
        <f>VLOOKUP(FF45,'Risk-free'!$A$1:$B$11,2,FALSE)</f>
        <v>1.5684181129999999</v>
      </c>
      <c r="FG47" s="15">
        <f>VLOOKUP(FG45,'Risk-free'!$A$1:$B$11,2,FALSE)</f>
        <v>1.5684181129999999</v>
      </c>
      <c r="FH47" s="15">
        <f>VLOOKUP(FH45,'Risk-free'!$A$1:$B$11,2,FALSE)</f>
        <v>1.5684181129999999</v>
      </c>
      <c r="FI47" s="15">
        <f>VLOOKUP(FI45,'Risk-free'!$A$1:$B$11,2,FALSE)</f>
        <v>1.5684181129999999</v>
      </c>
      <c r="FJ47" s="15">
        <f>VLOOKUP(FJ45,'Risk-free'!$A$1:$B$11,2,FALSE)</f>
        <v>1.5684181129999999</v>
      </c>
      <c r="FK47" s="15">
        <f>VLOOKUP(FK45,'Risk-free'!$A$1:$B$11,2,FALSE)</f>
        <v>1.5684181129999999</v>
      </c>
      <c r="FL47" s="15">
        <f>VLOOKUP(FL45,'Risk-free'!$A$1:$B$11,2,FALSE)</f>
        <v>1.5684181129999999</v>
      </c>
      <c r="FM47" s="15">
        <f>VLOOKUP(FM45,'Risk-free'!$A$1:$B$11,2,FALSE)</f>
        <v>1.5684181129999999</v>
      </c>
      <c r="FN47" s="15">
        <f>VLOOKUP(FN45,'Risk-free'!$A$1:$B$11,2,FALSE)</f>
        <v>1.5684181129999999</v>
      </c>
      <c r="FO47" s="15">
        <f>VLOOKUP(FO45,'Risk-free'!$A$1:$B$11,2,FALSE)</f>
        <v>1.5684181129999999</v>
      </c>
      <c r="FP47" s="15">
        <f>VLOOKUP(FP45,'Risk-free'!$A$1:$B$11,2,FALSE)</f>
        <v>1.5684181129999999</v>
      </c>
      <c r="FQ47" s="15">
        <f>VLOOKUP(FQ45,'Risk-free'!$A$1:$B$11,2,FALSE)</f>
        <v>1.5684181129999999</v>
      </c>
      <c r="FR47" s="15">
        <f>VLOOKUP(FR45,'Risk-free'!$A$1:$B$11,2,FALSE)</f>
        <v>1.5684181129999999</v>
      </c>
      <c r="FS47" s="15">
        <f>VLOOKUP(FS45,'Risk-free'!$A$1:$B$11,2,FALSE)</f>
        <v>1.5684181129999999</v>
      </c>
      <c r="FT47" s="15">
        <f>VLOOKUP(FT45,'Risk-free'!$A$1:$B$11,2,FALSE)</f>
        <v>1.5684181129999999</v>
      </c>
      <c r="FU47" s="15">
        <f>VLOOKUP(FU45,'Risk-free'!$A$1:$B$11,2,FALSE)</f>
        <v>1.5684181129999999</v>
      </c>
      <c r="FV47" s="15">
        <f>VLOOKUP(FV45,'Risk-free'!$A$1:$B$11,2,FALSE)</f>
        <v>1.5684181129999999</v>
      </c>
      <c r="FW47" s="15">
        <f>VLOOKUP(FW45,'Risk-free'!$A$1:$B$11,2,FALSE)</f>
        <v>1.5684181129999999</v>
      </c>
      <c r="FX47" s="15">
        <f>VLOOKUP(FX45,'Risk-free'!$A$1:$B$11,2,FALSE)</f>
        <v>1.5684181129999999</v>
      </c>
      <c r="FY47" s="15">
        <f>VLOOKUP(FY45,'Risk-free'!$A$1:$B$11,2,FALSE)</f>
        <v>1.5684181129999999</v>
      </c>
      <c r="FZ47" s="15">
        <f>VLOOKUP(FZ45,'Risk-free'!$A$1:$B$11,2,FALSE)</f>
        <v>1.5684181129999999</v>
      </c>
      <c r="GA47" s="15">
        <f>VLOOKUP(GA45,'Risk-free'!$A$1:$B$11,2,FALSE)</f>
        <v>1.5684181129999999</v>
      </c>
      <c r="GB47" s="15">
        <f>VLOOKUP(GB45,'Risk-free'!$A$1:$B$11,2,FALSE)</f>
        <v>1.5684181129999999</v>
      </c>
      <c r="GC47" s="15">
        <f>VLOOKUP(GC45,'Risk-free'!$A$1:$B$11,2,FALSE)</f>
        <v>1.5684181129999999</v>
      </c>
      <c r="GD47" s="15">
        <f>VLOOKUP(GD45,'Risk-free'!$A$1:$B$11,2,FALSE)</f>
        <v>1.5684181129999999</v>
      </c>
      <c r="GE47" s="15">
        <f>VLOOKUP(GE45,'Risk-free'!$A$1:$B$11,2,FALSE)</f>
        <v>1.5684181129999999</v>
      </c>
      <c r="GF47" s="15">
        <f>VLOOKUP(GF45,'Risk-free'!$A$1:$B$11,2,FALSE)</f>
        <v>1.5684181129999999</v>
      </c>
      <c r="GG47" s="15">
        <f>VLOOKUP(GG45,'Risk-free'!$A$1:$B$11,2,FALSE)</f>
        <v>1.5684181129999999</v>
      </c>
      <c r="GH47" s="15">
        <f>VLOOKUP(GH45,'Risk-free'!$A$1:$B$11,2,FALSE)</f>
        <v>1.5684181129999999</v>
      </c>
      <c r="GI47" s="15">
        <f>VLOOKUP(GI45,'Risk-free'!$A$1:$B$11,2,FALSE)</f>
        <v>1.5684181129999999</v>
      </c>
      <c r="GJ47" s="15">
        <f>VLOOKUP(GJ45,'Risk-free'!$A$1:$B$11,2,FALSE)</f>
        <v>1.5684181129999999</v>
      </c>
      <c r="GK47" s="15">
        <f>VLOOKUP(GK45,'Risk-free'!$A$1:$B$11,2,FALSE)</f>
        <v>1.5684181129999999</v>
      </c>
      <c r="GL47" s="15">
        <f>VLOOKUP(GL45,'Risk-free'!$A$1:$B$11,2,FALSE)</f>
        <v>1.5684181129999999</v>
      </c>
      <c r="GM47" s="15">
        <f>VLOOKUP(GM45,'Risk-free'!$A$1:$B$11,2,FALSE)</f>
        <v>1.5684181129999999</v>
      </c>
      <c r="GN47" s="15">
        <f>VLOOKUP(GN45,'Risk-free'!$A$1:$B$11,2,FALSE)</f>
        <v>1.5684181129999999</v>
      </c>
      <c r="GO47" s="15">
        <f>VLOOKUP(GO45,'Risk-free'!$A$1:$B$11,2,FALSE)</f>
        <v>1.5684181129999999</v>
      </c>
      <c r="GP47" s="15">
        <f>VLOOKUP(GP45,'Risk-free'!$A$1:$B$11,2,FALSE)</f>
        <v>1.5684181129999999</v>
      </c>
      <c r="GQ47" s="15">
        <f>VLOOKUP(GQ45,'Risk-free'!$A$1:$B$11,2,FALSE)</f>
        <v>1.5684181129999999</v>
      </c>
      <c r="GR47" s="15">
        <f>VLOOKUP(GR45,'Risk-free'!$A$1:$B$11,2,FALSE)</f>
        <v>1.5684181129999999</v>
      </c>
      <c r="GS47" s="15">
        <f>VLOOKUP(GS45,'Risk-free'!$A$1:$B$11,2,FALSE)</f>
        <v>1.5684181129999999</v>
      </c>
      <c r="GT47" s="15">
        <f>VLOOKUP(GT45,'Risk-free'!$A$1:$B$11,2,FALSE)</f>
        <v>1.5684181129999999</v>
      </c>
      <c r="GU47" s="15">
        <f>VLOOKUP(GU45,'Risk-free'!$A$1:$B$11,2,FALSE)</f>
        <v>1.5684181129999999</v>
      </c>
      <c r="GV47" s="15">
        <f>VLOOKUP(GV45,'Risk-free'!$A$1:$B$11,2,FALSE)</f>
        <v>1.5684181129999999</v>
      </c>
      <c r="GW47" s="15">
        <f>VLOOKUP(GW45,'Risk-free'!$A$1:$B$11,2,FALSE)</f>
        <v>1.5684181129999999</v>
      </c>
      <c r="GX47" s="15">
        <f>VLOOKUP(GX45,'Risk-free'!$A$1:$B$11,2,FALSE)</f>
        <v>1.5684181129999999</v>
      </c>
      <c r="GY47" s="15">
        <f>VLOOKUP(GY45,'Risk-free'!$A$1:$B$11,2,FALSE)</f>
        <v>1.5684181129999999</v>
      </c>
      <c r="GZ47" s="15">
        <f>VLOOKUP(GZ45,'Risk-free'!$A$1:$B$11,2,FALSE)</f>
        <v>1.5684181129999999</v>
      </c>
      <c r="HA47" s="15">
        <f>VLOOKUP(HA45,'Risk-free'!$A$1:$B$11,2,FALSE)</f>
        <v>1.5684181129999999</v>
      </c>
      <c r="HB47" s="15">
        <f>VLOOKUP(HB45,'Risk-free'!$A$1:$B$11,2,FALSE)</f>
        <v>1.5684181129999999</v>
      </c>
      <c r="HC47" s="15">
        <f>VLOOKUP(HC45,'Risk-free'!$A$1:$B$11,2,FALSE)</f>
        <v>1.5684181129999999</v>
      </c>
      <c r="HD47" s="15">
        <f>VLOOKUP(HD45,'Risk-free'!$A$1:$B$11,2,FALSE)</f>
        <v>1.5684181129999999</v>
      </c>
      <c r="HE47" s="15">
        <f>VLOOKUP(HE45,'Risk-free'!$A$1:$B$11,2,FALSE)</f>
        <v>1.5684181129999999</v>
      </c>
      <c r="HF47" s="15">
        <f>VLOOKUP(HF45,'Risk-free'!$A$1:$B$11,2,FALSE)</f>
        <v>1.5684181129999999</v>
      </c>
      <c r="HG47" s="15">
        <f>VLOOKUP(HG45,'Risk-free'!$A$1:$B$11,2,FALSE)</f>
        <v>1.5684181129999999</v>
      </c>
      <c r="HH47" s="15">
        <f>VLOOKUP(HH45,'Risk-free'!$A$1:$B$11,2,FALSE)</f>
        <v>1.5684181129999999</v>
      </c>
      <c r="HI47" s="15">
        <f>VLOOKUP(HI45,'Risk-free'!$A$1:$B$11,2,FALSE)</f>
        <v>1.5684181129999999</v>
      </c>
      <c r="HJ47" s="15">
        <f>VLOOKUP(HJ45,'Risk-free'!$A$1:$B$11,2,FALSE)</f>
        <v>1.5684181129999999</v>
      </c>
      <c r="HK47" s="15">
        <f>VLOOKUP(HK45,'Risk-free'!$A$1:$B$11,2,FALSE)</f>
        <v>1.5684181129999999</v>
      </c>
      <c r="HL47" s="15">
        <f>VLOOKUP(HL45,'Risk-free'!$A$1:$B$11,2,FALSE)</f>
        <v>1.5684181129999999</v>
      </c>
      <c r="HM47" s="15">
        <f>VLOOKUP(HM45,'Risk-free'!$A$1:$B$11,2,FALSE)</f>
        <v>1.5684181129999999</v>
      </c>
      <c r="HN47" s="15">
        <f>VLOOKUP(HN45,'Risk-free'!$A$1:$B$11,2,FALSE)</f>
        <v>1.5684181129999999</v>
      </c>
      <c r="HO47" s="15">
        <f>VLOOKUP(HO45,'Risk-free'!$A$1:$B$11,2,FALSE)</f>
        <v>1.5684181129999999</v>
      </c>
      <c r="HP47" s="15">
        <f>VLOOKUP(HP45,'Risk-free'!$A$1:$B$11,2,FALSE)</f>
        <v>1.5684181129999999</v>
      </c>
      <c r="HQ47" s="15">
        <f>VLOOKUP(HQ45,'Risk-free'!$A$1:$B$11,2,FALSE)</f>
        <v>1.5684181129999999</v>
      </c>
      <c r="HR47" s="15">
        <f>VLOOKUP(HR45,'Risk-free'!$A$1:$B$11,2,FALSE)</f>
        <v>1.5684181129999999</v>
      </c>
      <c r="HS47" s="15">
        <f>VLOOKUP(HS45,'Risk-free'!$A$1:$B$11,2,FALSE)</f>
        <v>1.5684181129999999</v>
      </c>
      <c r="HT47" s="15">
        <f>VLOOKUP(HT45,'Risk-free'!$A$1:$B$11,2,FALSE)</f>
        <v>1.5684181129999999</v>
      </c>
      <c r="HU47" s="15">
        <f>VLOOKUP(HU45,'Risk-free'!$A$1:$B$11,2,FALSE)</f>
        <v>1.5684181129999999</v>
      </c>
      <c r="HV47" s="15">
        <f>VLOOKUP(HV45,'Risk-free'!$A$1:$B$11,2,FALSE)</f>
        <v>1.5684181129999999</v>
      </c>
      <c r="HW47" s="15">
        <f>VLOOKUP(HW45,'Risk-free'!$A$1:$B$11,2,FALSE)</f>
        <v>1.5684181129999999</v>
      </c>
      <c r="HX47" s="15">
        <f>VLOOKUP(HX45,'Risk-free'!$A$1:$B$11,2,FALSE)</f>
        <v>1.5684181129999999</v>
      </c>
      <c r="HY47" s="15">
        <f>VLOOKUP(HY45,'Risk-free'!$A$1:$B$11,2,FALSE)</f>
        <v>1.5684181129999999</v>
      </c>
      <c r="HZ47" s="15">
        <f>VLOOKUP(HZ45,'Risk-free'!$A$1:$B$11,2,FALSE)</f>
        <v>1.5684181129999999</v>
      </c>
      <c r="IA47" s="15">
        <f>VLOOKUP(IA45,'Risk-free'!$A$1:$B$11,2,FALSE)</f>
        <v>1.5684181129999999</v>
      </c>
      <c r="IB47" s="15">
        <f>VLOOKUP(IB45,'Risk-free'!$A$1:$B$11,2,FALSE)</f>
        <v>1.5684181129999999</v>
      </c>
      <c r="IC47" s="15">
        <f>VLOOKUP(IC45,'Risk-free'!$A$1:$B$11,2,FALSE)</f>
        <v>1.5684181129999999</v>
      </c>
      <c r="ID47" s="15">
        <f>VLOOKUP(ID45,'Risk-free'!$A$1:$B$11,2,FALSE)</f>
        <v>1.5684181129999999</v>
      </c>
      <c r="IE47" s="15">
        <f>VLOOKUP(IE45,'Risk-free'!$A$1:$B$11,2,FALSE)</f>
        <v>1.5684181129999999</v>
      </c>
      <c r="IF47" s="15">
        <f>VLOOKUP(IF45,'Risk-free'!$A$1:$B$11,2,FALSE)</f>
        <v>1.5684181129999999</v>
      </c>
      <c r="IG47" s="15">
        <f>VLOOKUP(IG45,'Risk-free'!$A$1:$B$11,2,FALSE)</f>
        <v>1.5684181129999999</v>
      </c>
      <c r="IH47" s="15">
        <f>VLOOKUP(IH45,'Risk-free'!$A$1:$B$11,2,FALSE)</f>
        <v>1.5684181129999999</v>
      </c>
      <c r="II47" s="15">
        <f>VLOOKUP(II45,'Risk-free'!$A$1:$B$11,2,FALSE)</f>
        <v>1.5684181129999999</v>
      </c>
      <c r="IJ47" s="15">
        <f>VLOOKUP(IJ45,'Risk-free'!$A$1:$B$11,2,FALSE)</f>
        <v>1.5684181129999999</v>
      </c>
      <c r="IK47" s="15">
        <f>VLOOKUP(IK45,'Risk-free'!$A$1:$B$11,2,FALSE)</f>
        <v>1.5684181129999999</v>
      </c>
      <c r="IL47" s="15">
        <f>VLOOKUP(IL45,'Risk-free'!$A$1:$B$11,2,FALSE)</f>
        <v>1.5684181129999999</v>
      </c>
      <c r="IM47" s="15">
        <f>VLOOKUP(IM45,'Risk-free'!$A$1:$B$11,2,FALSE)</f>
        <v>1.5684181129999999</v>
      </c>
      <c r="IN47" s="15">
        <f>VLOOKUP(IN45,'Risk-free'!$A$1:$B$11,2,FALSE)</f>
        <v>1.5684181129999999</v>
      </c>
      <c r="IO47" s="15">
        <f>VLOOKUP(IO45,'Risk-free'!$A$1:$B$11,2,FALSE)</f>
        <v>1.5684181129999999</v>
      </c>
      <c r="IP47" s="15">
        <f>VLOOKUP(IP45,'Risk-free'!$A$1:$B$11,2,FALSE)</f>
        <v>1.5684181129999999</v>
      </c>
      <c r="IQ47" s="15">
        <f>VLOOKUP(IQ45,'Risk-free'!$A$1:$B$11,2,FALSE)</f>
        <v>1.5684181129999999</v>
      </c>
      <c r="IR47" s="15">
        <f>VLOOKUP(IR45,'Risk-free'!$A$1:$B$11,2,FALSE)</f>
        <v>1.5684181129999999</v>
      </c>
      <c r="IS47" s="15">
        <f>VLOOKUP(IS45,'Risk-free'!$A$1:$B$11,2,FALSE)</f>
        <v>1.5684181129999999</v>
      </c>
      <c r="IT47" s="15">
        <f>VLOOKUP(IT45,'Risk-free'!$A$1:$B$11,2,FALSE)</f>
        <v>1.5684181129999999</v>
      </c>
      <c r="IU47" s="15">
        <f>VLOOKUP(IU45,'Risk-free'!$A$1:$B$11,2,FALSE)</f>
        <v>1.5684181129999999</v>
      </c>
      <c r="IV47" s="15">
        <f>VLOOKUP(IV45,'Risk-free'!$A$1:$B$11,2,FALSE)</f>
        <v>1.5684181129999999</v>
      </c>
      <c r="IW47" s="15">
        <f>VLOOKUP(IW45,'Risk-free'!$A$1:$B$11,2,FALSE)</f>
        <v>1.5684181129999999</v>
      </c>
      <c r="IX47" s="15">
        <f>VLOOKUP(IX45,'Risk-free'!$A$1:$B$11,2,FALSE)</f>
        <v>1.5684181129999999</v>
      </c>
      <c r="IY47" s="15">
        <f>VLOOKUP(IY45,'Risk-free'!$A$1:$B$11,2,FALSE)</f>
        <v>1.5684181129999999</v>
      </c>
      <c r="IZ47" s="15">
        <f>VLOOKUP(IZ45,'Risk-free'!$A$1:$B$11,2,FALSE)</f>
        <v>1.5684181129999999</v>
      </c>
      <c r="JA47" s="15">
        <f>VLOOKUP(JA45,'Risk-free'!$A$1:$B$11,2,FALSE)</f>
        <v>1.5684181129999999</v>
      </c>
      <c r="JB47" s="15">
        <f>VLOOKUP(JB45,'Risk-free'!$A$1:$B$11,2,FALSE)</f>
        <v>1.5684181129999999</v>
      </c>
      <c r="JC47" s="15">
        <f>VLOOKUP(JC45,'Risk-free'!$A$1:$B$11,2,FALSE)</f>
        <v>1.5684181129999999</v>
      </c>
      <c r="JD47" s="15">
        <f>VLOOKUP(JD45,'Risk-free'!$A$1:$B$11,2,FALSE)</f>
        <v>1.5684181129999999</v>
      </c>
      <c r="JE47" s="15">
        <f>VLOOKUP(JE45,'Risk-free'!$A$1:$B$11,2,FALSE)</f>
        <v>1.5684181129999999</v>
      </c>
      <c r="JF47" s="15">
        <f>VLOOKUP(JF45,'Risk-free'!$A$1:$B$11,2,FALSE)</f>
        <v>1.5684181129999999</v>
      </c>
      <c r="JG47" s="15">
        <f>VLOOKUP(JG45,'Risk-free'!$A$1:$B$11,2,FALSE)</f>
        <v>1.5684181129999999</v>
      </c>
      <c r="JH47" s="15">
        <f>VLOOKUP(JH45,'Risk-free'!$A$1:$B$11,2,FALSE)</f>
        <v>1.5684181129999999</v>
      </c>
      <c r="JI47" s="15">
        <f>VLOOKUP(JI45,'Risk-free'!$A$1:$B$11,2,FALSE)</f>
        <v>1.5684181129999999</v>
      </c>
      <c r="JJ47" s="15">
        <f>VLOOKUP(JJ45,'Risk-free'!$A$1:$B$11,2,FALSE)</f>
        <v>1.5684181129999999</v>
      </c>
      <c r="JK47" s="15">
        <f>VLOOKUP(JK45,'Risk-free'!$A$1:$B$11,2,FALSE)</f>
        <v>1.5684181129999999</v>
      </c>
      <c r="JL47" s="15">
        <f>VLOOKUP(JL45,'Risk-free'!$A$1:$B$11,2,FALSE)</f>
        <v>1.5684181129999999</v>
      </c>
      <c r="JM47" s="15">
        <f>VLOOKUP(JM45,'Risk-free'!$A$1:$B$11,2,FALSE)</f>
        <v>1.5684181129999999</v>
      </c>
      <c r="JN47" s="15">
        <f>VLOOKUP(JN45,'Risk-free'!$A$1:$B$11,2,FALSE)</f>
        <v>1.5684181129999999</v>
      </c>
      <c r="JO47" s="15">
        <f>VLOOKUP(JO45,'Risk-free'!$A$1:$B$11,2,FALSE)</f>
        <v>1.5684181129999999</v>
      </c>
      <c r="JP47" s="15">
        <f>VLOOKUP(JP45,'Risk-free'!$A$1:$B$11,2,FALSE)</f>
        <v>1.5684181129999999</v>
      </c>
      <c r="JQ47" s="15">
        <f>VLOOKUP(JQ45,'Risk-free'!$A$1:$B$11,2,FALSE)</f>
        <v>1.5684181129999999</v>
      </c>
      <c r="JR47" s="15">
        <f>VLOOKUP(JR45,'Risk-free'!$A$1:$B$11,2,FALSE)</f>
        <v>1.5684181129999999</v>
      </c>
      <c r="JS47" s="15">
        <f>VLOOKUP(JS45,'Risk-free'!$A$1:$B$11,2,FALSE)</f>
        <v>1.5684181129999999</v>
      </c>
      <c r="JT47" s="15">
        <f>VLOOKUP(JT45,'Risk-free'!$A$1:$B$11,2,FALSE)</f>
        <v>1.5684181129999999</v>
      </c>
      <c r="JU47" s="15">
        <f>VLOOKUP(JU45,'Risk-free'!$A$1:$B$11,2,FALSE)</f>
        <v>1.5684181129999999</v>
      </c>
      <c r="JV47" s="15">
        <f>VLOOKUP(JV45,'Risk-free'!$A$1:$B$11,2,FALSE)</f>
        <v>1.5684181129999999</v>
      </c>
      <c r="JW47" s="15">
        <f>VLOOKUP(JW45,'Risk-free'!$A$1:$B$11,2,FALSE)</f>
        <v>1.5684181129999999</v>
      </c>
      <c r="JX47" s="15">
        <f>VLOOKUP(JX45,'Risk-free'!$A$1:$B$11,2,FALSE)</f>
        <v>1.5684181129999999</v>
      </c>
      <c r="JY47" s="15">
        <f>VLOOKUP(JY45,'Risk-free'!$A$1:$B$11,2,FALSE)</f>
        <v>1.5684181129999999</v>
      </c>
      <c r="JZ47" s="15">
        <f>VLOOKUP(JZ45,'Risk-free'!$A$1:$B$11,2,FALSE)</f>
        <v>1.5684181129999999</v>
      </c>
      <c r="KA47" s="15">
        <f>VLOOKUP(KA45,'Risk-free'!$A$1:$B$11,2,FALSE)</f>
        <v>1.5684181129999999</v>
      </c>
      <c r="KB47" s="15">
        <f>VLOOKUP(KB45,'Risk-free'!$A$1:$B$11,2,FALSE)</f>
        <v>1.5684181129999999</v>
      </c>
      <c r="KC47" s="15">
        <f>VLOOKUP(KC45,'Risk-free'!$A$1:$B$11,2,FALSE)</f>
        <v>1.5684181129999999</v>
      </c>
      <c r="KD47" s="15">
        <f>VLOOKUP(KD45,'Risk-free'!$A$1:$B$11,2,FALSE)</f>
        <v>1.5684181129999999</v>
      </c>
      <c r="KE47" s="15">
        <f>VLOOKUP(KE45,'Risk-free'!$A$1:$B$11,2,FALSE)</f>
        <v>1.5684181129999999</v>
      </c>
      <c r="KF47" s="15">
        <f>VLOOKUP(KF45,'Risk-free'!$A$1:$B$11,2,FALSE)</f>
        <v>1.5684181129999999</v>
      </c>
      <c r="KG47" s="15">
        <f>VLOOKUP(KG45,'Risk-free'!$A$1:$B$11,2,FALSE)</f>
        <v>1.5684181129999999</v>
      </c>
      <c r="KH47" s="15">
        <f>VLOOKUP(KH45,'Risk-free'!$A$1:$B$11,2,FALSE)</f>
        <v>1.5684181129999999</v>
      </c>
      <c r="KI47" s="15">
        <f>VLOOKUP(KI45,'Risk-free'!$A$1:$B$11,2,FALSE)</f>
        <v>1.5684181129999999</v>
      </c>
      <c r="KJ47" s="15">
        <f>VLOOKUP(KJ45,'Risk-free'!$A$1:$B$11,2,FALSE)</f>
        <v>1.5684181129999999</v>
      </c>
      <c r="KK47" s="15">
        <f>VLOOKUP(KK45,'Risk-free'!$A$1:$B$11,2,FALSE)</f>
        <v>1.5684181129999999</v>
      </c>
      <c r="KL47" s="15">
        <f>VLOOKUP(KL45,'Risk-free'!$A$1:$B$11,2,FALSE)</f>
        <v>1.5684181129999999</v>
      </c>
      <c r="KM47" s="15">
        <f>VLOOKUP(KM45,'Risk-free'!$A$1:$B$11,2,FALSE)</f>
        <v>1.5684181129999999</v>
      </c>
      <c r="KN47" s="15">
        <f>VLOOKUP(KN45,'Risk-free'!$A$1:$B$11,2,FALSE)</f>
        <v>1.5684181129999999</v>
      </c>
      <c r="KO47" s="15">
        <f>VLOOKUP(KO45,'Risk-free'!$A$1:$B$11,2,FALSE)</f>
        <v>1.5684181129999999</v>
      </c>
      <c r="KP47" s="15">
        <f>VLOOKUP(KP45,'Risk-free'!$A$1:$B$11,2,FALSE)</f>
        <v>1.5684181129999999</v>
      </c>
      <c r="KQ47" s="15">
        <f>VLOOKUP(KQ45,'Risk-free'!$A$1:$B$11,2,FALSE)</f>
        <v>1.5684181129999999</v>
      </c>
      <c r="KR47" s="15">
        <f>VLOOKUP(KR45,'Risk-free'!$A$1:$B$11,2,FALSE)</f>
        <v>1.5684181129999999</v>
      </c>
      <c r="KS47" s="15">
        <f>VLOOKUP(KS45,'Risk-free'!$A$1:$B$11,2,FALSE)</f>
        <v>1.5684181129999999</v>
      </c>
      <c r="KT47" s="15">
        <f>VLOOKUP(KT45,'Risk-free'!$A$1:$B$11,2,FALSE)</f>
        <v>1.5684181129999999</v>
      </c>
      <c r="KU47" s="15">
        <f>VLOOKUP(KU45,'Risk-free'!$A$1:$B$11,2,FALSE)</f>
        <v>1.5684181129999999</v>
      </c>
      <c r="KV47" s="15">
        <f>VLOOKUP(KV45,'Risk-free'!$A$1:$B$11,2,FALSE)</f>
        <v>1.5684181129999999</v>
      </c>
      <c r="KW47" s="15">
        <f>VLOOKUP(KW45,'Risk-free'!$A$1:$B$11,2,FALSE)</f>
        <v>1.5684181129999999</v>
      </c>
      <c r="KX47" s="15">
        <f>VLOOKUP(KX45,'Risk-free'!$A$1:$B$11,2,FALSE)</f>
        <v>1.5684181129999999</v>
      </c>
      <c r="KY47" s="15">
        <f>VLOOKUP(KY45,'Risk-free'!$A$1:$B$11,2,FALSE)</f>
        <v>1.5684181129999999</v>
      </c>
      <c r="KZ47" s="15">
        <f>VLOOKUP(KZ45,'Risk-free'!$A$1:$B$11,2,FALSE)</f>
        <v>1.5684181129999999</v>
      </c>
      <c r="LA47" s="15">
        <f>VLOOKUP(LA45,'Risk-free'!$A$1:$B$11,2,FALSE)</f>
        <v>1.5684181129999999</v>
      </c>
      <c r="LB47" s="15">
        <f>VLOOKUP(LB45,'Risk-free'!$A$1:$B$11,2,FALSE)</f>
        <v>1.5684181129999999</v>
      </c>
      <c r="LC47" s="15">
        <f>VLOOKUP(LC45,'Risk-free'!$A$1:$B$11,2,FALSE)</f>
        <v>1.5684181129999999</v>
      </c>
      <c r="LD47" s="15">
        <f>VLOOKUP(LD45,'Risk-free'!$A$1:$B$11,2,FALSE)</f>
        <v>1.5684181129999999</v>
      </c>
      <c r="LE47" s="15">
        <f>VLOOKUP(LE45,'Risk-free'!$A$1:$B$11,2,FALSE)</f>
        <v>1.5684181129999999</v>
      </c>
      <c r="LF47" s="15">
        <f>VLOOKUP(LF45,'Risk-free'!$A$1:$B$11,2,FALSE)</f>
        <v>1.5684181129999999</v>
      </c>
      <c r="LG47" s="15">
        <f>VLOOKUP(LG45,'Risk-free'!$A$1:$B$11,2,FALSE)</f>
        <v>1.5684181129999999</v>
      </c>
      <c r="LH47" s="15">
        <f>VLOOKUP(LH45,'Risk-free'!$A$1:$B$11,2,FALSE)</f>
        <v>1.5684181129999999</v>
      </c>
      <c r="LI47" s="15">
        <f>VLOOKUP(LI45,'Risk-free'!$A$1:$B$11,2,FALSE)</f>
        <v>1.5684181129999999</v>
      </c>
      <c r="LJ47" s="15">
        <f>VLOOKUP(LJ45,'Risk-free'!$A$1:$B$11,2,FALSE)</f>
        <v>1.5684181129999999</v>
      </c>
      <c r="LK47" s="15">
        <f>VLOOKUP(LK45,'Risk-free'!$A$1:$B$11,2,FALSE)</f>
        <v>1.5684181129999999</v>
      </c>
      <c r="LL47" s="15">
        <f>VLOOKUP(LL45,'Risk-free'!$A$1:$B$11,2,FALSE)</f>
        <v>1.5684181129999999</v>
      </c>
      <c r="LM47" s="15">
        <f>VLOOKUP(LM45,'Risk-free'!$A$1:$B$11,2,FALSE)</f>
        <v>1.5684181129999999</v>
      </c>
      <c r="LN47" s="15">
        <f>VLOOKUP(LN45,'Risk-free'!$A$1:$B$11,2,FALSE)</f>
        <v>1.5684181129999999</v>
      </c>
      <c r="LO47" s="15">
        <f>VLOOKUP(LO45,'Risk-free'!$A$1:$B$11,2,FALSE)</f>
        <v>1.5684181129999999</v>
      </c>
      <c r="LP47" s="15">
        <f>VLOOKUP(LP45,'Risk-free'!$A$1:$B$11,2,FALSE)</f>
        <v>1.5684181129999999</v>
      </c>
      <c r="LQ47" s="15">
        <f>VLOOKUP(LQ45,'Risk-free'!$A$1:$B$11,2,FALSE)</f>
        <v>1.5684181129999999</v>
      </c>
      <c r="LR47" s="15">
        <f>VLOOKUP(LR45,'Risk-free'!$A$1:$B$11,2,FALSE)</f>
        <v>1.5684181129999999</v>
      </c>
      <c r="LS47" s="15">
        <f>VLOOKUP(LS45,'Risk-free'!$A$1:$B$11,2,FALSE)</f>
        <v>1.5684181129999999</v>
      </c>
      <c r="LT47" s="15">
        <f>VLOOKUP(LT45,'Risk-free'!$A$1:$B$11,2,FALSE)</f>
        <v>1.5684181129999999</v>
      </c>
      <c r="LU47" s="15">
        <f>VLOOKUP(LU45,'Risk-free'!$A$1:$B$11,2,FALSE)</f>
        <v>1.5684181129999999</v>
      </c>
      <c r="LV47" s="15">
        <f>VLOOKUP(LV45,'Risk-free'!$A$1:$B$11,2,FALSE)</f>
        <v>1.5684181129999999</v>
      </c>
      <c r="LW47" s="15">
        <f>VLOOKUP(LW45,'Risk-free'!$A$1:$B$11,2,FALSE)</f>
        <v>1.5684181129999999</v>
      </c>
      <c r="LX47" s="15">
        <f>VLOOKUP(LX45,'Risk-free'!$A$1:$B$11,2,FALSE)</f>
        <v>1.5684181129999999</v>
      </c>
      <c r="LY47" s="15">
        <f>VLOOKUP(LY45,'Risk-free'!$A$1:$B$11,2,FALSE)</f>
        <v>1.5684181129999999</v>
      </c>
      <c r="LZ47" s="15">
        <f>VLOOKUP(LZ45,'Risk-free'!$A$1:$B$11,2,FALSE)</f>
        <v>1.5684181129999999</v>
      </c>
      <c r="MA47" s="15">
        <f>VLOOKUP(MA45,'Risk-free'!$A$1:$B$11,2,FALSE)</f>
        <v>1.5684181129999999</v>
      </c>
      <c r="MB47" s="15">
        <f>VLOOKUP(MB45,'Risk-free'!$A$1:$B$11,2,FALSE)</f>
        <v>1.5684181129999999</v>
      </c>
      <c r="MC47" s="15">
        <f>VLOOKUP(MC45,'Risk-free'!$A$1:$B$11,2,FALSE)</f>
        <v>1.5684181129999999</v>
      </c>
      <c r="MD47" s="15">
        <f>VLOOKUP(MD45,'Risk-free'!$A$1:$B$11,2,FALSE)</f>
        <v>1.5684181129999999</v>
      </c>
      <c r="ME47" s="15">
        <f>VLOOKUP(ME45,'Risk-free'!$A$1:$B$11,2,FALSE)</f>
        <v>1.5684181129999999</v>
      </c>
      <c r="MF47" s="15">
        <f>VLOOKUP(MF45,'Risk-free'!$A$1:$B$11,2,FALSE)</f>
        <v>1.5684181129999999</v>
      </c>
      <c r="MG47" s="15">
        <f>VLOOKUP(MG45,'Risk-free'!$A$1:$B$11,2,FALSE)</f>
        <v>1.5684181129999999</v>
      </c>
      <c r="MH47" s="15">
        <f>VLOOKUP(MH45,'Risk-free'!$A$1:$B$11,2,FALSE)</f>
        <v>1.5684181129999999</v>
      </c>
      <c r="MI47" s="15">
        <f>VLOOKUP(MI45,'Risk-free'!$A$1:$B$11,2,FALSE)</f>
        <v>1.5684181129999999</v>
      </c>
      <c r="MJ47" s="15">
        <f>VLOOKUP(MJ45,'Risk-free'!$A$1:$B$11,2,FALSE)</f>
        <v>1.5684181129999999</v>
      </c>
      <c r="MK47" s="15">
        <f>VLOOKUP(MK45,'Risk-free'!$A$1:$B$11,2,FALSE)</f>
        <v>1.5684181129999999</v>
      </c>
      <c r="ML47" s="15">
        <f>VLOOKUP(ML45,'Risk-free'!$A$1:$B$11,2,FALSE)</f>
        <v>1.5684181129999999</v>
      </c>
      <c r="MM47" s="15">
        <f>VLOOKUP(MM45,'Risk-free'!$A$1:$B$11,2,FALSE)</f>
        <v>1.5684181129999999</v>
      </c>
      <c r="MN47" s="15">
        <f>VLOOKUP(MN45,'Risk-free'!$A$1:$B$11,2,FALSE)</f>
        <v>1.5684181129999999</v>
      </c>
      <c r="MO47" s="15">
        <f>VLOOKUP(MO45,'Risk-free'!$A$1:$B$11,2,FALSE)</f>
        <v>1.5684181129999999</v>
      </c>
      <c r="MP47" s="15">
        <f>VLOOKUP(MP45,'Risk-free'!$A$1:$B$11,2,FALSE)</f>
        <v>1.5684181129999999</v>
      </c>
      <c r="MQ47" s="15">
        <f>VLOOKUP(MQ45,'Risk-free'!$A$1:$B$11,2,FALSE)</f>
        <v>1.5684181129999999</v>
      </c>
      <c r="MR47" s="15">
        <f>VLOOKUP(MR45,'Risk-free'!$A$1:$B$11,2,FALSE)</f>
        <v>1.5684181129999999</v>
      </c>
      <c r="MS47" s="15">
        <f>VLOOKUP(MS45,'Risk-free'!$A$1:$B$11,2,FALSE)</f>
        <v>1.5684181129999999</v>
      </c>
      <c r="MT47" s="15">
        <f>VLOOKUP(MT45,'Risk-free'!$A$1:$B$11,2,FALSE)</f>
        <v>1.5684181129999999</v>
      </c>
      <c r="MU47" s="15">
        <f>VLOOKUP(MU45,'Risk-free'!$A$1:$B$11,2,FALSE)</f>
        <v>1.5684181129999999</v>
      </c>
      <c r="MV47" s="15">
        <f>VLOOKUP(MV45,'Risk-free'!$A$1:$B$11,2,FALSE)</f>
        <v>1.5684181129999999</v>
      </c>
      <c r="MW47" s="15">
        <f>VLOOKUP(MW45,'Risk-free'!$A$1:$B$11,2,FALSE)</f>
        <v>1.5684181129999999</v>
      </c>
      <c r="MX47" s="15">
        <f>VLOOKUP(MX45,'Risk-free'!$A$1:$B$11,2,FALSE)</f>
        <v>1.5684181129999999</v>
      </c>
      <c r="MY47" s="15">
        <f>VLOOKUP(MY45,'Risk-free'!$A$1:$B$11,2,FALSE)</f>
        <v>1.5684181129999999</v>
      </c>
      <c r="MZ47" s="15">
        <f>VLOOKUP(MZ45,'Risk-free'!$A$1:$B$11,2,FALSE)</f>
        <v>1.5684181129999999</v>
      </c>
      <c r="NA47" s="15">
        <f>VLOOKUP(NA45,'Risk-free'!$A$1:$B$11,2,FALSE)</f>
        <v>1.5684181129999999</v>
      </c>
      <c r="NB47" s="15">
        <f>VLOOKUP(NB45,'Risk-free'!$A$1:$B$11,2,FALSE)</f>
        <v>1.5684181129999999</v>
      </c>
      <c r="NC47" s="15">
        <f>VLOOKUP(NC45,'Risk-free'!$A$1:$B$11,2,FALSE)</f>
        <v>1.5684181129999999</v>
      </c>
      <c r="ND47" s="15">
        <f>VLOOKUP(ND45,'Risk-free'!$A$1:$B$11,2,FALSE)</f>
        <v>1.5684181129999999</v>
      </c>
      <c r="NE47" s="15">
        <f>VLOOKUP(NE45,'Risk-free'!$A$1:$B$11,2,FALSE)</f>
        <v>1.5684181129999999</v>
      </c>
      <c r="NF47" s="15">
        <f>VLOOKUP(NF45,'Risk-free'!$A$1:$B$11,2,FALSE)</f>
        <v>1.5684181129999999</v>
      </c>
      <c r="NG47" s="15">
        <f>VLOOKUP(NG45,'Risk-free'!$A$1:$B$11,2,FALSE)</f>
        <v>1.5684181129999999</v>
      </c>
      <c r="NH47" s="15">
        <f>VLOOKUP(NH45,'Risk-free'!$A$1:$B$11,2,FALSE)</f>
        <v>1.5684181129999999</v>
      </c>
      <c r="NI47" s="15">
        <f>VLOOKUP(NI45,'Risk-free'!$A$1:$B$11,2,FALSE)</f>
        <v>1.5684181129999999</v>
      </c>
      <c r="NJ47" s="15">
        <f>VLOOKUP(NJ45,'Risk-free'!$A$1:$B$11,2,FALSE)</f>
        <v>1.5684181129999999</v>
      </c>
      <c r="NK47" s="15">
        <f>VLOOKUP(NK45,'Risk-free'!$A$1:$B$11,2,FALSE)</f>
        <v>1.5684181129999999</v>
      </c>
      <c r="NL47" s="15">
        <f>VLOOKUP(NL45,'Risk-free'!$A$1:$B$11,2,FALSE)</f>
        <v>1.5684181129999999</v>
      </c>
      <c r="NM47" s="15">
        <f>VLOOKUP(NM45,'Risk-free'!$A$1:$B$11,2,FALSE)</f>
        <v>1.5684181129999999</v>
      </c>
      <c r="NN47" s="15">
        <f>VLOOKUP(NN45,'Risk-free'!$A$1:$B$11,2,FALSE)</f>
        <v>1.5684181129999999</v>
      </c>
      <c r="NO47" s="15">
        <f>VLOOKUP(NO45,'Risk-free'!$A$1:$B$11,2,FALSE)</f>
        <v>1.5684181129999999</v>
      </c>
      <c r="NP47" s="15">
        <f>VLOOKUP(NP45,'Risk-free'!$A$1:$B$11,2,FALSE)</f>
        <v>1.5684181129999999</v>
      </c>
      <c r="NQ47" s="15">
        <f>VLOOKUP(NQ45,'Risk-free'!$A$1:$B$11,2,FALSE)</f>
        <v>1.5684181129999999</v>
      </c>
      <c r="NR47" s="15">
        <f>VLOOKUP(NR45,'Risk-free'!$A$1:$B$11,2,FALSE)</f>
        <v>1.5684181129999999</v>
      </c>
      <c r="NS47" s="15">
        <f>VLOOKUP(NS45,'Risk-free'!$A$1:$B$11,2,FALSE)</f>
        <v>1.5684181129999999</v>
      </c>
      <c r="NT47" s="15">
        <f>VLOOKUP(NT45,'Risk-free'!$A$1:$B$11,2,FALSE)</f>
        <v>1.5684181129999999</v>
      </c>
      <c r="NU47" s="15">
        <f>VLOOKUP(NU45,'Risk-free'!$A$1:$B$11,2,FALSE)</f>
        <v>1.5684181129999999</v>
      </c>
      <c r="NV47" s="15">
        <f>VLOOKUP(NV45,'Risk-free'!$A$1:$B$11,2,FALSE)</f>
        <v>1.5684181129999999</v>
      </c>
      <c r="NW47" s="15">
        <f>VLOOKUP(NW45,'Risk-free'!$A$1:$B$11,2,FALSE)</f>
        <v>1.5684181129999999</v>
      </c>
      <c r="NX47" s="15">
        <f>VLOOKUP(NX45,'Risk-free'!$A$1:$B$11,2,FALSE)</f>
        <v>1.5684181129999999</v>
      </c>
      <c r="NY47" s="15">
        <f>VLOOKUP(NY45,'Risk-free'!$A$1:$B$11,2,FALSE)</f>
        <v>1.5684181129999999</v>
      </c>
      <c r="NZ47" s="15">
        <f>VLOOKUP(NZ45,'Risk-free'!$A$1:$B$11,2,FALSE)</f>
        <v>1.5684181129999999</v>
      </c>
      <c r="OA47" s="15">
        <f>VLOOKUP(OA45,'Risk-free'!$A$1:$B$11,2,FALSE)</f>
        <v>1.5684181129999999</v>
      </c>
      <c r="OB47" s="15">
        <f>VLOOKUP(OB45,'Risk-free'!$A$1:$B$11,2,FALSE)</f>
        <v>1.5684181129999999</v>
      </c>
      <c r="OC47" s="15">
        <f>VLOOKUP(OC45,'Risk-free'!$A$1:$B$11,2,FALSE)</f>
        <v>1.5684181129999999</v>
      </c>
      <c r="OD47" s="15">
        <f>VLOOKUP(OD45,'Risk-free'!$A$1:$B$11,2,FALSE)</f>
        <v>1.5684181129999999</v>
      </c>
      <c r="OE47" s="15">
        <f>VLOOKUP(OE45,'Risk-free'!$A$1:$B$11,2,FALSE)</f>
        <v>1.5684181129999999</v>
      </c>
      <c r="OF47" s="15">
        <f>VLOOKUP(OF45,'Risk-free'!$A$1:$B$11,2,FALSE)</f>
        <v>1.5684181129999999</v>
      </c>
      <c r="OG47" s="15">
        <f>VLOOKUP(OG45,'Risk-free'!$A$1:$B$11,2,FALSE)</f>
        <v>1.5684181129999999</v>
      </c>
      <c r="OH47" s="15">
        <f>VLOOKUP(OH45,'Risk-free'!$A$1:$B$11,2,FALSE)</f>
        <v>1.5684181129999999</v>
      </c>
      <c r="OI47" s="15">
        <f>VLOOKUP(OI45,'Risk-free'!$A$1:$B$11,2,FALSE)</f>
        <v>1.5684181129999999</v>
      </c>
      <c r="OJ47" s="15">
        <f>VLOOKUP(OJ45,'Risk-free'!$A$1:$B$11,2,FALSE)</f>
        <v>1.5684181129999999</v>
      </c>
      <c r="OK47" s="15">
        <f>VLOOKUP(OK45,'Risk-free'!$A$1:$B$11,2,FALSE)</f>
        <v>1.5684181129999999</v>
      </c>
      <c r="OL47" s="15">
        <f>VLOOKUP(OL45,'Risk-free'!$A$1:$B$11,2,FALSE)</f>
        <v>1.5684181129999999</v>
      </c>
      <c r="OM47" s="15">
        <f>VLOOKUP(OM45,'Risk-free'!$A$1:$B$11,2,FALSE)</f>
        <v>1.5684181129999999</v>
      </c>
      <c r="ON47" s="15">
        <f>VLOOKUP(ON45,'Risk-free'!$A$1:$B$11,2,FALSE)</f>
        <v>1.5684181129999999</v>
      </c>
      <c r="OO47" s="15">
        <f>VLOOKUP(OO45,'Risk-free'!$A$1:$B$11,2,FALSE)</f>
        <v>1.5684181129999999</v>
      </c>
      <c r="OP47" s="15">
        <f>VLOOKUP(OP45,'Risk-free'!$A$1:$B$11,2,FALSE)</f>
        <v>1.5684181129999999</v>
      </c>
      <c r="OQ47" s="15">
        <f>VLOOKUP(OQ45,'Risk-free'!$A$1:$B$11,2,FALSE)</f>
        <v>1.5684181129999999</v>
      </c>
      <c r="OR47" s="15">
        <f>VLOOKUP(OR45,'Risk-free'!$A$1:$B$11,2,FALSE)</f>
        <v>1.5684181129999999</v>
      </c>
      <c r="OS47" s="15">
        <f>VLOOKUP(OS45,'Risk-free'!$A$1:$B$11,2,FALSE)</f>
        <v>1.5684181129999999</v>
      </c>
      <c r="OT47" s="15">
        <f>VLOOKUP(OT45,'Risk-free'!$A$1:$B$11,2,FALSE)</f>
        <v>1.5684181129999999</v>
      </c>
      <c r="OU47" s="15">
        <f>VLOOKUP(OU45,'Risk-free'!$A$1:$B$11,2,FALSE)</f>
        <v>1.5684181129999999</v>
      </c>
      <c r="OV47" s="15">
        <f>VLOOKUP(OV45,'Risk-free'!$A$1:$B$11,2,FALSE)</f>
        <v>1.5684181129999999</v>
      </c>
      <c r="OW47" s="15">
        <f>VLOOKUP(OW45,'Risk-free'!$A$1:$B$11,2,FALSE)</f>
        <v>1.5684181129999999</v>
      </c>
      <c r="OX47" s="15">
        <f>VLOOKUP(OX45,'Risk-free'!$A$1:$B$11,2,FALSE)</f>
        <v>1.5684181129999999</v>
      </c>
      <c r="OY47" s="15">
        <f>VLOOKUP(OY45,'Risk-free'!$A$1:$B$11,2,FALSE)</f>
        <v>1.5684181129999999</v>
      </c>
      <c r="OZ47" s="15">
        <f>VLOOKUP(OZ45,'Risk-free'!$A$1:$B$11,2,FALSE)</f>
        <v>1.5684181129999999</v>
      </c>
      <c r="PA47" s="15">
        <f>VLOOKUP(PA45,'Risk-free'!$A$1:$B$11,2,FALSE)</f>
        <v>1.5684181129999999</v>
      </c>
      <c r="PB47" s="15">
        <f>VLOOKUP(PB45,'Risk-free'!$A$1:$B$11,2,FALSE)</f>
        <v>1.5684181129999999</v>
      </c>
      <c r="PC47" s="15">
        <f>VLOOKUP(PC45,'Risk-free'!$A$1:$B$11,2,FALSE)</f>
        <v>1.5684181129999999</v>
      </c>
      <c r="PD47" s="15">
        <f>VLOOKUP(PD45,'Risk-free'!$A$1:$B$11,2,FALSE)</f>
        <v>1.5684181129999999</v>
      </c>
      <c r="PE47" s="15">
        <f>VLOOKUP(PE45,'Risk-free'!$A$1:$B$11,2,FALSE)</f>
        <v>1.5684181129999999</v>
      </c>
      <c r="PF47" s="15">
        <f>VLOOKUP(PF45,'Risk-free'!$A$1:$B$11,2,FALSE)</f>
        <v>1.5684181129999999</v>
      </c>
      <c r="PG47" s="15">
        <f>VLOOKUP(PG45,'Risk-free'!$A$1:$B$11,2,FALSE)</f>
        <v>1.5684181129999999</v>
      </c>
      <c r="PH47" s="15">
        <f>VLOOKUP(PH45,'Risk-free'!$A$1:$B$11,2,FALSE)</f>
        <v>1.5684181129999999</v>
      </c>
      <c r="PI47" s="15">
        <f>VLOOKUP(PI45,'Risk-free'!$A$1:$B$11,2,FALSE)</f>
        <v>1.5684181129999999</v>
      </c>
      <c r="PJ47" s="15">
        <f>VLOOKUP(PJ45,'Risk-free'!$A$1:$B$11,2,FALSE)</f>
        <v>1.5684181129999999</v>
      </c>
      <c r="PK47" s="15">
        <f>VLOOKUP(PK45,'Risk-free'!$A$1:$B$11,2,FALSE)</f>
        <v>1.5684181129999999</v>
      </c>
      <c r="PL47" s="15">
        <f>VLOOKUP(PL45,'Risk-free'!$A$1:$B$11,2,FALSE)</f>
        <v>1.5684181129999999</v>
      </c>
      <c r="PM47" s="15">
        <f>VLOOKUP(PM45,'Risk-free'!$A$1:$B$11,2,FALSE)</f>
        <v>1.5684181129999999</v>
      </c>
      <c r="PN47" s="15">
        <f>VLOOKUP(PN45,'Risk-free'!$A$1:$B$11,2,FALSE)</f>
        <v>1.5684181129999999</v>
      </c>
      <c r="PO47" s="15">
        <f>VLOOKUP(PO45,'Risk-free'!$A$1:$B$11,2,FALSE)</f>
        <v>1.5684181129999999</v>
      </c>
      <c r="PP47" s="15">
        <f>VLOOKUP(PP45,'Risk-free'!$A$1:$B$11,2,FALSE)</f>
        <v>1.5684181129999999</v>
      </c>
      <c r="PQ47" s="15">
        <f>VLOOKUP(PQ45,'Risk-free'!$A$1:$B$11,2,FALSE)</f>
        <v>1.5684181129999999</v>
      </c>
      <c r="PR47" s="15">
        <f>VLOOKUP(PR45,'Risk-free'!$A$1:$B$11,2,FALSE)</f>
        <v>1.5684181129999999</v>
      </c>
      <c r="PS47" s="15">
        <f>VLOOKUP(PS45,'Risk-free'!$A$1:$B$11,2,FALSE)</f>
        <v>1.5684181129999999</v>
      </c>
      <c r="PT47" s="15">
        <f>VLOOKUP(PT45,'Risk-free'!$A$1:$B$11,2,FALSE)</f>
        <v>1.5684181129999999</v>
      </c>
      <c r="PU47" s="15">
        <f>VLOOKUP(PU45,'Risk-free'!$A$1:$B$11,2,FALSE)</f>
        <v>1.5684181129999999</v>
      </c>
      <c r="PV47" s="15">
        <f>VLOOKUP(PV45,'Risk-free'!$A$1:$B$11,2,FALSE)</f>
        <v>1.5684181129999999</v>
      </c>
      <c r="PW47" s="15">
        <f>VLOOKUP(PW45,'Risk-free'!$A$1:$B$11,2,FALSE)</f>
        <v>1.5684181129999999</v>
      </c>
      <c r="PX47" s="15">
        <f>VLOOKUP(PX45,'Risk-free'!$A$1:$B$11,2,FALSE)</f>
        <v>1.5684181129999999</v>
      </c>
      <c r="PY47" s="15">
        <f>VLOOKUP(PY45,'Risk-free'!$A$1:$B$11,2,FALSE)</f>
        <v>1.5684181129999999</v>
      </c>
      <c r="PZ47" s="15">
        <f>VLOOKUP(PZ45,'Risk-free'!$A$1:$B$11,2,FALSE)</f>
        <v>1.5684181129999999</v>
      </c>
      <c r="QA47" s="15">
        <f>VLOOKUP(QA45,'Risk-free'!$A$1:$B$11,2,FALSE)</f>
        <v>1.5684181129999999</v>
      </c>
      <c r="QB47" s="15">
        <f>VLOOKUP(QB45,'Risk-free'!$A$1:$B$11,2,FALSE)</f>
        <v>1.5684181129999999</v>
      </c>
      <c r="QC47" s="15">
        <f>VLOOKUP(QC45,'Risk-free'!$A$1:$B$11,2,FALSE)</f>
        <v>1.5684181129999999</v>
      </c>
      <c r="QD47" s="15">
        <f>VLOOKUP(QD45,'Risk-free'!$A$1:$B$11,2,FALSE)</f>
        <v>1.5684181129999999</v>
      </c>
      <c r="QE47" s="15">
        <f>VLOOKUP(QE45,'Risk-free'!$A$1:$B$11,2,FALSE)</f>
        <v>1.5684181129999999</v>
      </c>
      <c r="QF47" s="15">
        <f>VLOOKUP(QF45,'Risk-free'!$A$1:$B$11,2,FALSE)</f>
        <v>1.5684181129999999</v>
      </c>
      <c r="QG47" s="15">
        <f>VLOOKUP(QG45,'Risk-free'!$A$1:$B$11,2,FALSE)</f>
        <v>1.5684181129999999</v>
      </c>
      <c r="QH47" s="15">
        <f>VLOOKUP(QH45,'Risk-free'!$A$1:$B$11,2,FALSE)</f>
        <v>1.5684181129999999</v>
      </c>
      <c r="QI47" s="15">
        <f>VLOOKUP(QI45,'Risk-free'!$A$1:$B$11,2,FALSE)</f>
        <v>1.5684181129999999</v>
      </c>
      <c r="QJ47" s="15">
        <f>VLOOKUP(QJ45,'Risk-free'!$A$1:$B$11,2,FALSE)</f>
        <v>1.5684181129999999</v>
      </c>
      <c r="QK47" s="15">
        <f>VLOOKUP(QK45,'Risk-free'!$A$1:$B$11,2,FALSE)</f>
        <v>1.5684181129999999</v>
      </c>
      <c r="QL47" s="15">
        <f>VLOOKUP(QL45,'Risk-free'!$A$1:$B$11,2,FALSE)</f>
        <v>1.5684181129999999</v>
      </c>
      <c r="QM47" s="15">
        <f>VLOOKUP(QM45,'Risk-free'!$A$1:$B$11,2,FALSE)</f>
        <v>1.5684181129999999</v>
      </c>
      <c r="QN47" s="15">
        <f>VLOOKUP(QN45,'Risk-free'!$A$1:$B$11,2,FALSE)</f>
        <v>1.5684181129999999</v>
      </c>
      <c r="QO47" s="15">
        <f>VLOOKUP(QO45,'Risk-free'!$A$1:$B$11,2,FALSE)</f>
        <v>1.5684181129999999</v>
      </c>
      <c r="QP47" s="15">
        <f>VLOOKUP(QP45,'Risk-free'!$A$1:$B$11,2,FALSE)</f>
        <v>1.5684181129999999</v>
      </c>
      <c r="QQ47" s="15">
        <f>VLOOKUP(QQ45,'Risk-free'!$A$1:$B$11,2,FALSE)</f>
        <v>1.5684181129999999</v>
      </c>
      <c r="QR47" s="15">
        <f>VLOOKUP(QR45,'Risk-free'!$A$1:$B$11,2,FALSE)</f>
        <v>1.5684181129999999</v>
      </c>
      <c r="QS47" s="15">
        <f>VLOOKUP(QS45,'Risk-free'!$A$1:$B$11,2,FALSE)</f>
        <v>1.5684181129999999</v>
      </c>
      <c r="QT47" s="15">
        <f>VLOOKUP(QT45,'Risk-free'!$A$1:$B$11,2,FALSE)</f>
        <v>1.5684181129999999</v>
      </c>
      <c r="QU47" s="15">
        <f>VLOOKUP(QU45,'Risk-free'!$A$1:$B$11,2,FALSE)</f>
        <v>1.5684181129999999</v>
      </c>
      <c r="QV47" s="15">
        <f>VLOOKUP(QV45,'Risk-free'!$A$1:$B$11,2,FALSE)</f>
        <v>1.5684181129999999</v>
      </c>
      <c r="QW47" s="15">
        <f>VLOOKUP(QW45,'Risk-free'!$A$1:$B$11,2,FALSE)</f>
        <v>1.5684181129999999</v>
      </c>
      <c r="QX47" s="15">
        <f>VLOOKUP(QX45,'Risk-free'!$A$1:$B$11,2,FALSE)</f>
        <v>1.5684181129999999</v>
      </c>
      <c r="QY47" s="15">
        <f>VLOOKUP(QY45,'Risk-free'!$A$1:$B$11,2,FALSE)</f>
        <v>1.5684181129999999</v>
      </c>
      <c r="QZ47" s="15">
        <f>VLOOKUP(QZ45,'Risk-free'!$A$1:$B$11,2,FALSE)</f>
        <v>1.5684181129999999</v>
      </c>
      <c r="RA47" s="15">
        <f>VLOOKUP(RA45,'Risk-free'!$A$1:$B$11,2,FALSE)</f>
        <v>1.5684181129999999</v>
      </c>
      <c r="RB47" s="15">
        <f>VLOOKUP(RB45,'Risk-free'!$A$1:$B$11,2,FALSE)</f>
        <v>1.5684181129999999</v>
      </c>
      <c r="RC47" s="15">
        <f>VLOOKUP(RC45,'Risk-free'!$A$1:$B$11,2,FALSE)</f>
        <v>1.5684181129999999</v>
      </c>
      <c r="RD47" s="15">
        <f>VLOOKUP(RD45,'Risk-free'!$A$1:$B$11,2,FALSE)</f>
        <v>1.5684181129999999</v>
      </c>
      <c r="RE47" s="15">
        <f>VLOOKUP(RE45,'Risk-free'!$A$1:$B$11,2,FALSE)</f>
        <v>1.5684181129999999</v>
      </c>
      <c r="RF47" s="15">
        <f>VLOOKUP(RF45,'Risk-free'!$A$1:$B$11,2,FALSE)</f>
        <v>1.5684181129999999</v>
      </c>
      <c r="RG47" s="15">
        <f>VLOOKUP(RG45,'Risk-free'!$A$1:$B$11,2,FALSE)</f>
        <v>1.5684181129999999</v>
      </c>
      <c r="RH47" s="15">
        <f>VLOOKUP(RH45,'Risk-free'!$A$1:$B$11,2,FALSE)</f>
        <v>1.5684181129999999</v>
      </c>
      <c r="RI47" s="15">
        <f>VLOOKUP(RI45,'Risk-free'!$A$1:$B$11,2,FALSE)</f>
        <v>1.5684181129999999</v>
      </c>
      <c r="RJ47" s="15">
        <f>VLOOKUP(RJ45,'Risk-free'!$A$1:$B$11,2,FALSE)</f>
        <v>1.5684181129999999</v>
      </c>
      <c r="RK47" s="15">
        <f>VLOOKUP(RK45,'Risk-free'!$A$1:$B$11,2,FALSE)</f>
        <v>1.5684181129999999</v>
      </c>
      <c r="RL47" s="15">
        <f>VLOOKUP(RL45,'Risk-free'!$A$1:$B$11,2,FALSE)</f>
        <v>1.5684181129999999</v>
      </c>
      <c r="RM47" s="15">
        <f>VLOOKUP(RM45,'Risk-free'!$A$1:$B$11,2,FALSE)</f>
        <v>1.5684181129999999</v>
      </c>
      <c r="RN47" s="15">
        <f>VLOOKUP(RN45,'Risk-free'!$A$1:$B$11,2,FALSE)</f>
        <v>1.5684181129999999</v>
      </c>
      <c r="RO47" s="15">
        <f>VLOOKUP(RO45,'Risk-free'!$A$1:$B$11,2,FALSE)</f>
        <v>1.5684181129999999</v>
      </c>
      <c r="RP47" s="15">
        <f>VLOOKUP(RP45,'Risk-free'!$A$1:$B$11,2,FALSE)</f>
        <v>1.5684181129999999</v>
      </c>
      <c r="RQ47" s="15">
        <f>VLOOKUP(RQ45,'Risk-free'!$A$1:$B$11,2,FALSE)</f>
        <v>1.5684181129999999</v>
      </c>
      <c r="RR47" s="15">
        <f>VLOOKUP(RR45,'Risk-free'!$A$1:$B$11,2,FALSE)</f>
        <v>1.5684181129999999</v>
      </c>
      <c r="RS47" s="15">
        <f>VLOOKUP(RS45,'Risk-free'!$A$1:$B$11,2,FALSE)</f>
        <v>1.5684181129999999</v>
      </c>
      <c r="RT47" s="15">
        <f>VLOOKUP(RT45,'Risk-free'!$A$1:$B$11,2,FALSE)</f>
        <v>1.5684181129999999</v>
      </c>
      <c r="RU47" s="15">
        <f>VLOOKUP(RU45,'Risk-free'!$A$1:$B$11,2,FALSE)</f>
        <v>1.5684181129999999</v>
      </c>
      <c r="RV47" s="15">
        <f>VLOOKUP(RV45,'Risk-free'!$A$1:$B$11,2,FALSE)</f>
        <v>1.5684181129999999</v>
      </c>
      <c r="RW47" s="15">
        <f>VLOOKUP(RW45,'Risk-free'!$A$1:$B$11,2,FALSE)</f>
        <v>1.5684181129999999</v>
      </c>
      <c r="RX47" s="15">
        <f>VLOOKUP(RX45,'Risk-free'!$A$1:$B$11,2,FALSE)</f>
        <v>1.5684181129999999</v>
      </c>
      <c r="RY47" s="15">
        <f>VLOOKUP(RY45,'Risk-free'!$A$1:$B$11,2,FALSE)</f>
        <v>1.5684181129999999</v>
      </c>
      <c r="RZ47" s="15">
        <f>VLOOKUP(RZ45,'Risk-free'!$A$1:$B$11,2,FALSE)</f>
        <v>1.5684181129999999</v>
      </c>
      <c r="SA47" s="15">
        <f>VLOOKUP(SA45,'Risk-free'!$A$1:$B$11,2,FALSE)</f>
        <v>1.5684181129999999</v>
      </c>
      <c r="SB47" s="15">
        <f>VLOOKUP(SB45,'Risk-free'!$A$1:$B$11,2,FALSE)</f>
        <v>1.5684181129999999</v>
      </c>
      <c r="SC47" s="15">
        <f>VLOOKUP(SC45,'Risk-free'!$A$1:$B$11,2,FALSE)</f>
        <v>1.5684181129999999</v>
      </c>
      <c r="SD47" s="15">
        <f>VLOOKUP(SD45,'Risk-free'!$A$1:$B$11,2,FALSE)</f>
        <v>1.5684181129999999</v>
      </c>
      <c r="SE47" s="15">
        <f>VLOOKUP(SE45,'Risk-free'!$A$1:$B$11,2,FALSE)</f>
        <v>1.5684181129999999</v>
      </c>
      <c r="SF47" s="15">
        <f>VLOOKUP(SF45,'Risk-free'!$A$1:$B$11,2,FALSE)</f>
        <v>1.5684181129999999</v>
      </c>
      <c r="SG47" s="15">
        <f>VLOOKUP(SG45,'Risk-free'!$A$1:$B$11,2,FALSE)</f>
        <v>1.5684181129999999</v>
      </c>
      <c r="SH47" s="15">
        <f>VLOOKUP(SH45,'Risk-free'!$A$1:$B$11,2,FALSE)</f>
        <v>1.5684181129999999</v>
      </c>
      <c r="SI47" s="15">
        <f>VLOOKUP(SI45,'Risk-free'!$A$1:$B$11,2,FALSE)</f>
        <v>1.5684181129999999</v>
      </c>
      <c r="SJ47" s="15">
        <f>VLOOKUP(SJ45,'Risk-free'!$A$1:$B$11,2,FALSE)</f>
        <v>1.5684181129999999</v>
      </c>
      <c r="SK47" s="15">
        <f>VLOOKUP(SK45,'Risk-free'!$A$1:$B$11,2,FALSE)</f>
        <v>1.5684181129999999</v>
      </c>
      <c r="SL47" s="15">
        <f>VLOOKUP(SL45,'Risk-free'!$A$1:$B$11,2,FALSE)</f>
        <v>1.5684181129999999</v>
      </c>
      <c r="SM47" s="15">
        <f>VLOOKUP(SM45,'Risk-free'!$A$1:$B$11,2,FALSE)</f>
        <v>1.5684181129999999</v>
      </c>
      <c r="SN47" s="15">
        <f>VLOOKUP(SN45,'Risk-free'!$A$1:$B$11,2,FALSE)</f>
        <v>1.5684181129999999</v>
      </c>
      <c r="SO47" s="15">
        <f>VLOOKUP(SO45,'Risk-free'!$A$1:$B$11,2,FALSE)</f>
        <v>1.5684181129999999</v>
      </c>
      <c r="SP47" s="15">
        <f>VLOOKUP(SP45,'Risk-free'!$A$1:$B$11,2,FALSE)</f>
        <v>1.5684181129999999</v>
      </c>
      <c r="SQ47" s="15">
        <f>VLOOKUP(SQ45,'Risk-free'!$A$1:$B$11,2,FALSE)</f>
        <v>1.5684181129999999</v>
      </c>
      <c r="SR47" s="15">
        <f>VLOOKUP(SR45,'Risk-free'!$A$1:$B$11,2,FALSE)</f>
        <v>1.5684181129999999</v>
      </c>
      <c r="SS47" s="15">
        <f>VLOOKUP(SS45,'Risk-free'!$A$1:$B$11,2,FALSE)</f>
        <v>1.5684181129999999</v>
      </c>
      <c r="ST47" s="15">
        <f>VLOOKUP(ST45,'Risk-free'!$A$1:$B$11,2,FALSE)</f>
        <v>1.5684181129999999</v>
      </c>
      <c r="SU47" s="15">
        <f>VLOOKUP(SU45,'Risk-free'!$A$1:$B$11,2,FALSE)</f>
        <v>1.5684181129999999</v>
      </c>
      <c r="SV47" s="15">
        <f>VLOOKUP(SV45,'Risk-free'!$A$1:$B$11,2,FALSE)</f>
        <v>1.5684181129999999</v>
      </c>
      <c r="SW47" s="15">
        <f>VLOOKUP(SW45,'Risk-free'!$A$1:$B$11,2,FALSE)</f>
        <v>1.5684181129999999</v>
      </c>
      <c r="SX47" s="15">
        <f>VLOOKUP(SX45,'Risk-free'!$A$1:$B$11,2,FALSE)</f>
        <v>1.5684181129999999</v>
      </c>
      <c r="SY47" s="15">
        <f>VLOOKUP(SY45,'Risk-free'!$A$1:$B$11,2,FALSE)</f>
        <v>1.5684181129999999</v>
      </c>
      <c r="SZ47" s="15">
        <f>VLOOKUP(SZ45,'Risk-free'!$A$1:$B$11,2,FALSE)</f>
        <v>1.5684181129999999</v>
      </c>
      <c r="TA47" s="15">
        <f>VLOOKUP(TA45,'Risk-free'!$A$1:$B$11,2,FALSE)</f>
        <v>1.5684181129999999</v>
      </c>
      <c r="TB47" s="15">
        <f>VLOOKUP(TB45,'Risk-free'!$A$1:$B$11,2,FALSE)</f>
        <v>1.5684181129999999</v>
      </c>
      <c r="TC47" s="15">
        <f>VLOOKUP(TC45,'Risk-free'!$A$1:$B$11,2,FALSE)</f>
        <v>1.5684181129999999</v>
      </c>
      <c r="TD47" s="15">
        <f>VLOOKUP(TD45,'Risk-free'!$A$1:$B$11,2,FALSE)</f>
        <v>1.5684181129999999</v>
      </c>
      <c r="TE47" s="15">
        <f>VLOOKUP(TE45,'Risk-free'!$A$1:$B$11,2,FALSE)</f>
        <v>1.5684181129999999</v>
      </c>
      <c r="TF47" s="15">
        <f>VLOOKUP(TF45,'Risk-free'!$A$1:$B$11,2,FALSE)</f>
        <v>1.5684181129999999</v>
      </c>
      <c r="TG47" s="15">
        <f>VLOOKUP(TG45,'Risk-free'!$A$1:$B$11,2,FALSE)</f>
        <v>1.5684181129999999</v>
      </c>
      <c r="TH47" s="15">
        <f>VLOOKUP(TH45,'Risk-free'!$A$1:$B$11,2,FALSE)</f>
        <v>1.5684181129999999</v>
      </c>
      <c r="TI47" s="15">
        <f>VLOOKUP(TI45,'Risk-free'!$A$1:$B$11,2,FALSE)</f>
        <v>1.5684181129999999</v>
      </c>
      <c r="TJ47" s="15">
        <f>VLOOKUP(TJ45,'Risk-free'!$A$1:$B$11,2,FALSE)</f>
        <v>1.5684181129999999</v>
      </c>
      <c r="TK47" s="15">
        <f>VLOOKUP(TK45,'Risk-free'!$A$1:$B$11,2,FALSE)</f>
        <v>1.5684181129999999</v>
      </c>
      <c r="TL47" s="15">
        <f>VLOOKUP(TL45,'Risk-free'!$A$1:$B$11,2,FALSE)</f>
        <v>1.5684181129999999</v>
      </c>
      <c r="TM47" s="15">
        <f>VLOOKUP(TM45,'Risk-free'!$A$1:$B$11,2,FALSE)</f>
        <v>1.5684181129999999</v>
      </c>
      <c r="TN47" s="15">
        <f>VLOOKUP(TN45,'Risk-free'!$A$1:$B$11,2,FALSE)</f>
        <v>1.5684181129999999</v>
      </c>
      <c r="TO47" s="15">
        <f>VLOOKUP(TO45,'Risk-free'!$A$1:$B$11,2,FALSE)</f>
        <v>1.5684181129999999</v>
      </c>
      <c r="TP47" s="15">
        <f>VLOOKUP(TP45,'Risk-free'!$A$1:$B$11,2,FALSE)</f>
        <v>1.5684181129999999</v>
      </c>
      <c r="TQ47" s="15">
        <f>VLOOKUP(TQ45,'Risk-free'!$A$1:$B$11,2,FALSE)</f>
        <v>1.5684181129999999</v>
      </c>
      <c r="TR47" s="15">
        <f>VLOOKUP(TR45,'Risk-free'!$A$1:$B$11,2,FALSE)</f>
        <v>1.5684181129999999</v>
      </c>
      <c r="TS47" s="15">
        <f>VLOOKUP(TS45,'Risk-free'!$A$1:$B$11,2,FALSE)</f>
        <v>1.5684181129999999</v>
      </c>
      <c r="TT47" s="15">
        <f>VLOOKUP(TT45,'Risk-free'!$A$1:$B$11,2,FALSE)</f>
        <v>1.5684181129999999</v>
      </c>
      <c r="TU47" s="15">
        <f>VLOOKUP(TU45,'Risk-free'!$A$1:$B$11,2,FALSE)</f>
        <v>1.5684181129999999</v>
      </c>
      <c r="TV47" s="15">
        <f>VLOOKUP(TV45,'Risk-free'!$A$1:$B$11,2,FALSE)</f>
        <v>1.5684181129999999</v>
      </c>
      <c r="TW47" s="15">
        <f>VLOOKUP(TW45,'Risk-free'!$A$1:$B$11,2,FALSE)</f>
        <v>1.5684181129999999</v>
      </c>
      <c r="TX47" s="15">
        <f>VLOOKUP(TX45,'Risk-free'!$A$1:$B$11,2,FALSE)</f>
        <v>1.5684181129999999</v>
      </c>
      <c r="TY47" s="15">
        <f>VLOOKUP(TY45,'Risk-free'!$A$1:$B$11,2,FALSE)</f>
        <v>1.5684181129999999</v>
      </c>
      <c r="TZ47" s="15">
        <f>VLOOKUP(TZ45,'Risk-free'!$A$1:$B$11,2,FALSE)</f>
        <v>1.5684181129999999</v>
      </c>
      <c r="UA47" s="15">
        <f>VLOOKUP(UA45,'Risk-free'!$A$1:$B$11,2,FALSE)</f>
        <v>1.5684181129999999</v>
      </c>
      <c r="UB47" s="15">
        <f>VLOOKUP(UB45,'Risk-free'!$A$1:$B$11,2,FALSE)</f>
        <v>1.5684181129999999</v>
      </c>
      <c r="UC47" s="15">
        <f>VLOOKUP(UC45,'Risk-free'!$A$1:$B$11,2,FALSE)</f>
        <v>1.5684181129999999</v>
      </c>
      <c r="UD47" s="15">
        <f>VLOOKUP(UD45,'Risk-free'!$A$1:$B$11,2,FALSE)</f>
        <v>1.5684181129999999</v>
      </c>
      <c r="UE47" s="15">
        <f>VLOOKUP(UE45,'Risk-free'!$A$1:$B$11,2,FALSE)</f>
        <v>1.5684181129999999</v>
      </c>
      <c r="UF47" s="15">
        <f>VLOOKUP(UF45,'Risk-free'!$A$1:$B$11,2,FALSE)</f>
        <v>1.5684181129999999</v>
      </c>
      <c r="UG47" s="15">
        <f>VLOOKUP(UG45,'Risk-free'!$A$1:$B$11,2,FALSE)</f>
        <v>1.5684181129999999</v>
      </c>
      <c r="UH47" s="15">
        <f>VLOOKUP(UH45,'Risk-free'!$A$1:$B$11,2,FALSE)</f>
        <v>1.5684181129999999</v>
      </c>
      <c r="UI47" s="15">
        <f>VLOOKUP(UI45,'Risk-free'!$A$1:$B$11,2,FALSE)</f>
        <v>1.5684181129999999</v>
      </c>
      <c r="UJ47" s="15">
        <f>VLOOKUP(UJ45,'Risk-free'!$A$1:$B$11,2,FALSE)</f>
        <v>1.5684181129999999</v>
      </c>
      <c r="UK47" s="15">
        <f>VLOOKUP(UK45,'Risk-free'!$A$1:$B$11,2,FALSE)</f>
        <v>1.5684181129999999</v>
      </c>
      <c r="UL47" s="15">
        <f>VLOOKUP(UL45,'Risk-free'!$A$1:$B$11,2,FALSE)</f>
        <v>1.5684181129999999</v>
      </c>
      <c r="UM47" s="15">
        <f>VLOOKUP(UM45,'Risk-free'!$A$1:$B$11,2,FALSE)</f>
        <v>1.5684181129999999</v>
      </c>
      <c r="UN47" s="15">
        <f>VLOOKUP(UN45,'Risk-free'!$A$1:$B$11,2,FALSE)</f>
        <v>1.5684181129999999</v>
      </c>
      <c r="UO47" s="15">
        <f>VLOOKUP(UO45,'Risk-free'!$A$1:$B$11,2,FALSE)</f>
        <v>1.5684181129999999</v>
      </c>
      <c r="UP47" s="15">
        <f>VLOOKUP(UP45,'Risk-free'!$A$1:$B$11,2,FALSE)</f>
        <v>1.5684181129999999</v>
      </c>
      <c r="UQ47" s="15">
        <f>VLOOKUP(UQ45,'Risk-free'!$A$1:$B$11,2,FALSE)</f>
        <v>1.5684181129999999</v>
      </c>
      <c r="UR47" s="15">
        <f>VLOOKUP(UR45,'Risk-free'!$A$1:$B$11,2,FALSE)</f>
        <v>1.5684181129999999</v>
      </c>
      <c r="US47" s="15">
        <f>VLOOKUP(US45,'Risk-free'!$A$1:$B$11,2,FALSE)</f>
        <v>1.5684181129999999</v>
      </c>
      <c r="UT47" s="15">
        <f>VLOOKUP(UT45,'Risk-free'!$A$1:$B$11,2,FALSE)</f>
        <v>1.5684181129999999</v>
      </c>
      <c r="UU47" s="15">
        <f>VLOOKUP(UU45,'Risk-free'!$A$1:$B$11,2,FALSE)</f>
        <v>1.5684181129999999</v>
      </c>
      <c r="UV47" s="15">
        <f>VLOOKUP(UV45,'Risk-free'!$A$1:$B$11,2,FALSE)</f>
        <v>1.5684181129999999</v>
      </c>
      <c r="UW47" s="15">
        <f>VLOOKUP(UW45,'Risk-free'!$A$1:$B$11,2,FALSE)</f>
        <v>1.5684181129999999</v>
      </c>
      <c r="UX47" s="15">
        <f>VLOOKUP(UX45,'Risk-free'!$A$1:$B$11,2,FALSE)</f>
        <v>1.5684181129999999</v>
      </c>
      <c r="UY47" s="15">
        <f>VLOOKUP(UY45,'Risk-free'!$A$1:$B$11,2,FALSE)</f>
        <v>1.5684181129999999</v>
      </c>
      <c r="UZ47" s="15">
        <f>VLOOKUP(UZ45,'Risk-free'!$A$1:$B$11,2,FALSE)</f>
        <v>1.5684181129999999</v>
      </c>
      <c r="VA47" s="15">
        <f>VLOOKUP(VA45,'Risk-free'!$A$1:$B$11,2,FALSE)</f>
        <v>1.5684181129999999</v>
      </c>
      <c r="VB47" s="15">
        <f>VLOOKUP(VB45,'Risk-free'!$A$1:$B$11,2,FALSE)</f>
        <v>1.5684181129999999</v>
      </c>
      <c r="VC47" s="15">
        <f>VLOOKUP(VC45,'Risk-free'!$A$1:$B$11,2,FALSE)</f>
        <v>1.5684181129999999</v>
      </c>
      <c r="VD47" s="15">
        <f>VLOOKUP(VD45,'Risk-free'!$A$1:$B$11,2,FALSE)</f>
        <v>1.5684181129999999</v>
      </c>
      <c r="VE47" s="15">
        <f>VLOOKUP(VE45,'Risk-free'!$A$1:$B$11,2,FALSE)</f>
        <v>1.5684181129999999</v>
      </c>
      <c r="VF47" s="15">
        <f>VLOOKUP(VF45,'Risk-free'!$A$1:$B$11,2,FALSE)</f>
        <v>1.5684181129999999</v>
      </c>
      <c r="VG47" s="15">
        <f>VLOOKUP(VG45,'Risk-free'!$A$1:$B$11,2,FALSE)</f>
        <v>1.5684181129999999</v>
      </c>
      <c r="VH47" s="15">
        <f>VLOOKUP(VH45,'Risk-free'!$A$1:$B$11,2,FALSE)</f>
        <v>1.5684181129999999</v>
      </c>
      <c r="VI47" s="15">
        <f>VLOOKUP(VI45,'Risk-free'!$A$1:$B$11,2,FALSE)</f>
        <v>1.5684181129999999</v>
      </c>
    </row>
    <row r="48" spans="1:581" s="4" customFormat="1" x14ac:dyDescent="0.25">
      <c r="A48" s="8" t="s">
        <v>44</v>
      </c>
      <c r="B48" s="15">
        <f>B$8+B47</f>
        <v>16.373639368004888</v>
      </c>
      <c r="C48" s="15">
        <f t="shared" ref="C48:BN48" si="150">C$8+C47</f>
        <v>4.554406645070582</v>
      </c>
      <c r="D48" s="15">
        <f t="shared" si="150"/>
        <v>4.9622532554636383</v>
      </c>
      <c r="E48" s="15">
        <f t="shared" si="150"/>
        <v>8.8015161752288371</v>
      </c>
      <c r="F48" s="15">
        <f t="shared" si="150"/>
        <v>12.037874895528361</v>
      </c>
      <c r="G48" s="15">
        <f t="shared" si="150"/>
        <v>4.9608603397008064</v>
      </c>
      <c r="H48" s="15">
        <f t="shared" si="150"/>
        <v>13.597801020823121</v>
      </c>
      <c r="I48" s="15">
        <f t="shared" si="150"/>
        <v>7.8758519196209251</v>
      </c>
      <c r="J48" s="15">
        <f t="shared" si="150"/>
        <v>16.830484948753359</v>
      </c>
      <c r="K48" s="15">
        <f t="shared" si="150"/>
        <v>12.212142166183643</v>
      </c>
      <c r="L48" s="15">
        <f t="shared" si="150"/>
        <v>4.4921991614547423</v>
      </c>
      <c r="M48" s="15">
        <f t="shared" si="150"/>
        <v>4.5861226088840983</v>
      </c>
      <c r="N48" s="15">
        <f t="shared" si="150"/>
        <v>7.814269737299032</v>
      </c>
      <c r="O48" s="15">
        <f t="shared" si="150"/>
        <v>5.0479237122470799</v>
      </c>
      <c r="P48" s="15">
        <f t="shared" si="150"/>
        <v>9.9452851003374949</v>
      </c>
      <c r="Q48" s="15">
        <f t="shared" si="150"/>
        <v>6.2413084200590729</v>
      </c>
      <c r="R48" s="15">
        <f t="shared" si="150"/>
        <v>4.2108989009725395</v>
      </c>
      <c r="S48" s="15">
        <f t="shared" si="150"/>
        <v>5.8957275209573368</v>
      </c>
      <c r="T48" s="15">
        <f t="shared" si="150"/>
        <v>6.1548033291580158</v>
      </c>
      <c r="U48" s="15">
        <f t="shared" si="150"/>
        <v>6.2114498454262383</v>
      </c>
      <c r="V48" s="15">
        <f t="shared" si="150"/>
        <v>4.3747398395750228</v>
      </c>
      <c r="W48" s="15">
        <f t="shared" si="150"/>
        <v>13.608316706551769</v>
      </c>
      <c r="X48" s="15">
        <f t="shared" si="150"/>
        <v>16.881074099771173</v>
      </c>
      <c r="Y48" s="15">
        <f t="shared" si="150"/>
        <v>14.384953669751086</v>
      </c>
      <c r="Z48" s="15">
        <f t="shared" si="150"/>
        <v>8.8011813654089828</v>
      </c>
      <c r="AA48" s="15">
        <f t="shared" si="150"/>
        <v>17.410254123478985</v>
      </c>
      <c r="AB48" s="15">
        <f t="shared" si="150"/>
        <v>5.0325357601276401</v>
      </c>
      <c r="AC48" s="15">
        <f t="shared" si="150"/>
        <v>11.805463642703995</v>
      </c>
      <c r="AD48" s="15">
        <f t="shared" si="150"/>
        <v>13.681692107674566</v>
      </c>
      <c r="AE48" s="15">
        <f t="shared" si="150"/>
        <v>4.7244049935394878</v>
      </c>
      <c r="AF48" s="15">
        <f t="shared" si="150"/>
        <v>6.4733826292616907</v>
      </c>
      <c r="AG48" s="15">
        <f t="shared" si="150"/>
        <v>5.4431729031025853</v>
      </c>
      <c r="AH48" s="15">
        <f t="shared" si="150"/>
        <v>16.763132359761581</v>
      </c>
      <c r="AI48" s="15">
        <f t="shared" si="150"/>
        <v>6.5421683104417081</v>
      </c>
      <c r="AJ48" s="15">
        <f t="shared" si="150"/>
        <v>7.4542099763321659</v>
      </c>
      <c r="AK48" s="15">
        <f t="shared" si="150"/>
        <v>7.269739688776979</v>
      </c>
      <c r="AL48" s="15">
        <f t="shared" si="150"/>
        <v>4.4345758762616487</v>
      </c>
      <c r="AM48" s="15">
        <f t="shared" si="150"/>
        <v>5.3025015614846218</v>
      </c>
      <c r="AN48" s="15">
        <f t="shared" si="150"/>
        <v>4.3073107709583232</v>
      </c>
      <c r="AO48" s="15">
        <f t="shared" si="150"/>
        <v>5.6288307457409914</v>
      </c>
      <c r="AP48" s="15">
        <f t="shared" si="150"/>
        <v>4.4532093839985105</v>
      </c>
      <c r="AQ48" s="15">
        <f t="shared" si="150"/>
        <v>4.6803702239604998</v>
      </c>
      <c r="AR48" s="15">
        <f t="shared" si="150"/>
        <v>12.839030751317347</v>
      </c>
      <c r="AS48" s="15">
        <f t="shared" si="150"/>
        <v>4.9118593479743371</v>
      </c>
      <c r="AT48" s="15">
        <f t="shared" si="150"/>
        <v>7.3346161489207651</v>
      </c>
      <c r="AU48" s="15">
        <f t="shared" si="150"/>
        <v>4.1591173100130625</v>
      </c>
      <c r="AV48" s="15">
        <f t="shared" si="150"/>
        <v>5.8309256963829599</v>
      </c>
      <c r="AW48" s="15">
        <f t="shared" si="150"/>
        <v>23.459826068762418</v>
      </c>
      <c r="AX48" s="15">
        <f t="shared" si="150"/>
        <v>5.7619413908942949</v>
      </c>
      <c r="AY48" s="15">
        <f t="shared" si="150"/>
        <v>6.8464076999987631</v>
      </c>
      <c r="AZ48" s="15">
        <f t="shared" si="150"/>
        <v>16.618985160655029</v>
      </c>
      <c r="BA48" s="15">
        <f t="shared" si="150"/>
        <v>8.4737298037075384</v>
      </c>
      <c r="BB48" s="15">
        <f t="shared" si="150"/>
        <v>8.1374966183032242</v>
      </c>
      <c r="BC48" s="15">
        <f t="shared" si="150"/>
        <v>12.219793902282497</v>
      </c>
      <c r="BD48" s="15">
        <f t="shared" si="150"/>
        <v>7.2393991045590633</v>
      </c>
      <c r="BE48" s="15">
        <f t="shared" si="150"/>
        <v>7.0874368932182676</v>
      </c>
      <c r="BF48" s="15">
        <f t="shared" si="150"/>
        <v>4.8788039122067364</v>
      </c>
      <c r="BG48" s="15">
        <f t="shared" si="150"/>
        <v>4.0376992201266617</v>
      </c>
      <c r="BH48" s="15">
        <f t="shared" si="150"/>
        <v>70.242134276301982</v>
      </c>
      <c r="BI48" s="15">
        <f t="shared" si="150"/>
        <v>16.738079249714687</v>
      </c>
      <c r="BJ48" s="15">
        <f t="shared" si="150"/>
        <v>5.5640010929658628</v>
      </c>
      <c r="BK48" s="15">
        <f t="shared" si="150"/>
        <v>5.6505407958938516</v>
      </c>
      <c r="BL48" s="15">
        <f t="shared" si="150"/>
        <v>12.124781017196389</v>
      </c>
      <c r="BM48" s="15">
        <f t="shared" si="150"/>
        <v>75.507541533310416</v>
      </c>
      <c r="BN48" s="15">
        <f t="shared" si="150"/>
        <v>6.1103634018466897</v>
      </c>
      <c r="BO48" s="15">
        <f t="shared" ref="BO48:DZ48" si="151">BO$8+BO47</f>
        <v>13.162283011859937</v>
      </c>
      <c r="BP48" s="15">
        <f t="shared" si="151"/>
        <v>6.9690701408368128</v>
      </c>
      <c r="BQ48" s="15">
        <f t="shared" si="151"/>
        <v>8.8934614812459234</v>
      </c>
      <c r="BR48" s="15">
        <f t="shared" si="151"/>
        <v>6.2211981052632348</v>
      </c>
      <c r="BS48" s="15">
        <f t="shared" si="151"/>
        <v>82.28414454280454</v>
      </c>
      <c r="BT48" s="15">
        <f t="shared" si="151"/>
        <v>4.79178557635095</v>
      </c>
      <c r="BU48" s="15">
        <f t="shared" si="151"/>
        <v>7.4331622846307921</v>
      </c>
      <c r="BV48" s="15">
        <f t="shared" si="151"/>
        <v>12.402735100266264</v>
      </c>
      <c r="BW48" s="15">
        <f t="shared" si="151"/>
        <v>15.912005935485528</v>
      </c>
      <c r="BX48" s="15">
        <f t="shared" si="151"/>
        <v>7.4426893018991684</v>
      </c>
      <c r="BY48" s="15">
        <f t="shared" si="151"/>
        <v>4.7886959122259523</v>
      </c>
      <c r="BZ48" s="15">
        <f t="shared" si="151"/>
        <v>8.1269724197360844</v>
      </c>
      <c r="CA48" s="15">
        <f t="shared" si="151"/>
        <v>6.4173142273814099</v>
      </c>
      <c r="CB48" s="15">
        <f t="shared" si="151"/>
        <v>7.5845896155245871</v>
      </c>
      <c r="CC48" s="15">
        <f t="shared" si="151"/>
        <v>16.417981837890395</v>
      </c>
      <c r="CD48" s="15">
        <f t="shared" si="151"/>
        <v>16.463086421179067</v>
      </c>
      <c r="CE48" s="15">
        <f t="shared" si="151"/>
        <v>11.397070926214097</v>
      </c>
      <c r="CF48" s="15">
        <f t="shared" si="151"/>
        <v>44.809198455182774</v>
      </c>
      <c r="CG48" s="15">
        <f t="shared" si="151"/>
        <v>10.368632418000226</v>
      </c>
      <c r="CH48" s="15">
        <f t="shared" si="151"/>
        <v>8.8985817549175152</v>
      </c>
      <c r="CI48" s="15">
        <f t="shared" si="151"/>
        <v>15.65430057277138</v>
      </c>
      <c r="CJ48" s="15">
        <f t="shared" si="151"/>
        <v>4.2494187407458615</v>
      </c>
      <c r="CK48" s="15">
        <f t="shared" si="151"/>
        <v>22.414250162221027</v>
      </c>
      <c r="CL48" s="15">
        <f t="shared" si="151"/>
        <v>6.8565695156573785</v>
      </c>
      <c r="CM48" s="15">
        <f t="shared" si="151"/>
        <v>7.1058617251118186</v>
      </c>
      <c r="CN48" s="15">
        <f t="shared" si="151"/>
        <v>6.513487334995359</v>
      </c>
      <c r="CO48" s="15">
        <f t="shared" si="151"/>
        <v>8.0897716601369325</v>
      </c>
      <c r="CP48" s="15">
        <f t="shared" si="151"/>
        <v>11.090973468310056</v>
      </c>
      <c r="CQ48" s="15">
        <f t="shared" si="151"/>
        <v>8.4267647883328323</v>
      </c>
      <c r="CR48" s="15">
        <f t="shared" si="151"/>
        <v>9.5911440211357792</v>
      </c>
      <c r="CS48" s="15">
        <f t="shared" si="151"/>
        <v>6.723012553699574</v>
      </c>
      <c r="CT48" s="15">
        <f t="shared" si="151"/>
        <v>6.2841213898462449</v>
      </c>
      <c r="CU48" s="15">
        <f t="shared" si="151"/>
        <v>5.1609272977533509</v>
      </c>
      <c r="CV48" s="15">
        <f t="shared" si="151"/>
        <v>5.3603902758546678</v>
      </c>
      <c r="CW48" s="15">
        <f t="shared" si="151"/>
        <v>5.9660435358150998</v>
      </c>
      <c r="CX48" s="15">
        <f t="shared" si="151"/>
        <v>5.5146358996544027</v>
      </c>
      <c r="CY48" s="15">
        <f t="shared" si="151"/>
        <v>18.310552176819677</v>
      </c>
      <c r="CZ48" s="15">
        <f t="shared" si="151"/>
        <v>24.973725307070225</v>
      </c>
      <c r="DA48" s="15">
        <f t="shared" si="151"/>
        <v>7.7427759246611663</v>
      </c>
      <c r="DB48" s="15">
        <f t="shared" si="151"/>
        <v>8.0722658733325012</v>
      </c>
      <c r="DC48" s="15">
        <f t="shared" si="151"/>
        <v>4.4042193649055772</v>
      </c>
      <c r="DD48" s="15">
        <f t="shared" si="151"/>
        <v>7.9556903942944341</v>
      </c>
      <c r="DE48" s="15">
        <f t="shared" si="151"/>
        <v>4.358885450004375</v>
      </c>
      <c r="DF48" s="15">
        <f t="shared" si="151"/>
        <v>4.8508473385085509</v>
      </c>
      <c r="DG48" s="15">
        <f t="shared" si="151"/>
        <v>8.3961542377226479</v>
      </c>
      <c r="DH48" s="15">
        <f t="shared" si="151"/>
        <v>12.358202378449844</v>
      </c>
      <c r="DI48" s="15">
        <f t="shared" si="151"/>
        <v>5.5758423025471995</v>
      </c>
      <c r="DJ48" s="15">
        <f t="shared" si="151"/>
        <v>6.3771192614706784</v>
      </c>
      <c r="DK48" s="15">
        <f t="shared" si="151"/>
        <v>10.443515403112412</v>
      </c>
      <c r="DL48" s="15">
        <f t="shared" si="151"/>
        <v>12.201901750997092</v>
      </c>
      <c r="DM48" s="15">
        <f t="shared" si="151"/>
        <v>5.9377857353456909</v>
      </c>
      <c r="DN48" s="15">
        <f t="shared" si="151"/>
        <v>4.1006762973951671</v>
      </c>
      <c r="DO48" s="15">
        <f t="shared" si="151"/>
        <v>12.561362528973874</v>
      </c>
      <c r="DP48" s="15">
        <f t="shared" si="151"/>
        <v>5.0806194735019492</v>
      </c>
      <c r="DQ48" s="15">
        <f t="shared" si="151"/>
        <v>5.2655366911806256</v>
      </c>
      <c r="DR48" s="15">
        <f t="shared" si="151"/>
        <v>7.5524285339542105</v>
      </c>
      <c r="DS48" s="15">
        <f t="shared" si="151"/>
        <v>11.479914333038508</v>
      </c>
      <c r="DT48" s="15">
        <f t="shared" si="151"/>
        <v>8.1586129281911433</v>
      </c>
      <c r="DU48" s="15">
        <f t="shared" si="151"/>
        <v>9.55284932225074</v>
      </c>
      <c r="DV48" s="15">
        <f t="shared" si="151"/>
        <v>8.5640652217906155</v>
      </c>
      <c r="DW48" s="15">
        <f t="shared" si="151"/>
        <v>11.330666757295136</v>
      </c>
      <c r="DX48" s="15">
        <f t="shared" si="151"/>
        <v>14.724338682224067</v>
      </c>
      <c r="DY48" s="15">
        <f t="shared" si="151"/>
        <v>16.736616479407772</v>
      </c>
      <c r="DZ48" s="15">
        <f t="shared" si="151"/>
        <v>8.3669157098417752</v>
      </c>
      <c r="EA48" s="15">
        <f t="shared" ref="EA48:GL48" si="152">EA$8+EA47</f>
        <v>4.5198047626130098</v>
      </c>
      <c r="EB48" s="15">
        <f t="shared" si="152"/>
        <v>4.4714932381847303</v>
      </c>
      <c r="EC48" s="15">
        <f t="shared" si="152"/>
        <v>7.9027205245561039</v>
      </c>
      <c r="ED48" s="15">
        <f t="shared" si="152"/>
        <v>4.0215724437260549</v>
      </c>
      <c r="EE48" s="15">
        <f t="shared" si="152"/>
        <v>16.805794090367755</v>
      </c>
      <c r="EF48" s="15">
        <f t="shared" si="152"/>
        <v>5.3242302512426178</v>
      </c>
      <c r="EG48" s="15">
        <f t="shared" si="152"/>
        <v>6.9898953569945075</v>
      </c>
      <c r="EH48" s="15">
        <f t="shared" si="152"/>
        <v>10.535256772760198</v>
      </c>
      <c r="EI48" s="15">
        <f t="shared" si="152"/>
        <v>5.3601367393462169</v>
      </c>
      <c r="EJ48" s="15">
        <f t="shared" si="152"/>
        <v>79.012352900072187</v>
      </c>
      <c r="EK48" s="15">
        <f t="shared" si="152"/>
        <v>9.066506672127371</v>
      </c>
      <c r="EL48" s="15">
        <f t="shared" si="152"/>
        <v>5.4645753632094678</v>
      </c>
      <c r="EM48" s="15">
        <f t="shared" si="152"/>
        <v>4.8562128853657782</v>
      </c>
      <c r="EN48" s="15">
        <f t="shared" si="152"/>
        <v>5.3347383646430799</v>
      </c>
      <c r="EO48" s="15">
        <f t="shared" si="152"/>
        <v>13.055198901515702</v>
      </c>
      <c r="EP48" s="15">
        <f t="shared" si="152"/>
        <v>7.8293314562750593</v>
      </c>
      <c r="EQ48" s="15">
        <f t="shared" si="152"/>
        <v>15.041525407764125</v>
      </c>
      <c r="ER48" s="15">
        <f t="shared" si="152"/>
        <v>6.9474519142153852</v>
      </c>
      <c r="ES48" s="15">
        <f t="shared" si="152"/>
        <v>7.9695891333797437</v>
      </c>
      <c r="ET48" s="15">
        <f t="shared" si="152"/>
        <v>10.896873946202078</v>
      </c>
      <c r="EU48" s="15">
        <f t="shared" si="152"/>
        <v>20.814154820260136</v>
      </c>
      <c r="EV48" s="15">
        <f t="shared" si="152"/>
        <v>15.734705019592473</v>
      </c>
      <c r="EW48" s="15">
        <f t="shared" si="152"/>
        <v>13.465195842775154</v>
      </c>
      <c r="EX48" s="15">
        <f t="shared" si="152"/>
        <v>10.770467113877368</v>
      </c>
      <c r="EY48" s="15">
        <f t="shared" si="152"/>
        <v>5.4910057615485179</v>
      </c>
      <c r="EZ48" s="15">
        <f t="shared" si="152"/>
        <v>5.1592843234386816</v>
      </c>
      <c r="FA48" s="15">
        <f t="shared" si="152"/>
        <v>8.6432067675348989</v>
      </c>
      <c r="FB48" s="15">
        <f t="shared" si="152"/>
        <v>6.4202611290281588</v>
      </c>
      <c r="FC48" s="15">
        <f t="shared" si="152"/>
        <v>8.960939481705676</v>
      </c>
      <c r="FD48" s="15">
        <f t="shared" si="152"/>
        <v>4.9951639079081875</v>
      </c>
      <c r="FE48" s="15">
        <f t="shared" si="152"/>
        <v>14.654147849111277</v>
      </c>
      <c r="FF48" s="15">
        <f t="shared" si="152"/>
        <v>4.8078752540176097</v>
      </c>
      <c r="FG48" s="15">
        <f t="shared" si="152"/>
        <v>7.1810007580847328</v>
      </c>
      <c r="FH48" s="15">
        <f t="shared" si="152"/>
        <v>4.4136271060359</v>
      </c>
      <c r="FI48" s="15">
        <f t="shared" si="152"/>
        <v>7.2791518256800618</v>
      </c>
      <c r="FJ48" s="15">
        <f t="shared" si="152"/>
        <v>7.6104989309096087</v>
      </c>
      <c r="FK48" s="15">
        <f t="shared" si="152"/>
        <v>14.296912286449528</v>
      </c>
      <c r="FL48" s="15">
        <f t="shared" si="152"/>
        <v>18.097644578506081</v>
      </c>
      <c r="FM48" s="15">
        <f t="shared" si="152"/>
        <v>4.5247810265636828</v>
      </c>
      <c r="FN48" s="15">
        <f t="shared" si="152"/>
        <v>5.0794175426735446</v>
      </c>
      <c r="FO48" s="15">
        <f t="shared" si="152"/>
        <v>5.8714970645417397</v>
      </c>
      <c r="FP48" s="15">
        <f t="shared" si="152"/>
        <v>4.3423232685625885</v>
      </c>
      <c r="FQ48" s="15">
        <f t="shared" si="152"/>
        <v>6.6440602816807859</v>
      </c>
      <c r="FR48" s="15">
        <f t="shared" si="152"/>
        <v>8.5396608014182149</v>
      </c>
      <c r="FS48" s="15">
        <f t="shared" si="152"/>
        <v>5.019370568129812</v>
      </c>
      <c r="FT48" s="15">
        <f t="shared" si="152"/>
        <v>6.1987989286737619</v>
      </c>
      <c r="FU48" s="15">
        <f t="shared" si="152"/>
        <v>8.7179950193108873</v>
      </c>
      <c r="FV48" s="15">
        <f t="shared" si="152"/>
        <v>12.307632851076702</v>
      </c>
      <c r="FW48" s="15">
        <f t="shared" si="152"/>
        <v>15.183699629604755</v>
      </c>
      <c r="FX48" s="15">
        <f t="shared" si="152"/>
        <v>19.256133991397149</v>
      </c>
      <c r="FY48" s="15">
        <f t="shared" si="152"/>
        <v>4.4047814990647876</v>
      </c>
      <c r="FZ48" s="15">
        <f t="shared" si="152"/>
        <v>4.5393248817010559</v>
      </c>
      <c r="GA48" s="15">
        <f t="shared" si="152"/>
        <v>4.8094934470274335</v>
      </c>
      <c r="GB48" s="15">
        <f t="shared" si="152"/>
        <v>18.142346734562906</v>
      </c>
      <c r="GC48" s="15">
        <f t="shared" si="152"/>
        <v>4.3247235265430035</v>
      </c>
      <c r="GD48" s="15">
        <f t="shared" si="152"/>
        <v>7.0095691326370444</v>
      </c>
      <c r="GE48" s="15">
        <f t="shared" si="152"/>
        <v>8.8735699852059078</v>
      </c>
      <c r="GF48" s="15">
        <f t="shared" si="152"/>
        <v>6.5124045542154967</v>
      </c>
      <c r="GG48" s="15">
        <f t="shared" si="152"/>
        <v>8.5108332017768298</v>
      </c>
      <c r="GH48" s="15">
        <f t="shared" si="152"/>
        <v>8.8778224842614861</v>
      </c>
      <c r="GI48" s="15">
        <f t="shared" si="152"/>
        <v>4.8692926214775794</v>
      </c>
      <c r="GJ48" s="15">
        <f t="shared" si="152"/>
        <v>8.4459302762935486</v>
      </c>
      <c r="GK48" s="15">
        <f t="shared" si="152"/>
        <v>12.476773255405071</v>
      </c>
      <c r="GL48" s="15">
        <f t="shared" si="152"/>
        <v>7.6504802873883975</v>
      </c>
      <c r="GM48" s="15">
        <f t="shared" ref="GM48:IX48" si="153">GM$8+GM47</f>
        <v>9.2442367550531621</v>
      </c>
      <c r="GN48" s="15">
        <f t="shared" si="153"/>
        <v>8.3994517865747014</v>
      </c>
      <c r="GO48" s="15">
        <f t="shared" si="153"/>
        <v>1.5835554314208959</v>
      </c>
      <c r="GP48" s="15">
        <f t="shared" si="153"/>
        <v>8.0930085878408597</v>
      </c>
      <c r="GQ48" s="15">
        <f t="shared" si="153"/>
        <v>10.499530281680737</v>
      </c>
      <c r="GR48" s="15">
        <f t="shared" si="153"/>
        <v>13.407559342780496</v>
      </c>
      <c r="GS48" s="15">
        <f t="shared" si="153"/>
        <v>11.362318389675274</v>
      </c>
      <c r="GT48" s="15">
        <f t="shared" si="153"/>
        <v>12.137681506001064</v>
      </c>
      <c r="GU48" s="15">
        <f t="shared" si="153"/>
        <v>7.846199878522869</v>
      </c>
      <c r="GV48" s="15">
        <f t="shared" si="153"/>
        <v>5.7032980539916602</v>
      </c>
      <c r="GW48" s="15">
        <f t="shared" si="153"/>
        <v>4.2328337640567089</v>
      </c>
      <c r="GX48" s="15">
        <f t="shared" si="153"/>
        <v>9.9273072568347676</v>
      </c>
      <c r="GY48" s="15">
        <f t="shared" si="153"/>
        <v>15.440389375234552</v>
      </c>
      <c r="GZ48" s="15">
        <f t="shared" si="153"/>
        <v>7.4164337284529473</v>
      </c>
      <c r="HA48" s="15">
        <f t="shared" si="153"/>
        <v>12.02189903347444</v>
      </c>
      <c r="HB48" s="15">
        <f t="shared" si="153"/>
        <v>14.1405797556626</v>
      </c>
      <c r="HC48" s="15">
        <f t="shared" si="153"/>
        <v>9.5043027842103314</v>
      </c>
      <c r="HD48" s="15">
        <f t="shared" si="153"/>
        <v>1.6716867708850733</v>
      </c>
      <c r="HE48" s="15">
        <f t="shared" si="153"/>
        <v>9.3256168269221043</v>
      </c>
      <c r="HF48" s="15">
        <f t="shared" si="153"/>
        <v>14.11161886462426</v>
      </c>
      <c r="HG48" s="15">
        <f t="shared" si="153"/>
        <v>8.6999939458895561</v>
      </c>
      <c r="HH48" s="15">
        <f t="shared" si="153"/>
        <v>5.5168968548140995</v>
      </c>
      <c r="HI48" s="15">
        <f t="shared" si="153"/>
        <v>14.915476900875161</v>
      </c>
      <c r="HJ48" s="15">
        <f t="shared" si="153"/>
        <v>7.3403287108582704</v>
      </c>
      <c r="HK48" s="15">
        <f t="shared" si="153"/>
        <v>4.4424269101925891</v>
      </c>
      <c r="HL48" s="15">
        <f t="shared" si="153"/>
        <v>69.563561876402133</v>
      </c>
      <c r="HM48" s="15">
        <f t="shared" si="153"/>
        <v>20.837831615510982</v>
      </c>
      <c r="HN48" s="15">
        <f t="shared" si="153"/>
        <v>5.4110759645651179</v>
      </c>
      <c r="HO48" s="15">
        <f t="shared" si="153"/>
        <v>10.132498820198299</v>
      </c>
      <c r="HP48" s="15">
        <f t="shared" si="153"/>
        <v>7.9245327438694755</v>
      </c>
      <c r="HQ48" s="15">
        <f t="shared" si="153"/>
        <v>17.892154238644665</v>
      </c>
      <c r="HR48" s="15">
        <f t="shared" si="153"/>
        <v>11.772174390984263</v>
      </c>
      <c r="HS48" s="15">
        <f t="shared" si="153"/>
        <v>6.1823042627606224</v>
      </c>
      <c r="HT48" s="15">
        <f t="shared" si="153"/>
        <v>17.101330111546105</v>
      </c>
      <c r="HU48" s="15">
        <f t="shared" si="153"/>
        <v>5.8187572855038621</v>
      </c>
      <c r="HV48" s="15">
        <f t="shared" si="153"/>
        <v>13.156414533247187</v>
      </c>
      <c r="HW48" s="15">
        <f t="shared" si="153"/>
        <v>5.4039734610605876</v>
      </c>
      <c r="HX48" s="15">
        <f t="shared" si="153"/>
        <v>7.1392633528156688</v>
      </c>
      <c r="HY48" s="15">
        <f t="shared" si="153"/>
        <v>17.230681602138162</v>
      </c>
      <c r="HZ48" s="15">
        <f t="shared" si="153"/>
        <v>11.654001046046375</v>
      </c>
      <c r="IA48" s="15">
        <f t="shared" si="153"/>
        <v>16.689981433438739</v>
      </c>
      <c r="IB48" s="15">
        <f t="shared" si="153"/>
        <v>5.5815696088103959</v>
      </c>
      <c r="IC48" s="15">
        <f t="shared" si="153"/>
        <v>5.0383095367320836</v>
      </c>
      <c r="ID48" s="15">
        <f t="shared" si="153"/>
        <v>5.9716774170120859</v>
      </c>
      <c r="IE48" s="15">
        <f t="shared" si="153"/>
        <v>20.710984520834078</v>
      </c>
      <c r="IF48" s="15">
        <f t="shared" si="153"/>
        <v>5.7867282515058145</v>
      </c>
      <c r="IG48" s="15">
        <f t="shared" si="153"/>
        <v>7.9633921472719891</v>
      </c>
      <c r="IH48" s="15">
        <f t="shared" si="153"/>
        <v>6.5591011811820579</v>
      </c>
      <c r="II48" s="15">
        <f t="shared" si="153"/>
        <v>7.1490598733064079</v>
      </c>
      <c r="IJ48" s="15">
        <f t="shared" si="153"/>
        <v>12.81429967697049</v>
      </c>
      <c r="IK48" s="15">
        <f t="shared" si="153"/>
        <v>4.4569358586030017</v>
      </c>
      <c r="IL48" s="15">
        <f t="shared" si="153"/>
        <v>7.7295294341499963</v>
      </c>
      <c r="IM48" s="15">
        <f t="shared" si="153"/>
        <v>14.603943591842343</v>
      </c>
      <c r="IN48" s="15">
        <f t="shared" si="153"/>
        <v>6.8906357249121069</v>
      </c>
      <c r="IO48" s="15">
        <f t="shared" si="153"/>
        <v>11.299115884046207</v>
      </c>
      <c r="IP48" s="15">
        <f t="shared" si="153"/>
        <v>9.6055119482499531</v>
      </c>
      <c r="IQ48" s="15">
        <f t="shared" si="153"/>
        <v>5.0941184128398973</v>
      </c>
      <c r="IR48" s="15">
        <f t="shared" si="153"/>
        <v>9.3739250954617166</v>
      </c>
      <c r="IS48" s="15">
        <f t="shared" si="153"/>
        <v>3.864697508510599</v>
      </c>
      <c r="IT48" s="15">
        <f t="shared" si="153"/>
        <v>5.8271525169299148</v>
      </c>
      <c r="IU48" s="15">
        <f t="shared" si="153"/>
        <v>6.960585499192387</v>
      </c>
      <c r="IV48" s="15">
        <f t="shared" si="153"/>
        <v>9.9594772025285003</v>
      </c>
      <c r="IW48" s="15">
        <f t="shared" si="153"/>
        <v>10.12177196753842</v>
      </c>
      <c r="IX48" s="15">
        <f t="shared" si="153"/>
        <v>10.703686229203141</v>
      </c>
      <c r="IY48" s="15">
        <f t="shared" ref="IY48:LJ48" si="154">IY$8+IY47</f>
        <v>5.3562017452466897</v>
      </c>
      <c r="IZ48" s="15">
        <f t="shared" si="154"/>
        <v>5.348705775363948</v>
      </c>
      <c r="JA48" s="15">
        <f t="shared" si="154"/>
        <v>19.58761970594945</v>
      </c>
      <c r="JB48" s="15">
        <f t="shared" si="154"/>
        <v>6.6818808764612845</v>
      </c>
      <c r="JC48" s="15">
        <f t="shared" si="154"/>
        <v>12.071927857616348</v>
      </c>
      <c r="JD48" s="15">
        <f t="shared" si="154"/>
        <v>4.627868916569577</v>
      </c>
      <c r="JE48" s="15">
        <f t="shared" si="154"/>
        <v>9.2989376857586912</v>
      </c>
      <c r="JF48" s="15">
        <f t="shared" si="154"/>
        <v>27.440098545532813</v>
      </c>
      <c r="JG48" s="15">
        <f t="shared" si="154"/>
        <v>15.424322105615513</v>
      </c>
      <c r="JH48" s="15">
        <f t="shared" si="154"/>
        <v>14.188391963634443</v>
      </c>
      <c r="JI48" s="15">
        <f t="shared" si="154"/>
        <v>11.88793696576454</v>
      </c>
      <c r="JJ48" s="15">
        <f t="shared" si="154"/>
        <v>5.2785602471870199</v>
      </c>
      <c r="JK48" s="15">
        <f t="shared" si="154"/>
        <v>6.3192641711232218</v>
      </c>
      <c r="JL48" s="15">
        <f t="shared" si="154"/>
        <v>12.82408596310855</v>
      </c>
      <c r="JM48" s="15">
        <f t="shared" si="154"/>
        <v>26.324728566910228</v>
      </c>
      <c r="JN48" s="15">
        <f t="shared" si="154"/>
        <v>7.5580597277331965</v>
      </c>
      <c r="JO48" s="15">
        <f t="shared" si="154"/>
        <v>4.3767717301587581</v>
      </c>
      <c r="JP48" s="15">
        <f t="shared" si="154"/>
        <v>5.6034945443105455</v>
      </c>
      <c r="JQ48" s="15">
        <f t="shared" si="154"/>
        <v>9.9468129613522205</v>
      </c>
      <c r="JR48" s="15">
        <f t="shared" si="154"/>
        <v>9.031180987939555</v>
      </c>
      <c r="JS48" s="15">
        <f t="shared" si="154"/>
        <v>6.1815224118733614</v>
      </c>
      <c r="JT48" s="15">
        <f t="shared" si="154"/>
        <v>5.6982030539438631</v>
      </c>
      <c r="JU48" s="15">
        <f t="shared" si="154"/>
        <v>5.598212833175336</v>
      </c>
      <c r="JV48" s="15">
        <f t="shared" si="154"/>
        <v>4.3366816271892654</v>
      </c>
      <c r="JW48" s="15">
        <f t="shared" si="154"/>
        <v>16.446960028569819</v>
      </c>
      <c r="JX48" s="15">
        <f t="shared" si="154"/>
        <v>4.7007723791890843</v>
      </c>
      <c r="JY48" s="15">
        <f t="shared" si="154"/>
        <v>12.096003393653794</v>
      </c>
      <c r="JZ48" s="15">
        <f t="shared" si="154"/>
        <v>5.3775945153590596</v>
      </c>
      <c r="KA48" s="15">
        <f t="shared" si="154"/>
        <v>6.0733956133174889</v>
      </c>
      <c r="KB48" s="15">
        <f t="shared" si="154"/>
        <v>6.9009834776936305</v>
      </c>
      <c r="KC48" s="15">
        <f t="shared" si="154"/>
        <v>4.3361176009718569</v>
      </c>
      <c r="KD48" s="15">
        <f t="shared" si="154"/>
        <v>4.9114894496874353</v>
      </c>
      <c r="KE48" s="15">
        <f t="shared" si="154"/>
        <v>14.769158637343743</v>
      </c>
      <c r="KF48" s="15">
        <f t="shared" si="154"/>
        <v>17.014044077941655</v>
      </c>
      <c r="KG48" s="15">
        <f t="shared" si="154"/>
        <v>7.4984888885097565</v>
      </c>
      <c r="KH48" s="15">
        <f t="shared" si="154"/>
        <v>18.509820237565741</v>
      </c>
      <c r="KI48" s="15">
        <f t="shared" si="154"/>
        <v>10.427472889877244</v>
      </c>
      <c r="KJ48" s="15">
        <f t="shared" si="154"/>
        <v>6.9728496146122945</v>
      </c>
      <c r="KK48" s="15">
        <f t="shared" si="154"/>
        <v>9.7612996974674751</v>
      </c>
      <c r="KL48" s="15">
        <f t="shared" si="154"/>
        <v>48.853263305688486</v>
      </c>
      <c r="KM48" s="15">
        <f t="shared" si="154"/>
        <v>7.0750278598888441</v>
      </c>
      <c r="KN48" s="15">
        <f t="shared" si="154"/>
        <v>4.7949275124595276</v>
      </c>
      <c r="KO48" s="15">
        <f t="shared" si="154"/>
        <v>25.022830303122046</v>
      </c>
      <c r="KP48" s="15">
        <f t="shared" si="154"/>
        <v>4.4386063832746014</v>
      </c>
      <c r="KQ48" s="15">
        <f t="shared" si="154"/>
        <v>4.4426540846707132</v>
      </c>
      <c r="KR48" s="15">
        <f t="shared" si="154"/>
        <v>12.332755885977566</v>
      </c>
      <c r="KS48" s="15">
        <f t="shared" si="154"/>
        <v>10.579817510081453</v>
      </c>
      <c r="KT48" s="15">
        <f t="shared" si="154"/>
        <v>9.5904869330030333</v>
      </c>
      <c r="KU48" s="15">
        <f t="shared" si="154"/>
        <v>4.6681221968836226</v>
      </c>
      <c r="KV48" s="15">
        <f t="shared" si="154"/>
        <v>15.311657492694964</v>
      </c>
      <c r="KW48" s="15">
        <f t="shared" si="154"/>
        <v>5.3397030726706713</v>
      </c>
      <c r="KX48" s="15">
        <f t="shared" si="154"/>
        <v>16.81195657820998</v>
      </c>
      <c r="KY48" s="15">
        <f t="shared" si="154"/>
        <v>7.6845344109324305</v>
      </c>
      <c r="KZ48" s="15">
        <f t="shared" si="154"/>
        <v>12.800524153048798</v>
      </c>
      <c r="LA48" s="15">
        <f t="shared" si="154"/>
        <v>6.9523818860345186</v>
      </c>
      <c r="LB48" s="15">
        <f t="shared" si="154"/>
        <v>4.7219826364828155</v>
      </c>
      <c r="LC48" s="15">
        <f t="shared" si="154"/>
        <v>5.9806212054589238</v>
      </c>
      <c r="LD48" s="15">
        <f t="shared" si="154"/>
        <v>14.305189712689893</v>
      </c>
      <c r="LE48" s="15">
        <f t="shared" si="154"/>
        <v>4.9988335330688081</v>
      </c>
      <c r="LF48" s="15">
        <f t="shared" si="154"/>
        <v>4.2595693733513009</v>
      </c>
      <c r="LG48" s="15">
        <f t="shared" si="154"/>
        <v>6.0312343259735712</v>
      </c>
      <c r="LH48" s="15">
        <f t="shared" si="154"/>
        <v>5.5284395190153877</v>
      </c>
      <c r="LI48" s="15">
        <f t="shared" si="154"/>
        <v>5.0852036989992069</v>
      </c>
      <c r="LJ48" s="15">
        <f t="shared" si="154"/>
        <v>4.3089965387565661</v>
      </c>
      <c r="LK48" s="15">
        <f t="shared" ref="LK48:NV48" si="155">LK$8+LK47</f>
        <v>5.5912797053309014</v>
      </c>
      <c r="LL48" s="15">
        <f t="shared" si="155"/>
        <v>5.4035490367140309</v>
      </c>
      <c r="LM48" s="15">
        <f t="shared" si="155"/>
        <v>5.435097552319422</v>
      </c>
      <c r="LN48" s="15">
        <f t="shared" si="155"/>
        <v>11.087421297240731</v>
      </c>
      <c r="LO48" s="15">
        <f t="shared" si="155"/>
        <v>6.4518634236185131</v>
      </c>
      <c r="LP48" s="15">
        <f t="shared" si="155"/>
        <v>12.937851049697191</v>
      </c>
      <c r="LQ48" s="15">
        <f t="shared" si="155"/>
        <v>14.68673081629999</v>
      </c>
      <c r="LR48" s="15">
        <f t="shared" si="155"/>
        <v>18.223689762735816</v>
      </c>
      <c r="LS48" s="15">
        <f t="shared" si="155"/>
        <v>6.7718056685807877</v>
      </c>
      <c r="LT48" s="15">
        <f t="shared" si="155"/>
        <v>4.4418492120882291</v>
      </c>
      <c r="LU48" s="15">
        <f t="shared" si="155"/>
        <v>4.7581111918490233</v>
      </c>
      <c r="LV48" s="15">
        <f t="shared" si="155"/>
        <v>6.9654540337544075</v>
      </c>
      <c r="LW48" s="15">
        <f t="shared" si="155"/>
        <v>17.363088199943441</v>
      </c>
      <c r="LX48" s="15">
        <f t="shared" si="155"/>
        <v>12.242651740675672</v>
      </c>
      <c r="LY48" s="15">
        <f t="shared" si="155"/>
        <v>7.353653682569198</v>
      </c>
      <c r="LZ48" s="15">
        <f t="shared" si="155"/>
        <v>7.0248045869479689</v>
      </c>
      <c r="MA48" s="15">
        <f t="shared" si="155"/>
        <v>21.467627808939412</v>
      </c>
      <c r="MB48" s="15">
        <f t="shared" si="155"/>
        <v>11.892372508056539</v>
      </c>
      <c r="MC48" s="15">
        <f t="shared" si="155"/>
        <v>6.0090956181002593</v>
      </c>
      <c r="MD48" s="15">
        <f t="shared" si="155"/>
        <v>4.4688049674447292</v>
      </c>
      <c r="ME48" s="15">
        <f t="shared" si="155"/>
        <v>6.2318237551328695</v>
      </c>
      <c r="MF48" s="15">
        <f t="shared" si="155"/>
        <v>6.2092886278281441</v>
      </c>
      <c r="MG48" s="15">
        <f t="shared" si="155"/>
        <v>10.14815395075999</v>
      </c>
      <c r="MH48" s="15">
        <f t="shared" si="155"/>
        <v>5.669523863148977</v>
      </c>
      <c r="MI48" s="15">
        <f t="shared" si="155"/>
        <v>12.302289621113879</v>
      </c>
      <c r="MJ48" s="15">
        <f t="shared" si="155"/>
        <v>4.3090467440938847</v>
      </c>
      <c r="MK48" s="15">
        <f t="shared" si="155"/>
        <v>11.991690951562855</v>
      </c>
      <c r="ML48" s="15">
        <f t="shared" si="155"/>
        <v>4.4396350617782749</v>
      </c>
      <c r="MM48" s="15">
        <f t="shared" si="155"/>
        <v>5.8127082001924864</v>
      </c>
      <c r="MN48" s="15">
        <f t="shared" si="155"/>
        <v>5.1122239472127609</v>
      </c>
      <c r="MO48" s="15">
        <f t="shared" si="155"/>
        <v>18.588502439347437</v>
      </c>
      <c r="MP48" s="15">
        <f t="shared" si="155"/>
        <v>4.1737169933413361</v>
      </c>
      <c r="MQ48" s="15">
        <f t="shared" si="155"/>
        <v>4.2353001430520596</v>
      </c>
      <c r="MR48" s="15">
        <f t="shared" si="155"/>
        <v>7.0447146153317242</v>
      </c>
      <c r="MS48" s="15">
        <f t="shared" si="155"/>
        <v>14.978902092193021</v>
      </c>
      <c r="MT48" s="15">
        <f t="shared" si="155"/>
        <v>4.6273448755080686</v>
      </c>
      <c r="MU48" s="15">
        <f t="shared" si="155"/>
        <v>4.4170062979002411</v>
      </c>
      <c r="MV48" s="15">
        <f t="shared" si="155"/>
        <v>9.0498917850343528</v>
      </c>
      <c r="MW48" s="15">
        <f t="shared" si="155"/>
        <v>5.9178744062524284</v>
      </c>
      <c r="MX48" s="15">
        <f t="shared" si="155"/>
        <v>4.1811515391328715</v>
      </c>
      <c r="MY48" s="15">
        <f t="shared" si="155"/>
        <v>4.6213781817934354</v>
      </c>
      <c r="MZ48" s="15">
        <f t="shared" si="155"/>
        <v>11.906317838002066</v>
      </c>
      <c r="NA48" s="15">
        <f t="shared" si="155"/>
        <v>16.815782126723377</v>
      </c>
      <c r="NB48" s="15">
        <f t="shared" si="155"/>
        <v>6.2641065256785859</v>
      </c>
      <c r="NC48" s="15">
        <f t="shared" si="155"/>
        <v>12.227852283327108</v>
      </c>
      <c r="ND48" s="15">
        <f t="shared" si="155"/>
        <v>20.663976230475686</v>
      </c>
      <c r="NE48" s="15">
        <f t="shared" si="155"/>
        <v>8.4961537573095995</v>
      </c>
      <c r="NF48" s="15">
        <f t="shared" si="155"/>
        <v>14.129957820022112</v>
      </c>
      <c r="NG48" s="15">
        <f t="shared" si="155"/>
        <v>10.682249736811363</v>
      </c>
      <c r="NH48" s="15">
        <f t="shared" si="155"/>
        <v>7.3261610898741685</v>
      </c>
      <c r="NI48" s="15">
        <f t="shared" si="155"/>
        <v>10.238562207527236</v>
      </c>
      <c r="NJ48" s="15">
        <f t="shared" si="155"/>
        <v>12.495683456323325</v>
      </c>
      <c r="NK48" s="15">
        <f t="shared" si="155"/>
        <v>1.7657805202280679</v>
      </c>
      <c r="NL48" s="15">
        <f t="shared" si="155"/>
        <v>19.414040908311758</v>
      </c>
      <c r="NM48" s="15">
        <f t="shared" si="155"/>
        <v>88.344224070791739</v>
      </c>
      <c r="NN48" s="15">
        <f t="shared" si="155"/>
        <v>6.2517575394373264</v>
      </c>
      <c r="NO48" s="15">
        <f t="shared" si="155"/>
        <v>12.414393481265067</v>
      </c>
      <c r="NP48" s="15">
        <f t="shared" si="155"/>
        <v>59.31006578308704</v>
      </c>
      <c r="NQ48" s="15">
        <f t="shared" si="155"/>
        <v>4.6367847397850461</v>
      </c>
      <c r="NR48" s="15">
        <f t="shared" si="155"/>
        <v>5.4291234014081491</v>
      </c>
      <c r="NS48" s="15">
        <f t="shared" si="155"/>
        <v>6.3693302257368991</v>
      </c>
      <c r="NT48" s="15">
        <f t="shared" si="155"/>
        <v>7.5345521095560848</v>
      </c>
      <c r="NU48" s="15">
        <f t="shared" si="155"/>
        <v>4.8056271424558759</v>
      </c>
      <c r="NV48" s="15">
        <f t="shared" si="155"/>
        <v>12.991817837450865</v>
      </c>
      <c r="NW48" s="15">
        <f t="shared" ref="NW48:QH48" si="156">NW$8+NW47</f>
        <v>11.495445069558402</v>
      </c>
      <c r="NX48" s="15">
        <f t="shared" si="156"/>
        <v>19.944721372748763</v>
      </c>
      <c r="NY48" s="15">
        <f t="shared" si="156"/>
        <v>5.7061384962364476</v>
      </c>
      <c r="NZ48" s="15">
        <f t="shared" si="156"/>
        <v>4.1453727816811536</v>
      </c>
      <c r="OA48" s="15">
        <f t="shared" si="156"/>
        <v>4.7219863722505275</v>
      </c>
      <c r="OB48" s="15">
        <f t="shared" si="156"/>
        <v>16.679379907625531</v>
      </c>
      <c r="OC48" s="15">
        <f t="shared" si="156"/>
        <v>6.6672427866994806</v>
      </c>
      <c r="OD48" s="15">
        <f t="shared" si="156"/>
        <v>6.9466655459924098</v>
      </c>
      <c r="OE48" s="15">
        <f t="shared" si="156"/>
        <v>9.1058631457601678</v>
      </c>
      <c r="OF48" s="15">
        <f t="shared" si="156"/>
        <v>4.3355978914667492</v>
      </c>
      <c r="OG48" s="15">
        <f t="shared" si="156"/>
        <v>17.026839996449823</v>
      </c>
      <c r="OH48" s="15">
        <f t="shared" si="156"/>
        <v>4.9028043628397011</v>
      </c>
      <c r="OI48" s="15">
        <f t="shared" si="156"/>
        <v>16.153976124982904</v>
      </c>
      <c r="OJ48" s="15">
        <f t="shared" si="156"/>
        <v>5.96249321834902</v>
      </c>
      <c r="OK48" s="15">
        <f t="shared" si="156"/>
        <v>6.4906989891709852</v>
      </c>
      <c r="OL48" s="15">
        <f t="shared" si="156"/>
        <v>6.1348356844710361</v>
      </c>
      <c r="OM48" s="15">
        <f t="shared" si="156"/>
        <v>16.620951461676125</v>
      </c>
      <c r="ON48" s="15">
        <f t="shared" si="156"/>
        <v>4.44321935403417</v>
      </c>
      <c r="OO48" s="15">
        <f t="shared" si="156"/>
        <v>9.9437301913359004</v>
      </c>
      <c r="OP48" s="15">
        <f t="shared" si="156"/>
        <v>5.2595804607202394</v>
      </c>
      <c r="OQ48" s="15">
        <f t="shared" si="156"/>
        <v>6.3518167735882782</v>
      </c>
      <c r="OR48" s="15">
        <f t="shared" si="156"/>
        <v>5.6019555429761096</v>
      </c>
      <c r="OS48" s="15">
        <f t="shared" si="156"/>
        <v>8.873577704911213</v>
      </c>
      <c r="OT48" s="15">
        <f t="shared" si="156"/>
        <v>5.3549726998534455</v>
      </c>
      <c r="OU48" s="15">
        <f t="shared" si="156"/>
        <v>13.430483145899574</v>
      </c>
      <c r="OV48" s="15">
        <f t="shared" si="156"/>
        <v>12.046367790354235</v>
      </c>
      <c r="OW48" s="15">
        <f t="shared" si="156"/>
        <v>13.191355727064474</v>
      </c>
      <c r="OX48" s="15">
        <f t="shared" si="156"/>
        <v>6.5118182806835376</v>
      </c>
      <c r="OY48" s="15">
        <f t="shared" si="156"/>
        <v>12.609883226158361</v>
      </c>
      <c r="OZ48" s="15">
        <f t="shared" si="156"/>
        <v>4.8674116100614118</v>
      </c>
      <c r="PA48" s="15">
        <f t="shared" si="156"/>
        <v>6.8672727276534156</v>
      </c>
      <c r="PB48" s="15">
        <f t="shared" si="156"/>
        <v>27.41381845902561</v>
      </c>
      <c r="PC48" s="15">
        <f t="shared" si="156"/>
        <v>8.9024926279660122</v>
      </c>
      <c r="PD48" s="15">
        <f t="shared" si="156"/>
        <v>4.3435271513002665</v>
      </c>
      <c r="PE48" s="15">
        <f t="shared" si="156"/>
        <v>4.4157207523842832</v>
      </c>
      <c r="PF48" s="15">
        <f t="shared" si="156"/>
        <v>12.189940260479165</v>
      </c>
      <c r="PG48" s="15">
        <f t="shared" si="156"/>
        <v>10.467359495456376</v>
      </c>
      <c r="PH48" s="15">
        <f t="shared" si="156"/>
        <v>12.215026782887366</v>
      </c>
      <c r="PI48" s="15">
        <f t="shared" si="156"/>
        <v>4.4407639435308468</v>
      </c>
      <c r="PJ48" s="15">
        <f t="shared" si="156"/>
        <v>6.0223088719987903</v>
      </c>
      <c r="PK48" s="15">
        <f t="shared" si="156"/>
        <v>12.220553686763534</v>
      </c>
      <c r="PL48" s="15">
        <f t="shared" si="156"/>
        <v>1.7130603615467985</v>
      </c>
      <c r="PM48" s="15">
        <f t="shared" si="156"/>
        <v>18.685040308375715</v>
      </c>
      <c r="PN48" s="15">
        <f t="shared" si="156"/>
        <v>10.531066794118516</v>
      </c>
      <c r="PO48" s="15">
        <f t="shared" si="156"/>
        <v>70.685665395688915</v>
      </c>
      <c r="PP48" s="15">
        <f t="shared" si="156"/>
        <v>4.1654799498279713</v>
      </c>
      <c r="PQ48" s="15">
        <f t="shared" si="156"/>
        <v>6.5280204384437344</v>
      </c>
      <c r="PR48" s="15">
        <f t="shared" si="156"/>
        <v>15.251669862494454</v>
      </c>
      <c r="PS48" s="15">
        <f t="shared" si="156"/>
        <v>6.8631724143550272</v>
      </c>
      <c r="PT48" s="15">
        <f t="shared" si="156"/>
        <v>6.0815538289058733</v>
      </c>
      <c r="PU48" s="15">
        <f t="shared" si="156"/>
        <v>4.3177258856969569</v>
      </c>
      <c r="PV48" s="15">
        <f t="shared" si="156"/>
        <v>16.575415354211096</v>
      </c>
      <c r="PW48" s="15">
        <f t="shared" si="156"/>
        <v>10.174628781200248</v>
      </c>
      <c r="PX48" s="15">
        <f t="shared" si="156"/>
        <v>5.8645518079266727</v>
      </c>
      <c r="PY48" s="15">
        <f t="shared" si="156"/>
        <v>9.3986570036274166</v>
      </c>
      <c r="PZ48" s="15">
        <f t="shared" si="156"/>
        <v>6.3932866674970699</v>
      </c>
      <c r="QA48" s="15">
        <f t="shared" si="156"/>
        <v>9.5541950326638627</v>
      </c>
      <c r="QB48" s="15">
        <f t="shared" si="156"/>
        <v>6.5646795410288927</v>
      </c>
      <c r="QC48" s="15">
        <f t="shared" si="156"/>
        <v>3.8707629119504734</v>
      </c>
      <c r="QD48" s="15">
        <f t="shared" si="156"/>
        <v>4.4119111082261924</v>
      </c>
      <c r="QE48" s="15">
        <f t="shared" si="156"/>
        <v>8.7672856195449196</v>
      </c>
      <c r="QF48" s="15">
        <f t="shared" si="156"/>
        <v>1.6057168307869842</v>
      </c>
      <c r="QG48" s="15">
        <f t="shared" si="156"/>
        <v>22.010566939428411</v>
      </c>
      <c r="QH48" s="15">
        <f t="shared" si="156"/>
        <v>7.8700093417073473</v>
      </c>
      <c r="QI48" s="15">
        <f t="shared" ref="QI48:ST48" si="157">QI$8+QI47</f>
        <v>25.818417352772332</v>
      </c>
      <c r="QJ48" s="15">
        <f t="shared" si="157"/>
        <v>56.266838650918842</v>
      </c>
      <c r="QK48" s="15">
        <f t="shared" si="157"/>
        <v>15.410178936992818</v>
      </c>
      <c r="QL48" s="15">
        <f t="shared" si="157"/>
        <v>4.3972827902080063</v>
      </c>
      <c r="QM48" s="15">
        <f t="shared" si="157"/>
        <v>5.2580923814868772</v>
      </c>
      <c r="QN48" s="15">
        <f t="shared" si="157"/>
        <v>6.9479080367153738</v>
      </c>
      <c r="QO48" s="15">
        <f t="shared" si="157"/>
        <v>4.9690072511428749</v>
      </c>
      <c r="QP48" s="15">
        <f t="shared" si="157"/>
        <v>6.3352362687516468</v>
      </c>
      <c r="QQ48" s="15">
        <f t="shared" si="157"/>
        <v>5.2471577288246465</v>
      </c>
      <c r="QR48" s="15">
        <f t="shared" si="157"/>
        <v>10.956356912638583</v>
      </c>
      <c r="QS48" s="15">
        <f t="shared" si="157"/>
        <v>5.0880139672859421</v>
      </c>
      <c r="QT48" s="15">
        <f t="shared" si="157"/>
        <v>6.4450887386471685</v>
      </c>
      <c r="QU48" s="15">
        <f t="shared" si="157"/>
        <v>14.008153013511057</v>
      </c>
      <c r="QV48" s="15">
        <f t="shared" si="157"/>
        <v>16.504055573142821</v>
      </c>
      <c r="QW48" s="15">
        <f t="shared" si="157"/>
        <v>4.5240014138762596</v>
      </c>
      <c r="QX48" s="15">
        <f t="shared" si="157"/>
        <v>12.73966326411686</v>
      </c>
      <c r="QY48" s="15">
        <f t="shared" si="157"/>
        <v>5.1525166602298018</v>
      </c>
      <c r="QZ48" s="15">
        <f t="shared" si="157"/>
        <v>11.92967764900367</v>
      </c>
      <c r="RA48" s="15">
        <f t="shared" si="157"/>
        <v>9.4360724059225269</v>
      </c>
      <c r="RB48" s="15">
        <f t="shared" si="157"/>
        <v>5.3986969346081555</v>
      </c>
      <c r="RC48" s="15">
        <f t="shared" si="157"/>
        <v>76.818378997597648</v>
      </c>
      <c r="RD48" s="15">
        <f t="shared" si="157"/>
        <v>16.572689164363879</v>
      </c>
      <c r="RE48" s="15">
        <f t="shared" si="157"/>
        <v>4.4872408643301913</v>
      </c>
      <c r="RF48" s="15">
        <f t="shared" si="157"/>
        <v>5.3618882889013442</v>
      </c>
      <c r="RG48" s="15">
        <f t="shared" si="157"/>
        <v>10.132960321988065</v>
      </c>
      <c r="RH48" s="15">
        <f t="shared" si="157"/>
        <v>13.845902589405034</v>
      </c>
      <c r="RI48" s="15">
        <f t="shared" si="157"/>
        <v>5.5226636675358982</v>
      </c>
      <c r="RJ48" s="15">
        <f t="shared" si="157"/>
        <v>4.7892982758963223</v>
      </c>
      <c r="RK48" s="15">
        <f t="shared" si="157"/>
        <v>9.0007259000704849</v>
      </c>
      <c r="RL48" s="15">
        <f t="shared" si="157"/>
        <v>27.409839338195649</v>
      </c>
      <c r="RM48" s="15">
        <f t="shared" si="157"/>
        <v>7.3998558065561344</v>
      </c>
      <c r="RN48" s="15">
        <f t="shared" si="157"/>
        <v>8.0870422603724599</v>
      </c>
      <c r="RO48" s="15">
        <f t="shared" si="157"/>
        <v>8.9265455922833503</v>
      </c>
      <c r="RP48" s="15">
        <f t="shared" si="157"/>
        <v>15.742884830765842</v>
      </c>
      <c r="RQ48" s="15">
        <f t="shared" si="157"/>
        <v>4.8443152391142021</v>
      </c>
      <c r="RR48" s="15">
        <f t="shared" si="157"/>
        <v>5.482007562694152</v>
      </c>
      <c r="RS48" s="15">
        <f t="shared" si="157"/>
        <v>4.2981528199228283</v>
      </c>
      <c r="RT48" s="15">
        <f t="shared" si="157"/>
        <v>6.3487708783377093</v>
      </c>
      <c r="RU48" s="15">
        <f t="shared" si="157"/>
        <v>5.4696691519333607</v>
      </c>
      <c r="RV48" s="15">
        <f t="shared" si="157"/>
        <v>20.440492395451923</v>
      </c>
      <c r="RW48" s="15">
        <f t="shared" si="157"/>
        <v>9.0673492514119083</v>
      </c>
      <c r="RX48" s="15">
        <f t="shared" si="157"/>
        <v>7.9840383955441565</v>
      </c>
      <c r="RY48" s="15">
        <f t="shared" si="157"/>
        <v>21.012218803548357</v>
      </c>
      <c r="RZ48" s="15">
        <f t="shared" si="157"/>
        <v>4.7628929297948179</v>
      </c>
      <c r="SA48" s="15">
        <f t="shared" si="157"/>
        <v>17.118807044635016</v>
      </c>
      <c r="SB48" s="15">
        <f t="shared" si="157"/>
        <v>5.2004298912317601</v>
      </c>
      <c r="SC48" s="15">
        <f t="shared" si="157"/>
        <v>5.127223507457451</v>
      </c>
      <c r="SD48" s="15">
        <f t="shared" si="157"/>
        <v>5.6181240027584387</v>
      </c>
      <c r="SE48" s="15">
        <f t="shared" si="157"/>
        <v>4.286691612142679</v>
      </c>
      <c r="SF48" s="15">
        <f t="shared" si="157"/>
        <v>5.130643934944616</v>
      </c>
      <c r="SG48" s="15">
        <f t="shared" si="157"/>
        <v>17.820164394097269</v>
      </c>
      <c r="SH48" s="15">
        <f t="shared" si="157"/>
        <v>5.2316315947704606</v>
      </c>
      <c r="SI48" s="15">
        <f t="shared" si="157"/>
        <v>4.2319615486649633</v>
      </c>
      <c r="SJ48" s="15">
        <f t="shared" si="157"/>
        <v>5.2819092793674276</v>
      </c>
      <c r="SK48" s="15">
        <f t="shared" si="157"/>
        <v>5.3679279849587473</v>
      </c>
      <c r="SL48" s="15">
        <f t="shared" si="157"/>
        <v>8.1716756843699798</v>
      </c>
      <c r="SM48" s="15">
        <f t="shared" si="157"/>
        <v>6.9246927014963804</v>
      </c>
      <c r="SN48" s="15">
        <f t="shared" si="157"/>
        <v>24.953646040168003</v>
      </c>
      <c r="SO48" s="15">
        <f t="shared" si="157"/>
        <v>9.5078775396864543</v>
      </c>
      <c r="SP48" s="15">
        <f t="shared" si="157"/>
        <v>4.3886642223332029</v>
      </c>
      <c r="SQ48" s="15">
        <f t="shared" si="157"/>
        <v>55.513072360422946</v>
      </c>
      <c r="SR48" s="15">
        <f t="shared" si="157"/>
        <v>19.450048432877058</v>
      </c>
      <c r="SS48" s="15">
        <f t="shared" si="157"/>
        <v>8.8929602252189532</v>
      </c>
      <c r="ST48" s="15">
        <f t="shared" si="157"/>
        <v>4.7781091742273052</v>
      </c>
      <c r="SU48" s="15">
        <f t="shared" ref="SU48:VF48" si="158">SU$8+SU47</f>
        <v>3.8842765992623103</v>
      </c>
      <c r="SV48" s="15">
        <f t="shared" si="158"/>
        <v>16.717740867671239</v>
      </c>
      <c r="SW48" s="15">
        <f t="shared" si="158"/>
        <v>4.7942549075125651</v>
      </c>
      <c r="SX48" s="15">
        <f t="shared" si="158"/>
        <v>16.119926630599551</v>
      </c>
      <c r="SY48" s="15">
        <f t="shared" si="158"/>
        <v>5.166411308754018</v>
      </c>
      <c r="SZ48" s="15">
        <f t="shared" si="158"/>
        <v>6.0669708348679734</v>
      </c>
      <c r="TA48" s="15">
        <f t="shared" si="158"/>
        <v>8.603938782384482</v>
      </c>
      <c r="TB48" s="15">
        <f t="shared" si="158"/>
        <v>7.3758505856780987</v>
      </c>
      <c r="TC48" s="15">
        <f t="shared" si="158"/>
        <v>8.8254519531266205</v>
      </c>
      <c r="TD48" s="15">
        <f t="shared" si="158"/>
        <v>7.594861686966814</v>
      </c>
      <c r="TE48" s="15">
        <f t="shared" si="158"/>
        <v>4.239484602361772</v>
      </c>
      <c r="TF48" s="15">
        <f t="shared" si="158"/>
        <v>4.3016217255036615</v>
      </c>
      <c r="TG48" s="15">
        <f t="shared" si="158"/>
        <v>4.6397723215329787</v>
      </c>
      <c r="TH48" s="15">
        <f t="shared" si="158"/>
        <v>7.5690683887836041</v>
      </c>
      <c r="TI48" s="15">
        <f t="shared" si="158"/>
        <v>5.8192045906372352</v>
      </c>
      <c r="TJ48" s="15">
        <f t="shared" si="158"/>
        <v>4.5868900667551804</v>
      </c>
      <c r="TK48" s="15">
        <f t="shared" si="158"/>
        <v>4.6028672910969046</v>
      </c>
      <c r="TL48" s="15">
        <f t="shared" si="158"/>
        <v>12.399385615852788</v>
      </c>
      <c r="TM48" s="15">
        <f t="shared" si="158"/>
        <v>11.429893524775748</v>
      </c>
      <c r="TN48" s="15">
        <f t="shared" si="158"/>
        <v>4.6688361664683438</v>
      </c>
      <c r="TO48" s="15">
        <f t="shared" si="158"/>
        <v>12.8735699502319</v>
      </c>
      <c r="TP48" s="15">
        <f t="shared" si="158"/>
        <v>8.9059244883129569</v>
      </c>
      <c r="TQ48" s="15">
        <f t="shared" si="158"/>
        <v>5.182546641612567</v>
      </c>
      <c r="TR48" s="15">
        <f t="shared" si="158"/>
        <v>5.7617741843846124</v>
      </c>
      <c r="TS48" s="15">
        <f t="shared" si="158"/>
        <v>11.26037652460867</v>
      </c>
      <c r="TT48" s="15">
        <f t="shared" si="158"/>
        <v>8.4561459374554033</v>
      </c>
      <c r="TU48" s="15">
        <f t="shared" si="158"/>
        <v>16.564409673401329</v>
      </c>
      <c r="TV48" s="15">
        <f t="shared" si="158"/>
        <v>9.7682592906032664</v>
      </c>
      <c r="TW48" s="15">
        <f t="shared" si="158"/>
        <v>5.748137048833291</v>
      </c>
      <c r="TX48" s="15">
        <f t="shared" si="158"/>
        <v>4.5600236278735906</v>
      </c>
      <c r="TY48" s="15">
        <f t="shared" si="158"/>
        <v>4.1665928826727523</v>
      </c>
      <c r="TZ48" s="15">
        <f t="shared" si="158"/>
        <v>4.5005033835701225</v>
      </c>
      <c r="UA48" s="15">
        <f t="shared" si="158"/>
        <v>4.2925300601110532</v>
      </c>
      <c r="UB48" s="15">
        <f t="shared" si="158"/>
        <v>6.1580291554146083</v>
      </c>
      <c r="UC48" s="15">
        <f t="shared" si="158"/>
        <v>11.952552909762737</v>
      </c>
      <c r="UD48" s="15">
        <f t="shared" si="158"/>
        <v>3.7365046302054274</v>
      </c>
      <c r="UE48" s="15">
        <f t="shared" si="158"/>
        <v>13.514295614381416</v>
      </c>
      <c r="UF48" s="15">
        <f t="shared" si="158"/>
        <v>3.9470422388467736</v>
      </c>
      <c r="UG48" s="15">
        <f t="shared" si="158"/>
        <v>8.0409105928438684</v>
      </c>
      <c r="UH48" s="15">
        <f t="shared" si="158"/>
        <v>14.209315905633524</v>
      </c>
      <c r="UI48" s="15">
        <f t="shared" si="158"/>
        <v>8.7001859780746109</v>
      </c>
      <c r="UJ48" s="15">
        <f t="shared" si="158"/>
        <v>16.330497401918592</v>
      </c>
      <c r="UK48" s="15">
        <f t="shared" si="158"/>
        <v>16.754778689137769</v>
      </c>
      <c r="UL48" s="15">
        <f t="shared" si="158"/>
        <v>10.503113959873396</v>
      </c>
      <c r="UM48" s="15">
        <f t="shared" si="158"/>
        <v>8.7565631778800501</v>
      </c>
      <c r="UN48" s="15">
        <f t="shared" si="158"/>
        <v>12.01717473129837</v>
      </c>
      <c r="UO48" s="15">
        <f t="shared" si="158"/>
        <v>11.5030790472369</v>
      </c>
      <c r="UP48" s="15">
        <f t="shared" si="158"/>
        <v>5.3844814901031324</v>
      </c>
      <c r="UQ48" s="15">
        <f t="shared" si="158"/>
        <v>14.340280667950429</v>
      </c>
      <c r="UR48" s="15">
        <f t="shared" si="158"/>
        <v>13.829223901845289</v>
      </c>
      <c r="US48" s="15">
        <f t="shared" si="158"/>
        <v>8.4398412064127317</v>
      </c>
      <c r="UT48" s="15">
        <f t="shared" si="158"/>
        <v>6.2955177992575715</v>
      </c>
      <c r="UU48" s="15">
        <f t="shared" si="158"/>
        <v>7.6773953323493176</v>
      </c>
      <c r="UV48" s="15">
        <f t="shared" si="158"/>
        <v>6.4251213194590582</v>
      </c>
      <c r="UW48" s="15">
        <f t="shared" si="158"/>
        <v>7.6942618442291781</v>
      </c>
      <c r="UX48" s="15">
        <f t="shared" si="158"/>
        <v>15.963030084705686</v>
      </c>
      <c r="UY48" s="15">
        <f t="shared" si="158"/>
        <v>13.316864995459714</v>
      </c>
      <c r="UZ48" s="15">
        <f t="shared" si="158"/>
        <v>25.569635765961173</v>
      </c>
      <c r="VA48" s="15">
        <f t="shared" si="158"/>
        <v>8.1239913442063489</v>
      </c>
      <c r="VB48" s="15">
        <f t="shared" si="158"/>
        <v>5.4566519205574435</v>
      </c>
      <c r="VC48" s="15">
        <f t="shared" si="158"/>
        <v>15.915735549558626</v>
      </c>
      <c r="VD48" s="15">
        <f t="shared" si="158"/>
        <v>10.608825249957704</v>
      </c>
      <c r="VE48" s="15">
        <f t="shared" si="158"/>
        <v>5.0126821788078058</v>
      </c>
      <c r="VF48" s="15">
        <f t="shared" si="158"/>
        <v>11.501919483506226</v>
      </c>
      <c r="VG48" s="15">
        <f t="shared" ref="VG48:VI48" si="159">VG$8+VG47</f>
        <v>5.2524977832997628</v>
      </c>
      <c r="VH48" s="15">
        <f t="shared" si="159"/>
        <v>14.691882438268637</v>
      </c>
      <c r="VI48" s="15">
        <f t="shared" si="159"/>
        <v>4.516164546070673</v>
      </c>
    </row>
    <row r="49" spans="1:581" s="4" customFormat="1" x14ac:dyDescent="0.25">
      <c r="A49" s="8" t="s">
        <v>45</v>
      </c>
      <c r="B49" s="6">
        <f>EXP(-B48*B45/100)</f>
        <v>0.61188606564969272</v>
      </c>
      <c r="C49" s="6">
        <f t="shared" ref="C49:BN49" si="160">EXP(-C48*C45/100)</f>
        <v>0.87229099633234275</v>
      </c>
      <c r="D49" s="6">
        <f t="shared" si="160"/>
        <v>0.8616831962146243</v>
      </c>
      <c r="E49" s="6">
        <f t="shared" si="160"/>
        <v>0.76793860897741073</v>
      </c>
      <c r="F49" s="6">
        <f t="shared" si="160"/>
        <v>0.69688404373155721</v>
      </c>
      <c r="G49" s="6">
        <f t="shared" si="160"/>
        <v>0.8617192045301646</v>
      </c>
      <c r="H49" s="6">
        <f t="shared" si="160"/>
        <v>0.66502274851064169</v>
      </c>
      <c r="I49" s="6">
        <f t="shared" si="160"/>
        <v>0.78956307385680202</v>
      </c>
      <c r="J49" s="6">
        <f t="shared" si="160"/>
        <v>0.60355714810974093</v>
      </c>
      <c r="K49" s="6">
        <f t="shared" si="160"/>
        <v>0.69325022842642581</v>
      </c>
      <c r="L49" s="6">
        <f t="shared" si="160"/>
        <v>0.87392040711848373</v>
      </c>
      <c r="M49" s="6">
        <f t="shared" si="160"/>
        <v>0.87146142456471432</v>
      </c>
      <c r="N49" s="6">
        <f t="shared" si="160"/>
        <v>0.79102311264221381</v>
      </c>
      <c r="O49" s="6">
        <f t="shared" si="160"/>
        <v>0.85947141590488607</v>
      </c>
      <c r="P49" s="6">
        <f t="shared" si="160"/>
        <v>0.74203523307751285</v>
      </c>
      <c r="Q49" s="6">
        <f t="shared" si="160"/>
        <v>0.8292453135509863</v>
      </c>
      <c r="R49" s="6">
        <f t="shared" si="160"/>
        <v>0.88132663491654228</v>
      </c>
      <c r="S49" s="6">
        <f t="shared" si="160"/>
        <v>0.83788717330224372</v>
      </c>
      <c r="T49" s="6">
        <f t="shared" si="160"/>
        <v>0.83140012661296747</v>
      </c>
      <c r="U49" s="6">
        <f t="shared" si="160"/>
        <v>0.82998844882820622</v>
      </c>
      <c r="V49" s="6">
        <f t="shared" si="160"/>
        <v>0.87700534219398163</v>
      </c>
      <c r="W49" s="6">
        <f t="shared" si="160"/>
        <v>0.66481298649248122</v>
      </c>
      <c r="X49" s="6">
        <f t="shared" si="160"/>
        <v>0.60264183954427009</v>
      </c>
      <c r="Y49" s="6">
        <f t="shared" si="160"/>
        <v>0.64950248939469879</v>
      </c>
      <c r="Z49" s="6">
        <f t="shared" si="160"/>
        <v>0.76794632241776861</v>
      </c>
      <c r="AA49" s="6">
        <f t="shared" si="160"/>
        <v>0.59315019999280783</v>
      </c>
      <c r="AB49" s="6">
        <f t="shared" si="160"/>
        <v>0.85986827264990628</v>
      </c>
      <c r="AC49" s="6">
        <f t="shared" si="160"/>
        <v>0.70175993296191874</v>
      </c>
      <c r="AD49" s="6">
        <f t="shared" si="160"/>
        <v>0.66335116841840513</v>
      </c>
      <c r="AE49" s="6">
        <f t="shared" si="160"/>
        <v>0.8678536801335921</v>
      </c>
      <c r="AF49" s="6">
        <f t="shared" si="160"/>
        <v>0.82349197131484597</v>
      </c>
      <c r="AG49" s="6">
        <f t="shared" si="160"/>
        <v>0.84934043707247853</v>
      </c>
      <c r="AH49" s="6">
        <f t="shared" si="160"/>
        <v>0.60477791511757062</v>
      </c>
      <c r="AI49" s="6">
        <f t="shared" si="160"/>
        <v>0.82179438977099784</v>
      </c>
      <c r="AJ49" s="6">
        <f t="shared" si="160"/>
        <v>0.79961389482264056</v>
      </c>
      <c r="AK49" s="6">
        <f t="shared" si="160"/>
        <v>0.80405131222578219</v>
      </c>
      <c r="AL49" s="6">
        <f t="shared" si="160"/>
        <v>0.87543245862822683</v>
      </c>
      <c r="AM49" s="6">
        <f t="shared" si="160"/>
        <v>0.85293234668597784</v>
      </c>
      <c r="AN49" s="6">
        <f t="shared" si="160"/>
        <v>0.87878120736430665</v>
      </c>
      <c r="AO49" s="6">
        <f t="shared" si="160"/>
        <v>0.8446229853501217</v>
      </c>
      <c r="AP49" s="6">
        <f t="shared" si="160"/>
        <v>0.87494322405858038</v>
      </c>
      <c r="AQ49" s="6">
        <f t="shared" si="160"/>
        <v>0.86900090984167755</v>
      </c>
      <c r="AR49" s="6">
        <f t="shared" si="160"/>
        <v>0.68033434179278052</v>
      </c>
      <c r="AS49" s="6">
        <f t="shared" si="160"/>
        <v>0.86298688893712583</v>
      </c>
      <c r="AT49" s="6">
        <f t="shared" si="160"/>
        <v>0.80248791404806086</v>
      </c>
      <c r="AU49" s="6">
        <f t="shared" si="160"/>
        <v>0.88269679373538412</v>
      </c>
      <c r="AV49" s="6">
        <f t="shared" si="160"/>
        <v>0.83951765619124585</v>
      </c>
      <c r="AW49" s="6">
        <f t="shared" si="160"/>
        <v>0.49470444177570777</v>
      </c>
      <c r="AX49" s="6">
        <f t="shared" si="160"/>
        <v>0.84125686151230405</v>
      </c>
      <c r="AY49" s="6">
        <f t="shared" si="160"/>
        <v>0.8143278491364615</v>
      </c>
      <c r="AZ49" s="6">
        <f t="shared" si="160"/>
        <v>0.60739888940099418</v>
      </c>
      <c r="BA49" s="6">
        <f t="shared" si="160"/>
        <v>0.77552745493420361</v>
      </c>
      <c r="BB49" s="6">
        <f t="shared" si="160"/>
        <v>0.78338978390491898</v>
      </c>
      <c r="BC49" s="6">
        <f t="shared" si="160"/>
        <v>0.69309110965619547</v>
      </c>
      <c r="BD49" s="6">
        <f t="shared" si="160"/>
        <v>0.80478350700011203</v>
      </c>
      <c r="BE49" s="6">
        <f t="shared" si="160"/>
        <v>0.80846078317782322</v>
      </c>
      <c r="BF49" s="6">
        <f t="shared" si="160"/>
        <v>0.86384310563646705</v>
      </c>
      <c r="BG49" s="6">
        <f t="shared" si="160"/>
        <v>0.88591791747356408</v>
      </c>
      <c r="BH49" s="6">
        <f t="shared" si="160"/>
        <v>0.12157012425984536</v>
      </c>
      <c r="BI49" s="6">
        <f t="shared" si="160"/>
        <v>0.60523263300746621</v>
      </c>
      <c r="BJ49" s="6">
        <f t="shared" si="160"/>
        <v>0.84626728226576819</v>
      </c>
      <c r="BK49" s="6">
        <f t="shared" si="160"/>
        <v>0.84407306023192341</v>
      </c>
      <c r="BL49" s="6">
        <f t="shared" si="160"/>
        <v>0.69506950549182756</v>
      </c>
      <c r="BM49" s="6">
        <f t="shared" si="160"/>
        <v>0.10380654606806028</v>
      </c>
      <c r="BN49" s="6">
        <f t="shared" si="160"/>
        <v>0.83250928664935098</v>
      </c>
      <c r="BO49" s="6">
        <f t="shared" ref="BO49:DZ49" si="161">EXP(-BO48*BO45/100)</f>
        <v>0.67376864049696683</v>
      </c>
      <c r="BP49" s="6">
        <f t="shared" si="161"/>
        <v>0.81133673272787099</v>
      </c>
      <c r="BQ49" s="6">
        <f t="shared" si="161"/>
        <v>0.76582327722885835</v>
      </c>
      <c r="BR49" s="6">
        <f t="shared" si="161"/>
        <v>0.82974575602559697</v>
      </c>
      <c r="BS49" s="6">
        <f t="shared" si="161"/>
        <v>8.4709769949514582E-2</v>
      </c>
      <c r="BT49" s="6">
        <f t="shared" si="161"/>
        <v>0.8661011574175006</v>
      </c>
      <c r="BU49" s="6">
        <f t="shared" si="161"/>
        <v>0.80011895506329411</v>
      </c>
      <c r="BV49" s="6">
        <f t="shared" si="161"/>
        <v>0.68929768125559687</v>
      </c>
      <c r="BW49" s="6">
        <f t="shared" si="161"/>
        <v>0.62041902772104718</v>
      </c>
      <c r="BX49" s="6">
        <f t="shared" si="161"/>
        <v>0.79989030532705108</v>
      </c>
      <c r="BY49" s="6">
        <f t="shared" si="161"/>
        <v>0.8661814399883766</v>
      </c>
      <c r="BZ49" s="6">
        <f t="shared" si="161"/>
        <v>0.78363715944354184</v>
      </c>
      <c r="CA49" s="6">
        <f t="shared" si="161"/>
        <v>0.82487829328463202</v>
      </c>
      <c r="CB49" s="6">
        <f t="shared" si="161"/>
        <v>0.79649240235519136</v>
      </c>
      <c r="CC49" s="6">
        <f t="shared" si="161"/>
        <v>0.61107263063223272</v>
      </c>
      <c r="CD49" s="6">
        <f t="shared" si="161"/>
        <v>0.61024632452029137</v>
      </c>
      <c r="CE49" s="6">
        <f t="shared" si="161"/>
        <v>0.71041062732090199</v>
      </c>
      <c r="CF49" s="6">
        <f t="shared" si="161"/>
        <v>0.26072841899261179</v>
      </c>
      <c r="CG49" s="6">
        <f t="shared" si="161"/>
        <v>0.73267066714505091</v>
      </c>
      <c r="CH49" s="6">
        <f t="shared" si="161"/>
        <v>0.76570564952047593</v>
      </c>
      <c r="CI49" s="6">
        <f t="shared" si="161"/>
        <v>0.62523417639903467</v>
      </c>
      <c r="CJ49" s="6">
        <f t="shared" si="161"/>
        <v>0.88030876632888932</v>
      </c>
      <c r="CK49" s="6">
        <f t="shared" si="161"/>
        <v>0.51046790919743668</v>
      </c>
      <c r="CL49" s="6">
        <f t="shared" si="161"/>
        <v>0.8140796354882458</v>
      </c>
      <c r="CM49" s="6">
        <f t="shared" si="161"/>
        <v>0.80801403403768735</v>
      </c>
      <c r="CN49" s="6">
        <f t="shared" si="161"/>
        <v>0.82250179000273416</v>
      </c>
      <c r="CO49" s="6">
        <f t="shared" si="161"/>
        <v>0.78451220456530979</v>
      </c>
      <c r="CP49" s="6">
        <f t="shared" si="161"/>
        <v>0.7169643189047693</v>
      </c>
      <c r="CQ49" s="6">
        <f t="shared" si="161"/>
        <v>0.77662090482701596</v>
      </c>
      <c r="CR49" s="6">
        <f t="shared" si="161"/>
        <v>0.74996081488696498</v>
      </c>
      <c r="CS49" s="6">
        <f t="shared" si="161"/>
        <v>0.81734795881308775</v>
      </c>
      <c r="CT49" s="6">
        <f t="shared" si="161"/>
        <v>0.82818092360607121</v>
      </c>
      <c r="CU49" s="6">
        <f t="shared" si="161"/>
        <v>0.85656264865851761</v>
      </c>
      <c r="CV49" s="6">
        <f t="shared" si="161"/>
        <v>0.85145237745085922</v>
      </c>
      <c r="CW49" s="6">
        <f t="shared" si="161"/>
        <v>0.8361215296445631</v>
      </c>
      <c r="CX49" s="6">
        <f t="shared" si="161"/>
        <v>0.84752149519295727</v>
      </c>
      <c r="CY49" s="6">
        <f t="shared" si="161"/>
        <v>0.577344252670831</v>
      </c>
      <c r="CZ49" s="6">
        <f t="shared" si="161"/>
        <v>0.47273903810951567</v>
      </c>
      <c r="DA49" s="6">
        <f t="shared" si="161"/>
        <v>0.79272153113354593</v>
      </c>
      <c r="DB49" s="6">
        <f t="shared" si="161"/>
        <v>0.78492431787331129</v>
      </c>
      <c r="DC49" s="6">
        <f t="shared" si="161"/>
        <v>0.87623007402656872</v>
      </c>
      <c r="DD49" s="6">
        <f t="shared" si="161"/>
        <v>0.78767421147391359</v>
      </c>
      <c r="DE49" s="6">
        <f t="shared" si="161"/>
        <v>0.87742257294071835</v>
      </c>
      <c r="DF49" s="6">
        <f t="shared" si="161"/>
        <v>0.8645679123440545</v>
      </c>
      <c r="DG49" s="6">
        <f t="shared" si="161"/>
        <v>0.77733441619687615</v>
      </c>
      <c r="DH49" s="6">
        <f t="shared" si="161"/>
        <v>0.69021918573171392</v>
      </c>
      <c r="DI49" s="6">
        <f t="shared" si="161"/>
        <v>0.8459667108083393</v>
      </c>
      <c r="DJ49" s="6">
        <f t="shared" si="161"/>
        <v>0.82587357188824695</v>
      </c>
      <c r="DK49" s="6">
        <f t="shared" si="161"/>
        <v>0.73102657755173783</v>
      </c>
      <c r="DL49" s="6">
        <f t="shared" si="161"/>
        <v>0.69346323624909645</v>
      </c>
      <c r="DM49" s="6">
        <f t="shared" si="161"/>
        <v>0.83683063883067077</v>
      </c>
      <c r="DN49" s="6">
        <f t="shared" si="161"/>
        <v>0.88424572198647</v>
      </c>
      <c r="DO49" s="6">
        <f t="shared" si="161"/>
        <v>0.68602522837939528</v>
      </c>
      <c r="DP49" s="6">
        <f t="shared" si="161"/>
        <v>0.85862879705681983</v>
      </c>
      <c r="DQ49" s="6">
        <f t="shared" si="161"/>
        <v>0.85387872733876391</v>
      </c>
      <c r="DR49" s="6">
        <f t="shared" si="161"/>
        <v>0.7972612549161664</v>
      </c>
      <c r="DS49" s="6">
        <f t="shared" si="161"/>
        <v>0.70864723441236399</v>
      </c>
      <c r="DT49" s="6">
        <f t="shared" si="161"/>
        <v>0.78289367201909588</v>
      </c>
      <c r="DU49" s="6">
        <f t="shared" si="161"/>
        <v>0.75082289569647342</v>
      </c>
      <c r="DV49" s="6">
        <f t="shared" si="161"/>
        <v>0.77342857236402196</v>
      </c>
      <c r="DW49" s="6">
        <f t="shared" si="161"/>
        <v>0.71182726473080205</v>
      </c>
      <c r="DX49" s="6">
        <f t="shared" si="161"/>
        <v>0.64292309811966675</v>
      </c>
      <c r="DY49" s="6">
        <f t="shared" si="161"/>
        <v>0.60525919307996134</v>
      </c>
      <c r="DZ49" s="6">
        <f t="shared" si="161"/>
        <v>0.77801655874582043</v>
      </c>
      <c r="EA49" s="6">
        <f t="shared" ref="EA49:GL49" si="162">EXP(-EA48*EA45/100)</f>
        <v>0.87319695378420636</v>
      </c>
      <c r="EB49" s="6">
        <f t="shared" si="162"/>
        <v>0.87446343562643858</v>
      </c>
      <c r="EC49" s="6">
        <f t="shared" si="162"/>
        <v>0.78892689654011627</v>
      </c>
      <c r="ED49" s="6">
        <f t="shared" si="162"/>
        <v>0.88634663117668377</v>
      </c>
      <c r="EE49" s="6">
        <f t="shared" si="162"/>
        <v>0.6040043840510293</v>
      </c>
      <c r="EF49" s="6">
        <f t="shared" si="162"/>
        <v>0.85237653479125175</v>
      </c>
      <c r="EG49" s="6">
        <f t="shared" si="162"/>
        <v>0.81083000315057596</v>
      </c>
      <c r="EH49" s="6">
        <f t="shared" si="162"/>
        <v>0.72901738233063007</v>
      </c>
      <c r="EI49" s="6">
        <f t="shared" si="162"/>
        <v>0.85145885370337537</v>
      </c>
      <c r="EJ49" s="6">
        <f t="shared" si="162"/>
        <v>9.3446089954228942E-2</v>
      </c>
      <c r="EK49" s="6">
        <f t="shared" si="162"/>
        <v>0.76185791787425894</v>
      </c>
      <c r="EL49" s="6">
        <f t="shared" si="162"/>
        <v>0.84879527286438761</v>
      </c>
      <c r="EM49" s="6">
        <f t="shared" si="162"/>
        <v>0.86442875715466216</v>
      </c>
      <c r="EN49" s="6">
        <f t="shared" si="162"/>
        <v>0.8521078710620863</v>
      </c>
      <c r="EO49" s="6">
        <f t="shared" si="162"/>
        <v>0.67593661843564679</v>
      </c>
      <c r="EP49" s="6">
        <f t="shared" si="162"/>
        <v>0.79066576834679925</v>
      </c>
      <c r="EQ49" s="6">
        <f t="shared" si="162"/>
        <v>0.63683431312150995</v>
      </c>
      <c r="ER49" s="6">
        <f t="shared" si="162"/>
        <v>0.81186309323476435</v>
      </c>
      <c r="ES49" s="6">
        <f t="shared" si="162"/>
        <v>0.78734584958542897</v>
      </c>
      <c r="ET49" s="6">
        <f t="shared" si="162"/>
        <v>0.721151370594874</v>
      </c>
      <c r="EU49" s="6">
        <f t="shared" si="162"/>
        <v>0.53556948267993643</v>
      </c>
      <c r="EV49" s="6">
        <f t="shared" si="162"/>
        <v>0.62372784562218508</v>
      </c>
      <c r="EW49" s="6">
        <f t="shared" si="162"/>
        <v>0.66767358152662459</v>
      </c>
      <c r="EX49" s="6">
        <f t="shared" si="162"/>
        <v>0.72389131634076231</v>
      </c>
      <c r="EY49" s="6">
        <f t="shared" si="162"/>
        <v>0.84812251970154273</v>
      </c>
      <c r="EZ49" s="6">
        <f t="shared" si="162"/>
        <v>0.85660486901193289</v>
      </c>
      <c r="FA49" s="6">
        <f t="shared" si="162"/>
        <v>0.77159444058378468</v>
      </c>
      <c r="FB49" s="6">
        <f t="shared" si="162"/>
        <v>0.82480537145205601</v>
      </c>
      <c r="FC49" s="6">
        <f t="shared" si="162"/>
        <v>0.76427455862067573</v>
      </c>
      <c r="FD49" s="6">
        <f t="shared" si="162"/>
        <v>0.86083285937516496</v>
      </c>
      <c r="FE49" s="6">
        <f t="shared" si="162"/>
        <v>0.64427834374271931</v>
      </c>
      <c r="FF49" s="6">
        <f t="shared" si="162"/>
        <v>0.86568319964421625</v>
      </c>
      <c r="FG49" s="6">
        <f t="shared" si="162"/>
        <v>0.8061946835772037</v>
      </c>
      <c r="FH49" s="6">
        <f t="shared" si="162"/>
        <v>0.87598280855014254</v>
      </c>
      <c r="FI49" s="6">
        <f t="shared" si="162"/>
        <v>0.80382430904523239</v>
      </c>
      <c r="FJ49" s="6">
        <f t="shared" si="162"/>
        <v>0.79587354571299584</v>
      </c>
      <c r="FK49" s="6">
        <f t="shared" si="162"/>
        <v>0.65122024983488858</v>
      </c>
      <c r="FL49" s="6">
        <f t="shared" si="162"/>
        <v>0.58104368399646533</v>
      </c>
      <c r="FM49" s="6">
        <f t="shared" si="162"/>
        <v>0.87306660575845252</v>
      </c>
      <c r="FN49" s="6">
        <f t="shared" si="162"/>
        <v>0.85865975798765015</v>
      </c>
      <c r="FO49" s="6">
        <f t="shared" si="162"/>
        <v>0.8384964663861737</v>
      </c>
      <c r="FP49" s="6">
        <f t="shared" si="162"/>
        <v>0.87785864222125021</v>
      </c>
      <c r="FQ49" s="6">
        <f t="shared" si="162"/>
        <v>0.81928619768372724</v>
      </c>
      <c r="FR49" s="6">
        <f t="shared" si="162"/>
        <v>0.77399503198073838</v>
      </c>
      <c r="FS49" s="6">
        <f t="shared" si="162"/>
        <v>0.86020794965125313</v>
      </c>
      <c r="FT49" s="6">
        <f t="shared" si="162"/>
        <v>0.83030351205515351</v>
      </c>
      <c r="FU49" s="6">
        <f t="shared" si="162"/>
        <v>0.76986519523899988</v>
      </c>
      <c r="FV49" s="6">
        <f t="shared" si="162"/>
        <v>0.69126710216049581</v>
      </c>
      <c r="FW49" s="6">
        <f t="shared" si="162"/>
        <v>0.63412385490263679</v>
      </c>
      <c r="FX49" s="6">
        <f t="shared" si="162"/>
        <v>0.56119658287029106</v>
      </c>
      <c r="FY49" s="6">
        <f t="shared" si="162"/>
        <v>0.87621529738548765</v>
      </c>
      <c r="FZ49" s="6">
        <f t="shared" si="162"/>
        <v>0.87268575622261879</v>
      </c>
      <c r="GA49" s="6">
        <f t="shared" si="162"/>
        <v>0.86564117538920327</v>
      </c>
      <c r="GB49" s="6">
        <f t="shared" si="162"/>
        <v>0.58026498909015234</v>
      </c>
      <c r="GC49" s="6">
        <f t="shared" si="162"/>
        <v>0.87832226717465589</v>
      </c>
      <c r="GD49" s="6">
        <f t="shared" si="162"/>
        <v>0.81035158172281496</v>
      </c>
      <c r="GE49" s="6">
        <f t="shared" si="162"/>
        <v>0.76628041473311603</v>
      </c>
      <c r="GF49" s="6">
        <f t="shared" si="162"/>
        <v>0.8225285081105681</v>
      </c>
      <c r="GG49" s="6">
        <f t="shared" si="162"/>
        <v>0.77466469407745331</v>
      </c>
      <c r="GH49" s="6">
        <f t="shared" si="162"/>
        <v>0.7661826627664019</v>
      </c>
      <c r="GI49" s="6">
        <f t="shared" si="162"/>
        <v>0.86408962869374406</v>
      </c>
      <c r="GJ49" s="6">
        <f t="shared" si="162"/>
        <v>0.77617450361372486</v>
      </c>
      <c r="GK49" s="6">
        <f t="shared" si="162"/>
        <v>0.68776835045695617</v>
      </c>
      <c r="GL49" s="6">
        <f t="shared" si="162"/>
        <v>0.79491951486079115</v>
      </c>
      <c r="GM49" s="6">
        <f t="shared" ref="GM49:IX49" si="163">EXP(-GM48*GM45/100)</f>
        <v>0.75780657602448298</v>
      </c>
      <c r="GN49" s="6">
        <f t="shared" si="163"/>
        <v>0.77725752105406742</v>
      </c>
      <c r="GO49" s="6">
        <f t="shared" si="163"/>
        <v>0.95360411930192313</v>
      </c>
      <c r="GP49" s="6">
        <f t="shared" si="163"/>
        <v>0.78443602598546724</v>
      </c>
      <c r="GQ49" s="6">
        <f t="shared" si="163"/>
        <v>0.72979915819761798</v>
      </c>
      <c r="GR49" s="6">
        <f t="shared" si="163"/>
        <v>0.6688290512485443</v>
      </c>
      <c r="GS49" s="6">
        <f t="shared" si="163"/>
        <v>0.71115167068933516</v>
      </c>
      <c r="GT49" s="6">
        <f t="shared" si="163"/>
        <v>0.69480055544776786</v>
      </c>
      <c r="GU49" s="6">
        <f t="shared" si="163"/>
        <v>0.79026575104912522</v>
      </c>
      <c r="GV49" s="6">
        <f t="shared" si="163"/>
        <v>0.84273818746522189</v>
      </c>
      <c r="GW49" s="6">
        <f t="shared" si="163"/>
        <v>0.88074687232058091</v>
      </c>
      <c r="GX49" s="6">
        <f t="shared" si="163"/>
        <v>0.74243554681828916</v>
      </c>
      <c r="GY49" s="6">
        <f t="shared" si="163"/>
        <v>0.62925941598476198</v>
      </c>
      <c r="GZ49" s="6">
        <f t="shared" si="163"/>
        <v>0.80052060088584687</v>
      </c>
      <c r="HA49" s="6">
        <f t="shared" si="163"/>
        <v>0.69721812348384982</v>
      </c>
      <c r="HB49" s="6">
        <f t="shared" si="163"/>
        <v>0.6542816304167145</v>
      </c>
      <c r="HC49" s="6">
        <f t="shared" si="163"/>
        <v>0.75191718793257023</v>
      </c>
      <c r="HD49" s="6">
        <f t="shared" si="163"/>
        <v>0.95108617716233501</v>
      </c>
      <c r="HE49" s="6">
        <f t="shared" si="163"/>
        <v>0.75595872201111602</v>
      </c>
      <c r="HF49" s="6">
        <f t="shared" si="163"/>
        <v>0.65485033480393362</v>
      </c>
      <c r="HG49" s="6">
        <f t="shared" si="163"/>
        <v>0.77028105951606463</v>
      </c>
      <c r="HH49" s="6">
        <f t="shared" si="163"/>
        <v>0.84746401089959511</v>
      </c>
      <c r="HI49" s="6">
        <f t="shared" si="163"/>
        <v>0.63924703247068471</v>
      </c>
      <c r="HJ49" s="6">
        <f t="shared" si="163"/>
        <v>0.80235039797454066</v>
      </c>
      <c r="HK49" s="6">
        <f t="shared" si="163"/>
        <v>0.87522629141045916</v>
      </c>
      <c r="HL49" s="6">
        <f t="shared" si="163"/>
        <v>0.12407031020458061</v>
      </c>
      <c r="HM49" s="6">
        <f t="shared" si="163"/>
        <v>0.53518920068428888</v>
      </c>
      <c r="HN49" s="6">
        <f t="shared" si="163"/>
        <v>0.85015866778395299</v>
      </c>
      <c r="HO49" s="6">
        <f t="shared" si="163"/>
        <v>0.73787933931937444</v>
      </c>
      <c r="HP49" s="6">
        <f t="shared" si="163"/>
        <v>0.78841081801611423</v>
      </c>
      <c r="HQ49" s="6">
        <f t="shared" si="163"/>
        <v>0.58463671353332514</v>
      </c>
      <c r="HR49" s="6">
        <f t="shared" si="163"/>
        <v>0.70246111492263896</v>
      </c>
      <c r="HS49" s="6">
        <f t="shared" si="163"/>
        <v>0.83071448109985957</v>
      </c>
      <c r="HT49" s="6">
        <f t="shared" si="163"/>
        <v>0.59867290207691448</v>
      </c>
      <c r="HU49" s="6">
        <f t="shared" si="163"/>
        <v>0.83982418000988213</v>
      </c>
      <c r="HV49" s="6">
        <f t="shared" si="163"/>
        <v>0.67388727084505617</v>
      </c>
      <c r="HW49" s="6">
        <f t="shared" si="163"/>
        <v>0.85033983473187102</v>
      </c>
      <c r="HX49" s="6">
        <f t="shared" si="163"/>
        <v>0.80720477004808766</v>
      </c>
      <c r="HY49" s="6">
        <f t="shared" si="163"/>
        <v>0.59635422688015771</v>
      </c>
      <c r="HZ49" s="6">
        <f t="shared" si="163"/>
        <v>0.70495589995523456</v>
      </c>
      <c r="IA49" s="6">
        <f t="shared" si="163"/>
        <v>0.60610657441553029</v>
      </c>
      <c r="IB49" s="6">
        <f t="shared" si="163"/>
        <v>0.84582136998163016</v>
      </c>
      <c r="IC49" s="6">
        <f t="shared" si="163"/>
        <v>0.85971934492894364</v>
      </c>
      <c r="ID49" s="6">
        <f t="shared" si="163"/>
        <v>0.83598022330551858</v>
      </c>
      <c r="IE49" s="6">
        <f t="shared" si="163"/>
        <v>0.53722969654274055</v>
      </c>
      <c r="IF49" s="6">
        <f t="shared" si="163"/>
        <v>0.84063153054404827</v>
      </c>
      <c r="IG49" s="6">
        <f t="shared" si="163"/>
        <v>0.78749223833129911</v>
      </c>
      <c r="IH49" s="6">
        <f t="shared" si="163"/>
        <v>0.82137703563971198</v>
      </c>
      <c r="II49" s="6">
        <f t="shared" si="163"/>
        <v>0.80696757096358041</v>
      </c>
      <c r="IJ49" s="6">
        <f t="shared" si="163"/>
        <v>0.68083929106431507</v>
      </c>
      <c r="IK49" s="6">
        <f t="shared" si="163"/>
        <v>0.87484541591473097</v>
      </c>
      <c r="IL49" s="6">
        <f t="shared" si="163"/>
        <v>0.79303661708334983</v>
      </c>
      <c r="IM49" s="6">
        <f t="shared" si="163"/>
        <v>0.64524944032855236</v>
      </c>
      <c r="IN49" s="6">
        <f t="shared" si="163"/>
        <v>0.81324808226223899</v>
      </c>
      <c r="IO49" s="6">
        <f t="shared" si="163"/>
        <v>0.71250134685280897</v>
      </c>
      <c r="IP49" s="6">
        <f t="shared" si="163"/>
        <v>0.74963762307611126</v>
      </c>
      <c r="IQ49" s="6">
        <f t="shared" si="163"/>
        <v>0.85828115011318751</v>
      </c>
      <c r="IR49" s="6">
        <f t="shared" si="163"/>
        <v>0.75486394379689759</v>
      </c>
      <c r="IS49" s="6">
        <f t="shared" si="163"/>
        <v>0.89052782944776676</v>
      </c>
      <c r="IT49" s="6">
        <f t="shared" si="163"/>
        <v>0.83961269109302472</v>
      </c>
      <c r="IU49" s="6">
        <f t="shared" si="163"/>
        <v>0.81154327605635235</v>
      </c>
      <c r="IV49" s="6">
        <f t="shared" si="163"/>
        <v>0.74171936912817116</v>
      </c>
      <c r="IW49" s="6">
        <f t="shared" si="163"/>
        <v>0.73811683121904359</v>
      </c>
      <c r="IX49" s="6">
        <f t="shared" si="163"/>
        <v>0.72534303313457082</v>
      </c>
      <c r="IY49" s="6">
        <f t="shared" ref="IY49:LJ49" si="164">EXP(-IY48*IY45/100)</f>
        <v>0.85155937420343164</v>
      </c>
      <c r="IZ49" s="6">
        <f t="shared" si="164"/>
        <v>0.85175089363965528</v>
      </c>
      <c r="JA49" s="6">
        <f t="shared" si="164"/>
        <v>0.55564338123219159</v>
      </c>
      <c r="JB49" s="6">
        <f t="shared" si="164"/>
        <v>0.81835714810275584</v>
      </c>
      <c r="JC49" s="6">
        <f t="shared" si="164"/>
        <v>0.69617247827948525</v>
      </c>
      <c r="JD49" s="6">
        <f t="shared" si="164"/>
        <v>0.87037069881089602</v>
      </c>
      <c r="JE49" s="6">
        <f t="shared" si="164"/>
        <v>0.7565640140926444</v>
      </c>
      <c r="JF49" s="6">
        <f t="shared" si="164"/>
        <v>0.43902322790297421</v>
      </c>
      <c r="JG49" s="6">
        <f t="shared" si="164"/>
        <v>0.6295628035189359</v>
      </c>
      <c r="JH49" s="6">
        <f t="shared" si="164"/>
        <v>0.65334382367509736</v>
      </c>
      <c r="JI49" s="6">
        <f t="shared" si="164"/>
        <v>0.70002578495094825</v>
      </c>
      <c r="JJ49" s="6">
        <f t="shared" si="164"/>
        <v>0.85354517638045591</v>
      </c>
      <c r="JK49" s="6">
        <f t="shared" si="164"/>
        <v>0.82730824627984845</v>
      </c>
      <c r="JL49" s="6">
        <f t="shared" si="164"/>
        <v>0.68063943376017044</v>
      </c>
      <c r="JM49" s="6">
        <f t="shared" si="164"/>
        <v>0.45396196725893989</v>
      </c>
      <c r="JN49" s="6">
        <f t="shared" si="164"/>
        <v>0.79712658031360106</v>
      </c>
      <c r="JO49" s="6">
        <f t="shared" si="164"/>
        <v>0.8769518844564016</v>
      </c>
      <c r="JP49" s="6">
        <f t="shared" si="164"/>
        <v>0.84526521553699108</v>
      </c>
      <c r="JQ49" s="6">
        <f t="shared" si="164"/>
        <v>0.74200122205585539</v>
      </c>
      <c r="JR49" s="6">
        <f t="shared" si="164"/>
        <v>0.76266574041799784</v>
      </c>
      <c r="JS49" s="6">
        <f t="shared" si="164"/>
        <v>0.8307339661739982</v>
      </c>
      <c r="JT49" s="6">
        <f t="shared" si="164"/>
        <v>0.84286700984338392</v>
      </c>
      <c r="JU49" s="6">
        <f t="shared" si="164"/>
        <v>0.84539915954954781</v>
      </c>
      <c r="JV49" s="6">
        <f t="shared" si="164"/>
        <v>0.87800723170430073</v>
      </c>
      <c r="JW49" s="6">
        <f t="shared" si="164"/>
        <v>0.61054162810178092</v>
      </c>
      <c r="JX49" s="6">
        <f t="shared" si="164"/>
        <v>0.86846918783870863</v>
      </c>
      <c r="JY49" s="6">
        <f t="shared" si="164"/>
        <v>0.69566983805365645</v>
      </c>
      <c r="JZ49" s="6">
        <f t="shared" si="164"/>
        <v>0.851013033120541</v>
      </c>
      <c r="KA49" s="6">
        <f t="shared" si="164"/>
        <v>0.83343307963114299</v>
      </c>
      <c r="KB49" s="6">
        <f t="shared" si="164"/>
        <v>0.81299566274072921</v>
      </c>
      <c r="KC49" s="6">
        <f t="shared" si="164"/>
        <v>0.8780220884029265</v>
      </c>
      <c r="KD49" s="6">
        <f t="shared" si="164"/>
        <v>0.86299646551141618</v>
      </c>
      <c r="KE49" s="6">
        <f t="shared" si="164"/>
        <v>0.64205920551214735</v>
      </c>
      <c r="KF49" s="6">
        <f t="shared" si="164"/>
        <v>0.6002426299011473</v>
      </c>
      <c r="KG49" s="6">
        <f t="shared" si="164"/>
        <v>0.79855241899090901</v>
      </c>
      <c r="KH49" s="6">
        <f t="shared" si="164"/>
        <v>0.57390316032727418</v>
      </c>
      <c r="KI49" s="6">
        <f t="shared" si="164"/>
        <v>0.7313784873340744</v>
      </c>
      <c r="KJ49" s="6">
        <f t="shared" si="164"/>
        <v>0.81124474516580536</v>
      </c>
      <c r="KK49" s="6">
        <f t="shared" si="164"/>
        <v>0.74614226670318162</v>
      </c>
      <c r="KL49" s="6">
        <f t="shared" si="164"/>
        <v>0.230939871432914</v>
      </c>
      <c r="KM49" s="6">
        <f t="shared" si="164"/>
        <v>0.80876180570944578</v>
      </c>
      <c r="KN49" s="6">
        <f t="shared" si="164"/>
        <v>0.86601952422984985</v>
      </c>
      <c r="KO49" s="6">
        <f t="shared" si="164"/>
        <v>0.47204313536189585</v>
      </c>
      <c r="KP49" s="6">
        <f t="shared" si="164"/>
        <v>0.8753266119276778</v>
      </c>
      <c r="KQ49" s="6">
        <f t="shared" si="164"/>
        <v>0.87522032655850535</v>
      </c>
      <c r="KR49" s="6">
        <f t="shared" si="164"/>
        <v>0.69074629662238318</v>
      </c>
      <c r="KS49" s="6">
        <f t="shared" si="164"/>
        <v>0.72804346688922239</v>
      </c>
      <c r="KT49" s="6">
        <f t="shared" si="164"/>
        <v>0.74997559874322361</v>
      </c>
      <c r="KU49" s="6">
        <f t="shared" si="164"/>
        <v>0.8693202749121719</v>
      </c>
      <c r="KV49" s="6">
        <f t="shared" si="164"/>
        <v>0.63169428711841613</v>
      </c>
      <c r="KW49" s="6">
        <f t="shared" si="164"/>
        <v>0.85198096650934652</v>
      </c>
      <c r="KX49" s="6">
        <f t="shared" si="164"/>
        <v>0.60389272928221371</v>
      </c>
      <c r="KY49" s="6">
        <f t="shared" si="164"/>
        <v>0.79410782093326959</v>
      </c>
      <c r="KZ49" s="6">
        <f t="shared" si="164"/>
        <v>0.68112071675033026</v>
      </c>
      <c r="LA49" s="6">
        <f t="shared" si="164"/>
        <v>0.81174302824861888</v>
      </c>
      <c r="LB49" s="6">
        <f t="shared" si="164"/>
        <v>0.86791674996981616</v>
      </c>
      <c r="LC49" s="6">
        <f t="shared" si="164"/>
        <v>0.83575594848697254</v>
      </c>
      <c r="LD49" s="6">
        <f t="shared" si="164"/>
        <v>0.65105855708418958</v>
      </c>
      <c r="LE49" s="6">
        <f t="shared" si="164"/>
        <v>0.8607380965738245</v>
      </c>
      <c r="LF49" s="6">
        <f t="shared" si="164"/>
        <v>0.88004073641506775</v>
      </c>
      <c r="LG49" s="6">
        <f t="shared" si="164"/>
        <v>0.83448790492897063</v>
      </c>
      <c r="LH49" s="6">
        <f t="shared" si="164"/>
        <v>0.84717060192833071</v>
      </c>
      <c r="LI49" s="6">
        <f t="shared" si="164"/>
        <v>0.85851072073560875</v>
      </c>
      <c r="LJ49" s="6">
        <f t="shared" si="164"/>
        <v>0.87873676585625471</v>
      </c>
      <c r="LK49" s="6">
        <f t="shared" ref="LK49:NV49" si="165">EXP(-LK48*LK45/100)</f>
        <v>0.84557501565098836</v>
      </c>
      <c r="LL49" s="6">
        <f t="shared" si="165"/>
        <v>0.85035066194866216</v>
      </c>
      <c r="LM49" s="6">
        <f t="shared" si="165"/>
        <v>0.84954622365736554</v>
      </c>
      <c r="LN49" s="6">
        <f t="shared" si="165"/>
        <v>0.71704072637322347</v>
      </c>
      <c r="LO49" s="6">
        <f t="shared" si="165"/>
        <v>0.82402376974686031</v>
      </c>
      <c r="LP49" s="6">
        <f t="shared" si="165"/>
        <v>0.67832040325828957</v>
      </c>
      <c r="LQ49" s="6">
        <f t="shared" si="165"/>
        <v>0.64364887643749114</v>
      </c>
      <c r="LR49" s="6">
        <f t="shared" si="165"/>
        <v>0.57885070008958628</v>
      </c>
      <c r="LS49" s="6">
        <f t="shared" si="165"/>
        <v>0.81615240546257373</v>
      </c>
      <c r="LT49" s="6">
        <f t="shared" si="165"/>
        <v>0.87524146003898506</v>
      </c>
      <c r="LU49" s="6">
        <f t="shared" si="165"/>
        <v>0.86697656222559449</v>
      </c>
      <c r="LV49" s="6">
        <f t="shared" si="165"/>
        <v>0.81142475391735835</v>
      </c>
      <c r="LW49" s="6">
        <f t="shared" si="165"/>
        <v>0.59399008837368106</v>
      </c>
      <c r="LX49" s="6">
        <f t="shared" si="165"/>
        <v>0.69261599563871667</v>
      </c>
      <c r="LY49" s="6">
        <f t="shared" si="165"/>
        <v>0.80202972318289101</v>
      </c>
      <c r="LZ49" s="6">
        <f t="shared" si="165"/>
        <v>0.80998128411907111</v>
      </c>
      <c r="MA49" s="6">
        <f t="shared" si="165"/>
        <v>0.52517232388948698</v>
      </c>
      <c r="MB49" s="6">
        <f t="shared" si="165"/>
        <v>0.6999326413289837</v>
      </c>
      <c r="MC49" s="6">
        <f t="shared" si="165"/>
        <v>0.83504232353879626</v>
      </c>
      <c r="MD49" s="6">
        <f t="shared" si="165"/>
        <v>0.87453396230433833</v>
      </c>
      <c r="ME49" s="6">
        <f t="shared" si="165"/>
        <v>0.82948130054147673</v>
      </c>
      <c r="MF49" s="6">
        <f t="shared" si="165"/>
        <v>0.83004226414204108</v>
      </c>
      <c r="MG49" s="6">
        <f t="shared" si="165"/>
        <v>0.73753287276355584</v>
      </c>
      <c r="MH49" s="6">
        <f t="shared" si="165"/>
        <v>0.84359250421120147</v>
      </c>
      <c r="MI49" s="6">
        <f t="shared" si="165"/>
        <v>0.69137791901483492</v>
      </c>
      <c r="MJ49" s="6">
        <f t="shared" si="165"/>
        <v>0.87873544233897916</v>
      </c>
      <c r="MK49" s="6">
        <f t="shared" si="165"/>
        <v>0.69785025853993332</v>
      </c>
      <c r="ML49" s="6">
        <f t="shared" si="165"/>
        <v>0.87529959945440572</v>
      </c>
      <c r="MM49" s="6">
        <f t="shared" si="165"/>
        <v>0.83997659888272835</v>
      </c>
      <c r="MN49" s="6">
        <f t="shared" si="165"/>
        <v>0.85781508753337821</v>
      </c>
      <c r="MO49" s="6">
        <f t="shared" si="165"/>
        <v>0.57255007897890686</v>
      </c>
      <c r="MP49" s="6">
        <f t="shared" si="165"/>
        <v>0.88231026557949088</v>
      </c>
      <c r="MQ49" s="6">
        <f t="shared" si="165"/>
        <v>0.88068170706386051</v>
      </c>
      <c r="MR49" s="6">
        <f t="shared" si="165"/>
        <v>0.80949762606742004</v>
      </c>
      <c r="MS49" s="6">
        <f t="shared" si="165"/>
        <v>0.63803185796742634</v>
      </c>
      <c r="MT49" s="6">
        <f t="shared" si="165"/>
        <v>0.87038438221800307</v>
      </c>
      <c r="MU49" s="6">
        <f t="shared" si="165"/>
        <v>0.8758940096318486</v>
      </c>
      <c r="MV49" s="6">
        <f t="shared" si="165"/>
        <v>0.76223775803000626</v>
      </c>
      <c r="MW49" s="6">
        <f t="shared" si="165"/>
        <v>0.83733066046458493</v>
      </c>
      <c r="MX49" s="6">
        <f t="shared" si="165"/>
        <v>0.88211350024106661</v>
      </c>
      <c r="MY49" s="6">
        <f t="shared" si="165"/>
        <v>0.87054019567363539</v>
      </c>
      <c r="MZ49" s="6">
        <f t="shared" si="165"/>
        <v>0.69963987882461021</v>
      </c>
      <c r="NA49" s="6">
        <f t="shared" si="165"/>
        <v>0.60382342663111688</v>
      </c>
      <c r="NB49" s="6">
        <f t="shared" si="165"/>
        <v>0.82867835079095598</v>
      </c>
      <c r="NC49" s="6">
        <f t="shared" si="165"/>
        <v>0.69292357414017958</v>
      </c>
      <c r="ND49" s="6">
        <f t="shared" si="165"/>
        <v>0.53798785850247788</v>
      </c>
      <c r="NE49" s="6">
        <f t="shared" si="165"/>
        <v>0.77500591862746415</v>
      </c>
      <c r="NF49" s="6">
        <f t="shared" si="165"/>
        <v>0.65449015576016289</v>
      </c>
      <c r="NG49" s="6">
        <f t="shared" si="165"/>
        <v>0.72580964746944543</v>
      </c>
      <c r="NH49" s="6">
        <f t="shared" si="165"/>
        <v>0.80269149234689108</v>
      </c>
      <c r="NI49" s="6">
        <f t="shared" si="165"/>
        <v>0.73553521122457755</v>
      </c>
      <c r="NJ49" s="6">
        <f t="shared" si="165"/>
        <v>0.68737828597961137</v>
      </c>
      <c r="NK49" s="6">
        <f t="shared" si="165"/>
        <v>0.94840522492454038</v>
      </c>
      <c r="NL49" s="6">
        <f t="shared" si="165"/>
        <v>0.55854436521735373</v>
      </c>
      <c r="NM49" s="6">
        <f t="shared" si="165"/>
        <v>7.062813351655689E-2</v>
      </c>
      <c r="NN49" s="6">
        <f t="shared" si="165"/>
        <v>0.82898540779165464</v>
      </c>
      <c r="NO49" s="6">
        <f t="shared" si="165"/>
        <v>0.68905664056052784</v>
      </c>
      <c r="NP49" s="6">
        <f t="shared" si="165"/>
        <v>0.16875590225881698</v>
      </c>
      <c r="NQ49" s="6">
        <f t="shared" si="165"/>
        <v>0.87013792780398536</v>
      </c>
      <c r="NR49" s="6">
        <f t="shared" si="165"/>
        <v>0.84969849682288789</v>
      </c>
      <c r="NS49" s="6">
        <f t="shared" si="165"/>
        <v>0.82606657720013843</v>
      </c>
      <c r="NT49" s="6">
        <f t="shared" si="165"/>
        <v>0.797688935003249</v>
      </c>
      <c r="NU49" s="6">
        <f t="shared" si="165"/>
        <v>0.86574158618538366</v>
      </c>
      <c r="NV49" s="6">
        <f t="shared" si="165"/>
        <v>0.67722308857925417</v>
      </c>
      <c r="NW49" s="6">
        <f t="shared" ref="NW49:QH49" si="166">EXP(-NW48*NW45/100)</f>
        <v>0.70831713691369846</v>
      </c>
      <c r="NX49" s="6">
        <f t="shared" si="166"/>
        <v>0.54972251778549686</v>
      </c>
      <c r="NY49" s="6">
        <f t="shared" si="166"/>
        <v>0.8426663780503536</v>
      </c>
      <c r="NZ49" s="6">
        <f t="shared" si="166"/>
        <v>0.8830608363168293</v>
      </c>
      <c r="OA49" s="6">
        <f t="shared" si="166"/>
        <v>0.86791665269976048</v>
      </c>
      <c r="OB49" s="6">
        <f t="shared" si="166"/>
        <v>0.6062993747083909</v>
      </c>
      <c r="OC49" s="6">
        <f t="shared" si="166"/>
        <v>0.81871660258461809</v>
      </c>
      <c r="OD49" s="6">
        <f t="shared" si="166"/>
        <v>0.81188224616082005</v>
      </c>
      <c r="OE49" s="6">
        <f t="shared" si="166"/>
        <v>0.7609589274633779</v>
      </c>
      <c r="OF49" s="6">
        <f t="shared" si="166"/>
        <v>0.87803577800239663</v>
      </c>
      <c r="OG49" s="6">
        <f t="shared" si="166"/>
        <v>0.60001225444863882</v>
      </c>
      <c r="OH49" s="6">
        <f t="shared" si="166"/>
        <v>0.86322135078493356</v>
      </c>
      <c r="OI49" s="6">
        <f t="shared" si="166"/>
        <v>0.61593164731922467</v>
      </c>
      <c r="OJ49" s="6">
        <f t="shared" si="166"/>
        <v>0.83621058929344327</v>
      </c>
      <c r="OK49" s="6">
        <f t="shared" si="166"/>
        <v>0.82306428591304837</v>
      </c>
      <c r="OL49" s="6">
        <f t="shared" si="166"/>
        <v>0.83189830888059546</v>
      </c>
      <c r="OM49" s="6">
        <f t="shared" si="166"/>
        <v>0.60736306058606493</v>
      </c>
      <c r="ON49" s="6">
        <f t="shared" si="166"/>
        <v>0.87520548462724468</v>
      </c>
      <c r="OO49" s="6">
        <f t="shared" si="166"/>
        <v>0.74206984780275009</v>
      </c>
      <c r="OP49" s="6">
        <f t="shared" si="166"/>
        <v>0.85403131792588594</v>
      </c>
      <c r="OQ49" s="6">
        <f t="shared" si="166"/>
        <v>0.82650070956163779</v>
      </c>
      <c r="OR49" s="6">
        <f t="shared" si="166"/>
        <v>0.84530424236675927</v>
      </c>
      <c r="OS49" s="6">
        <f t="shared" si="166"/>
        <v>0.766280237269367</v>
      </c>
      <c r="OT49" s="6">
        <f t="shared" si="166"/>
        <v>0.85159077293606322</v>
      </c>
      <c r="OU49" s="6">
        <f t="shared" si="166"/>
        <v>0.66836924620913518</v>
      </c>
      <c r="OV49" s="6">
        <f t="shared" si="166"/>
        <v>0.69670650946253854</v>
      </c>
      <c r="OW49" s="6">
        <f t="shared" si="166"/>
        <v>0.67318124817657976</v>
      </c>
      <c r="OX49" s="6">
        <f t="shared" si="166"/>
        <v>0.82254297503859897</v>
      </c>
      <c r="OY49" s="6">
        <f t="shared" si="166"/>
        <v>0.68502736214205739</v>
      </c>
      <c r="OZ49" s="6">
        <f t="shared" si="166"/>
        <v>0.86413839094325129</v>
      </c>
      <c r="PA49" s="6">
        <f t="shared" si="166"/>
        <v>0.81381827944312013</v>
      </c>
      <c r="PB49" s="6">
        <f t="shared" si="166"/>
        <v>0.4393694914348108</v>
      </c>
      <c r="PC49" s="6">
        <f t="shared" si="166"/>
        <v>0.76561581746277185</v>
      </c>
      <c r="PD49" s="6">
        <f t="shared" si="166"/>
        <v>0.87782693762781816</v>
      </c>
      <c r="PE49" s="6">
        <f t="shared" si="166"/>
        <v>0.87592779033173995</v>
      </c>
      <c r="PF49" s="6">
        <f t="shared" si="166"/>
        <v>0.69371212652065273</v>
      </c>
      <c r="PG49" s="6">
        <f t="shared" si="166"/>
        <v>0.73050384457879558</v>
      </c>
      <c r="PH49" s="6">
        <f t="shared" si="166"/>
        <v>0.69319023818653269</v>
      </c>
      <c r="PI49" s="6">
        <f t="shared" si="166"/>
        <v>0.87526995666398089</v>
      </c>
      <c r="PJ49" s="6">
        <f t="shared" si="166"/>
        <v>0.83471138034856762</v>
      </c>
      <c r="PK49" s="6">
        <f t="shared" si="166"/>
        <v>0.69307531184016835</v>
      </c>
      <c r="PL49" s="6">
        <f t="shared" si="166"/>
        <v>0.94990641397404685</v>
      </c>
      <c r="PM49" s="6">
        <f t="shared" si="166"/>
        <v>0.57089429488816257</v>
      </c>
      <c r="PN49" s="6">
        <f t="shared" si="166"/>
        <v>0.72910902510807007</v>
      </c>
      <c r="PO49" s="6">
        <f t="shared" si="166"/>
        <v>0.11996323455275695</v>
      </c>
      <c r="PP49" s="6">
        <f t="shared" si="166"/>
        <v>0.88252832136190174</v>
      </c>
      <c r="PQ49" s="6">
        <f t="shared" si="166"/>
        <v>0.82214326305803354</v>
      </c>
      <c r="PR49" s="6">
        <f t="shared" si="166"/>
        <v>0.63283212595401883</v>
      </c>
      <c r="PS49" s="6">
        <f t="shared" si="166"/>
        <v>0.81391839289785195</v>
      </c>
      <c r="PT49" s="6">
        <f t="shared" si="166"/>
        <v>0.83322912478851108</v>
      </c>
      <c r="PU49" s="6">
        <f t="shared" si="166"/>
        <v>0.87850667204314747</v>
      </c>
      <c r="PV49" s="6">
        <f t="shared" si="166"/>
        <v>0.60819333605755488</v>
      </c>
      <c r="PW49" s="6">
        <f t="shared" si="166"/>
        <v>0.73694732359654513</v>
      </c>
      <c r="PX49" s="6">
        <f t="shared" si="166"/>
        <v>0.83867119178212868</v>
      </c>
      <c r="PY49" s="6">
        <f t="shared" si="166"/>
        <v>0.75430407474996197</v>
      </c>
      <c r="PZ49" s="6">
        <f t="shared" si="166"/>
        <v>0.82547310201358814</v>
      </c>
      <c r="QA49" s="6">
        <f t="shared" si="166"/>
        <v>0.75079258460265241</v>
      </c>
      <c r="QB49" s="6">
        <f t="shared" si="166"/>
        <v>0.82123958904068983</v>
      </c>
      <c r="QC49" s="6">
        <f t="shared" si="166"/>
        <v>0.89036580187285186</v>
      </c>
      <c r="QD49" s="6">
        <f t="shared" si="166"/>
        <v>0.87602790524834451</v>
      </c>
      <c r="QE49" s="6">
        <f t="shared" si="166"/>
        <v>0.76872762299338848</v>
      </c>
      <c r="QF49" s="6">
        <f t="shared" si="166"/>
        <v>0.95297033395707043</v>
      </c>
      <c r="QG49" s="6">
        <f t="shared" si="166"/>
        <v>0.51668751435688076</v>
      </c>
      <c r="QH49" s="6">
        <f t="shared" si="166"/>
        <v>0.78970147849934713</v>
      </c>
      <c r="QI49" s="6">
        <f t="shared" ref="QI49:ST49" si="167">EXP(-QI48*QI45/100)</f>
        <v>0.46090998259026172</v>
      </c>
      <c r="QJ49" s="6">
        <f t="shared" si="167"/>
        <v>0.18488797838909041</v>
      </c>
      <c r="QK49" s="6">
        <f t="shared" si="167"/>
        <v>0.62982998058254402</v>
      </c>
      <c r="QL49" s="6">
        <f t="shared" si="167"/>
        <v>0.87641243406104286</v>
      </c>
      <c r="QM49" s="6">
        <f t="shared" si="167"/>
        <v>0.85406944476498137</v>
      </c>
      <c r="QN49" s="6">
        <f t="shared" si="167"/>
        <v>0.81185198404005976</v>
      </c>
      <c r="QO49" s="6">
        <f t="shared" si="167"/>
        <v>0.86150861976402737</v>
      </c>
      <c r="QP49" s="6">
        <f t="shared" si="167"/>
        <v>0.82691192579612161</v>
      </c>
      <c r="QQ49" s="6">
        <f t="shared" si="167"/>
        <v>0.85434965930503648</v>
      </c>
      <c r="QR49" s="6">
        <f t="shared" si="167"/>
        <v>0.71986563144656335</v>
      </c>
      <c r="QS49" s="6">
        <f t="shared" si="167"/>
        <v>0.85843834442303535</v>
      </c>
      <c r="QT49" s="6">
        <f t="shared" si="167"/>
        <v>0.8241912618103413</v>
      </c>
      <c r="QU49" s="6">
        <f t="shared" si="167"/>
        <v>0.65688613211921165</v>
      </c>
      <c r="QV49" s="6">
        <f t="shared" si="167"/>
        <v>0.60949674702582846</v>
      </c>
      <c r="QW49" s="6">
        <f t="shared" si="167"/>
        <v>0.87308702561132967</v>
      </c>
      <c r="QX49" s="6">
        <f t="shared" si="167"/>
        <v>0.68236546111700702</v>
      </c>
      <c r="QY49" s="6">
        <f t="shared" si="167"/>
        <v>0.85677880306593868</v>
      </c>
      <c r="QZ49" s="6">
        <f t="shared" si="167"/>
        <v>0.6991497469253416</v>
      </c>
      <c r="RA49" s="6">
        <f t="shared" si="167"/>
        <v>0.75345787204174064</v>
      </c>
      <c r="RB49" s="6">
        <f t="shared" si="167"/>
        <v>0.85047445060509874</v>
      </c>
      <c r="RC49" s="6">
        <f t="shared" si="167"/>
        <v>9.9803565492221094E-2</v>
      </c>
      <c r="RD49" s="6">
        <f t="shared" si="167"/>
        <v>0.60824307960661961</v>
      </c>
      <c r="RE49" s="6">
        <f t="shared" si="167"/>
        <v>0.87405041149850016</v>
      </c>
      <c r="RF49" s="6">
        <f t="shared" si="167"/>
        <v>0.85141411370755804</v>
      </c>
      <c r="RG49" s="6">
        <f t="shared" si="167"/>
        <v>0.73786912341102262</v>
      </c>
      <c r="RH49" s="6">
        <f t="shared" si="167"/>
        <v>0.66009132806269621</v>
      </c>
      <c r="RI49" s="6">
        <f t="shared" si="167"/>
        <v>0.84731740859420168</v>
      </c>
      <c r="RJ49" s="6">
        <f t="shared" si="167"/>
        <v>0.86616578744286288</v>
      </c>
      <c r="RK49" s="6">
        <f t="shared" si="167"/>
        <v>0.76336287040100126</v>
      </c>
      <c r="RL49" s="6">
        <f t="shared" si="167"/>
        <v>0.43942194369431925</v>
      </c>
      <c r="RM49" s="6">
        <f t="shared" si="167"/>
        <v>0.80091882894449162</v>
      </c>
      <c r="RN49" s="6">
        <f t="shared" si="167"/>
        <v>0.78457644461811671</v>
      </c>
      <c r="RO49" s="6">
        <f t="shared" si="167"/>
        <v>0.76506355684116367</v>
      </c>
      <c r="RP49" s="6">
        <f t="shared" si="167"/>
        <v>0.62357480512056629</v>
      </c>
      <c r="RQ49" s="6">
        <f t="shared" si="167"/>
        <v>0.86473735225158488</v>
      </c>
      <c r="RR49" s="6">
        <f t="shared" si="167"/>
        <v>0.84835149785857134</v>
      </c>
      <c r="RS49" s="6">
        <f t="shared" si="167"/>
        <v>0.87902267559113934</v>
      </c>
      <c r="RT49" s="6">
        <f t="shared" si="167"/>
        <v>0.8265762360498472</v>
      </c>
      <c r="RU49" s="6">
        <f t="shared" si="167"/>
        <v>0.84866557526072861</v>
      </c>
      <c r="RV49" s="6">
        <f t="shared" si="167"/>
        <v>0.54160692468217819</v>
      </c>
      <c r="RW49" s="6">
        <f t="shared" si="167"/>
        <v>0.76183866034666903</v>
      </c>
      <c r="RX49" s="6">
        <f t="shared" si="167"/>
        <v>0.78700462654924697</v>
      </c>
      <c r="RY49" s="6">
        <f t="shared" si="167"/>
        <v>0.53239660774686526</v>
      </c>
      <c r="RZ49" s="6">
        <f t="shared" si="167"/>
        <v>0.86685220150394227</v>
      </c>
      <c r="SA49" s="6">
        <f t="shared" si="167"/>
        <v>0.5983590953622353</v>
      </c>
      <c r="SB49" s="6">
        <f t="shared" si="167"/>
        <v>0.85554815652034322</v>
      </c>
      <c r="SC49" s="6">
        <f t="shared" si="167"/>
        <v>0.85742916889651</v>
      </c>
      <c r="SD49" s="6">
        <f t="shared" si="167"/>
        <v>0.84489432376168727</v>
      </c>
      <c r="SE49" s="6">
        <f t="shared" si="167"/>
        <v>0.87932496740345267</v>
      </c>
      <c r="SF49" s="6">
        <f t="shared" si="167"/>
        <v>0.85734119018153176</v>
      </c>
      <c r="SG49" s="6">
        <f t="shared" si="167"/>
        <v>0.58590071515494258</v>
      </c>
      <c r="SH49" s="6">
        <f t="shared" si="167"/>
        <v>0.85474769441722331</v>
      </c>
      <c r="SI49" s="6">
        <f t="shared" si="167"/>
        <v>0.88076991865144816</v>
      </c>
      <c r="SJ49" s="6">
        <f t="shared" si="167"/>
        <v>0.8534594241804373</v>
      </c>
      <c r="SK49" s="6">
        <f t="shared" si="167"/>
        <v>0.85125985920876113</v>
      </c>
      <c r="SL49" s="6">
        <f t="shared" si="167"/>
        <v>0.78258692965198662</v>
      </c>
      <c r="SM49" s="6">
        <f t="shared" si="167"/>
        <v>0.81241760346159464</v>
      </c>
      <c r="SN49" s="6">
        <f t="shared" si="167"/>
        <v>0.47302389149524865</v>
      </c>
      <c r="SO49" s="6">
        <f t="shared" si="167"/>
        <v>0.75183655465375676</v>
      </c>
      <c r="SP49" s="6">
        <f t="shared" si="167"/>
        <v>0.87663906595989471</v>
      </c>
      <c r="SQ49" s="6">
        <f t="shared" si="167"/>
        <v>0.18911647747455385</v>
      </c>
      <c r="SR49" s="6">
        <f t="shared" si="167"/>
        <v>0.55794133698076198</v>
      </c>
      <c r="SS49" s="6">
        <f t="shared" si="167"/>
        <v>0.76583479352144646</v>
      </c>
      <c r="ST49" s="6">
        <f t="shared" si="167"/>
        <v>0.86645658475828102</v>
      </c>
      <c r="SU49" s="6">
        <f t="shared" ref="SU49:VF49" si="168">EXP(-SU48*SU45/100)</f>
        <v>0.89000491128104409</v>
      </c>
      <c r="SV49" s="6">
        <f t="shared" si="168"/>
        <v>0.60560202926529749</v>
      </c>
      <c r="SW49" s="6">
        <f t="shared" si="168"/>
        <v>0.86603699907663911</v>
      </c>
      <c r="SX49" s="6">
        <f t="shared" si="168"/>
        <v>0.61656113360481324</v>
      </c>
      <c r="SY49" s="6">
        <f t="shared" si="168"/>
        <v>0.85642173828050627</v>
      </c>
      <c r="SZ49" s="6">
        <f t="shared" si="168"/>
        <v>0.83359373379983115</v>
      </c>
      <c r="TA49" s="6">
        <f t="shared" si="168"/>
        <v>0.77250394496572028</v>
      </c>
      <c r="TB49" s="6">
        <f t="shared" si="168"/>
        <v>0.80149582368467309</v>
      </c>
      <c r="TC49" s="6">
        <f t="shared" si="168"/>
        <v>0.76738737067635165</v>
      </c>
      <c r="TD49" s="6">
        <f t="shared" si="168"/>
        <v>0.79624699136451638</v>
      </c>
      <c r="TE49" s="6">
        <f t="shared" si="168"/>
        <v>0.88057115869974223</v>
      </c>
      <c r="TF49" s="6">
        <f t="shared" si="168"/>
        <v>0.87893120295092009</v>
      </c>
      <c r="TG49" s="6">
        <f t="shared" si="168"/>
        <v>0.87005994305308609</v>
      </c>
      <c r="TH49" s="6">
        <f t="shared" si="168"/>
        <v>0.79686336489062592</v>
      </c>
      <c r="TI49" s="6">
        <f t="shared" si="168"/>
        <v>0.83981291035549144</v>
      </c>
      <c r="TJ49" s="6">
        <f t="shared" si="168"/>
        <v>0.8714413604978013</v>
      </c>
      <c r="TK49" s="6">
        <f t="shared" si="168"/>
        <v>0.87102376416273142</v>
      </c>
      <c r="TL49" s="6">
        <f t="shared" si="168"/>
        <v>0.68936694849086977</v>
      </c>
      <c r="TM49" s="6">
        <f t="shared" si="168"/>
        <v>0.70971144592661406</v>
      </c>
      <c r="TN49" s="6">
        <f t="shared" si="168"/>
        <v>0.86930165506451262</v>
      </c>
      <c r="TO49" s="6">
        <f t="shared" si="168"/>
        <v>0.67962976079598103</v>
      </c>
      <c r="TP49" s="6">
        <f t="shared" si="168"/>
        <v>0.76553699692340937</v>
      </c>
      <c r="TQ49" s="6">
        <f t="shared" si="168"/>
        <v>0.85600727910571661</v>
      </c>
      <c r="TR49" s="6">
        <f t="shared" si="168"/>
        <v>0.84126108143159484</v>
      </c>
      <c r="TS49" s="6">
        <f t="shared" si="168"/>
        <v>0.71332988358755223</v>
      </c>
      <c r="TT49" s="6">
        <f t="shared" si="168"/>
        <v>0.77593666598867361</v>
      </c>
      <c r="TU49" s="6">
        <f t="shared" si="168"/>
        <v>0.60839417666336271</v>
      </c>
      <c r="TV49" s="6">
        <f t="shared" si="168"/>
        <v>0.74598649756716451</v>
      </c>
      <c r="TW49" s="6">
        <f t="shared" si="168"/>
        <v>0.84160532358599316</v>
      </c>
      <c r="TX49" s="6">
        <f t="shared" si="168"/>
        <v>0.87214401941042463</v>
      </c>
      <c r="TY49" s="6">
        <f t="shared" si="168"/>
        <v>0.88249885601114009</v>
      </c>
      <c r="TZ49" s="6">
        <f t="shared" si="168"/>
        <v>0.87370271736061489</v>
      </c>
      <c r="UA49" s="6">
        <f t="shared" si="168"/>
        <v>0.8791709640988663</v>
      </c>
      <c r="UB49" s="6">
        <f t="shared" si="168"/>
        <v>0.83131967193527756</v>
      </c>
      <c r="UC49" s="6">
        <f t="shared" si="168"/>
        <v>0.69867011453678785</v>
      </c>
      <c r="UD49" s="6">
        <f t="shared" si="168"/>
        <v>0.89395920315369037</v>
      </c>
      <c r="UE49" s="6">
        <f t="shared" si="168"/>
        <v>0.66669082688892467</v>
      </c>
      <c r="UF49" s="6">
        <f t="shared" si="168"/>
        <v>0.88833063625517927</v>
      </c>
      <c r="UG49" s="6">
        <f t="shared" si="168"/>
        <v>0.78566301091223212</v>
      </c>
      <c r="UH49" s="6">
        <f t="shared" si="168"/>
        <v>0.65293383651861081</v>
      </c>
      <c r="UI49" s="6">
        <f t="shared" si="168"/>
        <v>0.77027662196619795</v>
      </c>
      <c r="UJ49" s="6">
        <f t="shared" si="168"/>
        <v>0.61267851739475543</v>
      </c>
      <c r="UK49" s="6">
        <f t="shared" si="168"/>
        <v>0.60492949757592962</v>
      </c>
      <c r="UL49" s="6">
        <f t="shared" si="168"/>
        <v>0.72972070145530177</v>
      </c>
      <c r="UM49" s="6">
        <f t="shared" si="168"/>
        <v>0.76897494188200277</v>
      </c>
      <c r="UN49" s="6">
        <f t="shared" si="168"/>
        <v>0.69731694655967458</v>
      </c>
      <c r="UO49" s="6">
        <f t="shared" si="168"/>
        <v>0.70815493717147071</v>
      </c>
      <c r="UP49" s="6">
        <f t="shared" si="168"/>
        <v>0.85083722412506879</v>
      </c>
      <c r="UQ49" s="6">
        <f t="shared" si="168"/>
        <v>0.65037352972046369</v>
      </c>
      <c r="UR49" s="6">
        <f t="shared" si="168"/>
        <v>0.66042169441761145</v>
      </c>
      <c r="US49" s="6">
        <f t="shared" si="168"/>
        <v>0.77631630198840007</v>
      </c>
      <c r="UT49" s="6">
        <f t="shared" si="168"/>
        <v>0.82789782333756534</v>
      </c>
      <c r="UU49" s="6">
        <f t="shared" si="168"/>
        <v>0.79427791509146595</v>
      </c>
      <c r="UV49" s="6">
        <f t="shared" si="168"/>
        <v>0.82468511888381424</v>
      </c>
      <c r="UW49" s="6">
        <f t="shared" si="168"/>
        <v>0.79387611581759809</v>
      </c>
      <c r="UX49" s="6">
        <f t="shared" si="168"/>
        <v>0.6194700636161492</v>
      </c>
      <c r="UY49" s="6">
        <f t="shared" si="168"/>
        <v>0.67065129956687475</v>
      </c>
      <c r="UZ49" s="6">
        <f t="shared" si="168"/>
        <v>0.46436282913745902</v>
      </c>
      <c r="VA49" s="6">
        <f t="shared" si="168"/>
        <v>0.78370724502425759</v>
      </c>
      <c r="VB49" s="6">
        <f t="shared" si="168"/>
        <v>0.84899705826599892</v>
      </c>
      <c r="VC49" s="6">
        <f t="shared" si="168"/>
        <v>0.620349613898311</v>
      </c>
      <c r="VD49" s="6">
        <f t="shared" si="168"/>
        <v>0.72741017561923116</v>
      </c>
      <c r="VE49" s="6">
        <f t="shared" si="168"/>
        <v>0.86038056913882366</v>
      </c>
      <c r="VF49" s="6">
        <f t="shared" si="168"/>
        <v>0.70817957212338034</v>
      </c>
      <c r="VG49" s="6">
        <f t="shared" ref="VG49:VI49" si="169">EXP(-VG48*VG45/100)</f>
        <v>0.85421280205606209</v>
      </c>
      <c r="VH49" s="6">
        <f t="shared" si="169"/>
        <v>0.64354940905320601</v>
      </c>
      <c r="VI49" s="6">
        <f t="shared" si="169"/>
        <v>0.87329231777117144</v>
      </c>
    </row>
    <row r="50" spans="1:581" s="4" customFormat="1" x14ac:dyDescent="0.25">
      <c r="A50" s="4" t="s">
        <v>46</v>
      </c>
      <c r="B50" s="15">
        <f>B46*B49</f>
        <v>0</v>
      </c>
      <c r="C50" s="15">
        <f t="shared" ref="C50:BN50" si="170">C46*C49</f>
        <v>0</v>
      </c>
      <c r="D50" s="15">
        <f t="shared" si="170"/>
        <v>2.5651448771952343</v>
      </c>
      <c r="E50" s="15">
        <f t="shared" si="170"/>
        <v>78.553933371418836</v>
      </c>
      <c r="F50" s="15">
        <f t="shared" si="170"/>
        <v>0</v>
      </c>
      <c r="G50" s="15">
        <f t="shared" si="170"/>
        <v>88.955866798400166</v>
      </c>
      <c r="H50" s="15">
        <f t="shared" si="170"/>
        <v>67.963143266441634</v>
      </c>
      <c r="I50" s="15">
        <f t="shared" si="170"/>
        <v>0</v>
      </c>
      <c r="J50" s="15">
        <f t="shared" si="170"/>
        <v>0</v>
      </c>
      <c r="K50" s="15">
        <f t="shared" si="170"/>
        <v>0</v>
      </c>
      <c r="L50" s="15">
        <f t="shared" si="170"/>
        <v>0</v>
      </c>
      <c r="M50" s="15">
        <f t="shared" si="170"/>
        <v>89.522522799503975</v>
      </c>
      <c r="N50" s="15">
        <f t="shared" si="170"/>
        <v>0</v>
      </c>
      <c r="O50" s="15">
        <f t="shared" si="170"/>
        <v>0</v>
      </c>
      <c r="P50" s="15">
        <f t="shared" si="170"/>
        <v>0</v>
      </c>
      <c r="Q50" s="15">
        <f t="shared" si="170"/>
        <v>1.7900331316315183</v>
      </c>
      <c r="R50" s="15">
        <f t="shared" si="170"/>
        <v>1.9349167729880845</v>
      </c>
      <c r="S50" s="15">
        <f t="shared" si="170"/>
        <v>0</v>
      </c>
      <c r="T50" s="15">
        <f t="shared" si="170"/>
        <v>85.900005511856406</v>
      </c>
      <c r="U50" s="15">
        <f t="shared" si="170"/>
        <v>85.393191463265055</v>
      </c>
      <c r="V50" s="15">
        <f t="shared" si="170"/>
        <v>0</v>
      </c>
      <c r="W50" s="15">
        <f t="shared" si="170"/>
        <v>1.3560871777514483</v>
      </c>
      <c r="X50" s="15">
        <f t="shared" si="170"/>
        <v>0</v>
      </c>
      <c r="Y50" s="15">
        <f t="shared" si="170"/>
        <v>0</v>
      </c>
      <c r="Z50" s="15">
        <f t="shared" si="170"/>
        <v>2.681742468751104</v>
      </c>
      <c r="AA50" s="15">
        <f t="shared" si="170"/>
        <v>1.5051869544594008</v>
      </c>
      <c r="AB50" s="15">
        <f t="shared" si="170"/>
        <v>0</v>
      </c>
      <c r="AC50" s="15">
        <f t="shared" si="170"/>
        <v>2.0311308971242497</v>
      </c>
      <c r="AD50" s="15">
        <f t="shared" si="170"/>
        <v>2.2470002112738139</v>
      </c>
      <c r="AE50" s="15">
        <f t="shared" si="170"/>
        <v>1.9666820332325821</v>
      </c>
      <c r="AF50" s="15">
        <f t="shared" si="170"/>
        <v>2.166083057169859</v>
      </c>
      <c r="AG50" s="15">
        <f t="shared" si="170"/>
        <v>0</v>
      </c>
      <c r="AH50" s="15">
        <f t="shared" si="170"/>
        <v>1.4607238918269978</v>
      </c>
      <c r="AI50" s="15">
        <f t="shared" si="170"/>
        <v>83.929595702770001</v>
      </c>
      <c r="AJ50" s="15">
        <f t="shared" si="170"/>
        <v>82.742195785198618</v>
      </c>
      <c r="AK50" s="15">
        <f t="shared" si="170"/>
        <v>0</v>
      </c>
      <c r="AL50" s="15">
        <f t="shared" si="170"/>
        <v>2.4931178039921731</v>
      </c>
      <c r="AM50" s="15">
        <f t="shared" si="170"/>
        <v>0</v>
      </c>
      <c r="AN50" s="15">
        <f t="shared" si="170"/>
        <v>2.2650936756702609</v>
      </c>
      <c r="AO50" s="15">
        <f t="shared" si="170"/>
        <v>87.175855076365622</v>
      </c>
      <c r="AP50" s="15">
        <f t="shared" si="170"/>
        <v>2.1547596493874446</v>
      </c>
      <c r="AQ50" s="15">
        <f t="shared" si="170"/>
        <v>0</v>
      </c>
      <c r="AR50" s="15">
        <f t="shared" si="170"/>
        <v>70.132305914320568</v>
      </c>
      <c r="AS50" s="15">
        <f t="shared" si="170"/>
        <v>2.6186491535139758</v>
      </c>
      <c r="AT50" s="15">
        <f t="shared" si="170"/>
        <v>2.1949503405120381</v>
      </c>
      <c r="AU50" s="15">
        <f t="shared" si="170"/>
        <v>2.223321097858078</v>
      </c>
      <c r="AV50" s="15">
        <f t="shared" si="170"/>
        <v>1.9401915170220523</v>
      </c>
      <c r="AW50" s="15">
        <f t="shared" si="170"/>
        <v>0</v>
      </c>
      <c r="AX50" s="15">
        <f t="shared" si="170"/>
        <v>0</v>
      </c>
      <c r="AY50" s="15">
        <f t="shared" si="170"/>
        <v>2.3662195167245703</v>
      </c>
      <c r="AZ50" s="15">
        <f t="shared" si="170"/>
        <v>0</v>
      </c>
      <c r="BA50" s="15">
        <f t="shared" si="170"/>
        <v>0</v>
      </c>
      <c r="BB50" s="15">
        <f t="shared" si="170"/>
        <v>0</v>
      </c>
      <c r="BC50" s="15">
        <f t="shared" si="170"/>
        <v>0</v>
      </c>
      <c r="BD50" s="15">
        <f t="shared" si="170"/>
        <v>0</v>
      </c>
      <c r="BE50" s="15">
        <f t="shared" si="170"/>
        <v>0</v>
      </c>
      <c r="BF50" s="15">
        <f t="shared" si="170"/>
        <v>2.1007929012195539</v>
      </c>
      <c r="BG50" s="15">
        <f t="shared" si="170"/>
        <v>0</v>
      </c>
      <c r="BH50" s="15">
        <f t="shared" si="170"/>
        <v>0</v>
      </c>
      <c r="BI50" s="15">
        <f t="shared" si="170"/>
        <v>0</v>
      </c>
      <c r="BJ50" s="15">
        <f t="shared" si="170"/>
        <v>0</v>
      </c>
      <c r="BK50" s="15">
        <f t="shared" si="170"/>
        <v>2.9510965564377192</v>
      </c>
      <c r="BL50" s="15">
        <f t="shared" si="170"/>
        <v>2.1298224521882361</v>
      </c>
      <c r="BM50" s="15">
        <f t="shared" si="170"/>
        <v>0</v>
      </c>
      <c r="BN50" s="15">
        <f t="shared" si="170"/>
        <v>84.922922943657497</v>
      </c>
      <c r="BO50" s="15">
        <f t="shared" ref="BO50:DZ50" si="171">BO46*BO49</f>
        <v>0</v>
      </c>
      <c r="BP50" s="15">
        <f t="shared" si="171"/>
        <v>0</v>
      </c>
      <c r="BQ50" s="15">
        <f t="shared" si="171"/>
        <v>2.0248091066245606</v>
      </c>
      <c r="BR50" s="15">
        <f t="shared" si="171"/>
        <v>0</v>
      </c>
      <c r="BS50" s="15">
        <f t="shared" si="171"/>
        <v>0</v>
      </c>
      <c r="BT50" s="15">
        <f t="shared" si="171"/>
        <v>0</v>
      </c>
      <c r="BU50" s="15">
        <f t="shared" si="171"/>
        <v>0</v>
      </c>
      <c r="BV50" s="15">
        <f t="shared" si="171"/>
        <v>2.2644042372808482</v>
      </c>
      <c r="BW50" s="15">
        <f t="shared" si="171"/>
        <v>0</v>
      </c>
      <c r="BX50" s="15">
        <f t="shared" si="171"/>
        <v>0</v>
      </c>
      <c r="BY50" s="15">
        <f t="shared" si="171"/>
        <v>2.8902684122744202</v>
      </c>
      <c r="BZ50" s="15">
        <f t="shared" si="171"/>
        <v>2.4736140092171714</v>
      </c>
      <c r="CA50" s="15">
        <f t="shared" si="171"/>
        <v>0</v>
      </c>
      <c r="CB50" s="15">
        <f t="shared" si="171"/>
        <v>0</v>
      </c>
      <c r="CC50" s="15">
        <f t="shared" si="171"/>
        <v>0</v>
      </c>
      <c r="CD50" s="15">
        <f t="shared" si="171"/>
        <v>2.0212174383335029</v>
      </c>
      <c r="CE50" s="15">
        <f t="shared" si="171"/>
        <v>1.8057860053508137</v>
      </c>
      <c r="CF50" s="15">
        <f t="shared" si="171"/>
        <v>0</v>
      </c>
      <c r="CG50" s="15">
        <f t="shared" si="171"/>
        <v>75.702510034986602</v>
      </c>
      <c r="CH50" s="15">
        <f t="shared" si="171"/>
        <v>0</v>
      </c>
      <c r="CI50" s="15">
        <f t="shared" si="171"/>
        <v>0</v>
      </c>
      <c r="CJ50" s="15">
        <f t="shared" si="171"/>
        <v>0</v>
      </c>
      <c r="CK50" s="15">
        <f t="shared" si="171"/>
        <v>0</v>
      </c>
      <c r="CL50" s="15">
        <f t="shared" si="171"/>
        <v>2.7766256096278528</v>
      </c>
      <c r="CM50" s="15">
        <f t="shared" si="171"/>
        <v>0</v>
      </c>
      <c r="CN50" s="15">
        <f t="shared" si="171"/>
        <v>0</v>
      </c>
      <c r="CO50" s="15">
        <f t="shared" si="171"/>
        <v>0</v>
      </c>
      <c r="CP50" s="15">
        <f t="shared" si="171"/>
        <v>2.2976228116663107</v>
      </c>
      <c r="CQ50" s="15">
        <f t="shared" si="171"/>
        <v>79.523833780142965</v>
      </c>
      <c r="CR50" s="15">
        <f t="shared" si="171"/>
        <v>0</v>
      </c>
      <c r="CS50" s="15">
        <f t="shared" si="171"/>
        <v>2.0647654747255406</v>
      </c>
      <c r="CT50" s="15">
        <f t="shared" si="171"/>
        <v>0</v>
      </c>
      <c r="CU50" s="15">
        <f t="shared" si="171"/>
        <v>0</v>
      </c>
      <c r="CV50" s="15">
        <f t="shared" si="171"/>
        <v>2.7117177838062361</v>
      </c>
      <c r="CW50" s="15">
        <f t="shared" si="171"/>
        <v>0</v>
      </c>
      <c r="CX50" s="15">
        <f t="shared" si="171"/>
        <v>0</v>
      </c>
      <c r="CY50" s="15">
        <f t="shared" si="171"/>
        <v>0</v>
      </c>
      <c r="CZ50" s="15">
        <f t="shared" si="171"/>
        <v>0</v>
      </c>
      <c r="DA50" s="15">
        <f t="shared" si="171"/>
        <v>1.8204551437775869</v>
      </c>
      <c r="DB50" s="15">
        <f t="shared" si="171"/>
        <v>0</v>
      </c>
      <c r="DC50" s="15">
        <f t="shared" si="171"/>
        <v>2.443991022317757</v>
      </c>
      <c r="DD50" s="15">
        <f t="shared" si="171"/>
        <v>2.1155216754168724</v>
      </c>
      <c r="DE50" s="15">
        <f t="shared" si="171"/>
        <v>2.768481350207038</v>
      </c>
      <c r="DF50" s="15">
        <f t="shared" si="171"/>
        <v>89.06748872769127</v>
      </c>
      <c r="DG50" s="15">
        <f t="shared" si="171"/>
        <v>0</v>
      </c>
      <c r="DH50" s="15">
        <f t="shared" si="171"/>
        <v>2.4052925656902375</v>
      </c>
      <c r="DI50" s="15">
        <f t="shared" si="171"/>
        <v>0</v>
      </c>
      <c r="DJ50" s="15">
        <f t="shared" si="171"/>
        <v>0</v>
      </c>
      <c r="DK50" s="15">
        <f t="shared" si="171"/>
        <v>1.9664486741608431</v>
      </c>
      <c r="DL50" s="15">
        <f t="shared" si="171"/>
        <v>2.0183877433266599</v>
      </c>
      <c r="DM50" s="15">
        <f t="shared" si="171"/>
        <v>86.139309646898113</v>
      </c>
      <c r="DN50" s="15">
        <f t="shared" si="171"/>
        <v>0</v>
      </c>
      <c r="DO50" s="15">
        <f t="shared" si="171"/>
        <v>0</v>
      </c>
      <c r="DP50" s="15">
        <f t="shared" si="171"/>
        <v>0</v>
      </c>
      <c r="DQ50" s="15">
        <f t="shared" si="171"/>
        <v>0</v>
      </c>
      <c r="DR50" s="15">
        <f t="shared" si="171"/>
        <v>0</v>
      </c>
      <c r="DS50" s="15">
        <f t="shared" si="171"/>
        <v>72.842835456659941</v>
      </c>
      <c r="DT50" s="15">
        <f t="shared" si="171"/>
        <v>80.982255484951366</v>
      </c>
      <c r="DU50" s="15">
        <f t="shared" si="171"/>
        <v>0</v>
      </c>
      <c r="DV50" s="15">
        <f t="shared" si="171"/>
        <v>0</v>
      </c>
      <c r="DW50" s="15">
        <f t="shared" si="171"/>
        <v>73.102202984588828</v>
      </c>
      <c r="DX50" s="15">
        <f t="shared" si="171"/>
        <v>0</v>
      </c>
      <c r="DY50" s="15">
        <f t="shared" si="171"/>
        <v>0</v>
      </c>
      <c r="DZ50" s="15">
        <f t="shared" si="171"/>
        <v>0</v>
      </c>
      <c r="EA50" s="15">
        <f t="shared" ref="EA50:GL50" si="172">EA46*EA49</f>
        <v>2.0759374458000122</v>
      </c>
      <c r="EB50" s="15">
        <f t="shared" si="172"/>
        <v>1.8085499702399597</v>
      </c>
      <c r="EC50" s="15">
        <f t="shared" si="172"/>
        <v>1.8173512305736097</v>
      </c>
      <c r="ED50" s="15">
        <f t="shared" si="172"/>
        <v>1.9709751153240254</v>
      </c>
      <c r="EE50" s="15">
        <f t="shared" si="172"/>
        <v>0</v>
      </c>
      <c r="EF50" s="15">
        <f t="shared" si="172"/>
        <v>1.7238392010222467</v>
      </c>
      <c r="EG50" s="15">
        <f t="shared" si="172"/>
        <v>2.7342882204735868</v>
      </c>
      <c r="EH50" s="15">
        <f t="shared" si="172"/>
        <v>0</v>
      </c>
      <c r="EI50" s="15">
        <f t="shared" si="172"/>
        <v>87.494279890373747</v>
      </c>
      <c r="EJ50" s="15">
        <f t="shared" si="172"/>
        <v>0</v>
      </c>
      <c r="EK50" s="15">
        <f t="shared" si="172"/>
        <v>0</v>
      </c>
      <c r="EL50" s="15">
        <f t="shared" si="172"/>
        <v>1.9735451758110334</v>
      </c>
      <c r="EM50" s="15">
        <f t="shared" si="172"/>
        <v>0</v>
      </c>
      <c r="EN50" s="15">
        <f t="shared" si="172"/>
        <v>0</v>
      </c>
      <c r="EO50" s="15">
        <f t="shared" si="172"/>
        <v>0</v>
      </c>
      <c r="EP50" s="15">
        <f t="shared" si="172"/>
        <v>2.681924988042486</v>
      </c>
      <c r="EQ50" s="15">
        <f t="shared" si="172"/>
        <v>0</v>
      </c>
      <c r="ER50" s="15">
        <f t="shared" si="172"/>
        <v>0</v>
      </c>
      <c r="ES50" s="15">
        <f t="shared" si="172"/>
        <v>0</v>
      </c>
      <c r="ET50" s="15">
        <f t="shared" si="172"/>
        <v>0</v>
      </c>
      <c r="EU50" s="15">
        <f t="shared" si="172"/>
        <v>54.672564745958624</v>
      </c>
      <c r="EV50" s="15">
        <f t="shared" si="172"/>
        <v>2.1079388413950935</v>
      </c>
      <c r="EW50" s="15">
        <f t="shared" si="172"/>
        <v>0</v>
      </c>
      <c r="EX50" s="15">
        <f t="shared" si="172"/>
        <v>0</v>
      </c>
      <c r="EY50" s="15">
        <f t="shared" si="172"/>
        <v>2.6325645735272625</v>
      </c>
      <c r="EZ50" s="15">
        <f t="shared" si="172"/>
        <v>0</v>
      </c>
      <c r="FA50" s="15">
        <f t="shared" si="172"/>
        <v>1.5589998854533629</v>
      </c>
      <c r="FB50" s="15">
        <f t="shared" si="172"/>
        <v>0</v>
      </c>
      <c r="FC50" s="15">
        <f t="shared" si="172"/>
        <v>0</v>
      </c>
      <c r="FD50" s="15">
        <f t="shared" si="172"/>
        <v>0</v>
      </c>
      <c r="FE50" s="15">
        <f t="shared" si="172"/>
        <v>1.5669175524106425</v>
      </c>
      <c r="FF50" s="15">
        <f t="shared" si="172"/>
        <v>0</v>
      </c>
      <c r="FG50" s="15">
        <f t="shared" si="172"/>
        <v>0</v>
      </c>
      <c r="FH50" s="15">
        <f t="shared" si="172"/>
        <v>0</v>
      </c>
      <c r="FI50" s="15">
        <f t="shared" si="172"/>
        <v>83.002430351234835</v>
      </c>
      <c r="FJ50" s="15">
        <f t="shared" si="172"/>
        <v>2.1885290878683175</v>
      </c>
      <c r="FK50" s="15">
        <f t="shared" si="172"/>
        <v>1.5090058887229796</v>
      </c>
      <c r="FL50" s="15">
        <f t="shared" si="172"/>
        <v>0</v>
      </c>
      <c r="FM50" s="15">
        <f t="shared" si="172"/>
        <v>0</v>
      </c>
      <c r="FN50" s="15">
        <f t="shared" si="172"/>
        <v>0</v>
      </c>
      <c r="FO50" s="15">
        <f t="shared" si="172"/>
        <v>1.7319262169780547</v>
      </c>
      <c r="FP50" s="15">
        <f t="shared" si="172"/>
        <v>0</v>
      </c>
      <c r="FQ50" s="15">
        <f t="shared" si="172"/>
        <v>0</v>
      </c>
      <c r="FR50" s="15">
        <f t="shared" si="172"/>
        <v>2.6130435258606615</v>
      </c>
      <c r="FS50" s="15">
        <f t="shared" si="172"/>
        <v>0</v>
      </c>
      <c r="FT50" s="15">
        <f t="shared" si="172"/>
        <v>85.724950600668919</v>
      </c>
      <c r="FU50" s="15">
        <f t="shared" si="172"/>
        <v>2.5549254864740023</v>
      </c>
      <c r="FV50" s="15">
        <f t="shared" si="172"/>
        <v>2.045346958431979</v>
      </c>
      <c r="FW50" s="15">
        <f t="shared" si="172"/>
        <v>0</v>
      </c>
      <c r="FX50" s="15">
        <f t="shared" si="172"/>
        <v>0</v>
      </c>
      <c r="FY50" s="15">
        <f t="shared" si="172"/>
        <v>2.4705853702932266</v>
      </c>
      <c r="FZ50" s="15">
        <f t="shared" si="172"/>
        <v>0</v>
      </c>
      <c r="GA50" s="15">
        <f t="shared" si="172"/>
        <v>2.1252317050742224</v>
      </c>
      <c r="GB50" s="15">
        <f t="shared" si="172"/>
        <v>0</v>
      </c>
      <c r="GC50" s="15">
        <f t="shared" si="172"/>
        <v>2.443022284350524</v>
      </c>
      <c r="GD50" s="15">
        <f t="shared" si="172"/>
        <v>2.4697733893820688</v>
      </c>
      <c r="GE50" s="15">
        <f t="shared" si="172"/>
        <v>0</v>
      </c>
      <c r="GF50" s="15">
        <f t="shared" si="172"/>
        <v>2.0021173909326917</v>
      </c>
      <c r="GG50" s="15">
        <f t="shared" si="172"/>
        <v>2.6701605221180875</v>
      </c>
      <c r="GH50" s="15">
        <f t="shared" si="172"/>
        <v>78.611355267452652</v>
      </c>
      <c r="GI50" s="15">
        <f t="shared" si="172"/>
        <v>0</v>
      </c>
      <c r="GJ50" s="15">
        <f t="shared" si="172"/>
        <v>2.691249628793718</v>
      </c>
      <c r="GK50" s="15">
        <f t="shared" si="172"/>
        <v>0</v>
      </c>
      <c r="GL50" s="15">
        <f t="shared" si="172"/>
        <v>2.5228273266650252</v>
      </c>
      <c r="GM50" s="15">
        <f t="shared" ref="GM50:IX50" si="173">GM46*GM49</f>
        <v>78.100297103037406</v>
      </c>
      <c r="GN50" s="15">
        <f t="shared" si="173"/>
        <v>1.6679761668315736</v>
      </c>
      <c r="GO50" s="15">
        <f t="shared" si="173"/>
        <v>0</v>
      </c>
      <c r="GP50" s="15">
        <f t="shared" si="173"/>
        <v>0</v>
      </c>
      <c r="GQ50" s="15">
        <f t="shared" si="173"/>
        <v>74.499233544719957</v>
      </c>
      <c r="GR50" s="15">
        <f t="shared" si="173"/>
        <v>0</v>
      </c>
      <c r="GS50" s="15">
        <f t="shared" si="173"/>
        <v>0</v>
      </c>
      <c r="GT50" s="15">
        <f t="shared" si="173"/>
        <v>2.2125032618376603</v>
      </c>
      <c r="GU50" s="15">
        <f t="shared" si="173"/>
        <v>0</v>
      </c>
      <c r="GV50" s="15">
        <f t="shared" si="173"/>
        <v>1.7376329053652453</v>
      </c>
      <c r="GW50" s="15">
        <f t="shared" si="173"/>
        <v>0</v>
      </c>
      <c r="GX50" s="15">
        <f t="shared" si="173"/>
        <v>1.6548937355957245</v>
      </c>
      <c r="GY50" s="15">
        <f t="shared" si="173"/>
        <v>0</v>
      </c>
      <c r="GZ50" s="15">
        <f t="shared" si="173"/>
        <v>0</v>
      </c>
      <c r="HA50" s="15">
        <f t="shared" si="173"/>
        <v>0</v>
      </c>
      <c r="HB50" s="15">
        <f t="shared" si="173"/>
        <v>66.87770469536045</v>
      </c>
      <c r="HC50" s="15">
        <f t="shared" si="173"/>
        <v>77.179302516639041</v>
      </c>
      <c r="HD50" s="15">
        <f t="shared" si="173"/>
        <v>0</v>
      </c>
      <c r="HE50" s="15">
        <f t="shared" si="173"/>
        <v>1.6479824638002005</v>
      </c>
      <c r="HF50" s="15">
        <f t="shared" si="173"/>
        <v>1.7746367029691412</v>
      </c>
      <c r="HG50" s="15">
        <f t="shared" si="173"/>
        <v>0</v>
      </c>
      <c r="HH50" s="15">
        <f t="shared" si="173"/>
        <v>0</v>
      </c>
      <c r="HI50" s="15">
        <f t="shared" si="173"/>
        <v>2.007999042118914</v>
      </c>
      <c r="HJ50" s="15">
        <f t="shared" si="173"/>
        <v>0</v>
      </c>
      <c r="HK50" s="15">
        <f t="shared" si="173"/>
        <v>0</v>
      </c>
      <c r="HL50" s="15">
        <f t="shared" si="173"/>
        <v>0</v>
      </c>
      <c r="HM50" s="15">
        <f t="shared" si="173"/>
        <v>0</v>
      </c>
      <c r="HN50" s="15">
        <f t="shared" si="173"/>
        <v>2.7645749974073781</v>
      </c>
      <c r="HO50" s="15">
        <f t="shared" si="173"/>
        <v>1.6320582432345867</v>
      </c>
      <c r="HP50" s="15">
        <f t="shared" si="173"/>
        <v>2.6261746452296508</v>
      </c>
      <c r="HQ50" s="15">
        <f t="shared" si="173"/>
        <v>0</v>
      </c>
      <c r="HR50" s="15">
        <f t="shared" si="173"/>
        <v>71.913228445158182</v>
      </c>
      <c r="HS50" s="15">
        <f t="shared" si="173"/>
        <v>2.6687744021538284</v>
      </c>
      <c r="HT50" s="15">
        <f t="shared" si="173"/>
        <v>0</v>
      </c>
      <c r="HU50" s="15">
        <f t="shared" si="173"/>
        <v>2.6071177846176861</v>
      </c>
      <c r="HV50" s="15">
        <f t="shared" si="173"/>
        <v>69.419821978561231</v>
      </c>
      <c r="HW50" s="15">
        <f t="shared" si="173"/>
        <v>0</v>
      </c>
      <c r="HX50" s="15">
        <f t="shared" si="173"/>
        <v>0</v>
      </c>
      <c r="HY50" s="15">
        <f t="shared" si="173"/>
        <v>0</v>
      </c>
      <c r="HZ50" s="15">
        <f t="shared" si="173"/>
        <v>0</v>
      </c>
      <c r="IA50" s="15">
        <f t="shared" si="173"/>
        <v>1.7108141325901984</v>
      </c>
      <c r="IB50" s="15">
        <f t="shared" si="173"/>
        <v>2.6058755013375743</v>
      </c>
      <c r="IC50" s="15">
        <f t="shared" si="173"/>
        <v>0</v>
      </c>
      <c r="ID50" s="15">
        <f t="shared" si="173"/>
        <v>0</v>
      </c>
      <c r="IE50" s="15">
        <f t="shared" si="173"/>
        <v>0</v>
      </c>
      <c r="IF50" s="15">
        <f t="shared" si="173"/>
        <v>1.8734221393114769</v>
      </c>
      <c r="IG50" s="15">
        <f t="shared" si="173"/>
        <v>0</v>
      </c>
      <c r="IH50" s="15">
        <f t="shared" si="173"/>
        <v>2.5481603480920914</v>
      </c>
      <c r="II50" s="15">
        <f t="shared" si="173"/>
        <v>0</v>
      </c>
      <c r="IJ50" s="15">
        <f t="shared" si="173"/>
        <v>1.8456978074050452</v>
      </c>
      <c r="IK50" s="15">
        <f t="shared" si="173"/>
        <v>2.9909963938608399</v>
      </c>
      <c r="IL50" s="15">
        <f t="shared" si="173"/>
        <v>2.6723853729324638</v>
      </c>
      <c r="IM50" s="15">
        <f t="shared" si="173"/>
        <v>1.9370846453931723</v>
      </c>
      <c r="IN50" s="15">
        <f t="shared" si="173"/>
        <v>2.3357047964678932</v>
      </c>
      <c r="IO50" s="15">
        <f t="shared" si="173"/>
        <v>1.7662479519850431</v>
      </c>
      <c r="IP50" s="15">
        <f t="shared" si="173"/>
        <v>76.945040678376884</v>
      </c>
      <c r="IQ50" s="15">
        <f t="shared" si="173"/>
        <v>87.911245573258597</v>
      </c>
      <c r="IR50" s="15">
        <f t="shared" si="173"/>
        <v>0</v>
      </c>
      <c r="IS50" s="15">
        <f t="shared" si="173"/>
        <v>1.8566283724835437</v>
      </c>
      <c r="IT50" s="15">
        <f t="shared" si="173"/>
        <v>86.74226682917606</v>
      </c>
      <c r="IU50" s="15">
        <f t="shared" si="173"/>
        <v>0</v>
      </c>
      <c r="IV50" s="15">
        <f t="shared" si="173"/>
        <v>0</v>
      </c>
      <c r="IW50" s="15">
        <f t="shared" si="173"/>
        <v>0</v>
      </c>
      <c r="IX50" s="15">
        <f t="shared" si="173"/>
        <v>0</v>
      </c>
      <c r="IY50" s="15">
        <f t="shared" ref="IY50:LJ50" si="174">IY46*IY49</f>
        <v>1.8746859341253626</v>
      </c>
      <c r="IZ50" s="15">
        <f t="shared" si="174"/>
        <v>87.448591412294476</v>
      </c>
      <c r="JA50" s="15">
        <f t="shared" si="174"/>
        <v>57.202338989679248</v>
      </c>
      <c r="JB50" s="15">
        <f t="shared" si="174"/>
        <v>1.8429272973175379</v>
      </c>
      <c r="JC50" s="15">
        <f t="shared" si="174"/>
        <v>0</v>
      </c>
      <c r="JD50" s="15">
        <f t="shared" si="174"/>
        <v>89.54044021332821</v>
      </c>
      <c r="JE50" s="15">
        <f t="shared" si="174"/>
        <v>1.5716461015055634</v>
      </c>
      <c r="JF50" s="15">
        <f t="shared" si="174"/>
        <v>0</v>
      </c>
      <c r="JG50" s="15">
        <f t="shared" si="174"/>
        <v>64.911826915881591</v>
      </c>
      <c r="JH50" s="15">
        <f t="shared" si="174"/>
        <v>0</v>
      </c>
      <c r="JI50" s="15">
        <f t="shared" si="174"/>
        <v>2.0941473946537665</v>
      </c>
      <c r="JJ50" s="15">
        <f t="shared" si="174"/>
        <v>88.26962633631662</v>
      </c>
      <c r="JK50" s="15">
        <f t="shared" si="174"/>
        <v>0</v>
      </c>
      <c r="JL50" s="15">
        <f t="shared" si="174"/>
        <v>1.4875769892123767</v>
      </c>
      <c r="JM50" s="15">
        <f t="shared" si="174"/>
        <v>0</v>
      </c>
      <c r="JN50" s="15">
        <f t="shared" si="174"/>
        <v>0</v>
      </c>
      <c r="JO50" s="15">
        <f t="shared" si="174"/>
        <v>2.7171378408100537</v>
      </c>
      <c r="JP50" s="15">
        <f t="shared" si="174"/>
        <v>2.2520966034499086</v>
      </c>
      <c r="JQ50" s="15">
        <f t="shared" si="174"/>
        <v>0</v>
      </c>
      <c r="JR50" s="15">
        <f t="shared" si="174"/>
        <v>0</v>
      </c>
      <c r="JS50" s="15">
        <f t="shared" si="174"/>
        <v>2.1611461695757739</v>
      </c>
      <c r="JT50" s="15">
        <f t="shared" si="174"/>
        <v>0</v>
      </c>
      <c r="JU50" s="15">
        <f t="shared" si="174"/>
        <v>0</v>
      </c>
      <c r="JV50" s="15">
        <f t="shared" si="174"/>
        <v>2.1185607353435212</v>
      </c>
      <c r="JW50" s="15">
        <f t="shared" si="174"/>
        <v>0</v>
      </c>
      <c r="JX50" s="15">
        <f t="shared" si="174"/>
        <v>1.8934887528522366</v>
      </c>
      <c r="JY50" s="15">
        <f t="shared" si="174"/>
        <v>0</v>
      </c>
      <c r="JZ50" s="15">
        <f t="shared" si="174"/>
        <v>0</v>
      </c>
      <c r="KA50" s="15">
        <f t="shared" si="174"/>
        <v>0</v>
      </c>
      <c r="KB50" s="15">
        <f t="shared" si="174"/>
        <v>2.2475819063316012</v>
      </c>
      <c r="KC50" s="15">
        <f t="shared" si="174"/>
        <v>0</v>
      </c>
      <c r="KD50" s="15">
        <f t="shared" si="174"/>
        <v>0</v>
      </c>
      <c r="KE50" s="15">
        <f t="shared" si="174"/>
        <v>1.7341662334492844</v>
      </c>
      <c r="KF50" s="15">
        <f t="shared" si="174"/>
        <v>1.7171305121872027</v>
      </c>
      <c r="KG50" s="15">
        <f t="shared" si="174"/>
        <v>0</v>
      </c>
      <c r="KH50" s="15">
        <f t="shared" si="174"/>
        <v>0</v>
      </c>
      <c r="KI50" s="15">
        <f t="shared" si="174"/>
        <v>1.9387123593390421</v>
      </c>
      <c r="KJ50" s="15">
        <f t="shared" si="174"/>
        <v>0</v>
      </c>
      <c r="KK50" s="15">
        <f t="shared" si="174"/>
        <v>0</v>
      </c>
      <c r="KL50" s="15">
        <f t="shared" si="174"/>
        <v>0</v>
      </c>
      <c r="KM50" s="15">
        <f t="shared" si="174"/>
        <v>82.827765790124701</v>
      </c>
      <c r="KN50" s="15">
        <f t="shared" si="174"/>
        <v>0</v>
      </c>
      <c r="KO50" s="15">
        <f t="shared" si="174"/>
        <v>0</v>
      </c>
      <c r="KP50" s="15">
        <f t="shared" si="174"/>
        <v>0</v>
      </c>
      <c r="KQ50" s="15">
        <f t="shared" si="174"/>
        <v>2.3064024046203078</v>
      </c>
      <c r="KR50" s="15">
        <f t="shared" si="174"/>
        <v>0</v>
      </c>
      <c r="KS50" s="15">
        <f t="shared" si="174"/>
        <v>0</v>
      </c>
      <c r="KT50" s="15">
        <f t="shared" si="174"/>
        <v>2.2591215601168755</v>
      </c>
      <c r="KU50" s="15">
        <f t="shared" si="174"/>
        <v>0</v>
      </c>
      <c r="KV50" s="15">
        <f t="shared" si="174"/>
        <v>1.531685449096315</v>
      </c>
      <c r="KW50" s="15">
        <f t="shared" si="174"/>
        <v>0</v>
      </c>
      <c r="KX50" s="15">
        <f t="shared" si="174"/>
        <v>2.0549454231499502</v>
      </c>
      <c r="KY50" s="15">
        <f t="shared" si="174"/>
        <v>0</v>
      </c>
      <c r="KZ50" s="15">
        <f t="shared" si="174"/>
        <v>0</v>
      </c>
      <c r="LA50" s="15">
        <f t="shared" si="174"/>
        <v>2.223309584109912</v>
      </c>
      <c r="LB50" s="15">
        <f t="shared" si="174"/>
        <v>0</v>
      </c>
      <c r="LC50" s="15">
        <f t="shared" si="174"/>
        <v>0</v>
      </c>
      <c r="LD50" s="15">
        <f t="shared" si="174"/>
        <v>0</v>
      </c>
      <c r="LE50" s="15">
        <f t="shared" si="174"/>
        <v>0</v>
      </c>
      <c r="LF50" s="15">
        <f t="shared" si="174"/>
        <v>0</v>
      </c>
      <c r="LG50" s="15">
        <f t="shared" si="174"/>
        <v>0</v>
      </c>
      <c r="LH50" s="15">
        <f t="shared" si="174"/>
        <v>2.5874307837125965</v>
      </c>
      <c r="LI50" s="15">
        <f t="shared" si="174"/>
        <v>2.0673775917604513</v>
      </c>
      <c r="LJ50" s="15">
        <f t="shared" si="174"/>
        <v>0</v>
      </c>
      <c r="LK50" s="15">
        <f t="shared" ref="LK50:NV50" si="175">LK46*LK49</f>
        <v>0</v>
      </c>
      <c r="LL50" s="15">
        <f t="shared" si="175"/>
        <v>0</v>
      </c>
      <c r="LM50" s="15">
        <f t="shared" si="175"/>
        <v>0</v>
      </c>
      <c r="LN50" s="15">
        <f t="shared" si="175"/>
        <v>2.0146294934413258</v>
      </c>
      <c r="LO50" s="15">
        <f t="shared" si="175"/>
        <v>0</v>
      </c>
      <c r="LP50" s="15">
        <f t="shared" si="175"/>
        <v>0</v>
      </c>
      <c r="LQ50" s="15">
        <f t="shared" si="175"/>
        <v>0</v>
      </c>
      <c r="LR50" s="15">
        <f t="shared" si="175"/>
        <v>0</v>
      </c>
      <c r="LS50" s="15">
        <f t="shared" si="175"/>
        <v>0</v>
      </c>
      <c r="LT50" s="15">
        <f t="shared" si="175"/>
        <v>90.047063202338975</v>
      </c>
      <c r="LU50" s="15">
        <f t="shared" si="175"/>
        <v>2.6343411715603899</v>
      </c>
      <c r="LV50" s="15">
        <f t="shared" si="175"/>
        <v>0</v>
      </c>
      <c r="LW50" s="15">
        <f t="shared" si="175"/>
        <v>0</v>
      </c>
      <c r="LX50" s="15">
        <f t="shared" si="175"/>
        <v>0</v>
      </c>
      <c r="LY50" s="15">
        <f t="shared" si="175"/>
        <v>0</v>
      </c>
      <c r="LZ50" s="15">
        <f t="shared" si="175"/>
        <v>0</v>
      </c>
      <c r="MA50" s="15">
        <f t="shared" si="175"/>
        <v>0</v>
      </c>
      <c r="MB50" s="15">
        <f t="shared" si="175"/>
        <v>0</v>
      </c>
      <c r="MC50" s="15">
        <f t="shared" si="175"/>
        <v>85.82752192369081</v>
      </c>
      <c r="MD50" s="15">
        <f t="shared" si="175"/>
        <v>0</v>
      </c>
      <c r="ME50" s="15">
        <f t="shared" si="175"/>
        <v>0</v>
      </c>
      <c r="MF50" s="15">
        <f t="shared" si="175"/>
        <v>0</v>
      </c>
      <c r="MG50" s="15">
        <f t="shared" si="175"/>
        <v>1.6147965246778038</v>
      </c>
      <c r="MH50" s="15">
        <f t="shared" si="175"/>
        <v>2.6219044510516674</v>
      </c>
      <c r="MI50" s="15">
        <f t="shared" si="175"/>
        <v>0</v>
      </c>
      <c r="MJ50" s="15">
        <f t="shared" si="175"/>
        <v>0</v>
      </c>
      <c r="MK50" s="15">
        <f t="shared" si="175"/>
        <v>71.930909727558571</v>
      </c>
      <c r="ML50" s="15">
        <f t="shared" si="175"/>
        <v>2.4318686328950316</v>
      </c>
      <c r="MM50" s="15">
        <f t="shared" si="175"/>
        <v>0</v>
      </c>
      <c r="MN50" s="15">
        <f t="shared" si="175"/>
        <v>88.733136979308767</v>
      </c>
      <c r="MO50" s="15">
        <f t="shared" si="175"/>
        <v>0</v>
      </c>
      <c r="MP50" s="15">
        <f t="shared" si="175"/>
        <v>0</v>
      </c>
      <c r="MQ50" s="15">
        <f t="shared" si="175"/>
        <v>0</v>
      </c>
      <c r="MR50" s="15">
        <f t="shared" si="175"/>
        <v>2.7714588180790987</v>
      </c>
      <c r="MS50" s="15">
        <f t="shared" si="175"/>
        <v>1.2797589564145428</v>
      </c>
      <c r="MT50" s="15">
        <f t="shared" si="175"/>
        <v>2.6904489529966495</v>
      </c>
      <c r="MU50" s="15">
        <f t="shared" si="175"/>
        <v>2.8008494959844401</v>
      </c>
      <c r="MV50" s="15">
        <f t="shared" si="175"/>
        <v>0</v>
      </c>
      <c r="MW50" s="15">
        <f t="shared" si="175"/>
        <v>0</v>
      </c>
      <c r="MX50" s="15">
        <f t="shared" si="175"/>
        <v>2.2356493733358578</v>
      </c>
      <c r="MY50" s="15">
        <f t="shared" si="175"/>
        <v>1.9633108857131139</v>
      </c>
      <c r="MZ50" s="15">
        <f t="shared" si="175"/>
        <v>0</v>
      </c>
      <c r="NA50" s="15">
        <f t="shared" si="175"/>
        <v>0</v>
      </c>
      <c r="NB50" s="15">
        <f t="shared" si="175"/>
        <v>0</v>
      </c>
      <c r="NC50" s="15">
        <f t="shared" si="175"/>
        <v>2.3781302456110915</v>
      </c>
      <c r="ND50" s="15">
        <f t="shared" si="175"/>
        <v>0</v>
      </c>
      <c r="NE50" s="15">
        <f t="shared" si="175"/>
        <v>2.4299443159436986</v>
      </c>
      <c r="NF50" s="15">
        <f t="shared" si="175"/>
        <v>0</v>
      </c>
      <c r="NG50" s="15">
        <f t="shared" si="175"/>
        <v>0</v>
      </c>
      <c r="NH50" s="15">
        <f t="shared" si="175"/>
        <v>0</v>
      </c>
      <c r="NI50" s="15">
        <f t="shared" si="175"/>
        <v>75.14870660326882</v>
      </c>
      <c r="NJ50" s="15">
        <f t="shared" si="175"/>
        <v>2.1499632209204713</v>
      </c>
      <c r="NK50" s="15">
        <f t="shared" si="175"/>
        <v>0</v>
      </c>
      <c r="NL50" s="15">
        <f t="shared" si="175"/>
        <v>0</v>
      </c>
      <c r="NM50" s="15">
        <f t="shared" si="175"/>
        <v>0</v>
      </c>
      <c r="NN50" s="15">
        <f t="shared" si="175"/>
        <v>0</v>
      </c>
      <c r="NO50" s="15">
        <f t="shared" si="175"/>
        <v>0</v>
      </c>
      <c r="NP50" s="15">
        <f t="shared" si="175"/>
        <v>0</v>
      </c>
      <c r="NQ50" s="15">
        <f t="shared" si="175"/>
        <v>2.4075831514793435</v>
      </c>
      <c r="NR50" s="15">
        <f t="shared" si="175"/>
        <v>2.4264672443892339</v>
      </c>
      <c r="NS50" s="15">
        <f t="shared" si="175"/>
        <v>2.2786052623180795</v>
      </c>
      <c r="NT50" s="15">
        <f t="shared" si="175"/>
        <v>0</v>
      </c>
      <c r="NU50" s="15">
        <f t="shared" si="175"/>
        <v>1.8898986124284205</v>
      </c>
      <c r="NV50" s="15">
        <f t="shared" si="175"/>
        <v>1.5124434125683766</v>
      </c>
      <c r="NW50" s="15">
        <f t="shared" ref="NW50:QH50" si="176">NW46*NW49</f>
        <v>0</v>
      </c>
      <c r="NX50" s="15">
        <f t="shared" si="176"/>
        <v>56.740153884392221</v>
      </c>
      <c r="NY50" s="15">
        <f t="shared" si="176"/>
        <v>86.771491741484894</v>
      </c>
      <c r="NZ50" s="15">
        <f t="shared" si="176"/>
        <v>0</v>
      </c>
      <c r="OA50" s="15">
        <f t="shared" si="176"/>
        <v>0</v>
      </c>
      <c r="OB50" s="15">
        <f t="shared" si="176"/>
        <v>2.011416263961785</v>
      </c>
      <c r="OC50" s="15">
        <f t="shared" si="176"/>
        <v>0</v>
      </c>
      <c r="OD50" s="15">
        <f t="shared" si="176"/>
        <v>0</v>
      </c>
      <c r="OE50" s="15">
        <f t="shared" si="176"/>
        <v>0</v>
      </c>
      <c r="OF50" s="15">
        <f t="shared" si="176"/>
        <v>0</v>
      </c>
      <c r="OG50" s="15">
        <f t="shared" si="176"/>
        <v>1.8681788109944</v>
      </c>
      <c r="OH50" s="15">
        <f t="shared" si="176"/>
        <v>2.4718792678162327</v>
      </c>
      <c r="OI50" s="15">
        <f t="shared" si="176"/>
        <v>1.663930749148917</v>
      </c>
      <c r="OJ50" s="15">
        <f t="shared" si="176"/>
        <v>1.7725257885327388</v>
      </c>
      <c r="OK50" s="15">
        <f t="shared" si="176"/>
        <v>2.2541918806629093</v>
      </c>
      <c r="OL50" s="15">
        <f t="shared" si="176"/>
        <v>0</v>
      </c>
      <c r="OM50" s="15">
        <f t="shared" si="176"/>
        <v>1.9213864827908598</v>
      </c>
      <c r="ON50" s="15">
        <f t="shared" si="176"/>
        <v>0</v>
      </c>
      <c r="OO50" s="15">
        <f t="shared" si="176"/>
        <v>0</v>
      </c>
      <c r="OP50" s="15">
        <f t="shared" si="176"/>
        <v>0</v>
      </c>
      <c r="OQ50" s="15">
        <f t="shared" si="176"/>
        <v>0</v>
      </c>
      <c r="OR50" s="15">
        <f t="shared" si="176"/>
        <v>86.592499907547435</v>
      </c>
      <c r="OS50" s="15">
        <f t="shared" si="176"/>
        <v>78.48862842748521</v>
      </c>
      <c r="OT50" s="15">
        <f t="shared" si="176"/>
        <v>0</v>
      </c>
      <c r="OU50" s="15">
        <f t="shared" si="176"/>
        <v>1.9166425478173896</v>
      </c>
      <c r="OV50" s="15">
        <f t="shared" si="176"/>
        <v>0</v>
      </c>
      <c r="OW50" s="15">
        <f t="shared" si="176"/>
        <v>69.349369522005375</v>
      </c>
      <c r="OX50" s="15">
        <f t="shared" si="176"/>
        <v>84.822980459802565</v>
      </c>
      <c r="OY50" s="15">
        <f t="shared" si="176"/>
        <v>0</v>
      </c>
      <c r="OZ50" s="15">
        <f t="shared" si="176"/>
        <v>2.7366936824766848</v>
      </c>
      <c r="PA50" s="15">
        <f t="shared" si="176"/>
        <v>2.5336280510554188</v>
      </c>
      <c r="PB50" s="15">
        <f t="shared" si="176"/>
        <v>0</v>
      </c>
      <c r="PC50" s="15">
        <f t="shared" si="176"/>
        <v>0</v>
      </c>
      <c r="PD50" s="15">
        <f t="shared" si="176"/>
        <v>2.1248905237657141</v>
      </c>
      <c r="PE50" s="15">
        <f t="shared" si="176"/>
        <v>0</v>
      </c>
      <c r="PF50" s="15">
        <f t="shared" si="176"/>
        <v>1.44241891394044</v>
      </c>
      <c r="PG50" s="15">
        <f t="shared" si="176"/>
        <v>1.8716911340225819</v>
      </c>
      <c r="PH50" s="15">
        <f t="shared" si="176"/>
        <v>0</v>
      </c>
      <c r="PI50" s="15">
        <f t="shared" si="176"/>
        <v>0</v>
      </c>
      <c r="PJ50" s="15">
        <f t="shared" si="176"/>
        <v>0</v>
      </c>
      <c r="PK50" s="15">
        <f t="shared" si="176"/>
        <v>2.049669898704412</v>
      </c>
      <c r="PL50" s="15">
        <f t="shared" si="176"/>
        <v>0</v>
      </c>
      <c r="PM50" s="15">
        <f t="shared" si="176"/>
        <v>0</v>
      </c>
      <c r="PN50" s="15">
        <f t="shared" si="176"/>
        <v>0</v>
      </c>
      <c r="PO50" s="15">
        <f t="shared" si="176"/>
        <v>0</v>
      </c>
      <c r="PP50" s="15">
        <f t="shared" si="176"/>
        <v>0</v>
      </c>
      <c r="PQ50" s="15">
        <f t="shared" si="176"/>
        <v>0</v>
      </c>
      <c r="PR50" s="15">
        <f t="shared" si="176"/>
        <v>1.5981230323390729</v>
      </c>
      <c r="PS50" s="15">
        <f t="shared" si="176"/>
        <v>2.2819910889109911</v>
      </c>
      <c r="PT50" s="15">
        <f t="shared" si="176"/>
        <v>0</v>
      </c>
      <c r="PU50" s="15">
        <f t="shared" si="176"/>
        <v>90.410024078731738</v>
      </c>
      <c r="PV50" s="15">
        <f t="shared" si="176"/>
        <v>0</v>
      </c>
      <c r="PW50" s="15">
        <f t="shared" si="176"/>
        <v>1.9316350134977878</v>
      </c>
      <c r="PX50" s="15">
        <f t="shared" si="176"/>
        <v>85.659175966962792</v>
      </c>
      <c r="PY50" s="15">
        <f t="shared" si="176"/>
        <v>0</v>
      </c>
      <c r="PZ50" s="15">
        <f t="shared" si="176"/>
        <v>1.9763803275442799</v>
      </c>
      <c r="QA50" s="15">
        <f t="shared" si="176"/>
        <v>2.4679104965063967</v>
      </c>
      <c r="QB50" s="15">
        <f t="shared" si="176"/>
        <v>0</v>
      </c>
      <c r="QC50" s="15">
        <f t="shared" si="176"/>
        <v>0</v>
      </c>
      <c r="QD50" s="15">
        <f t="shared" si="176"/>
        <v>0</v>
      </c>
      <c r="QE50" s="15">
        <f t="shared" si="176"/>
        <v>0</v>
      </c>
      <c r="QF50" s="15">
        <f t="shared" si="176"/>
        <v>0</v>
      </c>
      <c r="QG50" s="15">
        <f t="shared" si="176"/>
        <v>0</v>
      </c>
      <c r="QH50" s="15">
        <f t="shared" si="176"/>
        <v>80.896368604861436</v>
      </c>
      <c r="QI50" s="15">
        <f t="shared" ref="QI50:ST50" si="177">QI46*QI49</f>
        <v>0</v>
      </c>
      <c r="QJ50" s="15">
        <f t="shared" si="177"/>
        <v>0</v>
      </c>
      <c r="QK50" s="15">
        <f t="shared" si="177"/>
        <v>1.5840395210738034</v>
      </c>
      <c r="QL50" s="15">
        <f t="shared" si="177"/>
        <v>0</v>
      </c>
      <c r="QM50" s="15">
        <f t="shared" si="177"/>
        <v>2.4307101638493966</v>
      </c>
      <c r="QN50" s="15">
        <f t="shared" si="177"/>
        <v>0</v>
      </c>
      <c r="QO50" s="15">
        <f t="shared" si="177"/>
        <v>1.9279850781740073</v>
      </c>
      <c r="QP50" s="15">
        <f t="shared" si="177"/>
        <v>2.2571780765655909</v>
      </c>
      <c r="QQ50" s="15">
        <f t="shared" si="177"/>
        <v>0</v>
      </c>
      <c r="QR50" s="15">
        <f t="shared" si="177"/>
        <v>1.4491590598641337</v>
      </c>
      <c r="QS50" s="15">
        <f t="shared" si="177"/>
        <v>0</v>
      </c>
      <c r="QT50" s="15">
        <f t="shared" si="177"/>
        <v>0</v>
      </c>
      <c r="QU50" s="15">
        <f t="shared" si="177"/>
        <v>0</v>
      </c>
      <c r="QV50" s="15">
        <f t="shared" si="177"/>
        <v>0</v>
      </c>
      <c r="QW50" s="15">
        <f t="shared" si="177"/>
        <v>0</v>
      </c>
      <c r="QX50" s="15">
        <f t="shared" si="177"/>
        <v>70.047919936021543</v>
      </c>
      <c r="QY50" s="15">
        <f t="shared" si="177"/>
        <v>1.928486635776792</v>
      </c>
      <c r="QZ50" s="15">
        <f t="shared" si="177"/>
        <v>1.5126527652348922</v>
      </c>
      <c r="RA50" s="15">
        <f t="shared" si="177"/>
        <v>0</v>
      </c>
      <c r="RB50" s="15">
        <f t="shared" si="177"/>
        <v>0</v>
      </c>
      <c r="RC50" s="15">
        <f t="shared" si="177"/>
        <v>0</v>
      </c>
      <c r="RD50" s="15">
        <f t="shared" si="177"/>
        <v>0</v>
      </c>
      <c r="RE50" s="15">
        <f t="shared" si="177"/>
        <v>0</v>
      </c>
      <c r="RF50" s="15">
        <f t="shared" si="177"/>
        <v>0</v>
      </c>
      <c r="RG50" s="15">
        <f t="shared" si="177"/>
        <v>0</v>
      </c>
      <c r="RH50" s="15">
        <f t="shared" si="177"/>
        <v>1.8088756593022595</v>
      </c>
      <c r="RI50" s="15">
        <f t="shared" si="177"/>
        <v>2.9547345055394216</v>
      </c>
      <c r="RJ50" s="15">
        <f t="shared" si="177"/>
        <v>2.3728851728122411</v>
      </c>
      <c r="RK50" s="15">
        <f t="shared" si="177"/>
        <v>0</v>
      </c>
      <c r="RL50" s="15">
        <f t="shared" si="177"/>
        <v>0</v>
      </c>
      <c r="RM50" s="15">
        <f t="shared" si="177"/>
        <v>0</v>
      </c>
      <c r="RN50" s="15">
        <f t="shared" si="177"/>
        <v>2.4912089510862288</v>
      </c>
      <c r="RO50" s="15">
        <f t="shared" si="177"/>
        <v>0</v>
      </c>
      <c r="RP50" s="15">
        <f t="shared" si="177"/>
        <v>0</v>
      </c>
      <c r="RQ50" s="15">
        <f t="shared" si="177"/>
        <v>89.377269281720586</v>
      </c>
      <c r="RR50" s="15">
        <f t="shared" si="177"/>
        <v>0</v>
      </c>
      <c r="RS50" s="15">
        <f t="shared" si="177"/>
        <v>0</v>
      </c>
      <c r="RT50" s="15">
        <f t="shared" si="177"/>
        <v>2.3549037391450605</v>
      </c>
      <c r="RU50" s="15">
        <f t="shared" si="177"/>
        <v>2.6593035504874414</v>
      </c>
      <c r="RV50" s="15">
        <f t="shared" si="177"/>
        <v>0</v>
      </c>
      <c r="RW50" s="15">
        <f t="shared" si="177"/>
        <v>0</v>
      </c>
      <c r="RX50" s="15">
        <f t="shared" si="177"/>
        <v>1.7383800771370344</v>
      </c>
      <c r="RY50" s="15">
        <f t="shared" si="177"/>
        <v>0</v>
      </c>
      <c r="RZ50" s="15">
        <f t="shared" si="177"/>
        <v>0</v>
      </c>
      <c r="SA50" s="15">
        <f t="shared" si="177"/>
        <v>0</v>
      </c>
      <c r="SB50" s="15">
        <f t="shared" si="177"/>
        <v>0</v>
      </c>
      <c r="SC50" s="15">
        <f t="shared" si="177"/>
        <v>2.1131255145604282</v>
      </c>
      <c r="SD50" s="15">
        <f t="shared" si="177"/>
        <v>1.6910832195822745</v>
      </c>
      <c r="SE50" s="15">
        <f t="shared" si="177"/>
        <v>0</v>
      </c>
      <c r="SF50" s="15">
        <f t="shared" si="177"/>
        <v>1.7298492229998559</v>
      </c>
      <c r="SG50" s="15">
        <f t="shared" si="177"/>
        <v>1.6744523327924246</v>
      </c>
      <c r="SH50" s="15">
        <f t="shared" si="177"/>
        <v>1.9047535244515317</v>
      </c>
      <c r="SI50" s="15">
        <f t="shared" si="177"/>
        <v>0</v>
      </c>
      <c r="SJ50" s="15">
        <f t="shared" si="177"/>
        <v>2.5380855709959693</v>
      </c>
      <c r="SK50" s="15">
        <f t="shared" si="177"/>
        <v>0</v>
      </c>
      <c r="SL50" s="15">
        <f t="shared" si="177"/>
        <v>1.974118869908206</v>
      </c>
      <c r="SM50" s="15">
        <f t="shared" si="177"/>
        <v>0</v>
      </c>
      <c r="SN50" s="15">
        <f t="shared" si="177"/>
        <v>0</v>
      </c>
      <c r="SO50" s="15">
        <f t="shared" si="177"/>
        <v>0</v>
      </c>
      <c r="SP50" s="15">
        <f t="shared" si="177"/>
        <v>0</v>
      </c>
      <c r="SQ50" s="15">
        <f t="shared" si="177"/>
        <v>0</v>
      </c>
      <c r="SR50" s="15">
        <f t="shared" si="177"/>
        <v>0</v>
      </c>
      <c r="SS50" s="15">
        <f t="shared" si="177"/>
        <v>2.0910433634942773</v>
      </c>
      <c r="ST50" s="15">
        <f t="shared" si="177"/>
        <v>2.6134436745718554</v>
      </c>
      <c r="SU50" s="15">
        <f t="shared" ref="SU50:VF50" si="178">SU46*SU49</f>
        <v>0</v>
      </c>
      <c r="SV50" s="15">
        <f t="shared" si="178"/>
        <v>62.361716282623561</v>
      </c>
      <c r="SW50" s="15">
        <f t="shared" si="178"/>
        <v>2.8179703522854469</v>
      </c>
      <c r="SX50" s="15">
        <f t="shared" si="178"/>
        <v>2.0200826764845807</v>
      </c>
      <c r="SY50" s="15">
        <f t="shared" si="178"/>
        <v>0</v>
      </c>
      <c r="SZ50" s="15">
        <f t="shared" si="178"/>
        <v>0</v>
      </c>
      <c r="TA50" s="15">
        <f t="shared" si="178"/>
        <v>2.0928043629670694</v>
      </c>
      <c r="TB50" s="15">
        <f t="shared" si="178"/>
        <v>82.039315514143283</v>
      </c>
      <c r="TC50" s="15">
        <f t="shared" si="178"/>
        <v>79.05625606483548</v>
      </c>
      <c r="TD50" s="15">
        <f t="shared" si="178"/>
        <v>2.6801875266268507</v>
      </c>
      <c r="TE50" s="15">
        <f t="shared" si="178"/>
        <v>2.0524031700248124</v>
      </c>
      <c r="TF50" s="15">
        <f t="shared" si="178"/>
        <v>0</v>
      </c>
      <c r="TG50" s="15">
        <f t="shared" si="178"/>
        <v>2.6323415615651027</v>
      </c>
      <c r="TH50" s="15">
        <f t="shared" si="178"/>
        <v>0</v>
      </c>
      <c r="TI50" s="15">
        <f t="shared" si="178"/>
        <v>0</v>
      </c>
      <c r="TJ50" s="15">
        <f t="shared" si="178"/>
        <v>88.889485150776778</v>
      </c>
      <c r="TK50" s="15">
        <f t="shared" si="178"/>
        <v>2.81517479446818</v>
      </c>
      <c r="TL50" s="15">
        <f t="shared" si="178"/>
        <v>1.9162070631555608</v>
      </c>
      <c r="TM50" s="15">
        <f t="shared" si="178"/>
        <v>0</v>
      </c>
      <c r="TN50" s="15">
        <f t="shared" si="178"/>
        <v>0</v>
      </c>
      <c r="TO50" s="15">
        <f t="shared" si="178"/>
        <v>0</v>
      </c>
      <c r="TP50" s="15">
        <f t="shared" si="178"/>
        <v>2.2616026461413727</v>
      </c>
      <c r="TQ50" s="15">
        <f t="shared" si="178"/>
        <v>2.0005854566096057</v>
      </c>
      <c r="TR50" s="15">
        <f t="shared" si="178"/>
        <v>2.2508391032065993</v>
      </c>
      <c r="TS50" s="15">
        <f t="shared" si="178"/>
        <v>73.40205977826777</v>
      </c>
      <c r="TT50" s="15">
        <f t="shared" si="178"/>
        <v>79.155212639679718</v>
      </c>
      <c r="TU50" s="15">
        <f t="shared" si="178"/>
        <v>1.4646207330353662</v>
      </c>
      <c r="TV50" s="15">
        <f t="shared" si="178"/>
        <v>1.9615039759444508</v>
      </c>
      <c r="TW50" s="15">
        <f t="shared" si="178"/>
        <v>0</v>
      </c>
      <c r="TX50" s="15">
        <f t="shared" si="178"/>
        <v>0</v>
      </c>
      <c r="TY50" s="15">
        <f t="shared" si="178"/>
        <v>0</v>
      </c>
      <c r="TZ50" s="15">
        <f t="shared" si="178"/>
        <v>2.716223563879645</v>
      </c>
      <c r="UA50" s="15">
        <f t="shared" si="178"/>
        <v>2.2393540332988349</v>
      </c>
      <c r="UB50" s="15">
        <f t="shared" si="178"/>
        <v>0</v>
      </c>
      <c r="UC50" s="15">
        <f t="shared" si="178"/>
        <v>1.9940203496204216</v>
      </c>
      <c r="UD50" s="15">
        <f t="shared" si="178"/>
        <v>1.8307795045216395</v>
      </c>
      <c r="UE50" s="15">
        <f t="shared" si="178"/>
        <v>0</v>
      </c>
      <c r="UF50" s="15">
        <f t="shared" si="178"/>
        <v>91.086692369358957</v>
      </c>
      <c r="UG50" s="15">
        <f t="shared" si="178"/>
        <v>0</v>
      </c>
      <c r="UH50" s="15">
        <f t="shared" si="178"/>
        <v>0</v>
      </c>
      <c r="UI50" s="15">
        <f t="shared" si="178"/>
        <v>0</v>
      </c>
      <c r="UJ50" s="15">
        <f t="shared" si="178"/>
        <v>0</v>
      </c>
      <c r="UK50" s="15">
        <f t="shared" si="178"/>
        <v>1.9134883885649867</v>
      </c>
      <c r="UL50" s="15">
        <f t="shared" si="178"/>
        <v>2.1546034750130234</v>
      </c>
      <c r="UM50" s="15">
        <f t="shared" si="178"/>
        <v>2.1728429542158634</v>
      </c>
      <c r="UN50" s="15">
        <f t="shared" si="178"/>
        <v>1.4133509453766608</v>
      </c>
      <c r="UO50" s="15">
        <f t="shared" si="178"/>
        <v>1.7567628154955803</v>
      </c>
      <c r="UP50" s="15">
        <f t="shared" si="178"/>
        <v>2.7630633204287385</v>
      </c>
      <c r="UQ50" s="15">
        <f t="shared" si="178"/>
        <v>1.6827242466798515</v>
      </c>
      <c r="UR50" s="15">
        <f t="shared" si="178"/>
        <v>67.921804950099997</v>
      </c>
      <c r="US50" s="15">
        <f t="shared" si="178"/>
        <v>0</v>
      </c>
      <c r="UT50" s="15">
        <f t="shared" si="178"/>
        <v>0</v>
      </c>
      <c r="UU50" s="15">
        <f t="shared" si="178"/>
        <v>2.0870585235544485</v>
      </c>
      <c r="UV50" s="15">
        <f t="shared" si="178"/>
        <v>2.275930441612918</v>
      </c>
      <c r="UW50" s="15">
        <f t="shared" si="178"/>
        <v>0</v>
      </c>
      <c r="UX50" s="15">
        <f t="shared" si="178"/>
        <v>0</v>
      </c>
      <c r="UY50" s="15">
        <f t="shared" si="178"/>
        <v>2.1017101197959671</v>
      </c>
      <c r="UZ50" s="15">
        <f t="shared" si="178"/>
        <v>0</v>
      </c>
      <c r="VA50" s="15">
        <f t="shared" si="178"/>
        <v>0</v>
      </c>
      <c r="VB50" s="15">
        <f t="shared" si="178"/>
        <v>0</v>
      </c>
      <c r="VC50" s="15">
        <f t="shared" si="178"/>
        <v>0</v>
      </c>
      <c r="VD50" s="15">
        <f t="shared" si="178"/>
        <v>74.931079961238652</v>
      </c>
      <c r="VE50" s="15">
        <f t="shared" si="178"/>
        <v>0</v>
      </c>
      <c r="VF50" s="15">
        <f t="shared" si="178"/>
        <v>73.267380405888332</v>
      </c>
      <c r="VG50" s="15">
        <f t="shared" ref="VG50:VI50" si="179">VG46*VG49</f>
        <v>2.971472973235298</v>
      </c>
      <c r="VH50" s="15">
        <f t="shared" si="179"/>
        <v>0</v>
      </c>
      <c r="VI50" s="15">
        <f t="shared" si="179"/>
        <v>0</v>
      </c>
    </row>
    <row r="51" spans="1:581" s="4" customForma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</row>
    <row r="52" spans="1:581" x14ac:dyDescent="0.25">
      <c r="A52" t="s">
        <v>34</v>
      </c>
      <c r="B52" s="14">
        <v>3.5</v>
      </c>
      <c r="C52" s="14">
        <v>3.5</v>
      </c>
      <c r="D52" s="14">
        <v>3.5</v>
      </c>
      <c r="E52" s="14">
        <v>3.5</v>
      </c>
      <c r="F52" s="14">
        <v>3.5</v>
      </c>
      <c r="G52" s="14">
        <v>3.5</v>
      </c>
      <c r="H52" s="14">
        <v>3.5</v>
      </c>
      <c r="I52" s="14">
        <v>3.5</v>
      </c>
      <c r="J52" s="14">
        <v>3.5</v>
      </c>
      <c r="K52" s="14">
        <v>3.5</v>
      </c>
      <c r="L52" s="14">
        <v>3.5</v>
      </c>
      <c r="M52" s="14">
        <v>3.5</v>
      </c>
      <c r="N52" s="14">
        <v>3.5</v>
      </c>
      <c r="O52" s="14">
        <v>3.5</v>
      </c>
      <c r="P52" s="14">
        <v>3.5</v>
      </c>
      <c r="Q52" s="14">
        <v>3.5</v>
      </c>
      <c r="R52" s="14">
        <v>3.5</v>
      </c>
      <c r="S52" s="14">
        <v>3.5</v>
      </c>
      <c r="T52" s="14">
        <v>3.5</v>
      </c>
      <c r="U52" s="14">
        <v>3.5</v>
      </c>
      <c r="V52" s="14">
        <v>3.5</v>
      </c>
      <c r="W52" s="14">
        <v>3.5</v>
      </c>
      <c r="X52" s="14">
        <v>3.5</v>
      </c>
      <c r="Y52" s="14">
        <v>3.5</v>
      </c>
      <c r="Z52" s="14">
        <v>3.5</v>
      </c>
      <c r="AA52" s="14">
        <v>3.5</v>
      </c>
      <c r="AB52" s="14">
        <v>3.5</v>
      </c>
      <c r="AC52" s="14">
        <v>3.5</v>
      </c>
      <c r="AD52" s="14">
        <v>3.5</v>
      </c>
      <c r="AE52" s="14">
        <v>3.5</v>
      </c>
      <c r="AF52" s="14">
        <v>3.5</v>
      </c>
      <c r="AG52" s="14">
        <v>3.5</v>
      </c>
      <c r="AH52" s="14">
        <v>3.5</v>
      </c>
      <c r="AI52" s="14">
        <v>3.5</v>
      </c>
      <c r="AJ52" s="14">
        <v>3.5</v>
      </c>
      <c r="AK52" s="14">
        <v>3.5</v>
      </c>
      <c r="AL52" s="14">
        <v>3.5</v>
      </c>
      <c r="AM52" s="14">
        <v>3.5</v>
      </c>
      <c r="AN52" s="14">
        <v>3.5</v>
      </c>
      <c r="AO52" s="14">
        <v>3.5</v>
      </c>
      <c r="AP52" s="14">
        <v>3.5</v>
      </c>
      <c r="AQ52" s="14">
        <v>3.5</v>
      </c>
      <c r="AR52" s="14">
        <v>3.5</v>
      </c>
      <c r="AS52" s="14">
        <v>3.5</v>
      </c>
      <c r="AT52" s="14">
        <v>3.5</v>
      </c>
      <c r="AU52" s="14">
        <v>3.5</v>
      </c>
      <c r="AV52" s="14">
        <v>3.5</v>
      </c>
      <c r="AW52" s="14">
        <v>3.5</v>
      </c>
      <c r="AX52" s="14">
        <v>3.5</v>
      </c>
      <c r="AY52" s="14">
        <v>3.5</v>
      </c>
      <c r="AZ52" s="14">
        <v>3.5</v>
      </c>
      <c r="BA52" s="14">
        <v>3.5</v>
      </c>
      <c r="BB52" s="14">
        <v>3.5</v>
      </c>
      <c r="BC52" s="14">
        <v>3.5</v>
      </c>
      <c r="BD52" s="14">
        <v>3.5</v>
      </c>
      <c r="BE52" s="14">
        <v>3.5</v>
      </c>
      <c r="BF52" s="14">
        <v>3.5</v>
      </c>
      <c r="BG52" s="14">
        <v>3.5</v>
      </c>
      <c r="BH52" s="14">
        <v>3.5</v>
      </c>
      <c r="BI52" s="14">
        <v>3.5</v>
      </c>
      <c r="BJ52" s="14">
        <v>3.5</v>
      </c>
      <c r="BK52" s="14">
        <v>3.5</v>
      </c>
      <c r="BL52" s="14">
        <v>3.5</v>
      </c>
      <c r="BM52" s="14">
        <v>3.5</v>
      </c>
      <c r="BN52" s="14">
        <v>3.5</v>
      </c>
      <c r="BO52" s="14">
        <v>3.5</v>
      </c>
      <c r="BP52" s="14">
        <v>3.5</v>
      </c>
      <c r="BQ52" s="14">
        <v>3.5</v>
      </c>
      <c r="BR52" s="14">
        <v>3.5</v>
      </c>
      <c r="BS52" s="14">
        <v>3.5</v>
      </c>
      <c r="BT52" s="14">
        <v>3.5</v>
      </c>
      <c r="BU52" s="14">
        <v>3.5</v>
      </c>
      <c r="BV52" s="14">
        <v>3.5</v>
      </c>
      <c r="BW52" s="14">
        <v>3.5</v>
      </c>
      <c r="BX52" s="14">
        <v>3.5</v>
      </c>
      <c r="BY52" s="14">
        <v>3.5</v>
      </c>
      <c r="BZ52" s="14">
        <v>3.5</v>
      </c>
      <c r="CA52" s="14">
        <v>3.5</v>
      </c>
      <c r="CB52" s="14">
        <v>3.5</v>
      </c>
      <c r="CC52" s="14">
        <v>3.5</v>
      </c>
      <c r="CD52" s="14">
        <v>3.5</v>
      </c>
      <c r="CE52" s="14">
        <v>3.5</v>
      </c>
      <c r="CF52" s="14">
        <v>3.5</v>
      </c>
      <c r="CG52" s="14">
        <v>3.5</v>
      </c>
      <c r="CH52" s="14">
        <v>3.5</v>
      </c>
      <c r="CI52" s="14">
        <v>3.5</v>
      </c>
      <c r="CJ52" s="14">
        <v>3.5</v>
      </c>
      <c r="CK52" s="14">
        <v>3.5</v>
      </c>
      <c r="CL52" s="14">
        <v>3.5</v>
      </c>
      <c r="CM52" s="14">
        <v>3.5</v>
      </c>
      <c r="CN52" s="14">
        <v>3.5</v>
      </c>
      <c r="CO52" s="14">
        <v>3.5</v>
      </c>
      <c r="CP52" s="14">
        <v>3.5</v>
      </c>
      <c r="CQ52" s="14">
        <v>3.5</v>
      </c>
      <c r="CR52" s="14">
        <v>3.5</v>
      </c>
      <c r="CS52" s="14">
        <v>3.5</v>
      </c>
      <c r="CT52" s="14">
        <v>3.5</v>
      </c>
      <c r="CU52" s="14">
        <v>3.5</v>
      </c>
      <c r="CV52" s="14">
        <v>3.5</v>
      </c>
      <c r="CW52" s="14">
        <v>3.5</v>
      </c>
      <c r="CX52" s="14">
        <v>3.5</v>
      </c>
      <c r="CY52" s="14">
        <v>3.5</v>
      </c>
      <c r="CZ52" s="14">
        <v>3.5</v>
      </c>
      <c r="DA52" s="14">
        <v>3.5</v>
      </c>
      <c r="DB52" s="14">
        <v>3.5</v>
      </c>
      <c r="DC52" s="14">
        <v>3.5</v>
      </c>
      <c r="DD52" s="14">
        <v>3.5</v>
      </c>
      <c r="DE52" s="14">
        <v>3.5</v>
      </c>
      <c r="DF52" s="14">
        <v>3.5</v>
      </c>
      <c r="DG52" s="14">
        <v>3.5</v>
      </c>
      <c r="DH52" s="14">
        <v>3.5</v>
      </c>
      <c r="DI52" s="14">
        <v>3.5</v>
      </c>
      <c r="DJ52" s="14">
        <v>3.5</v>
      </c>
      <c r="DK52" s="14">
        <v>3.5</v>
      </c>
      <c r="DL52" s="14">
        <v>3.5</v>
      </c>
      <c r="DM52" s="14">
        <v>3.5</v>
      </c>
      <c r="DN52" s="14">
        <v>3.5</v>
      </c>
      <c r="DO52" s="14">
        <v>3.5</v>
      </c>
      <c r="DP52" s="14">
        <v>3.5</v>
      </c>
      <c r="DQ52" s="14">
        <v>3.5</v>
      </c>
      <c r="DR52" s="14">
        <v>3.5</v>
      </c>
      <c r="DS52" s="14">
        <v>3.5</v>
      </c>
      <c r="DT52" s="14">
        <v>3.5</v>
      </c>
      <c r="DU52" s="14">
        <v>3.5</v>
      </c>
      <c r="DV52" s="14">
        <v>3.5</v>
      </c>
      <c r="DW52" s="14">
        <v>3.5</v>
      </c>
      <c r="DX52" s="14">
        <v>3.5</v>
      </c>
      <c r="DY52" s="14">
        <v>3.5</v>
      </c>
      <c r="DZ52" s="14">
        <v>3.5</v>
      </c>
      <c r="EA52" s="14">
        <v>3.5</v>
      </c>
      <c r="EB52" s="14">
        <v>3.5</v>
      </c>
      <c r="EC52" s="14">
        <v>3.5</v>
      </c>
      <c r="ED52" s="14">
        <v>3.5</v>
      </c>
      <c r="EE52" s="14">
        <v>3.5</v>
      </c>
      <c r="EF52" s="14">
        <v>3.5</v>
      </c>
      <c r="EG52" s="14">
        <v>3.5</v>
      </c>
      <c r="EH52" s="14">
        <v>3.5</v>
      </c>
      <c r="EI52" s="14">
        <v>3.5</v>
      </c>
      <c r="EJ52" s="14">
        <v>3.5</v>
      </c>
      <c r="EK52" s="14">
        <v>3.5</v>
      </c>
      <c r="EL52" s="14">
        <v>3.5</v>
      </c>
      <c r="EM52" s="14">
        <v>3.5</v>
      </c>
      <c r="EN52" s="14">
        <v>3.5</v>
      </c>
      <c r="EO52" s="14">
        <v>3.5</v>
      </c>
      <c r="EP52" s="14">
        <v>3.5</v>
      </c>
      <c r="EQ52" s="14">
        <v>3.5</v>
      </c>
      <c r="ER52" s="14">
        <v>3.5</v>
      </c>
      <c r="ES52" s="14">
        <v>3.5</v>
      </c>
      <c r="ET52" s="14">
        <v>3.5</v>
      </c>
      <c r="EU52" s="14">
        <v>3.5</v>
      </c>
      <c r="EV52" s="14">
        <v>3.5</v>
      </c>
      <c r="EW52" s="14">
        <v>3.5</v>
      </c>
      <c r="EX52" s="14">
        <v>3.5</v>
      </c>
      <c r="EY52" s="14">
        <v>3.5</v>
      </c>
      <c r="EZ52" s="14">
        <v>3.5</v>
      </c>
      <c r="FA52" s="14">
        <v>3.5</v>
      </c>
      <c r="FB52" s="14">
        <v>3.5</v>
      </c>
      <c r="FC52" s="14">
        <v>3.5</v>
      </c>
      <c r="FD52" s="14">
        <v>3.5</v>
      </c>
      <c r="FE52" s="14">
        <v>3.5</v>
      </c>
      <c r="FF52" s="14">
        <v>3.5</v>
      </c>
      <c r="FG52" s="14">
        <v>3.5</v>
      </c>
      <c r="FH52" s="14">
        <v>3.5</v>
      </c>
      <c r="FI52" s="14">
        <v>3.5</v>
      </c>
      <c r="FJ52" s="14">
        <v>3.5</v>
      </c>
      <c r="FK52" s="14">
        <v>3.5</v>
      </c>
      <c r="FL52" s="14">
        <v>3.5</v>
      </c>
      <c r="FM52" s="14">
        <v>3.5</v>
      </c>
      <c r="FN52" s="14">
        <v>3.5</v>
      </c>
      <c r="FO52" s="14">
        <v>3.5</v>
      </c>
      <c r="FP52" s="14">
        <v>3.5</v>
      </c>
      <c r="FQ52" s="14">
        <v>3.5</v>
      </c>
      <c r="FR52" s="14">
        <v>3.5</v>
      </c>
      <c r="FS52" s="14">
        <v>3.5</v>
      </c>
      <c r="FT52" s="14">
        <v>3.5</v>
      </c>
      <c r="FU52" s="14">
        <v>3.5</v>
      </c>
      <c r="FV52" s="14">
        <v>3.5</v>
      </c>
      <c r="FW52" s="14">
        <v>3.5</v>
      </c>
      <c r="FX52" s="14">
        <v>3.5</v>
      </c>
      <c r="FY52" s="14">
        <v>3.5</v>
      </c>
      <c r="FZ52" s="14">
        <v>3.5</v>
      </c>
      <c r="GA52" s="14">
        <v>3.5</v>
      </c>
      <c r="GB52" s="14">
        <v>3.5</v>
      </c>
      <c r="GC52" s="14">
        <v>3.5</v>
      </c>
      <c r="GD52" s="14">
        <v>3.5</v>
      </c>
      <c r="GE52" s="14">
        <v>3.5</v>
      </c>
      <c r="GF52" s="14">
        <v>3.5</v>
      </c>
      <c r="GG52" s="14">
        <v>3.5</v>
      </c>
      <c r="GH52" s="14">
        <v>3.5</v>
      </c>
      <c r="GI52" s="14">
        <v>3.5</v>
      </c>
      <c r="GJ52" s="14">
        <v>3.5</v>
      </c>
      <c r="GK52" s="14">
        <v>3.5</v>
      </c>
      <c r="GL52" s="14">
        <v>3.5</v>
      </c>
      <c r="GM52" s="14">
        <v>3.5</v>
      </c>
      <c r="GN52" s="14">
        <v>3.5</v>
      </c>
      <c r="GO52" s="14">
        <v>3.5</v>
      </c>
      <c r="GP52" s="14">
        <v>3.5</v>
      </c>
      <c r="GQ52" s="14">
        <v>3.5</v>
      </c>
      <c r="GR52" s="14">
        <v>3.5</v>
      </c>
      <c r="GS52" s="14">
        <v>3.5</v>
      </c>
      <c r="GT52" s="14">
        <v>3.5</v>
      </c>
      <c r="GU52" s="14">
        <v>3.5</v>
      </c>
      <c r="GV52" s="14">
        <v>3.5</v>
      </c>
      <c r="GW52" s="14">
        <v>3.5</v>
      </c>
      <c r="GX52" s="14">
        <v>3.5</v>
      </c>
      <c r="GY52" s="14">
        <v>3.5</v>
      </c>
      <c r="GZ52" s="14">
        <v>3.5</v>
      </c>
      <c r="HA52" s="14">
        <v>3.5</v>
      </c>
      <c r="HB52" s="14">
        <v>3.5</v>
      </c>
      <c r="HC52" s="14">
        <v>3.5</v>
      </c>
      <c r="HD52" s="14">
        <v>3.5</v>
      </c>
      <c r="HE52" s="14">
        <v>3.5</v>
      </c>
      <c r="HF52" s="14">
        <v>3.5</v>
      </c>
      <c r="HG52" s="14">
        <v>3.5</v>
      </c>
      <c r="HH52" s="14">
        <v>3.5</v>
      </c>
      <c r="HI52" s="14">
        <v>3.5</v>
      </c>
      <c r="HJ52" s="14">
        <v>3.5</v>
      </c>
      <c r="HK52" s="14">
        <v>3.5</v>
      </c>
      <c r="HL52" s="14">
        <v>3.5</v>
      </c>
      <c r="HM52" s="14">
        <v>3.5</v>
      </c>
      <c r="HN52" s="14">
        <v>3.5</v>
      </c>
      <c r="HO52" s="14">
        <v>3.5</v>
      </c>
      <c r="HP52" s="14">
        <v>3.5</v>
      </c>
      <c r="HQ52" s="14">
        <v>3.5</v>
      </c>
      <c r="HR52" s="14">
        <v>3.5</v>
      </c>
      <c r="HS52" s="14">
        <v>3.5</v>
      </c>
      <c r="HT52" s="14">
        <v>3.5</v>
      </c>
      <c r="HU52" s="14">
        <v>3.5</v>
      </c>
      <c r="HV52" s="14">
        <v>3.5</v>
      </c>
      <c r="HW52" s="14">
        <v>3.5</v>
      </c>
      <c r="HX52" s="14">
        <v>3.5</v>
      </c>
      <c r="HY52" s="14">
        <v>3.5</v>
      </c>
      <c r="HZ52" s="14">
        <v>3.5</v>
      </c>
      <c r="IA52" s="14">
        <v>3.5</v>
      </c>
      <c r="IB52" s="14">
        <v>3.5</v>
      </c>
      <c r="IC52" s="14">
        <v>3.5</v>
      </c>
      <c r="ID52" s="14">
        <v>3.5</v>
      </c>
      <c r="IE52" s="14">
        <v>3.5</v>
      </c>
      <c r="IF52" s="14">
        <v>3.5</v>
      </c>
      <c r="IG52" s="14">
        <v>3.5</v>
      </c>
      <c r="IH52" s="14">
        <v>3.5</v>
      </c>
      <c r="II52" s="14">
        <v>3.5</v>
      </c>
      <c r="IJ52" s="14">
        <v>3.5</v>
      </c>
      <c r="IK52" s="14">
        <v>3.5</v>
      </c>
      <c r="IL52" s="14">
        <v>3.5</v>
      </c>
      <c r="IM52" s="14">
        <v>3.5</v>
      </c>
      <c r="IN52" s="14">
        <v>3.5</v>
      </c>
      <c r="IO52" s="14">
        <v>3.5</v>
      </c>
      <c r="IP52" s="14">
        <v>3.5</v>
      </c>
      <c r="IQ52" s="14">
        <v>3.5</v>
      </c>
      <c r="IR52" s="14">
        <v>3.5</v>
      </c>
      <c r="IS52" s="14">
        <v>3.5</v>
      </c>
      <c r="IT52" s="14">
        <v>3.5</v>
      </c>
      <c r="IU52" s="14">
        <v>3.5</v>
      </c>
      <c r="IV52" s="14">
        <v>3.5</v>
      </c>
      <c r="IW52" s="14">
        <v>3.5</v>
      </c>
      <c r="IX52" s="14">
        <v>3.5</v>
      </c>
      <c r="IY52" s="14">
        <v>3.5</v>
      </c>
      <c r="IZ52" s="14">
        <v>3.5</v>
      </c>
      <c r="JA52" s="14">
        <v>3.5</v>
      </c>
      <c r="JB52" s="14">
        <v>3.5</v>
      </c>
      <c r="JC52" s="14">
        <v>3.5</v>
      </c>
      <c r="JD52" s="14">
        <v>3.5</v>
      </c>
      <c r="JE52" s="14">
        <v>3.5</v>
      </c>
      <c r="JF52" s="14">
        <v>3.5</v>
      </c>
      <c r="JG52" s="14">
        <v>3.5</v>
      </c>
      <c r="JH52" s="14">
        <v>3.5</v>
      </c>
      <c r="JI52" s="14">
        <v>3.5</v>
      </c>
      <c r="JJ52" s="14">
        <v>3.5</v>
      </c>
      <c r="JK52" s="14">
        <v>3.5</v>
      </c>
      <c r="JL52" s="14">
        <v>3.5</v>
      </c>
      <c r="JM52" s="14">
        <v>3.5</v>
      </c>
      <c r="JN52" s="14">
        <v>3.5</v>
      </c>
      <c r="JO52" s="14">
        <v>3.5</v>
      </c>
      <c r="JP52" s="14">
        <v>3.5</v>
      </c>
      <c r="JQ52" s="14">
        <v>3.5</v>
      </c>
      <c r="JR52" s="14">
        <v>3.5</v>
      </c>
      <c r="JS52" s="14">
        <v>3.5</v>
      </c>
      <c r="JT52" s="14">
        <v>3.5</v>
      </c>
      <c r="JU52" s="14">
        <v>3.5</v>
      </c>
      <c r="JV52" s="14">
        <v>3.5</v>
      </c>
      <c r="JW52" s="14">
        <v>3.5</v>
      </c>
      <c r="JX52" s="14">
        <v>3.5</v>
      </c>
      <c r="JY52" s="14">
        <v>3.5</v>
      </c>
      <c r="JZ52" s="14">
        <v>3.5</v>
      </c>
      <c r="KA52" s="14">
        <v>3.5</v>
      </c>
      <c r="KB52" s="14">
        <v>3.5</v>
      </c>
      <c r="KC52" s="14">
        <v>3.5</v>
      </c>
      <c r="KD52" s="14">
        <v>3.5</v>
      </c>
      <c r="KE52" s="14">
        <v>3.5</v>
      </c>
      <c r="KF52" s="14">
        <v>3.5</v>
      </c>
      <c r="KG52" s="14">
        <v>3.5</v>
      </c>
      <c r="KH52" s="14">
        <v>3.5</v>
      </c>
      <c r="KI52" s="14">
        <v>3.5</v>
      </c>
      <c r="KJ52" s="14">
        <v>3.5</v>
      </c>
      <c r="KK52" s="14">
        <v>3.5</v>
      </c>
      <c r="KL52" s="14">
        <v>3.5</v>
      </c>
      <c r="KM52" s="14">
        <v>3.5</v>
      </c>
      <c r="KN52" s="14">
        <v>3.5</v>
      </c>
      <c r="KO52" s="14">
        <v>3.5</v>
      </c>
      <c r="KP52" s="14">
        <v>3.5</v>
      </c>
      <c r="KQ52" s="14">
        <v>3.5</v>
      </c>
      <c r="KR52" s="14">
        <v>3.5</v>
      </c>
      <c r="KS52" s="14">
        <v>3.5</v>
      </c>
      <c r="KT52" s="14">
        <v>3.5</v>
      </c>
      <c r="KU52" s="14">
        <v>3.5</v>
      </c>
      <c r="KV52" s="14">
        <v>3.5</v>
      </c>
      <c r="KW52" s="14">
        <v>3.5</v>
      </c>
      <c r="KX52" s="14">
        <v>3.5</v>
      </c>
      <c r="KY52" s="14">
        <v>3.5</v>
      </c>
      <c r="KZ52" s="14">
        <v>3.5</v>
      </c>
      <c r="LA52" s="14">
        <v>3.5</v>
      </c>
      <c r="LB52" s="14">
        <v>3.5</v>
      </c>
      <c r="LC52" s="14">
        <v>3.5</v>
      </c>
      <c r="LD52" s="14">
        <v>3.5</v>
      </c>
      <c r="LE52" s="14">
        <v>3.5</v>
      </c>
      <c r="LF52" s="14">
        <v>3.5</v>
      </c>
      <c r="LG52" s="14">
        <v>3.5</v>
      </c>
      <c r="LH52" s="14">
        <v>3.5</v>
      </c>
      <c r="LI52" s="14">
        <v>3.5</v>
      </c>
      <c r="LJ52" s="14">
        <v>3.5</v>
      </c>
      <c r="LK52" s="14">
        <v>3.5</v>
      </c>
      <c r="LL52" s="14">
        <v>3.5</v>
      </c>
      <c r="LM52" s="14">
        <v>3.5</v>
      </c>
      <c r="LN52" s="14">
        <v>3.5</v>
      </c>
      <c r="LO52" s="14">
        <v>3.5</v>
      </c>
      <c r="LP52" s="14">
        <v>3.5</v>
      </c>
      <c r="LQ52" s="14">
        <v>3.5</v>
      </c>
      <c r="LR52" s="14">
        <v>3.5</v>
      </c>
      <c r="LS52" s="14">
        <v>3.5</v>
      </c>
      <c r="LT52" s="14">
        <v>3.5</v>
      </c>
      <c r="LU52" s="14">
        <v>3.5</v>
      </c>
      <c r="LV52" s="14">
        <v>3.5</v>
      </c>
      <c r="LW52" s="14">
        <v>3.5</v>
      </c>
      <c r="LX52" s="14">
        <v>3.5</v>
      </c>
      <c r="LY52" s="14">
        <v>3.5</v>
      </c>
      <c r="LZ52" s="14">
        <v>3.5</v>
      </c>
      <c r="MA52" s="14">
        <v>3.5</v>
      </c>
      <c r="MB52" s="14">
        <v>3.5</v>
      </c>
      <c r="MC52" s="14">
        <v>3.5</v>
      </c>
      <c r="MD52" s="14">
        <v>3.5</v>
      </c>
      <c r="ME52" s="14">
        <v>3.5</v>
      </c>
      <c r="MF52" s="14">
        <v>3.5</v>
      </c>
      <c r="MG52" s="14">
        <v>3.5</v>
      </c>
      <c r="MH52" s="14">
        <v>3.5</v>
      </c>
      <c r="MI52" s="14">
        <v>3.5</v>
      </c>
      <c r="MJ52" s="14">
        <v>3.5</v>
      </c>
      <c r="MK52" s="14">
        <v>3.5</v>
      </c>
      <c r="ML52" s="14">
        <v>3.5</v>
      </c>
      <c r="MM52" s="14">
        <v>3.5</v>
      </c>
      <c r="MN52" s="14">
        <v>3.5</v>
      </c>
      <c r="MO52" s="14">
        <v>3.5</v>
      </c>
      <c r="MP52" s="14">
        <v>3.5</v>
      </c>
      <c r="MQ52" s="14">
        <v>3.5</v>
      </c>
      <c r="MR52" s="14">
        <v>3.5</v>
      </c>
      <c r="MS52" s="14">
        <v>3.5</v>
      </c>
      <c r="MT52" s="14">
        <v>3.5</v>
      </c>
      <c r="MU52" s="14">
        <v>3.5</v>
      </c>
      <c r="MV52" s="14">
        <v>3.5</v>
      </c>
      <c r="MW52" s="14">
        <v>3.5</v>
      </c>
      <c r="MX52" s="14">
        <v>3.5</v>
      </c>
      <c r="MY52" s="14">
        <v>3.5</v>
      </c>
      <c r="MZ52" s="14">
        <v>3.5</v>
      </c>
      <c r="NA52" s="14">
        <v>3.5</v>
      </c>
      <c r="NB52" s="14">
        <v>3.5</v>
      </c>
      <c r="NC52" s="14">
        <v>3.5</v>
      </c>
      <c r="ND52" s="14">
        <v>3.5</v>
      </c>
      <c r="NE52" s="14">
        <v>3.5</v>
      </c>
      <c r="NF52" s="14">
        <v>3.5</v>
      </c>
      <c r="NG52" s="14">
        <v>3.5</v>
      </c>
      <c r="NH52" s="14">
        <v>3.5</v>
      </c>
      <c r="NI52" s="14">
        <v>3.5</v>
      </c>
      <c r="NJ52" s="14">
        <v>3.5</v>
      </c>
      <c r="NK52" s="14">
        <v>3.5</v>
      </c>
      <c r="NL52" s="14">
        <v>3.5</v>
      </c>
      <c r="NM52" s="14">
        <v>3.5</v>
      </c>
      <c r="NN52" s="14">
        <v>3.5</v>
      </c>
      <c r="NO52" s="14">
        <v>3.5</v>
      </c>
      <c r="NP52" s="14">
        <v>3.5</v>
      </c>
      <c r="NQ52" s="14">
        <v>3.5</v>
      </c>
      <c r="NR52" s="14">
        <v>3.5</v>
      </c>
      <c r="NS52" s="14">
        <v>3.5</v>
      </c>
      <c r="NT52" s="14">
        <v>3.5</v>
      </c>
      <c r="NU52" s="14">
        <v>3.5</v>
      </c>
      <c r="NV52" s="14">
        <v>3.5</v>
      </c>
      <c r="NW52" s="14">
        <v>3.5</v>
      </c>
      <c r="NX52" s="14">
        <v>3.5</v>
      </c>
      <c r="NY52" s="14">
        <v>3.5</v>
      </c>
      <c r="NZ52" s="14">
        <v>3.5</v>
      </c>
      <c r="OA52" s="14">
        <v>3.5</v>
      </c>
      <c r="OB52" s="14">
        <v>3.5</v>
      </c>
      <c r="OC52" s="14">
        <v>3.5</v>
      </c>
      <c r="OD52" s="14">
        <v>3.5</v>
      </c>
      <c r="OE52" s="14">
        <v>3.5</v>
      </c>
      <c r="OF52" s="14">
        <v>3.5</v>
      </c>
      <c r="OG52" s="14">
        <v>3.5</v>
      </c>
      <c r="OH52" s="14">
        <v>3.5</v>
      </c>
      <c r="OI52" s="14">
        <v>3.5</v>
      </c>
      <c r="OJ52" s="14">
        <v>3.5</v>
      </c>
      <c r="OK52" s="14">
        <v>3.5</v>
      </c>
      <c r="OL52" s="14">
        <v>3.5</v>
      </c>
      <c r="OM52" s="14">
        <v>3.5</v>
      </c>
      <c r="ON52" s="14">
        <v>3.5</v>
      </c>
      <c r="OO52" s="14">
        <v>3.5</v>
      </c>
      <c r="OP52" s="14">
        <v>3.5</v>
      </c>
      <c r="OQ52" s="14">
        <v>3.5</v>
      </c>
      <c r="OR52" s="14">
        <v>3.5</v>
      </c>
      <c r="OS52" s="14">
        <v>3.5</v>
      </c>
      <c r="OT52" s="14">
        <v>3.5</v>
      </c>
      <c r="OU52" s="14">
        <v>3.5</v>
      </c>
      <c r="OV52" s="14">
        <v>3.5</v>
      </c>
      <c r="OW52" s="14">
        <v>3.5</v>
      </c>
      <c r="OX52" s="14">
        <v>3.5</v>
      </c>
      <c r="OY52" s="14">
        <v>3.5</v>
      </c>
      <c r="OZ52" s="14">
        <v>3.5</v>
      </c>
      <c r="PA52" s="14">
        <v>3.5</v>
      </c>
      <c r="PB52" s="14">
        <v>3.5</v>
      </c>
      <c r="PC52" s="14">
        <v>3.5</v>
      </c>
      <c r="PD52" s="14">
        <v>3.5</v>
      </c>
      <c r="PE52" s="14">
        <v>3.5</v>
      </c>
      <c r="PF52" s="14">
        <v>3.5</v>
      </c>
      <c r="PG52" s="14">
        <v>3.5</v>
      </c>
      <c r="PH52" s="14">
        <v>3.5</v>
      </c>
      <c r="PI52" s="14">
        <v>3.5</v>
      </c>
      <c r="PJ52" s="14">
        <v>3.5</v>
      </c>
      <c r="PK52" s="14">
        <v>3.5</v>
      </c>
      <c r="PL52" s="14">
        <v>3.5</v>
      </c>
      <c r="PM52" s="14">
        <v>3.5</v>
      </c>
      <c r="PN52" s="14">
        <v>3.5</v>
      </c>
      <c r="PO52" s="14">
        <v>3.5</v>
      </c>
      <c r="PP52" s="14">
        <v>3.5</v>
      </c>
      <c r="PQ52" s="14">
        <v>3.5</v>
      </c>
      <c r="PR52" s="14">
        <v>3.5</v>
      </c>
      <c r="PS52" s="14">
        <v>3.5</v>
      </c>
      <c r="PT52" s="14">
        <v>3.5</v>
      </c>
      <c r="PU52" s="14">
        <v>3.5</v>
      </c>
      <c r="PV52" s="14">
        <v>3.5</v>
      </c>
      <c r="PW52" s="14">
        <v>3.5</v>
      </c>
      <c r="PX52" s="14">
        <v>3.5</v>
      </c>
      <c r="PY52" s="14">
        <v>3.5</v>
      </c>
      <c r="PZ52" s="14">
        <v>3.5</v>
      </c>
      <c r="QA52" s="14">
        <v>3.5</v>
      </c>
      <c r="QB52" s="14">
        <v>3.5</v>
      </c>
      <c r="QC52" s="14">
        <v>3.5</v>
      </c>
      <c r="QD52" s="14">
        <v>3.5</v>
      </c>
      <c r="QE52" s="14">
        <v>3.5</v>
      </c>
      <c r="QF52" s="14">
        <v>3.5</v>
      </c>
      <c r="QG52" s="14">
        <v>3.5</v>
      </c>
      <c r="QH52" s="14">
        <v>3.5</v>
      </c>
      <c r="QI52" s="14">
        <v>3.5</v>
      </c>
      <c r="QJ52" s="14">
        <v>3.5</v>
      </c>
      <c r="QK52" s="14">
        <v>3.5</v>
      </c>
      <c r="QL52" s="14">
        <v>3.5</v>
      </c>
      <c r="QM52" s="14">
        <v>3.5</v>
      </c>
      <c r="QN52" s="14">
        <v>3.5</v>
      </c>
      <c r="QO52" s="14">
        <v>3.5</v>
      </c>
      <c r="QP52" s="14">
        <v>3.5</v>
      </c>
      <c r="QQ52" s="14">
        <v>3.5</v>
      </c>
      <c r="QR52" s="14">
        <v>3.5</v>
      </c>
      <c r="QS52" s="14">
        <v>3.5</v>
      </c>
      <c r="QT52" s="14">
        <v>3.5</v>
      </c>
      <c r="QU52" s="14">
        <v>3.5</v>
      </c>
      <c r="QV52" s="14">
        <v>3.5</v>
      </c>
      <c r="QW52" s="14">
        <v>3.5</v>
      </c>
      <c r="QX52" s="14">
        <v>3.5</v>
      </c>
      <c r="QY52" s="14">
        <v>3.5</v>
      </c>
      <c r="QZ52" s="14">
        <v>3.5</v>
      </c>
      <c r="RA52" s="14">
        <v>3.5</v>
      </c>
      <c r="RB52" s="14">
        <v>3.5</v>
      </c>
      <c r="RC52" s="14">
        <v>3.5</v>
      </c>
      <c r="RD52" s="14">
        <v>3.5</v>
      </c>
      <c r="RE52" s="14">
        <v>3.5</v>
      </c>
      <c r="RF52" s="14">
        <v>3.5</v>
      </c>
      <c r="RG52" s="14">
        <v>3.5</v>
      </c>
      <c r="RH52" s="14">
        <v>3.5</v>
      </c>
      <c r="RI52" s="14">
        <v>3.5</v>
      </c>
      <c r="RJ52" s="14">
        <v>3.5</v>
      </c>
      <c r="RK52" s="14">
        <v>3.5</v>
      </c>
      <c r="RL52" s="14">
        <v>3.5</v>
      </c>
      <c r="RM52" s="14">
        <v>3.5</v>
      </c>
      <c r="RN52" s="14">
        <v>3.5</v>
      </c>
      <c r="RO52" s="14">
        <v>3.5</v>
      </c>
      <c r="RP52" s="14">
        <v>3.5</v>
      </c>
      <c r="RQ52" s="14">
        <v>3.5</v>
      </c>
      <c r="RR52" s="14">
        <v>3.5</v>
      </c>
      <c r="RS52" s="14">
        <v>3.5</v>
      </c>
      <c r="RT52" s="14">
        <v>3.5</v>
      </c>
      <c r="RU52" s="14">
        <v>3.5</v>
      </c>
      <c r="RV52" s="14">
        <v>3.5</v>
      </c>
      <c r="RW52" s="14">
        <v>3.5</v>
      </c>
      <c r="RX52" s="14">
        <v>3.5</v>
      </c>
      <c r="RY52" s="14">
        <v>3.5</v>
      </c>
      <c r="RZ52" s="14">
        <v>3.5</v>
      </c>
      <c r="SA52" s="14">
        <v>3.5</v>
      </c>
      <c r="SB52" s="14">
        <v>3.5</v>
      </c>
      <c r="SC52" s="14">
        <v>3.5</v>
      </c>
      <c r="SD52" s="14">
        <v>3.5</v>
      </c>
      <c r="SE52" s="14">
        <v>3.5</v>
      </c>
      <c r="SF52" s="14">
        <v>3.5</v>
      </c>
      <c r="SG52" s="14">
        <v>3.5</v>
      </c>
      <c r="SH52" s="14">
        <v>3.5</v>
      </c>
      <c r="SI52" s="14">
        <v>3.5</v>
      </c>
      <c r="SJ52" s="14">
        <v>3.5</v>
      </c>
      <c r="SK52" s="14">
        <v>3.5</v>
      </c>
      <c r="SL52" s="14">
        <v>3.5</v>
      </c>
      <c r="SM52" s="14">
        <v>3.5</v>
      </c>
      <c r="SN52" s="14">
        <v>3.5</v>
      </c>
      <c r="SO52" s="14">
        <v>3.5</v>
      </c>
      <c r="SP52" s="14">
        <v>3.5</v>
      </c>
      <c r="SQ52" s="14">
        <v>3.5</v>
      </c>
      <c r="SR52" s="14">
        <v>3.5</v>
      </c>
      <c r="SS52" s="14">
        <v>3.5</v>
      </c>
      <c r="ST52" s="14">
        <v>3.5</v>
      </c>
      <c r="SU52" s="14">
        <v>3.5</v>
      </c>
      <c r="SV52" s="14">
        <v>3.5</v>
      </c>
      <c r="SW52" s="14">
        <v>3.5</v>
      </c>
      <c r="SX52" s="14">
        <v>3.5</v>
      </c>
      <c r="SY52" s="14">
        <v>3.5</v>
      </c>
      <c r="SZ52" s="14">
        <v>3.5</v>
      </c>
      <c r="TA52" s="14">
        <v>3.5</v>
      </c>
      <c r="TB52" s="14">
        <v>3.5</v>
      </c>
      <c r="TC52" s="14">
        <v>3.5</v>
      </c>
      <c r="TD52" s="14">
        <v>3.5</v>
      </c>
      <c r="TE52" s="14">
        <v>3.5</v>
      </c>
      <c r="TF52" s="14">
        <v>3.5</v>
      </c>
      <c r="TG52" s="14">
        <v>3.5</v>
      </c>
      <c r="TH52" s="14">
        <v>3.5</v>
      </c>
      <c r="TI52" s="14">
        <v>3.5</v>
      </c>
      <c r="TJ52" s="14">
        <v>3.5</v>
      </c>
      <c r="TK52" s="14">
        <v>3.5</v>
      </c>
      <c r="TL52" s="14">
        <v>3.5</v>
      </c>
      <c r="TM52" s="14">
        <v>3.5</v>
      </c>
      <c r="TN52" s="14">
        <v>3.5</v>
      </c>
      <c r="TO52" s="14">
        <v>3.5</v>
      </c>
      <c r="TP52" s="14">
        <v>3.5</v>
      </c>
      <c r="TQ52" s="14">
        <v>3.5</v>
      </c>
      <c r="TR52" s="14">
        <v>3.5</v>
      </c>
      <c r="TS52" s="14">
        <v>3.5</v>
      </c>
      <c r="TT52" s="14">
        <v>3.5</v>
      </c>
      <c r="TU52" s="14">
        <v>3.5</v>
      </c>
      <c r="TV52" s="14">
        <v>3.5</v>
      </c>
      <c r="TW52" s="14">
        <v>3.5</v>
      </c>
      <c r="TX52" s="14">
        <v>3.5</v>
      </c>
      <c r="TY52" s="14">
        <v>3.5</v>
      </c>
      <c r="TZ52" s="14">
        <v>3.5</v>
      </c>
      <c r="UA52" s="14">
        <v>3.5</v>
      </c>
      <c r="UB52" s="14">
        <v>3.5</v>
      </c>
      <c r="UC52" s="14">
        <v>3.5</v>
      </c>
      <c r="UD52" s="14">
        <v>3.5</v>
      </c>
      <c r="UE52" s="14">
        <v>3.5</v>
      </c>
      <c r="UF52" s="14">
        <v>3.5</v>
      </c>
      <c r="UG52" s="14">
        <v>3.5</v>
      </c>
      <c r="UH52" s="14">
        <v>3.5</v>
      </c>
      <c r="UI52" s="14">
        <v>3.5</v>
      </c>
      <c r="UJ52" s="14">
        <v>3.5</v>
      </c>
      <c r="UK52" s="14">
        <v>3.5</v>
      </c>
      <c r="UL52" s="14">
        <v>3.5</v>
      </c>
      <c r="UM52" s="14">
        <v>3.5</v>
      </c>
      <c r="UN52" s="14">
        <v>3.5</v>
      </c>
      <c r="UO52" s="14">
        <v>3.5</v>
      </c>
      <c r="UP52" s="14">
        <v>3.5</v>
      </c>
      <c r="UQ52" s="14">
        <v>3.5</v>
      </c>
      <c r="UR52" s="14">
        <v>3.5</v>
      </c>
      <c r="US52" s="14">
        <v>3.5</v>
      </c>
      <c r="UT52" s="14">
        <v>3.5</v>
      </c>
      <c r="UU52" s="14">
        <v>3.5</v>
      </c>
      <c r="UV52" s="14">
        <v>3.5</v>
      </c>
      <c r="UW52" s="14">
        <v>3.5</v>
      </c>
      <c r="UX52" s="14">
        <v>3.5</v>
      </c>
      <c r="UY52" s="14">
        <v>3.5</v>
      </c>
      <c r="UZ52" s="14">
        <v>3.5</v>
      </c>
      <c r="VA52" s="14">
        <v>3.5</v>
      </c>
      <c r="VB52" s="14">
        <v>3.5</v>
      </c>
      <c r="VC52" s="14">
        <v>3.5</v>
      </c>
      <c r="VD52" s="14">
        <v>3.5</v>
      </c>
      <c r="VE52" s="14">
        <v>3.5</v>
      </c>
      <c r="VF52" s="14">
        <v>3.5</v>
      </c>
      <c r="VG52" s="14">
        <v>3.5</v>
      </c>
      <c r="VH52" s="14">
        <v>3.5</v>
      </c>
      <c r="VI52" s="14">
        <v>3.5</v>
      </c>
    </row>
    <row r="53" spans="1:581" s="4" customFormat="1" x14ac:dyDescent="0.25">
      <c r="A53" s="4" t="s">
        <v>35</v>
      </c>
      <c r="B53" s="15">
        <f>IF(VLOOKUP(B$1,'Data Type 2-3'!$A$1:$G$581,4,FALSE)&lt;'Type 2-3'!B52,0,'Type 2-3'!B$7)+IF(VLOOKUP(B$1,'Data Type 2-3'!$A$1:$G$581,4,FALSE)-B52=0,100,0)</f>
        <v>0</v>
      </c>
      <c r="C53" s="15">
        <f>IF(VLOOKUP(C$1,'Data Type 2-3'!$A$1:$G$581,4,FALSE)&lt;'Type 2-3'!C52,0,'Type 2-3'!C$7)+IF(VLOOKUP(C$1,'Data Type 2-3'!$A$1:$G$581,4,FALSE)-C52=0,100,0)</f>
        <v>0</v>
      </c>
      <c r="D53" s="15">
        <f>IF(VLOOKUP(D$1,'Data Type 2-3'!$A$1:$G$581,4,FALSE)&lt;'Type 2-3'!D52,0,'Type 2-3'!D$7)+IF(VLOOKUP(D$1,'Data Type 2-3'!$A$1:$G$581,4,FALSE)-D52=0,100,0)</f>
        <v>2.9769001977338307</v>
      </c>
      <c r="E53" s="15">
        <f>IF(VLOOKUP(E$1,'Data Type 2-3'!$A$1:$G$581,4,FALSE)&lt;'Type 2-3'!E52,0,'Type 2-3'!E$7)+IF(VLOOKUP(E$1,'Data Type 2-3'!$A$1:$G$581,4,FALSE)-E52=0,100,0)</f>
        <v>0</v>
      </c>
      <c r="F53" s="15">
        <f>IF(VLOOKUP(F$1,'Data Type 2-3'!$A$1:$G$581,4,FALSE)&lt;'Type 2-3'!F52,0,'Type 2-3'!F$7)+IF(VLOOKUP(F$1,'Data Type 2-3'!$A$1:$G$581,4,FALSE)-F52=0,100,0)</f>
        <v>0</v>
      </c>
      <c r="G53" s="15">
        <f>IF(VLOOKUP(G$1,'Data Type 2-3'!$A$1:$G$581,4,FALSE)&lt;'Type 2-3'!G52,0,'Type 2-3'!G$7)+IF(VLOOKUP(G$1,'Data Type 2-3'!$A$1:$G$581,4,FALSE)-G52=0,100,0)</f>
        <v>0</v>
      </c>
      <c r="H53" s="15">
        <f>IF(VLOOKUP(H$1,'Data Type 2-3'!$A$1:$G$581,4,FALSE)&lt;'Type 2-3'!H52,0,'Type 2-3'!H$7)+IF(VLOOKUP(H$1,'Data Type 2-3'!$A$1:$G$581,4,FALSE)-H52=0,100,0)</f>
        <v>0</v>
      </c>
      <c r="I53" s="15">
        <f>IF(VLOOKUP(I$1,'Data Type 2-3'!$A$1:$G$581,4,FALSE)&lt;'Type 2-3'!I52,0,'Type 2-3'!I$7)+IF(VLOOKUP(I$1,'Data Type 2-3'!$A$1:$G$581,4,FALSE)-I52=0,100,0)</f>
        <v>0</v>
      </c>
      <c r="J53" s="15">
        <f>IF(VLOOKUP(J$1,'Data Type 2-3'!$A$1:$G$581,4,FALSE)&lt;'Type 2-3'!J52,0,'Type 2-3'!J$7)+IF(VLOOKUP(J$1,'Data Type 2-3'!$A$1:$G$581,4,FALSE)-J52=0,100,0)</f>
        <v>0</v>
      </c>
      <c r="K53" s="15">
        <f>IF(VLOOKUP(K$1,'Data Type 2-3'!$A$1:$G$581,4,FALSE)&lt;'Type 2-3'!K52,0,'Type 2-3'!K$7)+IF(VLOOKUP(K$1,'Data Type 2-3'!$A$1:$G$581,4,FALSE)-K52=0,100,0)</f>
        <v>0</v>
      </c>
      <c r="L53" s="15">
        <f>IF(VLOOKUP(L$1,'Data Type 2-3'!$A$1:$G$581,4,FALSE)&lt;'Type 2-3'!L52,0,'Type 2-3'!L$7)+IF(VLOOKUP(L$1,'Data Type 2-3'!$A$1:$G$581,4,FALSE)-L52=0,100,0)</f>
        <v>0</v>
      </c>
      <c r="M53" s="15">
        <f>IF(VLOOKUP(M$1,'Data Type 2-3'!$A$1:$G$581,4,FALSE)&lt;'Type 2-3'!M52,0,'Type 2-3'!M$7)+IF(VLOOKUP(M$1,'Data Type 2-3'!$A$1:$G$581,4,FALSE)-M52=0,100,0)</f>
        <v>0</v>
      </c>
      <c r="N53" s="15">
        <f>IF(VLOOKUP(N$1,'Data Type 2-3'!$A$1:$G$581,4,FALSE)&lt;'Type 2-3'!N52,0,'Type 2-3'!N$7)+IF(VLOOKUP(N$1,'Data Type 2-3'!$A$1:$G$581,4,FALSE)-N52=0,100,0)</f>
        <v>0</v>
      </c>
      <c r="O53" s="15">
        <f>IF(VLOOKUP(O$1,'Data Type 2-3'!$A$1:$G$581,4,FALSE)&lt;'Type 2-3'!O52,0,'Type 2-3'!O$7)+IF(VLOOKUP(O$1,'Data Type 2-3'!$A$1:$G$581,4,FALSE)-O52=0,100,0)</f>
        <v>0</v>
      </c>
      <c r="P53" s="15">
        <f>IF(VLOOKUP(P$1,'Data Type 2-3'!$A$1:$G$581,4,FALSE)&lt;'Type 2-3'!P52,0,'Type 2-3'!P$7)+IF(VLOOKUP(P$1,'Data Type 2-3'!$A$1:$G$581,4,FALSE)-P52=0,100,0)</f>
        <v>0</v>
      </c>
      <c r="Q53" s="15">
        <f>IF(VLOOKUP(Q$1,'Data Type 2-3'!$A$1:$G$581,4,FALSE)&lt;'Type 2-3'!Q52,0,'Type 2-3'!Q$7)+IF(VLOOKUP(Q$1,'Data Type 2-3'!$A$1:$G$581,4,FALSE)-Q52=0,100,0)</f>
        <v>2.158629180509029</v>
      </c>
      <c r="R53" s="15">
        <f>IF(VLOOKUP(R$1,'Data Type 2-3'!$A$1:$G$581,4,FALSE)&lt;'Type 2-3'!R52,0,'Type 2-3'!R$7)+IF(VLOOKUP(R$1,'Data Type 2-3'!$A$1:$G$581,4,FALSE)-R52=0,100,0)</f>
        <v>102.19545931818038</v>
      </c>
      <c r="S53" s="15">
        <f>IF(VLOOKUP(S$1,'Data Type 2-3'!$A$1:$G$581,4,FALSE)&lt;'Type 2-3'!S52,0,'Type 2-3'!S$7)+IF(VLOOKUP(S$1,'Data Type 2-3'!$A$1:$G$581,4,FALSE)-S52=0,100,0)</f>
        <v>0</v>
      </c>
      <c r="T53" s="15">
        <f>IF(VLOOKUP(T$1,'Data Type 2-3'!$A$1:$G$581,4,FALSE)&lt;'Type 2-3'!T52,0,'Type 2-3'!T$7)+IF(VLOOKUP(T$1,'Data Type 2-3'!$A$1:$G$581,4,FALSE)-T52=0,100,0)</f>
        <v>0</v>
      </c>
      <c r="U53" s="15">
        <f>IF(VLOOKUP(U$1,'Data Type 2-3'!$A$1:$G$581,4,FALSE)&lt;'Type 2-3'!U52,0,'Type 2-3'!U$7)+IF(VLOOKUP(U$1,'Data Type 2-3'!$A$1:$G$581,4,FALSE)-U52=0,100,0)</f>
        <v>0</v>
      </c>
      <c r="V53" s="15">
        <f>IF(VLOOKUP(V$1,'Data Type 2-3'!$A$1:$G$581,4,FALSE)&lt;'Type 2-3'!V52,0,'Type 2-3'!V$7)+IF(VLOOKUP(V$1,'Data Type 2-3'!$A$1:$G$581,4,FALSE)-V52=0,100,0)</f>
        <v>0</v>
      </c>
      <c r="W53" s="15">
        <f>IF(VLOOKUP(W$1,'Data Type 2-3'!$A$1:$G$581,4,FALSE)&lt;'Type 2-3'!W52,0,'Type 2-3'!W$7)+IF(VLOOKUP(W$1,'Data Type 2-3'!$A$1:$G$581,4,FALSE)-W52=0,100,0)</f>
        <v>2.0398024787483378</v>
      </c>
      <c r="X53" s="15">
        <f>IF(VLOOKUP(X$1,'Data Type 2-3'!$A$1:$G$581,4,FALSE)&lt;'Type 2-3'!X52,0,'Type 2-3'!X$7)+IF(VLOOKUP(X$1,'Data Type 2-3'!$A$1:$G$581,4,FALSE)-X52=0,100,0)</f>
        <v>0</v>
      </c>
      <c r="Y53" s="15">
        <f>IF(VLOOKUP(Y$1,'Data Type 2-3'!$A$1:$G$581,4,FALSE)&lt;'Type 2-3'!Y52,0,'Type 2-3'!Y$7)+IF(VLOOKUP(Y$1,'Data Type 2-3'!$A$1:$G$581,4,FALSE)-Y52=0,100,0)</f>
        <v>0</v>
      </c>
      <c r="Z53" s="15">
        <f>IF(VLOOKUP(Z$1,'Data Type 2-3'!$A$1:$G$581,4,FALSE)&lt;'Type 2-3'!Z52,0,'Type 2-3'!Z$7)+IF(VLOOKUP(Z$1,'Data Type 2-3'!$A$1:$G$581,4,FALSE)-Z52=0,100,0)</f>
        <v>103.49209624483652</v>
      </c>
      <c r="AA53" s="15">
        <f>IF(VLOOKUP(AA$1,'Data Type 2-3'!$A$1:$G$581,4,FALSE)&lt;'Type 2-3'!AA52,0,'Type 2-3'!AA$7)+IF(VLOOKUP(AA$1,'Data Type 2-3'!$A$1:$G$581,4,FALSE)-AA52=0,100,0)</f>
        <v>2.5376151849525663</v>
      </c>
      <c r="AB53" s="15">
        <f>IF(VLOOKUP(AB$1,'Data Type 2-3'!$A$1:$G$581,4,FALSE)&lt;'Type 2-3'!AB52,0,'Type 2-3'!AB$7)+IF(VLOOKUP(AB$1,'Data Type 2-3'!$A$1:$G$581,4,FALSE)-AB52=0,100,0)</f>
        <v>0</v>
      </c>
      <c r="AC53" s="15">
        <f>IF(VLOOKUP(AC$1,'Data Type 2-3'!$A$1:$G$581,4,FALSE)&lt;'Type 2-3'!AC52,0,'Type 2-3'!AC$7)+IF(VLOOKUP(AC$1,'Data Type 2-3'!$A$1:$G$581,4,FALSE)-AC52=0,100,0)</f>
        <v>2.8943386501869002</v>
      </c>
      <c r="AD53" s="15">
        <f>IF(VLOOKUP(AD$1,'Data Type 2-3'!$A$1:$G$581,4,FALSE)&lt;'Type 2-3'!AD52,0,'Type 2-3'!AD$7)+IF(VLOOKUP(AD$1,'Data Type 2-3'!$A$1:$G$581,4,FALSE)-AD52=0,100,0)</f>
        <v>3.3873464286363189</v>
      </c>
      <c r="AE53" s="15">
        <f>IF(VLOOKUP(AE$1,'Data Type 2-3'!$A$1:$G$581,4,FALSE)&lt;'Type 2-3'!AE52,0,'Type 2-3'!AE$7)+IF(VLOOKUP(AE$1,'Data Type 2-3'!$A$1:$G$581,4,FALSE)-AE52=0,100,0)</f>
        <v>2.2661447180011303</v>
      </c>
      <c r="AF53" s="15">
        <f>IF(VLOOKUP(AF$1,'Data Type 2-3'!$A$1:$G$581,4,FALSE)&lt;'Type 2-3'!AF52,0,'Type 2-3'!AF$7)+IF(VLOOKUP(AF$1,'Data Type 2-3'!$A$1:$G$581,4,FALSE)-AF52=0,100,0)</f>
        <v>102.63036329754537</v>
      </c>
      <c r="AG53" s="15">
        <f>IF(VLOOKUP(AG$1,'Data Type 2-3'!$A$1:$G$581,4,FALSE)&lt;'Type 2-3'!AG52,0,'Type 2-3'!AG$7)+IF(VLOOKUP(AG$1,'Data Type 2-3'!$A$1:$G$581,4,FALSE)-AG52=0,100,0)</f>
        <v>0</v>
      </c>
      <c r="AH53" s="15">
        <f>IF(VLOOKUP(AH$1,'Data Type 2-3'!$A$1:$G$581,4,FALSE)&lt;'Type 2-3'!AH52,0,'Type 2-3'!AH$7)+IF(VLOOKUP(AH$1,'Data Type 2-3'!$A$1:$G$581,4,FALSE)-AH52=0,100,0)</f>
        <v>2.4153062724571033</v>
      </c>
      <c r="AI53" s="15">
        <f>IF(VLOOKUP(AI$1,'Data Type 2-3'!$A$1:$G$581,4,FALSE)&lt;'Type 2-3'!AI52,0,'Type 2-3'!AI$7)+IF(VLOOKUP(AI$1,'Data Type 2-3'!$A$1:$G$581,4,FALSE)-AI52=0,100,0)</f>
        <v>0</v>
      </c>
      <c r="AJ53" s="15">
        <f>IF(VLOOKUP(AJ$1,'Data Type 2-3'!$A$1:$G$581,4,FALSE)&lt;'Type 2-3'!AJ52,0,'Type 2-3'!AJ$7)+IF(VLOOKUP(AJ$1,'Data Type 2-3'!$A$1:$G$581,4,FALSE)-AJ52=0,100,0)</f>
        <v>0</v>
      </c>
      <c r="AK53" s="15">
        <f>IF(VLOOKUP(AK$1,'Data Type 2-3'!$A$1:$G$581,4,FALSE)&lt;'Type 2-3'!AK52,0,'Type 2-3'!AK$7)+IF(VLOOKUP(AK$1,'Data Type 2-3'!$A$1:$G$581,4,FALSE)-AK52=0,100,0)</f>
        <v>0</v>
      </c>
      <c r="AL53" s="15">
        <f>IF(VLOOKUP(AL$1,'Data Type 2-3'!$A$1:$G$581,4,FALSE)&lt;'Type 2-3'!AL52,0,'Type 2-3'!AL$7)+IF(VLOOKUP(AL$1,'Data Type 2-3'!$A$1:$G$581,4,FALSE)-AL52=0,100,0)</f>
        <v>2.8478699634907354</v>
      </c>
      <c r="AM53" s="15">
        <f>IF(VLOOKUP(AM$1,'Data Type 2-3'!$A$1:$G$581,4,FALSE)&lt;'Type 2-3'!AM52,0,'Type 2-3'!AM$7)+IF(VLOOKUP(AM$1,'Data Type 2-3'!$A$1:$G$581,4,FALSE)-AM52=0,100,0)</f>
        <v>0</v>
      </c>
      <c r="AN53" s="15">
        <f>IF(VLOOKUP(AN$1,'Data Type 2-3'!$A$1:$G$581,4,FALSE)&lt;'Type 2-3'!AN52,0,'Type 2-3'!AN$7)+IF(VLOOKUP(AN$1,'Data Type 2-3'!$A$1:$G$581,4,FALSE)-AN52=0,100,0)</f>
        <v>2.5775399572595159</v>
      </c>
      <c r="AO53" s="15">
        <f>IF(VLOOKUP(AO$1,'Data Type 2-3'!$A$1:$G$581,4,FALSE)&lt;'Type 2-3'!AO52,0,'Type 2-3'!AO$7)+IF(VLOOKUP(AO$1,'Data Type 2-3'!$A$1:$G$581,4,FALSE)-AO52=0,100,0)</f>
        <v>0</v>
      </c>
      <c r="AP53" s="15">
        <f>IF(VLOOKUP(AP$1,'Data Type 2-3'!$A$1:$G$581,4,FALSE)&lt;'Type 2-3'!AP52,0,'Type 2-3'!AP$7)+IF(VLOOKUP(AP$1,'Data Type 2-3'!$A$1:$G$581,4,FALSE)-AP52=0,100,0)</f>
        <v>102.46274225588286</v>
      </c>
      <c r="AQ53" s="15">
        <f>IF(VLOOKUP(AQ$1,'Data Type 2-3'!$A$1:$G$581,4,FALSE)&lt;'Type 2-3'!AQ52,0,'Type 2-3'!AQ$7)+IF(VLOOKUP(AQ$1,'Data Type 2-3'!$A$1:$G$581,4,FALSE)-AQ52=0,100,0)</f>
        <v>0</v>
      </c>
      <c r="AR53" s="15">
        <f>IF(VLOOKUP(AR$1,'Data Type 2-3'!$A$1:$G$581,4,FALSE)&lt;'Type 2-3'!AR52,0,'Type 2-3'!AR$7)+IF(VLOOKUP(AR$1,'Data Type 2-3'!$A$1:$G$581,4,FALSE)-AR52=0,100,0)</f>
        <v>0</v>
      </c>
      <c r="AS53" s="15">
        <f>IF(VLOOKUP(AS$1,'Data Type 2-3'!$A$1:$G$581,4,FALSE)&lt;'Type 2-3'!AS52,0,'Type 2-3'!AS$7)+IF(VLOOKUP(AS$1,'Data Type 2-3'!$A$1:$G$581,4,FALSE)-AS52=0,100,0)</f>
        <v>3.0344020136147876</v>
      </c>
      <c r="AT53" s="15">
        <f>IF(VLOOKUP(AT$1,'Data Type 2-3'!$A$1:$G$581,4,FALSE)&lt;'Type 2-3'!AT52,0,'Type 2-3'!AT$7)+IF(VLOOKUP(AT$1,'Data Type 2-3'!$A$1:$G$581,4,FALSE)-AT52=0,100,0)</f>
        <v>102.73518180409702</v>
      </c>
      <c r="AU53" s="15">
        <f>IF(VLOOKUP(AU$1,'Data Type 2-3'!$A$1:$G$581,4,FALSE)&lt;'Type 2-3'!AU52,0,'Type 2-3'!AU$7)+IF(VLOOKUP(AU$1,'Data Type 2-3'!$A$1:$G$581,4,FALSE)-AU52=0,100,0)</f>
        <v>2.5187823425181577</v>
      </c>
      <c r="AV53" s="15">
        <f>IF(VLOOKUP(AV$1,'Data Type 2-3'!$A$1:$G$581,4,FALSE)&lt;'Type 2-3'!AV52,0,'Type 2-3'!AV$7)+IF(VLOOKUP(AV$1,'Data Type 2-3'!$A$1:$G$581,4,FALSE)-AV52=0,100,0)</f>
        <v>102.31107887096071</v>
      </c>
      <c r="AW53" s="15">
        <f>IF(VLOOKUP(AW$1,'Data Type 2-3'!$A$1:$G$581,4,FALSE)&lt;'Type 2-3'!AW52,0,'Type 2-3'!AW$7)+IF(VLOOKUP(AW$1,'Data Type 2-3'!$A$1:$G$581,4,FALSE)-AW52=0,100,0)</f>
        <v>0</v>
      </c>
      <c r="AX53" s="15">
        <f>IF(VLOOKUP(AX$1,'Data Type 2-3'!$A$1:$G$581,4,FALSE)&lt;'Type 2-3'!AX52,0,'Type 2-3'!AX$7)+IF(VLOOKUP(AX$1,'Data Type 2-3'!$A$1:$G$581,4,FALSE)-AX52=0,100,0)</f>
        <v>0</v>
      </c>
      <c r="AY53" s="15">
        <f>IF(VLOOKUP(AY$1,'Data Type 2-3'!$A$1:$G$581,4,FALSE)&lt;'Type 2-3'!AY52,0,'Type 2-3'!AY$7)+IF(VLOOKUP(AY$1,'Data Type 2-3'!$A$1:$G$581,4,FALSE)-AY52=0,100,0)</f>
        <v>102.90573326115984</v>
      </c>
      <c r="AZ53" s="15">
        <f>IF(VLOOKUP(AZ$1,'Data Type 2-3'!$A$1:$G$581,4,FALSE)&lt;'Type 2-3'!AZ52,0,'Type 2-3'!AZ$7)+IF(VLOOKUP(AZ$1,'Data Type 2-3'!$A$1:$G$581,4,FALSE)-AZ52=0,100,0)</f>
        <v>0</v>
      </c>
      <c r="BA53" s="15">
        <f>IF(VLOOKUP(BA$1,'Data Type 2-3'!$A$1:$G$581,4,FALSE)&lt;'Type 2-3'!BA52,0,'Type 2-3'!BA$7)+IF(VLOOKUP(BA$1,'Data Type 2-3'!$A$1:$G$581,4,FALSE)-BA52=0,100,0)</f>
        <v>0</v>
      </c>
      <c r="BB53" s="15">
        <f>IF(VLOOKUP(BB$1,'Data Type 2-3'!$A$1:$G$581,4,FALSE)&lt;'Type 2-3'!BB52,0,'Type 2-3'!BB$7)+IF(VLOOKUP(BB$1,'Data Type 2-3'!$A$1:$G$581,4,FALSE)-BB52=0,100,0)</f>
        <v>0</v>
      </c>
      <c r="BC53" s="15">
        <f>IF(VLOOKUP(BC$1,'Data Type 2-3'!$A$1:$G$581,4,FALSE)&lt;'Type 2-3'!BC52,0,'Type 2-3'!BC$7)+IF(VLOOKUP(BC$1,'Data Type 2-3'!$A$1:$G$581,4,FALSE)-BC52=0,100,0)</f>
        <v>0</v>
      </c>
      <c r="BD53" s="15">
        <f>IF(VLOOKUP(BD$1,'Data Type 2-3'!$A$1:$G$581,4,FALSE)&lt;'Type 2-3'!BD52,0,'Type 2-3'!BD$7)+IF(VLOOKUP(BD$1,'Data Type 2-3'!$A$1:$G$581,4,FALSE)-BD52=0,100,0)</f>
        <v>0</v>
      </c>
      <c r="BE53" s="15">
        <f>IF(VLOOKUP(BE$1,'Data Type 2-3'!$A$1:$G$581,4,FALSE)&lt;'Type 2-3'!BE52,0,'Type 2-3'!BE$7)+IF(VLOOKUP(BE$1,'Data Type 2-3'!$A$1:$G$581,4,FALSE)-BE52=0,100,0)</f>
        <v>0</v>
      </c>
      <c r="BF53" s="15">
        <f>IF(VLOOKUP(BF$1,'Data Type 2-3'!$A$1:$G$581,4,FALSE)&lt;'Type 2-3'!BF52,0,'Type 2-3'!BF$7)+IF(VLOOKUP(BF$1,'Data Type 2-3'!$A$1:$G$581,4,FALSE)-BF52=0,100,0)</f>
        <v>2.4319148784219564</v>
      </c>
      <c r="BG53" s="15">
        <f>IF(VLOOKUP(BG$1,'Data Type 2-3'!$A$1:$G$581,4,FALSE)&lt;'Type 2-3'!BG52,0,'Type 2-3'!BG$7)+IF(VLOOKUP(BG$1,'Data Type 2-3'!$A$1:$G$581,4,FALSE)-BG52=0,100,0)</f>
        <v>0</v>
      </c>
      <c r="BH53" s="15">
        <f>IF(VLOOKUP(BH$1,'Data Type 2-3'!$A$1:$G$581,4,FALSE)&lt;'Type 2-3'!BH52,0,'Type 2-3'!BH$7)+IF(VLOOKUP(BH$1,'Data Type 2-3'!$A$1:$G$581,4,FALSE)-BH52=0,100,0)</f>
        <v>0</v>
      </c>
      <c r="BI53" s="15">
        <f>IF(VLOOKUP(BI$1,'Data Type 2-3'!$A$1:$G$581,4,FALSE)&lt;'Type 2-3'!BI52,0,'Type 2-3'!BI$7)+IF(VLOOKUP(BI$1,'Data Type 2-3'!$A$1:$G$581,4,FALSE)-BI52=0,100,0)</f>
        <v>0</v>
      </c>
      <c r="BJ53" s="15">
        <f>IF(VLOOKUP(BJ$1,'Data Type 2-3'!$A$1:$G$581,4,FALSE)&lt;'Type 2-3'!BJ52,0,'Type 2-3'!BJ$7)+IF(VLOOKUP(BJ$1,'Data Type 2-3'!$A$1:$G$581,4,FALSE)-BJ52=0,100,0)</f>
        <v>0</v>
      </c>
      <c r="BK53" s="15">
        <f>IF(VLOOKUP(BK$1,'Data Type 2-3'!$A$1:$G$581,4,FALSE)&lt;'Type 2-3'!BK52,0,'Type 2-3'!BK$7)+IF(VLOOKUP(BK$1,'Data Type 2-3'!$A$1:$G$581,4,FALSE)-BK52=0,100,0)</f>
        <v>103.49625725008551</v>
      </c>
      <c r="BL53" s="15">
        <f>IF(VLOOKUP(BL$1,'Data Type 2-3'!$A$1:$G$581,4,FALSE)&lt;'Type 2-3'!BL52,0,'Type 2-3'!BL$7)+IF(VLOOKUP(BL$1,'Data Type 2-3'!$A$1:$G$581,4,FALSE)-BL52=0,100,0)</f>
        <v>3.0641862941191542</v>
      </c>
      <c r="BM53" s="15">
        <f>IF(VLOOKUP(BM$1,'Data Type 2-3'!$A$1:$G$581,4,FALSE)&lt;'Type 2-3'!BM52,0,'Type 2-3'!BM$7)+IF(VLOOKUP(BM$1,'Data Type 2-3'!$A$1:$G$581,4,FALSE)-BM52=0,100,0)</f>
        <v>0</v>
      </c>
      <c r="BN53" s="15">
        <f>IF(VLOOKUP(BN$1,'Data Type 2-3'!$A$1:$G$581,4,FALSE)&lt;'Type 2-3'!BN52,0,'Type 2-3'!BN$7)+IF(VLOOKUP(BN$1,'Data Type 2-3'!$A$1:$G$581,4,FALSE)-BN52=0,100,0)</f>
        <v>0</v>
      </c>
      <c r="BO53" s="15">
        <f>IF(VLOOKUP(BO$1,'Data Type 2-3'!$A$1:$G$581,4,FALSE)&lt;'Type 2-3'!BO52,0,'Type 2-3'!BO$7)+IF(VLOOKUP(BO$1,'Data Type 2-3'!$A$1:$G$581,4,FALSE)-BO52=0,100,0)</f>
        <v>0</v>
      </c>
      <c r="BP53" s="15">
        <f>IF(VLOOKUP(BP$1,'Data Type 2-3'!$A$1:$G$581,4,FALSE)&lt;'Type 2-3'!BP52,0,'Type 2-3'!BP$7)+IF(VLOOKUP(BP$1,'Data Type 2-3'!$A$1:$G$581,4,FALSE)-BP52=0,100,0)</f>
        <v>0</v>
      </c>
      <c r="BQ53" s="15">
        <f>IF(VLOOKUP(BQ$1,'Data Type 2-3'!$A$1:$G$581,4,FALSE)&lt;'Type 2-3'!BQ52,0,'Type 2-3'!BQ$7)+IF(VLOOKUP(BQ$1,'Data Type 2-3'!$A$1:$G$581,4,FALSE)-BQ52=0,100,0)</f>
        <v>2.6439639102527139</v>
      </c>
      <c r="BR53" s="15">
        <f>IF(VLOOKUP(BR$1,'Data Type 2-3'!$A$1:$G$581,4,FALSE)&lt;'Type 2-3'!BR52,0,'Type 2-3'!BR$7)+IF(VLOOKUP(BR$1,'Data Type 2-3'!$A$1:$G$581,4,FALSE)-BR52=0,100,0)</f>
        <v>0</v>
      </c>
      <c r="BS53" s="15">
        <f>IF(VLOOKUP(BS$1,'Data Type 2-3'!$A$1:$G$581,4,FALSE)&lt;'Type 2-3'!BS52,0,'Type 2-3'!BS$7)+IF(VLOOKUP(BS$1,'Data Type 2-3'!$A$1:$G$581,4,FALSE)-BS52=0,100,0)</f>
        <v>0</v>
      </c>
      <c r="BT53" s="15">
        <f>IF(VLOOKUP(BT$1,'Data Type 2-3'!$A$1:$G$581,4,FALSE)&lt;'Type 2-3'!BT52,0,'Type 2-3'!BT$7)+IF(VLOOKUP(BT$1,'Data Type 2-3'!$A$1:$G$581,4,FALSE)-BT52=0,100,0)</f>
        <v>0</v>
      </c>
      <c r="BU53" s="15">
        <f>IF(VLOOKUP(BU$1,'Data Type 2-3'!$A$1:$G$581,4,FALSE)&lt;'Type 2-3'!BU52,0,'Type 2-3'!BU$7)+IF(VLOOKUP(BU$1,'Data Type 2-3'!$A$1:$G$581,4,FALSE)-BU52=0,100,0)</f>
        <v>0</v>
      </c>
      <c r="BV53" s="15">
        <f>IF(VLOOKUP(BV$1,'Data Type 2-3'!$A$1:$G$581,4,FALSE)&lt;'Type 2-3'!BV52,0,'Type 2-3'!BV$7)+IF(VLOOKUP(BV$1,'Data Type 2-3'!$A$1:$G$581,4,FALSE)-BV52=0,100,0)</f>
        <v>3.2850890099559029</v>
      </c>
      <c r="BW53" s="15">
        <f>IF(VLOOKUP(BW$1,'Data Type 2-3'!$A$1:$G$581,4,FALSE)&lt;'Type 2-3'!BW52,0,'Type 2-3'!BW$7)+IF(VLOOKUP(BW$1,'Data Type 2-3'!$A$1:$G$581,4,FALSE)-BW52=0,100,0)</f>
        <v>0</v>
      </c>
      <c r="BX53" s="15">
        <f>IF(VLOOKUP(BX$1,'Data Type 2-3'!$A$1:$G$581,4,FALSE)&lt;'Type 2-3'!BX52,0,'Type 2-3'!BX$7)+IF(VLOOKUP(BX$1,'Data Type 2-3'!$A$1:$G$581,4,FALSE)-BX52=0,100,0)</f>
        <v>0</v>
      </c>
      <c r="BY53" s="15">
        <f>IF(VLOOKUP(BY$1,'Data Type 2-3'!$A$1:$G$581,4,FALSE)&lt;'Type 2-3'!BY52,0,'Type 2-3'!BY$7)+IF(VLOOKUP(BY$1,'Data Type 2-3'!$A$1:$G$581,4,FALSE)-BY52=0,100,0)</f>
        <v>3.3367932846877961</v>
      </c>
      <c r="BZ53" s="15">
        <f>IF(VLOOKUP(BZ$1,'Data Type 2-3'!$A$1:$G$581,4,FALSE)&lt;'Type 2-3'!BZ52,0,'Type 2-3'!BZ$7)+IF(VLOOKUP(BZ$1,'Data Type 2-3'!$A$1:$G$581,4,FALSE)-BZ52=0,100,0)</f>
        <v>103.15658079687502</v>
      </c>
      <c r="CA53" s="15">
        <f>IF(VLOOKUP(CA$1,'Data Type 2-3'!$A$1:$G$581,4,FALSE)&lt;'Type 2-3'!CA52,0,'Type 2-3'!CA$7)+IF(VLOOKUP(CA$1,'Data Type 2-3'!$A$1:$G$581,4,FALSE)-CA52=0,100,0)</f>
        <v>0</v>
      </c>
      <c r="CB53" s="15">
        <f>IF(VLOOKUP(CB$1,'Data Type 2-3'!$A$1:$G$581,4,FALSE)&lt;'Type 2-3'!CB52,0,'Type 2-3'!CB$7)+IF(VLOOKUP(CB$1,'Data Type 2-3'!$A$1:$G$581,4,FALSE)-CB52=0,100,0)</f>
        <v>0</v>
      </c>
      <c r="CC53" s="15">
        <f>IF(VLOOKUP(CC$1,'Data Type 2-3'!$A$1:$G$581,4,FALSE)&lt;'Type 2-3'!CC52,0,'Type 2-3'!CC$7)+IF(VLOOKUP(CC$1,'Data Type 2-3'!$A$1:$G$581,4,FALSE)-CC52=0,100,0)</f>
        <v>0</v>
      </c>
      <c r="CD53" s="15">
        <f>IF(VLOOKUP(CD$1,'Data Type 2-3'!$A$1:$G$581,4,FALSE)&lt;'Type 2-3'!CD52,0,'Type 2-3'!CD$7)+IF(VLOOKUP(CD$1,'Data Type 2-3'!$A$1:$G$581,4,FALSE)-CD52=0,100,0)</f>
        <v>3.3121337353770413</v>
      </c>
      <c r="CE53" s="15">
        <f>IF(VLOOKUP(CE$1,'Data Type 2-3'!$A$1:$G$581,4,FALSE)&lt;'Type 2-3'!CE52,0,'Type 2-3'!CE$7)+IF(VLOOKUP(CE$1,'Data Type 2-3'!$A$1:$G$581,4,FALSE)-CE52=0,100,0)</f>
        <v>2.541890472783026</v>
      </c>
      <c r="CF53" s="15">
        <f>IF(VLOOKUP(CF$1,'Data Type 2-3'!$A$1:$G$581,4,FALSE)&lt;'Type 2-3'!CF52,0,'Type 2-3'!CF$7)+IF(VLOOKUP(CF$1,'Data Type 2-3'!$A$1:$G$581,4,FALSE)-CF52=0,100,0)</f>
        <v>0</v>
      </c>
      <c r="CG53" s="15">
        <f>IF(VLOOKUP(CG$1,'Data Type 2-3'!$A$1:$G$581,4,FALSE)&lt;'Type 2-3'!CG52,0,'Type 2-3'!CG$7)+IF(VLOOKUP(CG$1,'Data Type 2-3'!$A$1:$G$581,4,FALSE)-CG52=0,100,0)</f>
        <v>0</v>
      </c>
      <c r="CH53" s="15">
        <f>IF(VLOOKUP(CH$1,'Data Type 2-3'!$A$1:$G$581,4,FALSE)&lt;'Type 2-3'!CH52,0,'Type 2-3'!CH$7)+IF(VLOOKUP(CH$1,'Data Type 2-3'!$A$1:$G$581,4,FALSE)-CH52=0,100,0)</f>
        <v>0</v>
      </c>
      <c r="CI53" s="15">
        <f>IF(VLOOKUP(CI$1,'Data Type 2-3'!$A$1:$G$581,4,FALSE)&lt;'Type 2-3'!CI52,0,'Type 2-3'!CI$7)+IF(VLOOKUP(CI$1,'Data Type 2-3'!$A$1:$G$581,4,FALSE)-CI52=0,100,0)</f>
        <v>0</v>
      </c>
      <c r="CJ53" s="15">
        <f>IF(VLOOKUP(CJ$1,'Data Type 2-3'!$A$1:$G$581,4,FALSE)&lt;'Type 2-3'!CJ52,0,'Type 2-3'!CJ$7)+IF(VLOOKUP(CJ$1,'Data Type 2-3'!$A$1:$G$581,4,FALSE)-CJ52=0,100,0)</f>
        <v>0</v>
      </c>
      <c r="CK53" s="15">
        <f>IF(VLOOKUP(CK$1,'Data Type 2-3'!$A$1:$G$581,4,FALSE)&lt;'Type 2-3'!CK52,0,'Type 2-3'!CK$7)+IF(VLOOKUP(CK$1,'Data Type 2-3'!$A$1:$G$581,4,FALSE)-CK52=0,100,0)</f>
        <v>0</v>
      </c>
      <c r="CL53" s="15">
        <f>IF(VLOOKUP(CL$1,'Data Type 2-3'!$A$1:$G$581,4,FALSE)&lt;'Type 2-3'!CL52,0,'Type 2-3'!CL$7)+IF(VLOOKUP(CL$1,'Data Type 2-3'!$A$1:$G$581,4,FALSE)-CL52=0,100,0)</f>
        <v>3.4107542905953743</v>
      </c>
      <c r="CM53" s="15">
        <f>IF(VLOOKUP(CM$1,'Data Type 2-3'!$A$1:$G$581,4,FALSE)&lt;'Type 2-3'!CM52,0,'Type 2-3'!CM$7)+IF(VLOOKUP(CM$1,'Data Type 2-3'!$A$1:$G$581,4,FALSE)-CM52=0,100,0)</f>
        <v>0</v>
      </c>
      <c r="CN53" s="15">
        <f>IF(VLOOKUP(CN$1,'Data Type 2-3'!$A$1:$G$581,4,FALSE)&lt;'Type 2-3'!CN52,0,'Type 2-3'!CN$7)+IF(VLOOKUP(CN$1,'Data Type 2-3'!$A$1:$G$581,4,FALSE)-CN52=0,100,0)</f>
        <v>0</v>
      </c>
      <c r="CO53" s="15">
        <f>IF(VLOOKUP(CO$1,'Data Type 2-3'!$A$1:$G$581,4,FALSE)&lt;'Type 2-3'!CO52,0,'Type 2-3'!CO$7)+IF(VLOOKUP(CO$1,'Data Type 2-3'!$A$1:$G$581,4,FALSE)-CO52=0,100,0)</f>
        <v>0</v>
      </c>
      <c r="CP53" s="15">
        <f>IF(VLOOKUP(CP$1,'Data Type 2-3'!$A$1:$G$581,4,FALSE)&lt;'Type 2-3'!CP52,0,'Type 2-3'!CP$7)+IF(VLOOKUP(CP$1,'Data Type 2-3'!$A$1:$G$581,4,FALSE)-CP52=0,100,0)</f>
        <v>3.2046543336719271</v>
      </c>
      <c r="CQ53" s="15">
        <f>IF(VLOOKUP(CQ$1,'Data Type 2-3'!$A$1:$G$581,4,FALSE)&lt;'Type 2-3'!CQ52,0,'Type 2-3'!CQ$7)+IF(VLOOKUP(CQ$1,'Data Type 2-3'!$A$1:$G$581,4,FALSE)-CQ52=0,100,0)</f>
        <v>0</v>
      </c>
      <c r="CR53" s="15">
        <f>IF(VLOOKUP(CR$1,'Data Type 2-3'!$A$1:$G$581,4,FALSE)&lt;'Type 2-3'!CR52,0,'Type 2-3'!CR$7)+IF(VLOOKUP(CR$1,'Data Type 2-3'!$A$1:$G$581,4,FALSE)-CR52=0,100,0)</f>
        <v>0</v>
      </c>
      <c r="CS53" s="15">
        <f>IF(VLOOKUP(CS$1,'Data Type 2-3'!$A$1:$G$581,4,FALSE)&lt;'Type 2-3'!CS52,0,'Type 2-3'!CS$7)+IF(VLOOKUP(CS$1,'Data Type 2-3'!$A$1:$G$581,4,FALSE)-CS52=0,100,0)</f>
        <v>2.526176828928393</v>
      </c>
      <c r="CT53" s="15">
        <f>IF(VLOOKUP(CT$1,'Data Type 2-3'!$A$1:$G$581,4,FALSE)&lt;'Type 2-3'!CT52,0,'Type 2-3'!CT$7)+IF(VLOOKUP(CT$1,'Data Type 2-3'!$A$1:$G$581,4,FALSE)-CT52=0,100,0)</f>
        <v>0</v>
      </c>
      <c r="CU53" s="15">
        <f>IF(VLOOKUP(CU$1,'Data Type 2-3'!$A$1:$G$581,4,FALSE)&lt;'Type 2-3'!CU52,0,'Type 2-3'!CU$7)+IF(VLOOKUP(CU$1,'Data Type 2-3'!$A$1:$G$581,4,FALSE)-CU52=0,100,0)</f>
        <v>0</v>
      </c>
      <c r="CV53" s="15">
        <f>IF(VLOOKUP(CV$1,'Data Type 2-3'!$A$1:$G$581,4,FALSE)&lt;'Type 2-3'!CV52,0,'Type 2-3'!CV$7)+IF(VLOOKUP(CV$1,'Data Type 2-3'!$A$1:$G$581,4,FALSE)-CV52=0,100,0)</f>
        <v>103.18481438964886</v>
      </c>
      <c r="CW53" s="15">
        <f>IF(VLOOKUP(CW$1,'Data Type 2-3'!$A$1:$G$581,4,FALSE)&lt;'Type 2-3'!CW52,0,'Type 2-3'!CW$7)+IF(VLOOKUP(CW$1,'Data Type 2-3'!$A$1:$G$581,4,FALSE)-CW52=0,100,0)</f>
        <v>0</v>
      </c>
      <c r="CX53" s="15">
        <f>IF(VLOOKUP(CX$1,'Data Type 2-3'!$A$1:$G$581,4,FALSE)&lt;'Type 2-3'!CX52,0,'Type 2-3'!CX$7)+IF(VLOOKUP(CX$1,'Data Type 2-3'!$A$1:$G$581,4,FALSE)-CX52=0,100,0)</f>
        <v>0</v>
      </c>
      <c r="CY53" s="15">
        <f>IF(VLOOKUP(CY$1,'Data Type 2-3'!$A$1:$G$581,4,FALSE)&lt;'Type 2-3'!CY52,0,'Type 2-3'!CY$7)+IF(VLOOKUP(CY$1,'Data Type 2-3'!$A$1:$G$581,4,FALSE)-CY52=0,100,0)</f>
        <v>0</v>
      </c>
      <c r="CZ53" s="15">
        <f>IF(VLOOKUP(CZ$1,'Data Type 2-3'!$A$1:$G$581,4,FALSE)&lt;'Type 2-3'!CZ52,0,'Type 2-3'!CZ$7)+IF(VLOOKUP(CZ$1,'Data Type 2-3'!$A$1:$G$581,4,FALSE)-CZ52=0,100,0)</f>
        <v>0</v>
      </c>
      <c r="DA53" s="15">
        <f>IF(VLOOKUP(DA$1,'Data Type 2-3'!$A$1:$G$581,4,FALSE)&lt;'Type 2-3'!DA52,0,'Type 2-3'!DA$7)+IF(VLOOKUP(DA$1,'Data Type 2-3'!$A$1:$G$581,4,FALSE)-DA52=0,100,0)</f>
        <v>2.2964623417941499</v>
      </c>
      <c r="DB53" s="15">
        <f>IF(VLOOKUP(DB$1,'Data Type 2-3'!$A$1:$G$581,4,FALSE)&lt;'Type 2-3'!DB52,0,'Type 2-3'!DB$7)+IF(VLOOKUP(DB$1,'Data Type 2-3'!$A$1:$G$581,4,FALSE)-DB52=0,100,0)</f>
        <v>0</v>
      </c>
      <c r="DC53" s="15">
        <f>IF(VLOOKUP(DC$1,'Data Type 2-3'!$A$1:$G$581,4,FALSE)&lt;'Type 2-3'!DC52,0,'Type 2-3'!DC$7)+IF(VLOOKUP(DC$1,'Data Type 2-3'!$A$1:$G$581,4,FALSE)-DC52=0,100,0)</f>
        <v>2.789211526473641</v>
      </c>
      <c r="DD53" s="15">
        <f>IF(VLOOKUP(DD$1,'Data Type 2-3'!$A$1:$G$581,4,FALSE)&lt;'Type 2-3'!DD52,0,'Type 2-3'!DD$7)+IF(VLOOKUP(DD$1,'Data Type 2-3'!$A$1:$G$581,4,FALSE)-DD52=0,100,0)</f>
        <v>2.6857825793969576</v>
      </c>
      <c r="DE53" s="15">
        <f>IF(VLOOKUP(DE$1,'Data Type 2-3'!$A$1:$G$581,4,FALSE)&lt;'Type 2-3'!DE52,0,'Type 2-3'!DE$7)+IF(VLOOKUP(DE$1,'Data Type 2-3'!$A$1:$G$581,4,FALSE)-DE52=0,100,0)</f>
        <v>3.1552429075631796</v>
      </c>
      <c r="DF53" s="15">
        <f>IF(VLOOKUP(DF$1,'Data Type 2-3'!$A$1:$G$581,4,FALSE)&lt;'Type 2-3'!DF52,0,'Type 2-3'!DF$7)+IF(VLOOKUP(DF$1,'Data Type 2-3'!$A$1:$G$581,4,FALSE)-DF52=0,100,0)</f>
        <v>0</v>
      </c>
      <c r="DG53" s="15">
        <f>IF(VLOOKUP(DG$1,'Data Type 2-3'!$A$1:$G$581,4,FALSE)&lt;'Type 2-3'!DG52,0,'Type 2-3'!DG$7)+IF(VLOOKUP(DG$1,'Data Type 2-3'!$A$1:$G$581,4,FALSE)-DG52=0,100,0)</f>
        <v>0</v>
      </c>
      <c r="DH53" s="15">
        <f>IF(VLOOKUP(DH$1,'Data Type 2-3'!$A$1:$G$581,4,FALSE)&lt;'Type 2-3'!DH52,0,'Type 2-3'!DH$7)+IF(VLOOKUP(DH$1,'Data Type 2-3'!$A$1:$G$581,4,FALSE)-DH52=0,100,0)</f>
        <v>103.48482426367262</v>
      </c>
      <c r="DI53" s="15">
        <f>IF(VLOOKUP(DI$1,'Data Type 2-3'!$A$1:$G$581,4,FALSE)&lt;'Type 2-3'!DI52,0,'Type 2-3'!DI$7)+IF(VLOOKUP(DI$1,'Data Type 2-3'!$A$1:$G$581,4,FALSE)-DI52=0,100,0)</f>
        <v>0</v>
      </c>
      <c r="DJ53" s="15">
        <f>IF(VLOOKUP(DJ$1,'Data Type 2-3'!$A$1:$G$581,4,FALSE)&lt;'Type 2-3'!DJ52,0,'Type 2-3'!DJ$7)+IF(VLOOKUP(DJ$1,'Data Type 2-3'!$A$1:$G$581,4,FALSE)-DJ52=0,100,0)</f>
        <v>0</v>
      </c>
      <c r="DK53" s="15">
        <f>IF(VLOOKUP(DK$1,'Data Type 2-3'!$A$1:$G$581,4,FALSE)&lt;'Type 2-3'!DK52,0,'Type 2-3'!DK$7)+IF(VLOOKUP(DK$1,'Data Type 2-3'!$A$1:$G$581,4,FALSE)-DK52=0,100,0)</f>
        <v>2.6899824637657161</v>
      </c>
      <c r="DL53" s="15">
        <f>IF(VLOOKUP(DL$1,'Data Type 2-3'!$A$1:$G$581,4,FALSE)&lt;'Type 2-3'!DL52,0,'Type 2-3'!DL$7)+IF(VLOOKUP(DL$1,'Data Type 2-3'!$A$1:$G$581,4,FALSE)-DL52=0,100,0)</f>
        <v>2.910590840033576</v>
      </c>
      <c r="DM53" s="15">
        <f>IF(VLOOKUP(DM$1,'Data Type 2-3'!$A$1:$G$581,4,FALSE)&lt;'Type 2-3'!DM52,0,'Type 2-3'!DM$7)+IF(VLOOKUP(DM$1,'Data Type 2-3'!$A$1:$G$581,4,FALSE)-DM52=0,100,0)</f>
        <v>0</v>
      </c>
      <c r="DN53" s="15">
        <f>IF(VLOOKUP(DN$1,'Data Type 2-3'!$A$1:$G$581,4,FALSE)&lt;'Type 2-3'!DN52,0,'Type 2-3'!DN$7)+IF(VLOOKUP(DN$1,'Data Type 2-3'!$A$1:$G$581,4,FALSE)-DN52=0,100,0)</f>
        <v>0</v>
      </c>
      <c r="DO53" s="15">
        <f>IF(VLOOKUP(DO$1,'Data Type 2-3'!$A$1:$G$581,4,FALSE)&lt;'Type 2-3'!DO52,0,'Type 2-3'!DO$7)+IF(VLOOKUP(DO$1,'Data Type 2-3'!$A$1:$G$581,4,FALSE)-DO52=0,100,0)</f>
        <v>0</v>
      </c>
      <c r="DP53" s="15">
        <f>IF(VLOOKUP(DP$1,'Data Type 2-3'!$A$1:$G$581,4,FALSE)&lt;'Type 2-3'!DP52,0,'Type 2-3'!DP$7)+IF(VLOOKUP(DP$1,'Data Type 2-3'!$A$1:$G$581,4,FALSE)-DP52=0,100,0)</f>
        <v>0</v>
      </c>
      <c r="DQ53" s="15">
        <f>IF(VLOOKUP(DQ$1,'Data Type 2-3'!$A$1:$G$581,4,FALSE)&lt;'Type 2-3'!DQ52,0,'Type 2-3'!DQ$7)+IF(VLOOKUP(DQ$1,'Data Type 2-3'!$A$1:$G$581,4,FALSE)-DQ52=0,100,0)</f>
        <v>0</v>
      </c>
      <c r="DR53" s="15">
        <f>IF(VLOOKUP(DR$1,'Data Type 2-3'!$A$1:$G$581,4,FALSE)&lt;'Type 2-3'!DR52,0,'Type 2-3'!DR$7)+IF(VLOOKUP(DR$1,'Data Type 2-3'!$A$1:$G$581,4,FALSE)-DR52=0,100,0)</f>
        <v>0</v>
      </c>
      <c r="DS53" s="15">
        <f>IF(VLOOKUP(DS$1,'Data Type 2-3'!$A$1:$G$581,4,FALSE)&lt;'Type 2-3'!DS52,0,'Type 2-3'!DS$7)+IF(VLOOKUP(DS$1,'Data Type 2-3'!$A$1:$G$581,4,FALSE)-DS52=0,100,0)</f>
        <v>0</v>
      </c>
      <c r="DT53" s="15">
        <f>IF(VLOOKUP(DT$1,'Data Type 2-3'!$A$1:$G$581,4,FALSE)&lt;'Type 2-3'!DT52,0,'Type 2-3'!DT$7)+IF(VLOOKUP(DT$1,'Data Type 2-3'!$A$1:$G$581,4,FALSE)-DT52=0,100,0)</f>
        <v>0</v>
      </c>
      <c r="DU53" s="15">
        <f>IF(VLOOKUP(DU$1,'Data Type 2-3'!$A$1:$G$581,4,FALSE)&lt;'Type 2-3'!DU52,0,'Type 2-3'!DU$7)+IF(VLOOKUP(DU$1,'Data Type 2-3'!$A$1:$G$581,4,FALSE)-DU52=0,100,0)</f>
        <v>0</v>
      </c>
      <c r="DV53" s="15">
        <f>IF(VLOOKUP(DV$1,'Data Type 2-3'!$A$1:$G$581,4,FALSE)&lt;'Type 2-3'!DV52,0,'Type 2-3'!DV$7)+IF(VLOOKUP(DV$1,'Data Type 2-3'!$A$1:$G$581,4,FALSE)-DV52=0,100,0)</f>
        <v>0</v>
      </c>
      <c r="DW53" s="15">
        <f>IF(VLOOKUP(DW$1,'Data Type 2-3'!$A$1:$G$581,4,FALSE)&lt;'Type 2-3'!DW52,0,'Type 2-3'!DW$7)+IF(VLOOKUP(DW$1,'Data Type 2-3'!$A$1:$G$581,4,FALSE)-DW52=0,100,0)</f>
        <v>0</v>
      </c>
      <c r="DX53" s="15">
        <f>IF(VLOOKUP(DX$1,'Data Type 2-3'!$A$1:$G$581,4,FALSE)&lt;'Type 2-3'!DX52,0,'Type 2-3'!DX$7)+IF(VLOOKUP(DX$1,'Data Type 2-3'!$A$1:$G$581,4,FALSE)-DX52=0,100,0)</f>
        <v>0</v>
      </c>
      <c r="DY53" s="15">
        <f>IF(VLOOKUP(DY$1,'Data Type 2-3'!$A$1:$G$581,4,FALSE)&lt;'Type 2-3'!DY52,0,'Type 2-3'!DY$7)+IF(VLOOKUP(DY$1,'Data Type 2-3'!$A$1:$G$581,4,FALSE)-DY52=0,100,0)</f>
        <v>0</v>
      </c>
      <c r="DZ53" s="15">
        <f>IF(VLOOKUP(DZ$1,'Data Type 2-3'!$A$1:$G$581,4,FALSE)&lt;'Type 2-3'!DZ52,0,'Type 2-3'!DZ$7)+IF(VLOOKUP(DZ$1,'Data Type 2-3'!$A$1:$G$581,4,FALSE)-DZ52=0,100,0)</f>
        <v>0</v>
      </c>
      <c r="EA53" s="15">
        <f>IF(VLOOKUP(EA$1,'Data Type 2-3'!$A$1:$G$581,4,FALSE)&lt;'Type 2-3'!EA52,0,'Type 2-3'!EA$7)+IF(VLOOKUP(EA$1,'Data Type 2-3'!$A$1:$G$581,4,FALSE)-EA52=0,100,0)</f>
        <v>2.3773988637997925</v>
      </c>
      <c r="EB53" s="15">
        <f>IF(VLOOKUP(EB$1,'Data Type 2-3'!$A$1:$G$581,4,FALSE)&lt;'Type 2-3'!EB52,0,'Type 2-3'!EB$7)+IF(VLOOKUP(EB$1,'Data Type 2-3'!$A$1:$G$581,4,FALSE)-EB52=0,100,0)</f>
        <v>2.0681824951827408</v>
      </c>
      <c r="EC53" s="15">
        <f>IF(VLOOKUP(EC$1,'Data Type 2-3'!$A$1:$G$581,4,FALSE)&lt;'Type 2-3'!EC52,0,'Type 2-3'!EC$7)+IF(VLOOKUP(EC$1,'Data Type 2-3'!$A$1:$G$581,4,FALSE)-EC52=0,100,0)</f>
        <v>2.3035736752590217</v>
      </c>
      <c r="ED53" s="15">
        <f>IF(VLOOKUP(ED$1,'Data Type 2-3'!$A$1:$G$581,4,FALSE)&lt;'Type 2-3'!ED52,0,'Type 2-3'!ED$7)+IF(VLOOKUP(ED$1,'Data Type 2-3'!$A$1:$G$581,4,FALSE)-ED52=0,100,0)</f>
        <v>2.2237068952441614</v>
      </c>
      <c r="EE53" s="15">
        <f>IF(VLOOKUP(EE$1,'Data Type 2-3'!$A$1:$G$581,4,FALSE)&lt;'Type 2-3'!EE52,0,'Type 2-3'!EE$7)+IF(VLOOKUP(EE$1,'Data Type 2-3'!$A$1:$G$581,4,FALSE)-EE52=0,100,0)</f>
        <v>0</v>
      </c>
      <c r="EF53" s="15">
        <f>IF(VLOOKUP(EF$1,'Data Type 2-3'!$A$1:$G$581,4,FALSE)&lt;'Type 2-3'!EF52,0,'Type 2-3'!EF$7)+IF(VLOOKUP(EF$1,'Data Type 2-3'!$A$1:$G$581,4,FALSE)-EF52=0,100,0)</f>
        <v>102.02239166689921</v>
      </c>
      <c r="EG53" s="15">
        <f>IF(VLOOKUP(EG$1,'Data Type 2-3'!$A$1:$G$581,4,FALSE)&lt;'Type 2-3'!EG52,0,'Type 2-3'!EG$7)+IF(VLOOKUP(EG$1,'Data Type 2-3'!$A$1:$G$581,4,FALSE)-EG52=0,100,0)</f>
        <v>3.3722089832013937</v>
      </c>
      <c r="EH53" s="15">
        <f>IF(VLOOKUP(EH$1,'Data Type 2-3'!$A$1:$G$581,4,FALSE)&lt;'Type 2-3'!EH52,0,'Type 2-3'!EH$7)+IF(VLOOKUP(EH$1,'Data Type 2-3'!$A$1:$G$581,4,FALSE)-EH52=0,100,0)</f>
        <v>0</v>
      </c>
      <c r="EI53" s="15">
        <f>IF(VLOOKUP(EI$1,'Data Type 2-3'!$A$1:$G$581,4,FALSE)&lt;'Type 2-3'!EI52,0,'Type 2-3'!EI$7)+IF(VLOOKUP(EI$1,'Data Type 2-3'!$A$1:$G$581,4,FALSE)-EI52=0,100,0)</f>
        <v>0</v>
      </c>
      <c r="EJ53" s="15">
        <f>IF(VLOOKUP(EJ$1,'Data Type 2-3'!$A$1:$G$581,4,FALSE)&lt;'Type 2-3'!EJ52,0,'Type 2-3'!EJ$7)+IF(VLOOKUP(EJ$1,'Data Type 2-3'!$A$1:$G$581,4,FALSE)-EJ52=0,100,0)</f>
        <v>0</v>
      </c>
      <c r="EK53" s="15">
        <f>IF(VLOOKUP(EK$1,'Data Type 2-3'!$A$1:$G$581,4,FALSE)&lt;'Type 2-3'!EK52,0,'Type 2-3'!EK$7)+IF(VLOOKUP(EK$1,'Data Type 2-3'!$A$1:$G$581,4,FALSE)-EK52=0,100,0)</f>
        <v>0</v>
      </c>
      <c r="EL53" s="15">
        <f>IF(VLOOKUP(EL$1,'Data Type 2-3'!$A$1:$G$581,4,FALSE)&lt;'Type 2-3'!EL52,0,'Type 2-3'!EL$7)+IF(VLOOKUP(EL$1,'Data Type 2-3'!$A$1:$G$581,4,FALSE)-EL52=0,100,0)</f>
        <v>2.3251132975222726</v>
      </c>
      <c r="EM53" s="15">
        <f>IF(VLOOKUP(EM$1,'Data Type 2-3'!$A$1:$G$581,4,FALSE)&lt;'Type 2-3'!EM52,0,'Type 2-3'!EM$7)+IF(VLOOKUP(EM$1,'Data Type 2-3'!$A$1:$G$581,4,FALSE)-EM52=0,100,0)</f>
        <v>0</v>
      </c>
      <c r="EN53" s="15">
        <f>IF(VLOOKUP(EN$1,'Data Type 2-3'!$A$1:$G$581,4,FALSE)&lt;'Type 2-3'!EN52,0,'Type 2-3'!EN$7)+IF(VLOOKUP(EN$1,'Data Type 2-3'!$A$1:$G$581,4,FALSE)-EN52=0,100,0)</f>
        <v>0</v>
      </c>
      <c r="EO53" s="15">
        <f>IF(VLOOKUP(EO$1,'Data Type 2-3'!$A$1:$G$581,4,FALSE)&lt;'Type 2-3'!EO52,0,'Type 2-3'!EO$7)+IF(VLOOKUP(EO$1,'Data Type 2-3'!$A$1:$G$581,4,FALSE)-EO52=0,100,0)</f>
        <v>0</v>
      </c>
      <c r="EP53" s="15">
        <f>IF(VLOOKUP(EP$1,'Data Type 2-3'!$A$1:$G$581,4,FALSE)&lt;'Type 2-3'!EP52,0,'Type 2-3'!EP$7)+IF(VLOOKUP(EP$1,'Data Type 2-3'!$A$1:$G$581,4,FALSE)-EP52=0,100,0)</f>
        <v>3.3919831810223871</v>
      </c>
      <c r="EQ53" s="15">
        <f>IF(VLOOKUP(EQ$1,'Data Type 2-3'!$A$1:$G$581,4,FALSE)&lt;'Type 2-3'!EQ52,0,'Type 2-3'!EQ$7)+IF(VLOOKUP(EQ$1,'Data Type 2-3'!$A$1:$G$581,4,FALSE)-EQ52=0,100,0)</f>
        <v>0</v>
      </c>
      <c r="ER53" s="15">
        <f>IF(VLOOKUP(ER$1,'Data Type 2-3'!$A$1:$G$581,4,FALSE)&lt;'Type 2-3'!ER52,0,'Type 2-3'!ER$7)+IF(VLOOKUP(ER$1,'Data Type 2-3'!$A$1:$G$581,4,FALSE)-ER52=0,100,0)</f>
        <v>0</v>
      </c>
      <c r="ES53" s="15">
        <f>IF(VLOOKUP(ES$1,'Data Type 2-3'!$A$1:$G$581,4,FALSE)&lt;'Type 2-3'!ES52,0,'Type 2-3'!ES$7)+IF(VLOOKUP(ES$1,'Data Type 2-3'!$A$1:$G$581,4,FALSE)-ES52=0,100,0)</f>
        <v>0</v>
      </c>
      <c r="ET53" s="15">
        <f>IF(VLOOKUP(ET$1,'Data Type 2-3'!$A$1:$G$581,4,FALSE)&lt;'Type 2-3'!ET52,0,'Type 2-3'!ET$7)+IF(VLOOKUP(ET$1,'Data Type 2-3'!$A$1:$G$581,4,FALSE)-ET52=0,100,0)</f>
        <v>0</v>
      </c>
      <c r="EU53" s="15">
        <f>IF(VLOOKUP(EU$1,'Data Type 2-3'!$A$1:$G$581,4,FALSE)&lt;'Type 2-3'!EU52,0,'Type 2-3'!EU$7)+IF(VLOOKUP(EU$1,'Data Type 2-3'!$A$1:$G$581,4,FALSE)-EU52=0,100,0)</f>
        <v>0</v>
      </c>
      <c r="EV53" s="15">
        <f>IF(VLOOKUP(EV$1,'Data Type 2-3'!$A$1:$G$581,4,FALSE)&lt;'Type 2-3'!EV52,0,'Type 2-3'!EV$7)+IF(VLOOKUP(EV$1,'Data Type 2-3'!$A$1:$G$581,4,FALSE)-EV52=0,100,0)</f>
        <v>3.3795811044677162</v>
      </c>
      <c r="EW53" s="15">
        <f>IF(VLOOKUP(EW$1,'Data Type 2-3'!$A$1:$G$581,4,FALSE)&lt;'Type 2-3'!EW52,0,'Type 2-3'!EW$7)+IF(VLOOKUP(EW$1,'Data Type 2-3'!$A$1:$G$581,4,FALSE)-EW52=0,100,0)</f>
        <v>0</v>
      </c>
      <c r="EX53" s="15">
        <f>IF(VLOOKUP(EX$1,'Data Type 2-3'!$A$1:$G$581,4,FALSE)&lt;'Type 2-3'!EX52,0,'Type 2-3'!EX$7)+IF(VLOOKUP(EX$1,'Data Type 2-3'!$A$1:$G$581,4,FALSE)-EX52=0,100,0)</f>
        <v>0</v>
      </c>
      <c r="EY53" s="15">
        <f>IF(VLOOKUP(EY$1,'Data Type 2-3'!$A$1:$G$581,4,FALSE)&lt;'Type 2-3'!EY52,0,'Type 2-3'!EY$7)+IF(VLOOKUP(EY$1,'Data Type 2-3'!$A$1:$G$581,4,FALSE)-EY52=0,100,0)</f>
        <v>3.1039908885495353</v>
      </c>
      <c r="EZ53" s="15">
        <f>IF(VLOOKUP(EZ$1,'Data Type 2-3'!$A$1:$G$581,4,FALSE)&lt;'Type 2-3'!EZ52,0,'Type 2-3'!EZ$7)+IF(VLOOKUP(EZ$1,'Data Type 2-3'!$A$1:$G$581,4,FALSE)-EZ52=0,100,0)</f>
        <v>0</v>
      </c>
      <c r="FA53" s="15">
        <f>IF(VLOOKUP(FA$1,'Data Type 2-3'!$A$1:$G$581,4,FALSE)&lt;'Type 2-3'!FA52,0,'Type 2-3'!FA$7)+IF(VLOOKUP(FA$1,'Data Type 2-3'!$A$1:$G$581,4,FALSE)-FA52=0,100,0)</f>
        <v>2.0204913403391438</v>
      </c>
      <c r="FB53" s="15">
        <f>IF(VLOOKUP(FB$1,'Data Type 2-3'!$A$1:$G$581,4,FALSE)&lt;'Type 2-3'!FB52,0,'Type 2-3'!FB$7)+IF(VLOOKUP(FB$1,'Data Type 2-3'!$A$1:$G$581,4,FALSE)-FB52=0,100,0)</f>
        <v>0</v>
      </c>
      <c r="FC53" s="15">
        <f>IF(VLOOKUP(FC$1,'Data Type 2-3'!$A$1:$G$581,4,FALSE)&lt;'Type 2-3'!FC52,0,'Type 2-3'!FC$7)+IF(VLOOKUP(FC$1,'Data Type 2-3'!$A$1:$G$581,4,FALSE)-FC52=0,100,0)</f>
        <v>0</v>
      </c>
      <c r="FD53" s="15">
        <f>IF(VLOOKUP(FD$1,'Data Type 2-3'!$A$1:$G$581,4,FALSE)&lt;'Type 2-3'!FD52,0,'Type 2-3'!FD$7)+IF(VLOOKUP(FD$1,'Data Type 2-3'!$A$1:$G$581,4,FALSE)-FD52=0,100,0)</f>
        <v>0</v>
      </c>
      <c r="FE53" s="15">
        <f>IF(VLOOKUP(FE$1,'Data Type 2-3'!$A$1:$G$581,4,FALSE)&lt;'Type 2-3'!FE52,0,'Type 2-3'!FE$7)+IF(VLOOKUP(FE$1,'Data Type 2-3'!$A$1:$G$581,4,FALSE)-FE52=0,100,0)</f>
        <v>102.4320506309558</v>
      </c>
      <c r="FF53" s="15">
        <f>IF(VLOOKUP(FF$1,'Data Type 2-3'!$A$1:$G$581,4,FALSE)&lt;'Type 2-3'!FF52,0,'Type 2-3'!FF$7)+IF(VLOOKUP(FF$1,'Data Type 2-3'!$A$1:$G$581,4,FALSE)-FF52=0,100,0)</f>
        <v>0</v>
      </c>
      <c r="FG53" s="15">
        <f>IF(VLOOKUP(FG$1,'Data Type 2-3'!$A$1:$G$581,4,FALSE)&lt;'Type 2-3'!FG52,0,'Type 2-3'!FG$7)+IF(VLOOKUP(FG$1,'Data Type 2-3'!$A$1:$G$581,4,FALSE)-FG52=0,100,0)</f>
        <v>0</v>
      </c>
      <c r="FH53" s="15">
        <f>IF(VLOOKUP(FH$1,'Data Type 2-3'!$A$1:$G$581,4,FALSE)&lt;'Type 2-3'!FH52,0,'Type 2-3'!FH$7)+IF(VLOOKUP(FH$1,'Data Type 2-3'!$A$1:$G$581,4,FALSE)-FH52=0,100,0)</f>
        <v>0</v>
      </c>
      <c r="FI53" s="15">
        <f>IF(VLOOKUP(FI$1,'Data Type 2-3'!$A$1:$G$581,4,FALSE)&lt;'Type 2-3'!FI52,0,'Type 2-3'!FI$7)+IF(VLOOKUP(FI$1,'Data Type 2-3'!$A$1:$G$581,4,FALSE)-FI52=0,100,0)</f>
        <v>0</v>
      </c>
      <c r="FJ53" s="15">
        <f>IF(VLOOKUP(FJ$1,'Data Type 2-3'!$A$1:$G$581,4,FALSE)&lt;'Type 2-3'!FJ52,0,'Type 2-3'!FJ$7)+IF(VLOOKUP(FJ$1,'Data Type 2-3'!$A$1:$G$581,4,FALSE)-FJ52=0,100,0)</f>
        <v>102.74984524822682</v>
      </c>
      <c r="FK53" s="15">
        <f>IF(VLOOKUP(FK$1,'Data Type 2-3'!$A$1:$G$581,4,FALSE)&lt;'Type 2-3'!FK52,0,'Type 2-3'!FK$7)+IF(VLOOKUP(FK$1,'Data Type 2-3'!$A$1:$G$581,4,FALSE)-FK52=0,100,0)</f>
        <v>2.3171974291425603</v>
      </c>
      <c r="FL53" s="15">
        <f>IF(VLOOKUP(FL$1,'Data Type 2-3'!$A$1:$G$581,4,FALSE)&lt;'Type 2-3'!FL52,0,'Type 2-3'!FL$7)+IF(VLOOKUP(FL$1,'Data Type 2-3'!$A$1:$G$581,4,FALSE)-FL52=0,100,0)</f>
        <v>0</v>
      </c>
      <c r="FM53" s="15">
        <f>IF(VLOOKUP(FM$1,'Data Type 2-3'!$A$1:$G$581,4,FALSE)&lt;'Type 2-3'!FM52,0,'Type 2-3'!FM$7)+IF(VLOOKUP(FM$1,'Data Type 2-3'!$A$1:$G$581,4,FALSE)-FM52=0,100,0)</f>
        <v>0</v>
      </c>
      <c r="FN53" s="15">
        <f>IF(VLOOKUP(FN$1,'Data Type 2-3'!$A$1:$G$581,4,FALSE)&lt;'Type 2-3'!FN52,0,'Type 2-3'!FN$7)+IF(VLOOKUP(FN$1,'Data Type 2-3'!$A$1:$G$581,4,FALSE)-FN52=0,100,0)</f>
        <v>0</v>
      </c>
      <c r="FO53" s="15">
        <f>IF(VLOOKUP(FO$1,'Data Type 2-3'!$A$1:$G$581,4,FALSE)&lt;'Type 2-3'!FO52,0,'Type 2-3'!FO$7)+IF(VLOOKUP(FO$1,'Data Type 2-3'!$A$1:$G$581,4,FALSE)-FO52=0,100,0)</f>
        <v>2.0655140318509195</v>
      </c>
      <c r="FP53" s="15">
        <f>IF(VLOOKUP(FP$1,'Data Type 2-3'!$A$1:$G$581,4,FALSE)&lt;'Type 2-3'!FP52,0,'Type 2-3'!FP$7)+IF(VLOOKUP(FP$1,'Data Type 2-3'!$A$1:$G$581,4,FALSE)-FP52=0,100,0)</f>
        <v>0</v>
      </c>
      <c r="FQ53" s="15">
        <f>IF(VLOOKUP(FQ$1,'Data Type 2-3'!$A$1:$G$581,4,FALSE)&lt;'Type 2-3'!FQ52,0,'Type 2-3'!FQ$7)+IF(VLOOKUP(FQ$1,'Data Type 2-3'!$A$1:$G$581,4,FALSE)-FQ52=0,100,0)</f>
        <v>0</v>
      </c>
      <c r="FR53" s="15">
        <f>IF(VLOOKUP(FR$1,'Data Type 2-3'!$A$1:$G$581,4,FALSE)&lt;'Type 2-3'!FR52,0,'Type 2-3'!FR$7)+IF(VLOOKUP(FR$1,'Data Type 2-3'!$A$1:$G$581,4,FALSE)-FR52=0,100,0)</f>
        <v>3.3760468968044872</v>
      </c>
      <c r="FS53" s="15">
        <f>IF(VLOOKUP(FS$1,'Data Type 2-3'!$A$1:$G$581,4,FALSE)&lt;'Type 2-3'!FS52,0,'Type 2-3'!FS$7)+IF(VLOOKUP(FS$1,'Data Type 2-3'!$A$1:$G$581,4,FALSE)-FS52=0,100,0)</f>
        <v>0</v>
      </c>
      <c r="FT53" s="15">
        <f>IF(VLOOKUP(FT$1,'Data Type 2-3'!$A$1:$G$581,4,FALSE)&lt;'Type 2-3'!FT52,0,'Type 2-3'!FT$7)+IF(VLOOKUP(FT$1,'Data Type 2-3'!$A$1:$G$581,4,FALSE)-FT52=0,100,0)</f>
        <v>0</v>
      </c>
      <c r="FU53" s="15">
        <f>IF(VLOOKUP(FU$1,'Data Type 2-3'!$A$1:$G$581,4,FALSE)&lt;'Type 2-3'!FU52,0,'Type 2-3'!FU$7)+IF(VLOOKUP(FU$1,'Data Type 2-3'!$A$1:$G$581,4,FALSE)-FU52=0,100,0)</f>
        <v>3.3186660499450706</v>
      </c>
      <c r="FV53" s="15">
        <f>IF(VLOOKUP(FV$1,'Data Type 2-3'!$A$1:$G$581,4,FALSE)&lt;'Type 2-3'!FV52,0,'Type 2-3'!FV$7)+IF(VLOOKUP(FV$1,'Data Type 2-3'!$A$1:$G$581,4,FALSE)-FV52=0,100,0)</f>
        <v>2.958837404585613</v>
      </c>
      <c r="FW53" s="15">
        <f>IF(VLOOKUP(FW$1,'Data Type 2-3'!$A$1:$G$581,4,FALSE)&lt;'Type 2-3'!FW52,0,'Type 2-3'!FW$7)+IF(VLOOKUP(FW$1,'Data Type 2-3'!$A$1:$G$581,4,FALSE)-FW52=0,100,0)</f>
        <v>0</v>
      </c>
      <c r="FX53" s="15">
        <f>IF(VLOOKUP(FX$1,'Data Type 2-3'!$A$1:$G$581,4,FALSE)&lt;'Type 2-3'!FX52,0,'Type 2-3'!FX$7)+IF(VLOOKUP(FX$1,'Data Type 2-3'!$A$1:$G$581,4,FALSE)-FX52=0,100,0)</f>
        <v>0</v>
      </c>
      <c r="FY53" s="15">
        <f>IF(VLOOKUP(FY$1,'Data Type 2-3'!$A$1:$G$581,4,FALSE)&lt;'Type 2-3'!FY52,0,'Type 2-3'!FY$7)+IF(VLOOKUP(FY$1,'Data Type 2-3'!$A$1:$G$581,4,FALSE)-FY52=0,100,0)</f>
        <v>2.8196099493641933</v>
      </c>
      <c r="FZ53" s="15">
        <f>IF(VLOOKUP(FZ$1,'Data Type 2-3'!$A$1:$G$581,4,FALSE)&lt;'Type 2-3'!FZ52,0,'Type 2-3'!FZ$7)+IF(VLOOKUP(FZ$1,'Data Type 2-3'!$A$1:$G$581,4,FALSE)-FZ52=0,100,0)</f>
        <v>0</v>
      </c>
      <c r="GA53" s="15">
        <f>IF(VLOOKUP(GA$1,'Data Type 2-3'!$A$1:$G$581,4,FALSE)&lt;'Type 2-3'!GA52,0,'Type 2-3'!GA$7)+IF(VLOOKUP(GA$1,'Data Type 2-3'!$A$1:$G$581,4,FALSE)-GA52=0,100,0)</f>
        <v>2.4550954431190166</v>
      </c>
      <c r="GB53" s="15">
        <f>IF(VLOOKUP(GB$1,'Data Type 2-3'!$A$1:$G$581,4,FALSE)&lt;'Type 2-3'!GB52,0,'Type 2-3'!GB$7)+IF(VLOOKUP(GB$1,'Data Type 2-3'!$A$1:$G$581,4,FALSE)-GB52=0,100,0)</f>
        <v>0</v>
      </c>
      <c r="GC53" s="15">
        <f>IF(VLOOKUP(GC$1,'Data Type 2-3'!$A$1:$G$581,4,FALSE)&lt;'Type 2-3'!GC52,0,'Type 2-3'!GC$7)+IF(VLOOKUP(GC$1,'Data Type 2-3'!$A$1:$G$581,4,FALSE)-GC52=0,100,0)</f>
        <v>2.7814645895396897</v>
      </c>
      <c r="GD53" s="15">
        <f>IF(VLOOKUP(GD$1,'Data Type 2-3'!$A$1:$G$581,4,FALSE)&lt;'Type 2-3'!GD52,0,'Type 2-3'!GD$7)+IF(VLOOKUP(GD$1,'Data Type 2-3'!$A$1:$G$581,4,FALSE)-GD52=0,100,0)</f>
        <v>3.0477800563198847</v>
      </c>
      <c r="GE53" s="15">
        <f>IF(VLOOKUP(GE$1,'Data Type 2-3'!$A$1:$G$581,4,FALSE)&lt;'Type 2-3'!GE52,0,'Type 2-3'!GE$7)+IF(VLOOKUP(GE$1,'Data Type 2-3'!$A$1:$G$581,4,FALSE)-GE52=0,100,0)</f>
        <v>0</v>
      </c>
      <c r="GF53" s="15">
        <f>IF(VLOOKUP(GF$1,'Data Type 2-3'!$A$1:$G$581,4,FALSE)&lt;'Type 2-3'!GF52,0,'Type 2-3'!GF$7)+IF(VLOOKUP(GF$1,'Data Type 2-3'!$A$1:$G$581,4,FALSE)-GF52=0,100,0)</f>
        <v>2.4341009110210168</v>
      </c>
      <c r="GG53" s="15">
        <f>IF(VLOOKUP(GG$1,'Data Type 2-3'!$A$1:$G$581,4,FALSE)&lt;'Type 2-3'!GG52,0,'Type 2-3'!GG$7)+IF(VLOOKUP(GG$1,'Data Type 2-3'!$A$1:$G$581,4,FALSE)-GG52=0,100,0)</f>
        <v>3.4468597091519402</v>
      </c>
      <c r="GH53" s="15">
        <f>IF(VLOOKUP(GH$1,'Data Type 2-3'!$A$1:$G$581,4,FALSE)&lt;'Type 2-3'!GH52,0,'Type 2-3'!GH$7)+IF(VLOOKUP(GH$1,'Data Type 2-3'!$A$1:$G$581,4,FALSE)-GH52=0,100,0)</f>
        <v>0</v>
      </c>
      <c r="GI53" s="15">
        <f>IF(VLOOKUP(GI$1,'Data Type 2-3'!$A$1:$G$581,4,FALSE)&lt;'Type 2-3'!GI52,0,'Type 2-3'!GI$7)+IF(VLOOKUP(GI$1,'Data Type 2-3'!$A$1:$G$581,4,FALSE)-GI52=0,100,0)</f>
        <v>0</v>
      </c>
      <c r="GJ53" s="15">
        <f>IF(VLOOKUP(GJ$1,'Data Type 2-3'!$A$1:$G$581,4,FALSE)&lt;'Type 2-3'!GJ52,0,'Type 2-3'!GJ$7)+IF(VLOOKUP(GJ$1,'Data Type 2-3'!$A$1:$G$581,4,FALSE)-GJ52=0,100,0)</f>
        <v>3.4673254741862269</v>
      </c>
      <c r="GK53" s="15">
        <f>IF(VLOOKUP(GK$1,'Data Type 2-3'!$A$1:$G$581,4,FALSE)&lt;'Type 2-3'!GK52,0,'Type 2-3'!GK$7)+IF(VLOOKUP(GK$1,'Data Type 2-3'!$A$1:$G$581,4,FALSE)-GK52=0,100,0)</f>
        <v>0</v>
      </c>
      <c r="GL53" s="15">
        <f>IF(VLOOKUP(GL$1,'Data Type 2-3'!$A$1:$G$581,4,FALSE)&lt;'Type 2-3'!GL52,0,'Type 2-3'!GL$7)+IF(VLOOKUP(GL$1,'Data Type 2-3'!$A$1:$G$581,4,FALSE)-GL52=0,100,0)</f>
        <v>3.1736890081341516</v>
      </c>
      <c r="GM53" s="15">
        <f>IF(VLOOKUP(GM$1,'Data Type 2-3'!$A$1:$G$581,4,FALSE)&lt;'Type 2-3'!GM52,0,'Type 2-3'!GM$7)+IF(VLOOKUP(GM$1,'Data Type 2-3'!$A$1:$G$581,4,FALSE)-GM52=0,100,0)</f>
        <v>0</v>
      </c>
      <c r="GN53" s="15">
        <f>IF(VLOOKUP(GN$1,'Data Type 2-3'!$A$1:$G$581,4,FALSE)&lt;'Type 2-3'!GN52,0,'Type 2-3'!GN$7)+IF(VLOOKUP(GN$1,'Data Type 2-3'!$A$1:$G$581,4,FALSE)-GN52=0,100,0)</f>
        <v>2.1459762326513996</v>
      </c>
      <c r="GO53" s="15">
        <f>IF(VLOOKUP(GO$1,'Data Type 2-3'!$A$1:$G$581,4,FALSE)&lt;'Type 2-3'!GO52,0,'Type 2-3'!GO$7)+IF(VLOOKUP(GO$1,'Data Type 2-3'!$A$1:$G$581,4,FALSE)-GO52=0,100,0)</f>
        <v>0</v>
      </c>
      <c r="GP53" s="15">
        <f>IF(VLOOKUP(GP$1,'Data Type 2-3'!$A$1:$G$581,4,FALSE)&lt;'Type 2-3'!GP52,0,'Type 2-3'!GP$7)+IF(VLOOKUP(GP$1,'Data Type 2-3'!$A$1:$G$581,4,FALSE)-GP52=0,100,0)</f>
        <v>0</v>
      </c>
      <c r="GQ53" s="15">
        <f>IF(VLOOKUP(GQ$1,'Data Type 2-3'!$A$1:$G$581,4,FALSE)&lt;'Type 2-3'!GQ52,0,'Type 2-3'!GQ$7)+IF(VLOOKUP(GQ$1,'Data Type 2-3'!$A$1:$G$581,4,FALSE)-GQ52=0,100,0)</f>
        <v>0</v>
      </c>
      <c r="GR53" s="15">
        <f>IF(VLOOKUP(GR$1,'Data Type 2-3'!$A$1:$G$581,4,FALSE)&lt;'Type 2-3'!GR52,0,'Type 2-3'!GR$7)+IF(VLOOKUP(GR$1,'Data Type 2-3'!$A$1:$G$581,4,FALSE)-GR52=0,100,0)</f>
        <v>0</v>
      </c>
      <c r="GS53" s="15">
        <f>IF(VLOOKUP(GS$1,'Data Type 2-3'!$A$1:$G$581,4,FALSE)&lt;'Type 2-3'!GS52,0,'Type 2-3'!GS$7)+IF(VLOOKUP(GS$1,'Data Type 2-3'!$A$1:$G$581,4,FALSE)-GS52=0,100,0)</f>
        <v>0</v>
      </c>
      <c r="GT53" s="15">
        <f>IF(VLOOKUP(GT$1,'Data Type 2-3'!$A$1:$G$581,4,FALSE)&lt;'Type 2-3'!GT52,0,'Type 2-3'!GT$7)+IF(VLOOKUP(GT$1,'Data Type 2-3'!$A$1:$G$581,4,FALSE)-GT52=0,100,0)</f>
        <v>3.184371751706216</v>
      </c>
      <c r="GU53" s="15">
        <f>IF(VLOOKUP(GU$1,'Data Type 2-3'!$A$1:$G$581,4,FALSE)&lt;'Type 2-3'!GU52,0,'Type 2-3'!GU$7)+IF(VLOOKUP(GU$1,'Data Type 2-3'!$A$1:$G$581,4,FALSE)-GU52=0,100,0)</f>
        <v>0</v>
      </c>
      <c r="GV53" s="15">
        <f>IF(VLOOKUP(GV$1,'Data Type 2-3'!$A$1:$G$581,4,FALSE)&lt;'Type 2-3'!GV52,0,'Type 2-3'!GV$7)+IF(VLOOKUP(GV$1,'Data Type 2-3'!$A$1:$G$581,4,FALSE)-GV52=0,100,0)</f>
        <v>102.06188936399296</v>
      </c>
      <c r="GW53" s="15">
        <f>IF(VLOOKUP(GW$1,'Data Type 2-3'!$A$1:$G$581,4,FALSE)&lt;'Type 2-3'!GW52,0,'Type 2-3'!GW$7)+IF(VLOOKUP(GW$1,'Data Type 2-3'!$A$1:$G$581,4,FALSE)-GW52=0,100,0)</f>
        <v>0</v>
      </c>
      <c r="GX53" s="15">
        <f>IF(VLOOKUP(GX$1,'Data Type 2-3'!$A$1:$G$581,4,FALSE)&lt;'Type 2-3'!GX52,0,'Type 2-3'!GX$7)+IF(VLOOKUP(GX$1,'Data Type 2-3'!$A$1:$G$581,4,FALSE)-GX52=0,100,0)</f>
        <v>2.2290066022401258</v>
      </c>
      <c r="GY53" s="15">
        <f>IF(VLOOKUP(GY$1,'Data Type 2-3'!$A$1:$G$581,4,FALSE)&lt;'Type 2-3'!GY52,0,'Type 2-3'!GY$7)+IF(VLOOKUP(GY$1,'Data Type 2-3'!$A$1:$G$581,4,FALSE)-GY52=0,100,0)</f>
        <v>0</v>
      </c>
      <c r="GZ53" s="15">
        <f>IF(VLOOKUP(GZ$1,'Data Type 2-3'!$A$1:$G$581,4,FALSE)&lt;'Type 2-3'!GZ52,0,'Type 2-3'!GZ$7)+IF(VLOOKUP(GZ$1,'Data Type 2-3'!$A$1:$G$581,4,FALSE)-GZ52=0,100,0)</f>
        <v>0</v>
      </c>
      <c r="HA53" s="15">
        <f>IF(VLOOKUP(HA$1,'Data Type 2-3'!$A$1:$G$581,4,FALSE)&lt;'Type 2-3'!HA52,0,'Type 2-3'!HA$7)+IF(VLOOKUP(HA$1,'Data Type 2-3'!$A$1:$G$581,4,FALSE)-HA52=0,100,0)</f>
        <v>0</v>
      </c>
      <c r="HB53" s="15">
        <f>IF(VLOOKUP(HB$1,'Data Type 2-3'!$A$1:$G$581,4,FALSE)&lt;'Type 2-3'!HB52,0,'Type 2-3'!HB$7)+IF(VLOOKUP(HB$1,'Data Type 2-3'!$A$1:$G$581,4,FALSE)-HB52=0,100,0)</f>
        <v>0</v>
      </c>
      <c r="HC53" s="15">
        <f>IF(VLOOKUP(HC$1,'Data Type 2-3'!$A$1:$G$581,4,FALSE)&lt;'Type 2-3'!HC52,0,'Type 2-3'!HC$7)+IF(VLOOKUP(HC$1,'Data Type 2-3'!$A$1:$G$581,4,FALSE)-HC52=0,100,0)</f>
        <v>0</v>
      </c>
      <c r="HD53" s="15">
        <f>IF(VLOOKUP(HD$1,'Data Type 2-3'!$A$1:$G$581,4,FALSE)&lt;'Type 2-3'!HD52,0,'Type 2-3'!HD$7)+IF(VLOOKUP(HD$1,'Data Type 2-3'!$A$1:$G$581,4,FALSE)-HD52=0,100,0)</f>
        <v>0</v>
      </c>
      <c r="HE53" s="15">
        <f>IF(VLOOKUP(HE$1,'Data Type 2-3'!$A$1:$G$581,4,FALSE)&lt;'Type 2-3'!HE52,0,'Type 2-3'!HE$7)+IF(VLOOKUP(HE$1,'Data Type 2-3'!$A$1:$G$581,4,FALSE)-HE52=0,100,0)</f>
        <v>2.1799900124387581</v>
      </c>
      <c r="HF53" s="15">
        <f>IF(VLOOKUP(HF$1,'Data Type 2-3'!$A$1:$G$581,4,FALSE)&lt;'Type 2-3'!HF52,0,'Type 2-3'!HF$7)+IF(VLOOKUP(HF$1,'Data Type 2-3'!$A$1:$G$581,4,FALSE)-HF52=0,100,0)</f>
        <v>2.7099882349460489</v>
      </c>
      <c r="HG53" s="15">
        <f>IF(VLOOKUP(HG$1,'Data Type 2-3'!$A$1:$G$581,4,FALSE)&lt;'Type 2-3'!HG52,0,'Type 2-3'!HG$7)+IF(VLOOKUP(HG$1,'Data Type 2-3'!$A$1:$G$581,4,FALSE)-HG52=0,100,0)</f>
        <v>0</v>
      </c>
      <c r="HH53" s="15">
        <f>IF(VLOOKUP(HH$1,'Data Type 2-3'!$A$1:$G$581,4,FALSE)&lt;'Type 2-3'!HH52,0,'Type 2-3'!HH$7)+IF(VLOOKUP(HH$1,'Data Type 2-3'!$A$1:$G$581,4,FALSE)-HH52=0,100,0)</f>
        <v>0</v>
      </c>
      <c r="HI53" s="15">
        <f>IF(VLOOKUP(HI$1,'Data Type 2-3'!$A$1:$G$581,4,FALSE)&lt;'Type 2-3'!HI52,0,'Type 2-3'!HI$7)+IF(VLOOKUP(HI$1,'Data Type 2-3'!$A$1:$G$581,4,FALSE)-HI52=0,100,0)</f>
        <v>3.1411941551891349</v>
      </c>
      <c r="HJ53" s="15">
        <f>IF(VLOOKUP(HJ$1,'Data Type 2-3'!$A$1:$G$581,4,FALSE)&lt;'Type 2-3'!HJ52,0,'Type 2-3'!HJ$7)+IF(VLOOKUP(HJ$1,'Data Type 2-3'!$A$1:$G$581,4,FALSE)-HJ52=0,100,0)</f>
        <v>0</v>
      </c>
      <c r="HK53" s="15">
        <f>IF(VLOOKUP(HK$1,'Data Type 2-3'!$A$1:$G$581,4,FALSE)&lt;'Type 2-3'!HK52,0,'Type 2-3'!HK$7)+IF(VLOOKUP(HK$1,'Data Type 2-3'!$A$1:$G$581,4,FALSE)-HK52=0,100,0)</f>
        <v>0</v>
      </c>
      <c r="HL53" s="15">
        <f>IF(VLOOKUP(HL$1,'Data Type 2-3'!$A$1:$G$581,4,FALSE)&lt;'Type 2-3'!HL52,0,'Type 2-3'!HL$7)+IF(VLOOKUP(HL$1,'Data Type 2-3'!$A$1:$G$581,4,FALSE)-HL52=0,100,0)</f>
        <v>0</v>
      </c>
      <c r="HM53" s="15">
        <f>IF(VLOOKUP(HM$1,'Data Type 2-3'!$A$1:$G$581,4,FALSE)&lt;'Type 2-3'!HM52,0,'Type 2-3'!HM$7)+IF(VLOOKUP(HM$1,'Data Type 2-3'!$A$1:$G$581,4,FALSE)-HM52=0,100,0)</f>
        <v>0</v>
      </c>
      <c r="HN53" s="15">
        <f>IF(VLOOKUP(HN$1,'Data Type 2-3'!$A$1:$G$581,4,FALSE)&lt;'Type 2-3'!HN52,0,'Type 2-3'!HN$7)+IF(VLOOKUP(HN$1,'Data Type 2-3'!$A$1:$G$581,4,FALSE)-HN52=0,100,0)</f>
        <v>3.2518341601028378</v>
      </c>
      <c r="HO53" s="15">
        <f>IF(VLOOKUP(HO$1,'Data Type 2-3'!$A$1:$G$581,4,FALSE)&lt;'Type 2-3'!HO52,0,'Type 2-3'!HO$7)+IF(VLOOKUP(HO$1,'Data Type 2-3'!$A$1:$G$581,4,FALSE)-HO52=0,100,0)</f>
        <v>2.2118226602468769</v>
      </c>
      <c r="HP53" s="15">
        <f>IF(VLOOKUP(HP$1,'Data Type 2-3'!$A$1:$G$581,4,FALSE)&lt;'Type 2-3'!HP52,0,'Type 2-3'!HP$7)+IF(VLOOKUP(HP$1,'Data Type 2-3'!$A$1:$G$581,4,FALSE)-HP52=0,100,0)</f>
        <v>3.3309723626546872</v>
      </c>
      <c r="HQ53" s="15">
        <f>IF(VLOOKUP(HQ$1,'Data Type 2-3'!$A$1:$G$581,4,FALSE)&lt;'Type 2-3'!HQ52,0,'Type 2-3'!HQ$7)+IF(VLOOKUP(HQ$1,'Data Type 2-3'!$A$1:$G$581,4,FALSE)-HQ52=0,100,0)</f>
        <v>0</v>
      </c>
      <c r="HR53" s="15">
        <f>IF(VLOOKUP(HR$1,'Data Type 2-3'!$A$1:$G$581,4,FALSE)&lt;'Type 2-3'!HR52,0,'Type 2-3'!HR$7)+IF(VLOOKUP(HR$1,'Data Type 2-3'!$A$1:$G$581,4,FALSE)-HR52=0,100,0)</f>
        <v>0</v>
      </c>
      <c r="HS53" s="15">
        <f>IF(VLOOKUP(HS$1,'Data Type 2-3'!$A$1:$G$581,4,FALSE)&lt;'Type 2-3'!HS52,0,'Type 2-3'!HS$7)+IF(VLOOKUP(HS$1,'Data Type 2-3'!$A$1:$G$581,4,FALSE)-HS52=0,100,0)</f>
        <v>3.212625351878291</v>
      </c>
      <c r="HT53" s="15">
        <f>IF(VLOOKUP(HT$1,'Data Type 2-3'!$A$1:$G$581,4,FALSE)&lt;'Type 2-3'!HT52,0,'Type 2-3'!HT$7)+IF(VLOOKUP(HT$1,'Data Type 2-3'!$A$1:$G$581,4,FALSE)-HT52=0,100,0)</f>
        <v>0</v>
      </c>
      <c r="HU53" s="15">
        <f>IF(VLOOKUP(HU$1,'Data Type 2-3'!$A$1:$G$581,4,FALSE)&lt;'Type 2-3'!HU52,0,'Type 2-3'!HU$7)+IF(VLOOKUP(HU$1,'Data Type 2-3'!$A$1:$G$581,4,FALSE)-HU52=0,100,0)</f>
        <v>3.1043614207285724</v>
      </c>
      <c r="HV53" s="15">
        <f>IF(VLOOKUP(HV$1,'Data Type 2-3'!$A$1:$G$581,4,FALSE)&lt;'Type 2-3'!HV52,0,'Type 2-3'!HV$7)+IF(VLOOKUP(HV$1,'Data Type 2-3'!$A$1:$G$581,4,FALSE)-HV52=0,100,0)</f>
        <v>0</v>
      </c>
      <c r="HW53" s="15">
        <f>IF(VLOOKUP(HW$1,'Data Type 2-3'!$A$1:$G$581,4,FALSE)&lt;'Type 2-3'!HW52,0,'Type 2-3'!HW$7)+IF(VLOOKUP(HW$1,'Data Type 2-3'!$A$1:$G$581,4,FALSE)-HW52=0,100,0)</f>
        <v>0</v>
      </c>
      <c r="HX53" s="15">
        <f>IF(VLOOKUP(HX$1,'Data Type 2-3'!$A$1:$G$581,4,FALSE)&lt;'Type 2-3'!HX52,0,'Type 2-3'!HX$7)+IF(VLOOKUP(HX$1,'Data Type 2-3'!$A$1:$G$581,4,FALSE)-HX52=0,100,0)</f>
        <v>0</v>
      </c>
      <c r="HY53" s="15">
        <f>IF(VLOOKUP(HY$1,'Data Type 2-3'!$A$1:$G$581,4,FALSE)&lt;'Type 2-3'!HY52,0,'Type 2-3'!HY$7)+IF(VLOOKUP(HY$1,'Data Type 2-3'!$A$1:$G$581,4,FALSE)-HY52=0,100,0)</f>
        <v>0</v>
      </c>
      <c r="HZ53" s="15">
        <f>IF(VLOOKUP(HZ$1,'Data Type 2-3'!$A$1:$G$581,4,FALSE)&lt;'Type 2-3'!HZ52,0,'Type 2-3'!HZ$7)+IF(VLOOKUP(HZ$1,'Data Type 2-3'!$A$1:$G$581,4,FALSE)-HZ52=0,100,0)</f>
        <v>0</v>
      </c>
      <c r="IA53" s="15">
        <f>IF(VLOOKUP(IA$1,'Data Type 2-3'!$A$1:$G$581,4,FALSE)&lt;'Type 2-3'!IA52,0,'Type 2-3'!IA$7)+IF(VLOOKUP(IA$1,'Data Type 2-3'!$A$1:$G$581,4,FALSE)-IA52=0,100,0)</f>
        <v>2.8226292285971981</v>
      </c>
      <c r="IB53" s="15">
        <f>IF(VLOOKUP(IB$1,'Data Type 2-3'!$A$1:$G$581,4,FALSE)&lt;'Type 2-3'!IB52,0,'Type 2-3'!IB$7)+IF(VLOOKUP(IB$1,'Data Type 2-3'!$A$1:$G$581,4,FALSE)-IB52=0,100,0)</f>
        <v>103.08088160670872</v>
      </c>
      <c r="IC53" s="15">
        <f>IF(VLOOKUP(IC$1,'Data Type 2-3'!$A$1:$G$581,4,FALSE)&lt;'Type 2-3'!IC52,0,'Type 2-3'!IC$7)+IF(VLOOKUP(IC$1,'Data Type 2-3'!$A$1:$G$581,4,FALSE)-IC52=0,100,0)</f>
        <v>0</v>
      </c>
      <c r="ID53" s="15">
        <f>IF(VLOOKUP(ID$1,'Data Type 2-3'!$A$1:$G$581,4,FALSE)&lt;'Type 2-3'!ID52,0,'Type 2-3'!ID$7)+IF(VLOOKUP(ID$1,'Data Type 2-3'!$A$1:$G$581,4,FALSE)-ID52=0,100,0)</f>
        <v>0</v>
      </c>
      <c r="IE53" s="15">
        <f>IF(VLOOKUP(IE$1,'Data Type 2-3'!$A$1:$G$581,4,FALSE)&lt;'Type 2-3'!IE52,0,'Type 2-3'!IE$7)+IF(VLOOKUP(IE$1,'Data Type 2-3'!$A$1:$G$581,4,FALSE)-IE52=0,100,0)</f>
        <v>0</v>
      </c>
      <c r="IF53" s="15">
        <f>IF(VLOOKUP(IF$1,'Data Type 2-3'!$A$1:$G$581,4,FALSE)&lt;'Type 2-3'!IF52,0,'Type 2-3'!IF$7)+IF(VLOOKUP(IF$1,'Data Type 2-3'!$A$1:$G$581,4,FALSE)-IF52=0,100,0)</f>
        <v>2.2285889491903985</v>
      </c>
      <c r="IG53" s="15">
        <f>IF(VLOOKUP(IG$1,'Data Type 2-3'!$A$1:$G$581,4,FALSE)&lt;'Type 2-3'!IG52,0,'Type 2-3'!IG$7)+IF(VLOOKUP(IG$1,'Data Type 2-3'!$A$1:$G$581,4,FALSE)-IG52=0,100,0)</f>
        <v>0</v>
      </c>
      <c r="IH53" s="15">
        <f>IF(VLOOKUP(IH$1,'Data Type 2-3'!$A$1:$G$581,4,FALSE)&lt;'Type 2-3'!IH52,0,'Type 2-3'!IH$7)+IF(VLOOKUP(IH$1,'Data Type 2-3'!$A$1:$G$581,4,FALSE)-IH52=0,100,0)</f>
        <v>3.1023028859182933</v>
      </c>
      <c r="II53" s="15">
        <f>IF(VLOOKUP(II$1,'Data Type 2-3'!$A$1:$G$581,4,FALSE)&lt;'Type 2-3'!II52,0,'Type 2-3'!II$7)+IF(VLOOKUP(II$1,'Data Type 2-3'!$A$1:$G$581,4,FALSE)-II52=0,100,0)</f>
        <v>0</v>
      </c>
      <c r="IJ53" s="15">
        <f>IF(VLOOKUP(IJ$1,'Data Type 2-3'!$A$1:$G$581,4,FALSE)&lt;'Type 2-3'!IJ52,0,'Type 2-3'!IJ$7)+IF(VLOOKUP(IJ$1,'Data Type 2-3'!$A$1:$G$581,4,FALSE)-IJ52=0,100,0)</f>
        <v>2.7109155297423815</v>
      </c>
      <c r="IK53" s="15">
        <f>IF(VLOOKUP(IK$1,'Data Type 2-3'!$A$1:$G$581,4,FALSE)&lt;'Type 2-3'!IK52,0,'Type 2-3'!IK$7)+IF(VLOOKUP(IK$1,'Data Type 2-3'!$A$1:$G$581,4,FALSE)-IK52=0,100,0)</f>
        <v>3.4188855990443514</v>
      </c>
      <c r="IL53" s="15">
        <f>IF(VLOOKUP(IL$1,'Data Type 2-3'!$A$1:$G$581,4,FALSE)&lt;'Type 2-3'!IL52,0,'Type 2-3'!IL$7)+IF(VLOOKUP(IL$1,'Data Type 2-3'!$A$1:$G$581,4,FALSE)-IL52=0,100,0)</f>
        <v>3.3698133419879532</v>
      </c>
      <c r="IM53" s="15">
        <f>IF(VLOOKUP(IM$1,'Data Type 2-3'!$A$1:$G$581,4,FALSE)&lt;'Type 2-3'!IM52,0,'Type 2-3'!IM$7)+IF(VLOOKUP(IM$1,'Data Type 2-3'!$A$1:$G$581,4,FALSE)-IM52=0,100,0)</f>
        <v>3.0020710198630081</v>
      </c>
      <c r="IN53" s="15">
        <f>IF(VLOOKUP(IN$1,'Data Type 2-3'!$A$1:$G$581,4,FALSE)&lt;'Type 2-3'!IN52,0,'Type 2-3'!IN$7)+IF(VLOOKUP(IN$1,'Data Type 2-3'!$A$1:$G$581,4,FALSE)-IN52=0,100,0)</f>
        <v>102.87206923374548</v>
      </c>
      <c r="IO53" s="15">
        <f>IF(VLOOKUP(IO$1,'Data Type 2-3'!$A$1:$G$581,4,FALSE)&lt;'Type 2-3'!IO52,0,'Type 2-3'!IO$7)+IF(VLOOKUP(IO$1,'Data Type 2-3'!$A$1:$G$581,4,FALSE)-IO52=0,100,0)</f>
        <v>2.4789398080252623</v>
      </c>
      <c r="IP53" s="15">
        <f>IF(VLOOKUP(IP$1,'Data Type 2-3'!$A$1:$G$581,4,FALSE)&lt;'Type 2-3'!IP52,0,'Type 2-3'!IP$7)+IF(VLOOKUP(IP$1,'Data Type 2-3'!$A$1:$G$581,4,FALSE)-IP52=0,100,0)</f>
        <v>0</v>
      </c>
      <c r="IQ53" s="15">
        <f>IF(VLOOKUP(IQ$1,'Data Type 2-3'!$A$1:$G$581,4,FALSE)&lt;'Type 2-3'!IQ52,0,'Type 2-3'!IQ$7)+IF(VLOOKUP(IQ$1,'Data Type 2-3'!$A$1:$G$581,4,FALSE)-IQ52=0,100,0)</f>
        <v>0</v>
      </c>
      <c r="IR53" s="15">
        <f>IF(VLOOKUP(IR$1,'Data Type 2-3'!$A$1:$G$581,4,FALSE)&lt;'Type 2-3'!IR52,0,'Type 2-3'!IR$7)+IF(VLOOKUP(IR$1,'Data Type 2-3'!$A$1:$G$581,4,FALSE)-IR52=0,100,0)</f>
        <v>0</v>
      </c>
      <c r="IS53" s="15">
        <f>IF(VLOOKUP(IS$1,'Data Type 2-3'!$A$1:$G$581,4,FALSE)&lt;'Type 2-3'!IS52,0,'Type 2-3'!IS$7)+IF(VLOOKUP(IS$1,'Data Type 2-3'!$A$1:$G$581,4,FALSE)-IS52=0,100,0)</f>
        <v>2.0848628320070293</v>
      </c>
      <c r="IT53" s="15">
        <f>IF(VLOOKUP(IT$1,'Data Type 2-3'!$A$1:$G$581,4,FALSE)&lt;'Type 2-3'!IT52,0,'Type 2-3'!IT$7)+IF(VLOOKUP(IT$1,'Data Type 2-3'!$A$1:$G$581,4,FALSE)-IT52=0,100,0)</f>
        <v>0</v>
      </c>
      <c r="IU53" s="15">
        <f>IF(VLOOKUP(IU$1,'Data Type 2-3'!$A$1:$G$581,4,FALSE)&lt;'Type 2-3'!IU52,0,'Type 2-3'!IU$7)+IF(VLOOKUP(IU$1,'Data Type 2-3'!$A$1:$G$581,4,FALSE)-IU52=0,100,0)</f>
        <v>0</v>
      </c>
      <c r="IV53" s="15">
        <f>IF(VLOOKUP(IV$1,'Data Type 2-3'!$A$1:$G$581,4,FALSE)&lt;'Type 2-3'!IV52,0,'Type 2-3'!IV$7)+IF(VLOOKUP(IV$1,'Data Type 2-3'!$A$1:$G$581,4,FALSE)-IV52=0,100,0)</f>
        <v>0</v>
      </c>
      <c r="IW53" s="15">
        <f>IF(VLOOKUP(IW$1,'Data Type 2-3'!$A$1:$G$581,4,FALSE)&lt;'Type 2-3'!IW52,0,'Type 2-3'!IW$7)+IF(VLOOKUP(IW$1,'Data Type 2-3'!$A$1:$G$581,4,FALSE)-IW52=0,100,0)</f>
        <v>0</v>
      </c>
      <c r="IX53" s="15">
        <f>IF(VLOOKUP(IX$1,'Data Type 2-3'!$A$1:$G$581,4,FALSE)&lt;'Type 2-3'!IX52,0,'Type 2-3'!IX$7)+IF(VLOOKUP(IX$1,'Data Type 2-3'!$A$1:$G$581,4,FALSE)-IX52=0,100,0)</f>
        <v>0</v>
      </c>
      <c r="IY53" s="15">
        <f>IF(VLOOKUP(IY$1,'Data Type 2-3'!$A$1:$G$581,4,FALSE)&lt;'Type 2-3'!IY52,0,'Type 2-3'!IY$7)+IF(VLOOKUP(IY$1,'Data Type 2-3'!$A$1:$G$581,4,FALSE)-IY52=0,100,0)</f>
        <v>102.20147413194645</v>
      </c>
      <c r="IZ53" s="15">
        <f>IF(VLOOKUP(IZ$1,'Data Type 2-3'!$A$1:$G$581,4,FALSE)&lt;'Type 2-3'!IZ52,0,'Type 2-3'!IZ$7)+IF(VLOOKUP(IZ$1,'Data Type 2-3'!$A$1:$G$581,4,FALSE)-IZ52=0,100,0)</f>
        <v>0</v>
      </c>
      <c r="JA53" s="15">
        <f>IF(VLOOKUP(JA$1,'Data Type 2-3'!$A$1:$G$581,4,FALSE)&lt;'Type 2-3'!JA52,0,'Type 2-3'!JA$7)+IF(VLOOKUP(JA$1,'Data Type 2-3'!$A$1:$G$581,4,FALSE)-JA52=0,100,0)</f>
        <v>0</v>
      </c>
      <c r="JB53" s="15">
        <f>IF(VLOOKUP(JB$1,'Data Type 2-3'!$A$1:$G$581,4,FALSE)&lt;'Type 2-3'!JB52,0,'Type 2-3'!JB$7)+IF(VLOOKUP(JB$1,'Data Type 2-3'!$A$1:$G$581,4,FALSE)-JB52=0,100,0)</f>
        <v>102.25198411425879</v>
      </c>
      <c r="JC53" s="15">
        <f>IF(VLOOKUP(JC$1,'Data Type 2-3'!$A$1:$G$581,4,FALSE)&lt;'Type 2-3'!JC52,0,'Type 2-3'!JC$7)+IF(VLOOKUP(JC$1,'Data Type 2-3'!$A$1:$G$581,4,FALSE)-JC52=0,100,0)</f>
        <v>0</v>
      </c>
      <c r="JD53" s="15">
        <f>IF(VLOOKUP(JD$1,'Data Type 2-3'!$A$1:$G$581,4,FALSE)&lt;'Type 2-3'!JD52,0,'Type 2-3'!JD$7)+IF(VLOOKUP(JD$1,'Data Type 2-3'!$A$1:$G$581,4,FALSE)-JD52=0,100,0)</f>
        <v>0</v>
      </c>
      <c r="JE53" s="15">
        <f>IF(VLOOKUP(JE$1,'Data Type 2-3'!$A$1:$G$581,4,FALSE)&lt;'Type 2-3'!JE52,0,'Type 2-3'!JE$7)+IF(VLOOKUP(JE$1,'Data Type 2-3'!$A$1:$G$581,4,FALSE)-JE52=0,100,0)</f>
        <v>2.0773471540150585</v>
      </c>
      <c r="JF53" s="15">
        <f>IF(VLOOKUP(JF$1,'Data Type 2-3'!$A$1:$G$581,4,FALSE)&lt;'Type 2-3'!JF52,0,'Type 2-3'!JF$7)+IF(VLOOKUP(JF$1,'Data Type 2-3'!$A$1:$G$581,4,FALSE)-JF52=0,100,0)</f>
        <v>0</v>
      </c>
      <c r="JG53" s="15">
        <f>IF(VLOOKUP(JG$1,'Data Type 2-3'!$A$1:$G$581,4,FALSE)&lt;'Type 2-3'!JG52,0,'Type 2-3'!JG$7)+IF(VLOOKUP(JG$1,'Data Type 2-3'!$A$1:$G$581,4,FALSE)-JG52=0,100,0)</f>
        <v>0</v>
      </c>
      <c r="JH53" s="15">
        <f>IF(VLOOKUP(JH$1,'Data Type 2-3'!$A$1:$G$581,4,FALSE)&lt;'Type 2-3'!JH52,0,'Type 2-3'!JH$7)+IF(VLOOKUP(JH$1,'Data Type 2-3'!$A$1:$G$581,4,FALSE)-JH52=0,100,0)</f>
        <v>0</v>
      </c>
      <c r="JI53" s="15">
        <f>IF(VLOOKUP(JI$1,'Data Type 2-3'!$A$1:$G$581,4,FALSE)&lt;'Type 2-3'!JI52,0,'Type 2-3'!JI$7)+IF(VLOOKUP(JI$1,'Data Type 2-3'!$A$1:$G$581,4,FALSE)-JI52=0,100,0)</f>
        <v>2.9915289403239713</v>
      </c>
      <c r="JJ53" s="15">
        <f>IF(VLOOKUP(JJ$1,'Data Type 2-3'!$A$1:$G$581,4,FALSE)&lt;'Type 2-3'!JJ52,0,'Type 2-3'!JJ$7)+IF(VLOOKUP(JJ$1,'Data Type 2-3'!$A$1:$G$581,4,FALSE)-JJ52=0,100,0)</f>
        <v>0</v>
      </c>
      <c r="JK53" s="15">
        <f>IF(VLOOKUP(JK$1,'Data Type 2-3'!$A$1:$G$581,4,FALSE)&lt;'Type 2-3'!JK52,0,'Type 2-3'!JK$7)+IF(VLOOKUP(JK$1,'Data Type 2-3'!$A$1:$G$581,4,FALSE)-JK52=0,100,0)</f>
        <v>0</v>
      </c>
      <c r="JL53" s="15">
        <f>IF(VLOOKUP(JL$1,'Data Type 2-3'!$A$1:$G$581,4,FALSE)&lt;'Type 2-3'!JL52,0,'Type 2-3'!JL$7)+IF(VLOOKUP(JL$1,'Data Type 2-3'!$A$1:$G$581,4,FALSE)-JL52=0,100,0)</f>
        <v>2.185558043550762</v>
      </c>
      <c r="JM53" s="15">
        <f>IF(VLOOKUP(JM$1,'Data Type 2-3'!$A$1:$G$581,4,FALSE)&lt;'Type 2-3'!JM52,0,'Type 2-3'!JM$7)+IF(VLOOKUP(JM$1,'Data Type 2-3'!$A$1:$G$581,4,FALSE)-JM52=0,100,0)</f>
        <v>0</v>
      </c>
      <c r="JN53" s="15">
        <f>IF(VLOOKUP(JN$1,'Data Type 2-3'!$A$1:$G$581,4,FALSE)&lt;'Type 2-3'!JN52,0,'Type 2-3'!JN$7)+IF(VLOOKUP(JN$1,'Data Type 2-3'!$A$1:$G$581,4,FALSE)-JN52=0,100,0)</f>
        <v>0</v>
      </c>
      <c r="JO53" s="15">
        <f>IF(VLOOKUP(JO$1,'Data Type 2-3'!$A$1:$G$581,4,FALSE)&lt;'Type 2-3'!JO52,0,'Type 2-3'!JO$7)+IF(VLOOKUP(JO$1,'Data Type 2-3'!$A$1:$G$581,4,FALSE)-JO52=0,100,0)</f>
        <v>3.0983887359958557</v>
      </c>
      <c r="JP53" s="15">
        <f>IF(VLOOKUP(JP$1,'Data Type 2-3'!$A$1:$G$581,4,FALSE)&lt;'Type 2-3'!JP52,0,'Type 2-3'!JP$7)+IF(VLOOKUP(JP$1,'Data Type 2-3'!$A$1:$G$581,4,FALSE)-JP52=0,100,0)</f>
        <v>2.6643668307339103</v>
      </c>
      <c r="JQ53" s="15">
        <f>IF(VLOOKUP(JQ$1,'Data Type 2-3'!$A$1:$G$581,4,FALSE)&lt;'Type 2-3'!JQ52,0,'Type 2-3'!JQ$7)+IF(VLOOKUP(JQ$1,'Data Type 2-3'!$A$1:$G$581,4,FALSE)-JQ52=0,100,0)</f>
        <v>0</v>
      </c>
      <c r="JR53" s="15">
        <f>IF(VLOOKUP(JR$1,'Data Type 2-3'!$A$1:$G$581,4,FALSE)&lt;'Type 2-3'!JR52,0,'Type 2-3'!JR$7)+IF(VLOOKUP(JR$1,'Data Type 2-3'!$A$1:$G$581,4,FALSE)-JR52=0,100,0)</f>
        <v>0</v>
      </c>
      <c r="JS53" s="15">
        <f>IF(VLOOKUP(JS$1,'Data Type 2-3'!$A$1:$G$581,4,FALSE)&lt;'Type 2-3'!JS52,0,'Type 2-3'!JS$7)+IF(VLOOKUP(JS$1,'Data Type 2-3'!$A$1:$G$581,4,FALSE)-JS52=0,100,0)</f>
        <v>2.6014900769365186</v>
      </c>
      <c r="JT53" s="15">
        <f>IF(VLOOKUP(JT$1,'Data Type 2-3'!$A$1:$G$581,4,FALSE)&lt;'Type 2-3'!JT52,0,'Type 2-3'!JT$7)+IF(VLOOKUP(JT$1,'Data Type 2-3'!$A$1:$G$581,4,FALSE)-JT52=0,100,0)</f>
        <v>0</v>
      </c>
      <c r="JU53" s="15">
        <f>IF(VLOOKUP(JU$1,'Data Type 2-3'!$A$1:$G$581,4,FALSE)&lt;'Type 2-3'!JU52,0,'Type 2-3'!JU$7)+IF(VLOOKUP(JU$1,'Data Type 2-3'!$A$1:$G$581,4,FALSE)-JU52=0,100,0)</f>
        <v>0</v>
      </c>
      <c r="JV53" s="15">
        <f>IF(VLOOKUP(JV$1,'Data Type 2-3'!$A$1:$G$581,4,FALSE)&lt;'Type 2-3'!JV52,0,'Type 2-3'!JV$7)+IF(VLOOKUP(JV$1,'Data Type 2-3'!$A$1:$G$581,4,FALSE)-JV52=0,100,0)</f>
        <v>102.41291945993564</v>
      </c>
      <c r="JW53" s="15">
        <f>IF(VLOOKUP(JW$1,'Data Type 2-3'!$A$1:$G$581,4,FALSE)&lt;'Type 2-3'!JW52,0,'Type 2-3'!JW$7)+IF(VLOOKUP(JW$1,'Data Type 2-3'!$A$1:$G$581,4,FALSE)-JW52=0,100,0)</f>
        <v>0</v>
      </c>
      <c r="JX53" s="15">
        <f>IF(VLOOKUP(JX$1,'Data Type 2-3'!$A$1:$G$581,4,FALSE)&lt;'Type 2-3'!JX52,0,'Type 2-3'!JX$7)+IF(VLOOKUP(JX$1,'Data Type 2-3'!$A$1:$G$581,4,FALSE)-JX52=0,100,0)</f>
        <v>2.1802601397574208</v>
      </c>
      <c r="JY53" s="15">
        <f>IF(VLOOKUP(JY$1,'Data Type 2-3'!$A$1:$G$581,4,FALSE)&lt;'Type 2-3'!JY52,0,'Type 2-3'!JY$7)+IF(VLOOKUP(JY$1,'Data Type 2-3'!$A$1:$G$581,4,FALSE)-JY52=0,100,0)</f>
        <v>0</v>
      </c>
      <c r="JZ53" s="15">
        <f>IF(VLOOKUP(JZ$1,'Data Type 2-3'!$A$1:$G$581,4,FALSE)&lt;'Type 2-3'!JZ52,0,'Type 2-3'!JZ$7)+IF(VLOOKUP(JZ$1,'Data Type 2-3'!$A$1:$G$581,4,FALSE)-JZ52=0,100,0)</f>
        <v>0</v>
      </c>
      <c r="KA53" s="15">
        <f>IF(VLOOKUP(KA$1,'Data Type 2-3'!$A$1:$G$581,4,FALSE)&lt;'Type 2-3'!KA52,0,'Type 2-3'!KA$7)+IF(VLOOKUP(KA$1,'Data Type 2-3'!$A$1:$G$581,4,FALSE)-KA52=0,100,0)</f>
        <v>0</v>
      </c>
      <c r="KB53" s="15">
        <f>IF(VLOOKUP(KB$1,'Data Type 2-3'!$A$1:$G$581,4,FALSE)&lt;'Type 2-3'!KB52,0,'Type 2-3'!KB$7)+IF(VLOOKUP(KB$1,'Data Type 2-3'!$A$1:$G$581,4,FALSE)-KB52=0,100,0)</f>
        <v>2.7645681389672712</v>
      </c>
      <c r="KC53" s="15">
        <f>IF(VLOOKUP(KC$1,'Data Type 2-3'!$A$1:$G$581,4,FALSE)&lt;'Type 2-3'!KC52,0,'Type 2-3'!KC$7)+IF(VLOOKUP(KC$1,'Data Type 2-3'!$A$1:$G$581,4,FALSE)-KC52=0,100,0)</f>
        <v>0</v>
      </c>
      <c r="KD53" s="15">
        <f>IF(VLOOKUP(KD$1,'Data Type 2-3'!$A$1:$G$581,4,FALSE)&lt;'Type 2-3'!KD52,0,'Type 2-3'!KD$7)+IF(VLOOKUP(KD$1,'Data Type 2-3'!$A$1:$G$581,4,FALSE)-KD52=0,100,0)</f>
        <v>0</v>
      </c>
      <c r="KE53" s="15">
        <f>IF(VLOOKUP(KE$1,'Data Type 2-3'!$A$1:$G$581,4,FALSE)&lt;'Type 2-3'!KE52,0,'Type 2-3'!KE$7)+IF(VLOOKUP(KE$1,'Data Type 2-3'!$A$1:$G$581,4,FALSE)-KE52=0,100,0)</f>
        <v>102.70094442780554</v>
      </c>
      <c r="KF53" s="15">
        <f>IF(VLOOKUP(KF$1,'Data Type 2-3'!$A$1:$G$581,4,FALSE)&lt;'Type 2-3'!KF52,0,'Type 2-3'!KF$7)+IF(VLOOKUP(KF$1,'Data Type 2-3'!$A$1:$G$581,4,FALSE)-KF52=0,100,0)</f>
        <v>2.8607273569856133</v>
      </c>
      <c r="KG53" s="15">
        <f>IF(VLOOKUP(KG$1,'Data Type 2-3'!$A$1:$G$581,4,FALSE)&lt;'Type 2-3'!KG52,0,'Type 2-3'!KG$7)+IF(VLOOKUP(KG$1,'Data Type 2-3'!$A$1:$G$581,4,FALSE)-KG52=0,100,0)</f>
        <v>0</v>
      </c>
      <c r="KH53" s="15">
        <f>IF(VLOOKUP(KH$1,'Data Type 2-3'!$A$1:$G$581,4,FALSE)&lt;'Type 2-3'!KH52,0,'Type 2-3'!KH$7)+IF(VLOOKUP(KH$1,'Data Type 2-3'!$A$1:$G$581,4,FALSE)-KH52=0,100,0)</f>
        <v>0</v>
      </c>
      <c r="KI53" s="15">
        <f>IF(VLOOKUP(KI$1,'Data Type 2-3'!$A$1:$G$581,4,FALSE)&lt;'Type 2-3'!KI52,0,'Type 2-3'!KI$7)+IF(VLOOKUP(KI$1,'Data Type 2-3'!$A$1:$G$581,4,FALSE)-KI52=0,100,0)</f>
        <v>2.6507648131759849</v>
      </c>
      <c r="KJ53" s="15">
        <f>IF(VLOOKUP(KJ$1,'Data Type 2-3'!$A$1:$G$581,4,FALSE)&lt;'Type 2-3'!KJ52,0,'Type 2-3'!KJ$7)+IF(VLOOKUP(KJ$1,'Data Type 2-3'!$A$1:$G$581,4,FALSE)-KJ52=0,100,0)</f>
        <v>0</v>
      </c>
      <c r="KK53" s="15">
        <f>IF(VLOOKUP(KK$1,'Data Type 2-3'!$A$1:$G$581,4,FALSE)&lt;'Type 2-3'!KK52,0,'Type 2-3'!KK$7)+IF(VLOOKUP(KK$1,'Data Type 2-3'!$A$1:$G$581,4,FALSE)-KK52=0,100,0)</f>
        <v>0</v>
      </c>
      <c r="KL53" s="15">
        <f>IF(VLOOKUP(KL$1,'Data Type 2-3'!$A$1:$G$581,4,FALSE)&lt;'Type 2-3'!KL52,0,'Type 2-3'!KL$7)+IF(VLOOKUP(KL$1,'Data Type 2-3'!$A$1:$G$581,4,FALSE)-KL52=0,100,0)</f>
        <v>0</v>
      </c>
      <c r="KM53" s="15">
        <f>IF(VLOOKUP(KM$1,'Data Type 2-3'!$A$1:$G$581,4,FALSE)&lt;'Type 2-3'!KM52,0,'Type 2-3'!KM$7)+IF(VLOOKUP(KM$1,'Data Type 2-3'!$A$1:$G$581,4,FALSE)-KM52=0,100,0)</f>
        <v>0</v>
      </c>
      <c r="KN53" s="15">
        <f>IF(VLOOKUP(KN$1,'Data Type 2-3'!$A$1:$G$581,4,FALSE)&lt;'Type 2-3'!KN52,0,'Type 2-3'!KN$7)+IF(VLOOKUP(KN$1,'Data Type 2-3'!$A$1:$G$581,4,FALSE)-KN52=0,100,0)</f>
        <v>0</v>
      </c>
      <c r="KO53" s="15">
        <f>IF(VLOOKUP(KO$1,'Data Type 2-3'!$A$1:$G$581,4,FALSE)&lt;'Type 2-3'!KO52,0,'Type 2-3'!KO$7)+IF(VLOOKUP(KO$1,'Data Type 2-3'!$A$1:$G$581,4,FALSE)-KO52=0,100,0)</f>
        <v>0</v>
      </c>
      <c r="KP53" s="15">
        <f>IF(VLOOKUP(KP$1,'Data Type 2-3'!$A$1:$G$581,4,FALSE)&lt;'Type 2-3'!KP52,0,'Type 2-3'!KP$7)+IF(VLOOKUP(KP$1,'Data Type 2-3'!$A$1:$G$581,4,FALSE)-KP52=0,100,0)</f>
        <v>0</v>
      </c>
      <c r="KQ53" s="15">
        <f>IF(VLOOKUP(KQ$1,'Data Type 2-3'!$A$1:$G$581,4,FALSE)&lt;'Type 2-3'!KQ52,0,'Type 2-3'!KQ$7)+IF(VLOOKUP(KQ$1,'Data Type 2-3'!$A$1:$G$581,4,FALSE)-KQ52=0,100,0)</f>
        <v>2.6352249080976216</v>
      </c>
      <c r="KR53" s="15">
        <f>IF(VLOOKUP(KR$1,'Data Type 2-3'!$A$1:$G$581,4,FALSE)&lt;'Type 2-3'!KR52,0,'Type 2-3'!KR$7)+IF(VLOOKUP(KR$1,'Data Type 2-3'!$A$1:$G$581,4,FALSE)-KR52=0,100,0)</f>
        <v>0</v>
      </c>
      <c r="KS53" s="15">
        <f>IF(VLOOKUP(KS$1,'Data Type 2-3'!$A$1:$G$581,4,FALSE)&lt;'Type 2-3'!KS52,0,'Type 2-3'!KS$7)+IF(VLOOKUP(KS$1,'Data Type 2-3'!$A$1:$G$581,4,FALSE)-KS52=0,100,0)</f>
        <v>0</v>
      </c>
      <c r="KT53" s="15">
        <f>IF(VLOOKUP(KT$1,'Data Type 2-3'!$A$1:$G$581,4,FALSE)&lt;'Type 2-3'!KT52,0,'Type 2-3'!KT$7)+IF(VLOOKUP(KT$1,'Data Type 2-3'!$A$1:$G$581,4,FALSE)-KT52=0,100,0)</f>
        <v>3.0122600840648852</v>
      </c>
      <c r="KU53" s="15">
        <f>IF(VLOOKUP(KU$1,'Data Type 2-3'!$A$1:$G$581,4,FALSE)&lt;'Type 2-3'!KU52,0,'Type 2-3'!KU$7)+IF(VLOOKUP(KU$1,'Data Type 2-3'!$A$1:$G$581,4,FALSE)-KU52=0,100,0)</f>
        <v>0</v>
      </c>
      <c r="KV53" s="15">
        <f>IF(VLOOKUP(KV$1,'Data Type 2-3'!$A$1:$G$581,4,FALSE)&lt;'Type 2-3'!KV52,0,'Type 2-3'!KV$7)+IF(VLOOKUP(KV$1,'Data Type 2-3'!$A$1:$G$581,4,FALSE)-KV52=0,100,0)</f>
        <v>102.42472582122495</v>
      </c>
      <c r="KW53" s="15">
        <f>IF(VLOOKUP(KW$1,'Data Type 2-3'!$A$1:$G$581,4,FALSE)&lt;'Type 2-3'!KW52,0,'Type 2-3'!KW$7)+IF(VLOOKUP(KW$1,'Data Type 2-3'!$A$1:$G$581,4,FALSE)-KW52=0,100,0)</f>
        <v>0</v>
      </c>
      <c r="KX53" s="15">
        <f>IF(VLOOKUP(KX$1,'Data Type 2-3'!$A$1:$G$581,4,FALSE)&lt;'Type 2-3'!KX52,0,'Type 2-3'!KX$7)+IF(VLOOKUP(KX$1,'Data Type 2-3'!$A$1:$G$581,4,FALSE)-KX52=0,100,0)</f>
        <v>3.4028318665012849</v>
      </c>
      <c r="KY53" s="15">
        <f>IF(VLOOKUP(KY$1,'Data Type 2-3'!$A$1:$G$581,4,FALSE)&lt;'Type 2-3'!KY52,0,'Type 2-3'!KY$7)+IF(VLOOKUP(KY$1,'Data Type 2-3'!$A$1:$G$581,4,FALSE)-KY52=0,100,0)</f>
        <v>0</v>
      </c>
      <c r="KZ53" s="15">
        <f>IF(VLOOKUP(KZ$1,'Data Type 2-3'!$A$1:$G$581,4,FALSE)&lt;'Type 2-3'!KZ52,0,'Type 2-3'!KZ$7)+IF(VLOOKUP(KZ$1,'Data Type 2-3'!$A$1:$G$581,4,FALSE)-KZ52=0,100,0)</f>
        <v>0</v>
      </c>
      <c r="LA53" s="15">
        <f>IF(VLOOKUP(LA$1,'Data Type 2-3'!$A$1:$G$581,4,FALSE)&lt;'Type 2-3'!LA52,0,'Type 2-3'!LA$7)+IF(VLOOKUP(LA$1,'Data Type 2-3'!$A$1:$G$581,4,FALSE)-LA52=0,100,0)</f>
        <v>2.7389327739676768</v>
      </c>
      <c r="LB53" s="15">
        <f>IF(VLOOKUP(LB$1,'Data Type 2-3'!$A$1:$G$581,4,FALSE)&lt;'Type 2-3'!LB52,0,'Type 2-3'!LB$7)+IF(VLOOKUP(LB$1,'Data Type 2-3'!$A$1:$G$581,4,FALSE)-LB52=0,100,0)</f>
        <v>0</v>
      </c>
      <c r="LC53" s="15">
        <f>IF(VLOOKUP(LC$1,'Data Type 2-3'!$A$1:$G$581,4,FALSE)&lt;'Type 2-3'!LC52,0,'Type 2-3'!LC$7)+IF(VLOOKUP(LC$1,'Data Type 2-3'!$A$1:$G$581,4,FALSE)-LC52=0,100,0)</f>
        <v>0</v>
      </c>
      <c r="LD53" s="15">
        <f>IF(VLOOKUP(LD$1,'Data Type 2-3'!$A$1:$G$581,4,FALSE)&lt;'Type 2-3'!LD52,0,'Type 2-3'!LD$7)+IF(VLOOKUP(LD$1,'Data Type 2-3'!$A$1:$G$581,4,FALSE)-LD52=0,100,0)</f>
        <v>0</v>
      </c>
      <c r="LE53" s="15">
        <f>IF(VLOOKUP(LE$1,'Data Type 2-3'!$A$1:$G$581,4,FALSE)&lt;'Type 2-3'!LE52,0,'Type 2-3'!LE$7)+IF(VLOOKUP(LE$1,'Data Type 2-3'!$A$1:$G$581,4,FALSE)-LE52=0,100,0)</f>
        <v>0</v>
      </c>
      <c r="LF53" s="15">
        <f>IF(VLOOKUP(LF$1,'Data Type 2-3'!$A$1:$G$581,4,FALSE)&lt;'Type 2-3'!LF52,0,'Type 2-3'!LF$7)+IF(VLOOKUP(LF$1,'Data Type 2-3'!$A$1:$G$581,4,FALSE)-LF52=0,100,0)</f>
        <v>0</v>
      </c>
      <c r="LG53" s="15">
        <f>IF(VLOOKUP(LG$1,'Data Type 2-3'!$A$1:$G$581,4,FALSE)&lt;'Type 2-3'!LG52,0,'Type 2-3'!LG$7)+IF(VLOOKUP(LG$1,'Data Type 2-3'!$A$1:$G$581,4,FALSE)-LG52=0,100,0)</f>
        <v>0</v>
      </c>
      <c r="LH53" s="15">
        <f>IF(VLOOKUP(LH$1,'Data Type 2-3'!$A$1:$G$581,4,FALSE)&lt;'Type 2-3'!LH52,0,'Type 2-3'!LH$7)+IF(VLOOKUP(LH$1,'Data Type 2-3'!$A$1:$G$581,4,FALSE)-LH52=0,100,0)</f>
        <v>3.0542027518696746</v>
      </c>
      <c r="LI53" s="15">
        <f>IF(VLOOKUP(LI$1,'Data Type 2-3'!$A$1:$G$581,4,FALSE)&lt;'Type 2-3'!LI52,0,'Type 2-3'!LI$7)+IF(VLOOKUP(LI$1,'Data Type 2-3'!$A$1:$G$581,4,FALSE)-LI52=0,100,0)</f>
        <v>2.408097583206688</v>
      </c>
      <c r="LJ53" s="15">
        <f>IF(VLOOKUP(LJ$1,'Data Type 2-3'!$A$1:$G$581,4,FALSE)&lt;'Type 2-3'!LJ52,0,'Type 2-3'!LJ$7)+IF(VLOOKUP(LJ$1,'Data Type 2-3'!$A$1:$G$581,4,FALSE)-LJ52=0,100,0)</f>
        <v>0</v>
      </c>
      <c r="LK53" s="15">
        <f>IF(VLOOKUP(LK$1,'Data Type 2-3'!$A$1:$G$581,4,FALSE)&lt;'Type 2-3'!LK52,0,'Type 2-3'!LK$7)+IF(VLOOKUP(LK$1,'Data Type 2-3'!$A$1:$G$581,4,FALSE)-LK52=0,100,0)</f>
        <v>0</v>
      </c>
      <c r="LL53" s="15">
        <f>IF(VLOOKUP(LL$1,'Data Type 2-3'!$A$1:$G$581,4,FALSE)&lt;'Type 2-3'!LL52,0,'Type 2-3'!LL$7)+IF(VLOOKUP(LL$1,'Data Type 2-3'!$A$1:$G$581,4,FALSE)-LL52=0,100,0)</f>
        <v>0</v>
      </c>
      <c r="LM53" s="15">
        <f>IF(VLOOKUP(LM$1,'Data Type 2-3'!$A$1:$G$581,4,FALSE)&lt;'Type 2-3'!LM52,0,'Type 2-3'!LM$7)+IF(VLOOKUP(LM$1,'Data Type 2-3'!$A$1:$G$581,4,FALSE)-LM52=0,100,0)</f>
        <v>0</v>
      </c>
      <c r="LN53" s="15">
        <f>IF(VLOOKUP(LN$1,'Data Type 2-3'!$A$1:$G$581,4,FALSE)&lt;'Type 2-3'!LN52,0,'Type 2-3'!LN$7)+IF(VLOOKUP(LN$1,'Data Type 2-3'!$A$1:$G$581,4,FALSE)-LN52=0,100,0)</f>
        <v>2.809644444648602</v>
      </c>
      <c r="LO53" s="15">
        <f>IF(VLOOKUP(LO$1,'Data Type 2-3'!$A$1:$G$581,4,FALSE)&lt;'Type 2-3'!LO52,0,'Type 2-3'!LO$7)+IF(VLOOKUP(LO$1,'Data Type 2-3'!$A$1:$G$581,4,FALSE)-LO52=0,100,0)</f>
        <v>0</v>
      </c>
      <c r="LP53" s="15">
        <f>IF(VLOOKUP(LP$1,'Data Type 2-3'!$A$1:$G$581,4,FALSE)&lt;'Type 2-3'!LP52,0,'Type 2-3'!LP$7)+IF(VLOOKUP(LP$1,'Data Type 2-3'!$A$1:$G$581,4,FALSE)-LP52=0,100,0)</f>
        <v>0</v>
      </c>
      <c r="LQ53" s="15">
        <f>IF(VLOOKUP(LQ$1,'Data Type 2-3'!$A$1:$G$581,4,FALSE)&lt;'Type 2-3'!LQ52,0,'Type 2-3'!LQ$7)+IF(VLOOKUP(LQ$1,'Data Type 2-3'!$A$1:$G$581,4,FALSE)-LQ52=0,100,0)</f>
        <v>0</v>
      </c>
      <c r="LR53" s="15">
        <f>IF(VLOOKUP(LR$1,'Data Type 2-3'!$A$1:$G$581,4,FALSE)&lt;'Type 2-3'!LR52,0,'Type 2-3'!LR$7)+IF(VLOOKUP(LR$1,'Data Type 2-3'!$A$1:$G$581,4,FALSE)-LR52=0,100,0)</f>
        <v>0</v>
      </c>
      <c r="LS53" s="15">
        <f>IF(VLOOKUP(LS$1,'Data Type 2-3'!$A$1:$G$581,4,FALSE)&lt;'Type 2-3'!LS52,0,'Type 2-3'!LS$7)+IF(VLOOKUP(LS$1,'Data Type 2-3'!$A$1:$G$581,4,FALSE)-LS52=0,100,0)</f>
        <v>0</v>
      </c>
      <c r="LT53" s="15">
        <f>IF(VLOOKUP(LT$1,'Data Type 2-3'!$A$1:$G$581,4,FALSE)&lt;'Type 2-3'!LT52,0,'Type 2-3'!LT$7)+IF(VLOOKUP(LT$1,'Data Type 2-3'!$A$1:$G$581,4,FALSE)-LT52=0,100,0)</f>
        <v>0</v>
      </c>
      <c r="LU53" s="15">
        <f>IF(VLOOKUP(LU$1,'Data Type 2-3'!$A$1:$G$581,4,FALSE)&lt;'Type 2-3'!LU52,0,'Type 2-3'!LU$7)+IF(VLOOKUP(LU$1,'Data Type 2-3'!$A$1:$G$581,4,FALSE)-LU52=0,100,0)</f>
        <v>3.0385379332491258</v>
      </c>
      <c r="LV53" s="15">
        <f>IF(VLOOKUP(LV$1,'Data Type 2-3'!$A$1:$G$581,4,FALSE)&lt;'Type 2-3'!LV52,0,'Type 2-3'!LV$7)+IF(VLOOKUP(LV$1,'Data Type 2-3'!$A$1:$G$581,4,FALSE)-LV52=0,100,0)</f>
        <v>0</v>
      </c>
      <c r="LW53" s="15">
        <f>IF(VLOOKUP(LW$1,'Data Type 2-3'!$A$1:$G$581,4,FALSE)&lt;'Type 2-3'!LW52,0,'Type 2-3'!LW$7)+IF(VLOOKUP(LW$1,'Data Type 2-3'!$A$1:$G$581,4,FALSE)-LW52=0,100,0)</f>
        <v>0</v>
      </c>
      <c r="LX53" s="15">
        <f>IF(VLOOKUP(LX$1,'Data Type 2-3'!$A$1:$G$581,4,FALSE)&lt;'Type 2-3'!LX52,0,'Type 2-3'!LX$7)+IF(VLOOKUP(LX$1,'Data Type 2-3'!$A$1:$G$581,4,FALSE)-LX52=0,100,0)</f>
        <v>0</v>
      </c>
      <c r="LY53" s="15">
        <f>IF(VLOOKUP(LY$1,'Data Type 2-3'!$A$1:$G$581,4,FALSE)&lt;'Type 2-3'!LY52,0,'Type 2-3'!LY$7)+IF(VLOOKUP(LY$1,'Data Type 2-3'!$A$1:$G$581,4,FALSE)-LY52=0,100,0)</f>
        <v>0</v>
      </c>
      <c r="LZ53" s="15">
        <f>IF(VLOOKUP(LZ$1,'Data Type 2-3'!$A$1:$G$581,4,FALSE)&lt;'Type 2-3'!LZ52,0,'Type 2-3'!LZ$7)+IF(VLOOKUP(LZ$1,'Data Type 2-3'!$A$1:$G$581,4,FALSE)-LZ52=0,100,0)</f>
        <v>0</v>
      </c>
      <c r="MA53" s="15">
        <f>IF(VLOOKUP(MA$1,'Data Type 2-3'!$A$1:$G$581,4,FALSE)&lt;'Type 2-3'!MA52,0,'Type 2-3'!MA$7)+IF(VLOOKUP(MA$1,'Data Type 2-3'!$A$1:$G$581,4,FALSE)-MA52=0,100,0)</f>
        <v>0</v>
      </c>
      <c r="MB53" s="15">
        <f>IF(VLOOKUP(MB$1,'Data Type 2-3'!$A$1:$G$581,4,FALSE)&lt;'Type 2-3'!MB52,0,'Type 2-3'!MB$7)+IF(VLOOKUP(MB$1,'Data Type 2-3'!$A$1:$G$581,4,FALSE)-MB52=0,100,0)</f>
        <v>0</v>
      </c>
      <c r="MC53" s="15">
        <f>IF(VLOOKUP(MC$1,'Data Type 2-3'!$A$1:$G$581,4,FALSE)&lt;'Type 2-3'!MC52,0,'Type 2-3'!MC$7)+IF(VLOOKUP(MC$1,'Data Type 2-3'!$A$1:$G$581,4,FALSE)-MC52=0,100,0)</f>
        <v>0</v>
      </c>
      <c r="MD53" s="15">
        <f>IF(VLOOKUP(MD$1,'Data Type 2-3'!$A$1:$G$581,4,FALSE)&lt;'Type 2-3'!MD52,0,'Type 2-3'!MD$7)+IF(VLOOKUP(MD$1,'Data Type 2-3'!$A$1:$G$581,4,FALSE)-MD52=0,100,0)</f>
        <v>0</v>
      </c>
      <c r="ME53" s="15">
        <f>IF(VLOOKUP(ME$1,'Data Type 2-3'!$A$1:$G$581,4,FALSE)&lt;'Type 2-3'!ME52,0,'Type 2-3'!ME$7)+IF(VLOOKUP(ME$1,'Data Type 2-3'!$A$1:$G$581,4,FALSE)-ME52=0,100,0)</f>
        <v>0</v>
      </c>
      <c r="MF53" s="15">
        <f>IF(VLOOKUP(MF$1,'Data Type 2-3'!$A$1:$G$581,4,FALSE)&lt;'Type 2-3'!MF52,0,'Type 2-3'!MF$7)+IF(VLOOKUP(MF$1,'Data Type 2-3'!$A$1:$G$581,4,FALSE)-MF52=0,100,0)</f>
        <v>0</v>
      </c>
      <c r="MG53" s="15">
        <f>IF(VLOOKUP(MG$1,'Data Type 2-3'!$A$1:$G$581,4,FALSE)&lt;'Type 2-3'!MG52,0,'Type 2-3'!MG$7)+IF(VLOOKUP(MG$1,'Data Type 2-3'!$A$1:$G$581,4,FALSE)-MG52=0,100,0)</f>
        <v>2.189457018542261</v>
      </c>
      <c r="MH53" s="15">
        <f>IF(VLOOKUP(MH$1,'Data Type 2-3'!$A$1:$G$581,4,FALSE)&lt;'Type 2-3'!MH52,0,'Type 2-3'!MH$7)+IF(VLOOKUP(MH$1,'Data Type 2-3'!$A$1:$G$581,4,FALSE)-MH52=0,100,0)</f>
        <v>3.1080224610379519</v>
      </c>
      <c r="MI53" s="15">
        <f>IF(VLOOKUP(MI$1,'Data Type 2-3'!$A$1:$G$581,4,FALSE)&lt;'Type 2-3'!MI52,0,'Type 2-3'!MI$7)+IF(VLOOKUP(MI$1,'Data Type 2-3'!$A$1:$G$581,4,FALSE)-MI52=0,100,0)</f>
        <v>0</v>
      </c>
      <c r="MJ53" s="15">
        <f>IF(VLOOKUP(MJ$1,'Data Type 2-3'!$A$1:$G$581,4,FALSE)&lt;'Type 2-3'!MJ52,0,'Type 2-3'!MJ$7)+IF(VLOOKUP(MJ$1,'Data Type 2-3'!$A$1:$G$581,4,FALSE)-MJ52=0,100,0)</f>
        <v>0</v>
      </c>
      <c r="MK53" s="15">
        <f>IF(VLOOKUP(MK$1,'Data Type 2-3'!$A$1:$G$581,4,FALSE)&lt;'Type 2-3'!MK52,0,'Type 2-3'!MK$7)+IF(VLOOKUP(MK$1,'Data Type 2-3'!$A$1:$G$581,4,FALSE)-MK52=0,100,0)</f>
        <v>0</v>
      </c>
      <c r="ML53" s="15">
        <f>IF(VLOOKUP(ML$1,'Data Type 2-3'!$A$1:$G$581,4,FALSE)&lt;'Type 2-3'!ML52,0,'Type 2-3'!ML$7)+IF(VLOOKUP(ML$1,'Data Type 2-3'!$A$1:$G$581,4,FALSE)-ML52=0,100,0)</f>
        <v>2.7783271401139347</v>
      </c>
      <c r="MM53" s="15">
        <f>IF(VLOOKUP(MM$1,'Data Type 2-3'!$A$1:$G$581,4,FALSE)&lt;'Type 2-3'!MM52,0,'Type 2-3'!MM$7)+IF(VLOOKUP(MM$1,'Data Type 2-3'!$A$1:$G$581,4,FALSE)-MM52=0,100,0)</f>
        <v>0</v>
      </c>
      <c r="MN53" s="15">
        <f>IF(VLOOKUP(MN$1,'Data Type 2-3'!$A$1:$G$581,4,FALSE)&lt;'Type 2-3'!MN52,0,'Type 2-3'!MN$7)+IF(VLOOKUP(MN$1,'Data Type 2-3'!$A$1:$G$581,4,FALSE)-MN52=0,100,0)</f>
        <v>0</v>
      </c>
      <c r="MO53" s="15">
        <f>IF(VLOOKUP(MO$1,'Data Type 2-3'!$A$1:$G$581,4,FALSE)&lt;'Type 2-3'!MO52,0,'Type 2-3'!MO$7)+IF(VLOOKUP(MO$1,'Data Type 2-3'!$A$1:$G$581,4,FALSE)-MO52=0,100,0)</f>
        <v>0</v>
      </c>
      <c r="MP53" s="15">
        <f>IF(VLOOKUP(MP$1,'Data Type 2-3'!$A$1:$G$581,4,FALSE)&lt;'Type 2-3'!MP52,0,'Type 2-3'!MP$7)+IF(VLOOKUP(MP$1,'Data Type 2-3'!$A$1:$G$581,4,FALSE)-MP52=0,100,0)</f>
        <v>0</v>
      </c>
      <c r="MQ53" s="15">
        <f>IF(VLOOKUP(MQ$1,'Data Type 2-3'!$A$1:$G$581,4,FALSE)&lt;'Type 2-3'!MQ52,0,'Type 2-3'!MQ$7)+IF(VLOOKUP(MQ$1,'Data Type 2-3'!$A$1:$G$581,4,FALSE)-MQ52=0,100,0)</f>
        <v>0</v>
      </c>
      <c r="MR53" s="15">
        <f>IF(VLOOKUP(MR$1,'Data Type 2-3'!$A$1:$G$581,4,FALSE)&lt;'Type 2-3'!MR52,0,'Type 2-3'!MR$7)+IF(VLOOKUP(MR$1,'Data Type 2-3'!$A$1:$G$581,4,FALSE)-MR52=0,100,0)</f>
        <v>3.4236775116228371</v>
      </c>
      <c r="MS53" s="15">
        <f>IF(VLOOKUP(MS$1,'Data Type 2-3'!$A$1:$G$581,4,FALSE)&lt;'Type 2-3'!MS52,0,'Type 2-3'!MS$7)+IF(VLOOKUP(MS$1,'Data Type 2-3'!$A$1:$G$581,4,FALSE)-MS52=0,100,0)</f>
        <v>2.0057916237779443</v>
      </c>
      <c r="MT53" s="15">
        <f>IF(VLOOKUP(MT$1,'Data Type 2-3'!$A$1:$G$581,4,FALSE)&lt;'Type 2-3'!MT52,0,'Type 2-3'!MT$7)+IF(VLOOKUP(MT$1,'Data Type 2-3'!$A$1:$G$581,4,FALSE)-MT52=0,100,0)</f>
        <v>3.0911043533899019</v>
      </c>
      <c r="MU53" s="15">
        <f>IF(VLOOKUP(MU$1,'Data Type 2-3'!$A$1:$G$581,4,FALSE)&lt;'Type 2-3'!MU52,0,'Type 2-3'!MU$7)+IF(VLOOKUP(MU$1,'Data Type 2-3'!$A$1:$G$581,4,FALSE)-MU52=0,100,0)</f>
        <v>3.1977036778247623</v>
      </c>
      <c r="MV53" s="15">
        <f>IF(VLOOKUP(MV$1,'Data Type 2-3'!$A$1:$G$581,4,FALSE)&lt;'Type 2-3'!MV52,0,'Type 2-3'!MV$7)+IF(VLOOKUP(MV$1,'Data Type 2-3'!$A$1:$G$581,4,FALSE)-MV52=0,100,0)</f>
        <v>0</v>
      </c>
      <c r="MW53" s="15">
        <f>IF(VLOOKUP(MW$1,'Data Type 2-3'!$A$1:$G$581,4,FALSE)&lt;'Type 2-3'!MW52,0,'Type 2-3'!MW$7)+IF(VLOOKUP(MW$1,'Data Type 2-3'!$A$1:$G$581,4,FALSE)-MW52=0,100,0)</f>
        <v>0</v>
      </c>
      <c r="MX53" s="15">
        <f>IF(VLOOKUP(MX$1,'Data Type 2-3'!$A$1:$G$581,4,FALSE)&lt;'Type 2-3'!MX52,0,'Type 2-3'!MX$7)+IF(VLOOKUP(MX$1,'Data Type 2-3'!$A$1:$G$581,4,FALSE)-MX52=0,100,0)</f>
        <v>2.5344237138700323</v>
      </c>
      <c r="MY53" s="15">
        <f>IF(VLOOKUP(MY$1,'Data Type 2-3'!$A$1:$G$581,4,FALSE)&lt;'Type 2-3'!MY52,0,'Type 2-3'!MY$7)+IF(VLOOKUP(MY$1,'Data Type 2-3'!$A$1:$G$581,4,FALSE)-MY52=0,100,0)</f>
        <v>2.2552788434931235</v>
      </c>
      <c r="MZ53" s="15">
        <f>IF(VLOOKUP(MZ$1,'Data Type 2-3'!$A$1:$G$581,4,FALSE)&lt;'Type 2-3'!MZ52,0,'Type 2-3'!MZ$7)+IF(VLOOKUP(MZ$1,'Data Type 2-3'!$A$1:$G$581,4,FALSE)-MZ52=0,100,0)</f>
        <v>0</v>
      </c>
      <c r="NA53" s="15">
        <f>IF(VLOOKUP(NA$1,'Data Type 2-3'!$A$1:$G$581,4,FALSE)&lt;'Type 2-3'!NA52,0,'Type 2-3'!NA$7)+IF(VLOOKUP(NA$1,'Data Type 2-3'!$A$1:$G$581,4,FALSE)-NA52=0,100,0)</f>
        <v>0</v>
      </c>
      <c r="NB53" s="15">
        <f>IF(VLOOKUP(NB$1,'Data Type 2-3'!$A$1:$G$581,4,FALSE)&lt;'Type 2-3'!NB52,0,'Type 2-3'!NB$7)+IF(VLOOKUP(NB$1,'Data Type 2-3'!$A$1:$G$581,4,FALSE)-NB52=0,100,0)</f>
        <v>0</v>
      </c>
      <c r="NC53" s="15">
        <f>IF(VLOOKUP(NC$1,'Data Type 2-3'!$A$1:$G$581,4,FALSE)&lt;'Type 2-3'!NC52,0,'Type 2-3'!NC$7)+IF(VLOOKUP(NC$1,'Data Type 2-3'!$A$1:$G$581,4,FALSE)-NC52=0,100,0)</f>
        <v>3.4320238686669247</v>
      </c>
      <c r="ND53" s="15">
        <f>IF(VLOOKUP(ND$1,'Data Type 2-3'!$A$1:$G$581,4,FALSE)&lt;'Type 2-3'!ND52,0,'Type 2-3'!ND$7)+IF(VLOOKUP(ND$1,'Data Type 2-3'!$A$1:$G$581,4,FALSE)-ND52=0,100,0)</f>
        <v>0</v>
      </c>
      <c r="NE53" s="15">
        <f>IF(VLOOKUP(NE$1,'Data Type 2-3'!$A$1:$G$581,4,FALSE)&lt;'Type 2-3'!NE52,0,'Type 2-3'!NE$7)+IF(VLOOKUP(NE$1,'Data Type 2-3'!$A$1:$G$581,4,FALSE)-NE52=0,100,0)</f>
        <v>103.13538807580609</v>
      </c>
      <c r="NF53" s="15">
        <f>IF(VLOOKUP(NF$1,'Data Type 2-3'!$A$1:$G$581,4,FALSE)&lt;'Type 2-3'!NF52,0,'Type 2-3'!NF$7)+IF(VLOOKUP(NF$1,'Data Type 2-3'!$A$1:$G$581,4,FALSE)-NF52=0,100,0)</f>
        <v>0</v>
      </c>
      <c r="NG53" s="15">
        <f>IF(VLOOKUP(NG$1,'Data Type 2-3'!$A$1:$G$581,4,FALSE)&lt;'Type 2-3'!NG52,0,'Type 2-3'!NG$7)+IF(VLOOKUP(NG$1,'Data Type 2-3'!$A$1:$G$581,4,FALSE)-NG52=0,100,0)</f>
        <v>0</v>
      </c>
      <c r="NH53" s="15">
        <f>IF(VLOOKUP(NH$1,'Data Type 2-3'!$A$1:$G$581,4,FALSE)&lt;'Type 2-3'!NH52,0,'Type 2-3'!NH$7)+IF(VLOOKUP(NH$1,'Data Type 2-3'!$A$1:$G$581,4,FALSE)-NH52=0,100,0)</f>
        <v>0</v>
      </c>
      <c r="NI53" s="15">
        <f>IF(VLOOKUP(NI$1,'Data Type 2-3'!$A$1:$G$581,4,FALSE)&lt;'Type 2-3'!NI52,0,'Type 2-3'!NI$7)+IF(VLOOKUP(NI$1,'Data Type 2-3'!$A$1:$G$581,4,FALSE)-NI52=0,100,0)</f>
        <v>0</v>
      </c>
      <c r="NJ53" s="15">
        <f>IF(VLOOKUP(NJ$1,'Data Type 2-3'!$A$1:$G$581,4,FALSE)&lt;'Type 2-3'!NJ52,0,'Type 2-3'!NJ$7)+IF(VLOOKUP(NJ$1,'Data Type 2-3'!$A$1:$G$581,4,FALSE)-NJ52=0,100,0)</f>
        <v>103.1277729668991</v>
      </c>
      <c r="NK53" s="15">
        <f>IF(VLOOKUP(NK$1,'Data Type 2-3'!$A$1:$G$581,4,FALSE)&lt;'Type 2-3'!NK52,0,'Type 2-3'!NK$7)+IF(VLOOKUP(NK$1,'Data Type 2-3'!$A$1:$G$581,4,FALSE)-NK52=0,100,0)</f>
        <v>0</v>
      </c>
      <c r="NL53" s="15">
        <f>IF(VLOOKUP(NL$1,'Data Type 2-3'!$A$1:$G$581,4,FALSE)&lt;'Type 2-3'!NL52,0,'Type 2-3'!NL$7)+IF(VLOOKUP(NL$1,'Data Type 2-3'!$A$1:$G$581,4,FALSE)-NL52=0,100,0)</f>
        <v>0</v>
      </c>
      <c r="NM53" s="15">
        <f>IF(VLOOKUP(NM$1,'Data Type 2-3'!$A$1:$G$581,4,FALSE)&lt;'Type 2-3'!NM52,0,'Type 2-3'!NM$7)+IF(VLOOKUP(NM$1,'Data Type 2-3'!$A$1:$G$581,4,FALSE)-NM52=0,100,0)</f>
        <v>0</v>
      </c>
      <c r="NN53" s="15">
        <f>IF(VLOOKUP(NN$1,'Data Type 2-3'!$A$1:$G$581,4,FALSE)&lt;'Type 2-3'!NN52,0,'Type 2-3'!NN$7)+IF(VLOOKUP(NN$1,'Data Type 2-3'!$A$1:$G$581,4,FALSE)-NN52=0,100,0)</f>
        <v>0</v>
      </c>
      <c r="NO53" s="15">
        <f>IF(VLOOKUP(NO$1,'Data Type 2-3'!$A$1:$G$581,4,FALSE)&lt;'Type 2-3'!NO52,0,'Type 2-3'!NO$7)+IF(VLOOKUP(NO$1,'Data Type 2-3'!$A$1:$G$581,4,FALSE)-NO52=0,100,0)</f>
        <v>0</v>
      </c>
      <c r="NP53" s="15">
        <f>IF(VLOOKUP(NP$1,'Data Type 2-3'!$A$1:$G$581,4,FALSE)&lt;'Type 2-3'!NP52,0,'Type 2-3'!NP$7)+IF(VLOOKUP(NP$1,'Data Type 2-3'!$A$1:$G$581,4,FALSE)-NP52=0,100,0)</f>
        <v>0</v>
      </c>
      <c r="NQ53" s="15">
        <f>IF(VLOOKUP(NQ$1,'Data Type 2-3'!$A$1:$G$581,4,FALSE)&lt;'Type 2-3'!NQ52,0,'Type 2-3'!NQ$7)+IF(VLOOKUP(NQ$1,'Data Type 2-3'!$A$1:$G$581,4,FALSE)-NQ52=0,100,0)</f>
        <v>102.76689829801522</v>
      </c>
      <c r="NR53" s="15">
        <f>IF(VLOOKUP(NR$1,'Data Type 2-3'!$A$1:$G$581,4,FALSE)&lt;'Type 2-3'!NR52,0,'Type 2-3'!NR$7)+IF(VLOOKUP(NR$1,'Data Type 2-3'!$A$1:$G$581,4,FALSE)-NR52=0,100,0)</f>
        <v>102.85568028360889</v>
      </c>
      <c r="NS53" s="15">
        <f>IF(VLOOKUP(NS$1,'Data Type 2-3'!$A$1:$G$581,4,FALSE)&lt;'Type 2-3'!NS52,0,'Type 2-3'!NS$7)+IF(VLOOKUP(NS$1,'Data Type 2-3'!$A$1:$G$581,4,FALSE)-NS52=0,100,0)</f>
        <v>102.75837968174571</v>
      </c>
      <c r="NT53" s="15">
        <f>IF(VLOOKUP(NT$1,'Data Type 2-3'!$A$1:$G$581,4,FALSE)&lt;'Type 2-3'!NT52,0,'Type 2-3'!NT$7)+IF(VLOOKUP(NT$1,'Data Type 2-3'!$A$1:$G$581,4,FALSE)-NT52=0,100,0)</f>
        <v>0</v>
      </c>
      <c r="NU53" s="15">
        <f>IF(VLOOKUP(NU$1,'Data Type 2-3'!$A$1:$G$581,4,FALSE)&lt;'Type 2-3'!NU52,0,'Type 2-3'!NU$7)+IF(VLOOKUP(NU$1,'Data Type 2-3'!$A$1:$G$581,4,FALSE)-NU52=0,100,0)</f>
        <v>2.1829823616948572</v>
      </c>
      <c r="NV53" s="15">
        <f>IF(VLOOKUP(NV$1,'Data Type 2-3'!$A$1:$G$581,4,FALSE)&lt;'Type 2-3'!NV52,0,'Type 2-3'!NV$7)+IF(VLOOKUP(NV$1,'Data Type 2-3'!$A$1:$G$581,4,FALSE)-NV52=0,100,0)</f>
        <v>2.2333016078074515</v>
      </c>
      <c r="NW53" s="15">
        <f>IF(VLOOKUP(NW$1,'Data Type 2-3'!$A$1:$G$581,4,FALSE)&lt;'Type 2-3'!NW52,0,'Type 2-3'!NW$7)+IF(VLOOKUP(NW$1,'Data Type 2-3'!$A$1:$G$581,4,FALSE)-NW52=0,100,0)</f>
        <v>0</v>
      </c>
      <c r="NX53" s="15">
        <f>IF(VLOOKUP(NX$1,'Data Type 2-3'!$A$1:$G$581,4,FALSE)&lt;'Type 2-3'!NX52,0,'Type 2-3'!NX$7)+IF(VLOOKUP(NX$1,'Data Type 2-3'!$A$1:$G$581,4,FALSE)-NX52=0,100,0)</f>
        <v>0</v>
      </c>
      <c r="NY53" s="15">
        <f>IF(VLOOKUP(NY$1,'Data Type 2-3'!$A$1:$G$581,4,FALSE)&lt;'Type 2-3'!NY52,0,'Type 2-3'!NY$7)+IF(VLOOKUP(NY$1,'Data Type 2-3'!$A$1:$G$581,4,FALSE)-NY52=0,100,0)</f>
        <v>0</v>
      </c>
      <c r="NZ53" s="15">
        <f>IF(VLOOKUP(NZ$1,'Data Type 2-3'!$A$1:$G$581,4,FALSE)&lt;'Type 2-3'!NZ52,0,'Type 2-3'!NZ$7)+IF(VLOOKUP(NZ$1,'Data Type 2-3'!$A$1:$G$581,4,FALSE)-NZ52=0,100,0)</f>
        <v>0</v>
      </c>
      <c r="OA53" s="15">
        <f>IF(VLOOKUP(OA$1,'Data Type 2-3'!$A$1:$G$581,4,FALSE)&lt;'Type 2-3'!OA52,0,'Type 2-3'!OA$7)+IF(VLOOKUP(OA$1,'Data Type 2-3'!$A$1:$G$581,4,FALSE)-OA52=0,100,0)</f>
        <v>0</v>
      </c>
      <c r="OB53" s="15">
        <f>IF(VLOOKUP(OB$1,'Data Type 2-3'!$A$1:$G$581,4,FALSE)&lt;'Type 2-3'!OB52,0,'Type 2-3'!OB$7)+IF(VLOOKUP(OB$1,'Data Type 2-3'!$A$1:$G$581,4,FALSE)-OB52=0,100,0)</f>
        <v>103.31752983405138</v>
      </c>
      <c r="OC53" s="15">
        <f>IF(VLOOKUP(OC$1,'Data Type 2-3'!$A$1:$G$581,4,FALSE)&lt;'Type 2-3'!OC52,0,'Type 2-3'!OC$7)+IF(VLOOKUP(OC$1,'Data Type 2-3'!$A$1:$G$581,4,FALSE)-OC52=0,100,0)</f>
        <v>0</v>
      </c>
      <c r="OD53" s="15">
        <f>IF(VLOOKUP(OD$1,'Data Type 2-3'!$A$1:$G$581,4,FALSE)&lt;'Type 2-3'!OD52,0,'Type 2-3'!OD$7)+IF(VLOOKUP(OD$1,'Data Type 2-3'!$A$1:$G$581,4,FALSE)-OD52=0,100,0)</f>
        <v>0</v>
      </c>
      <c r="OE53" s="15">
        <f>IF(VLOOKUP(OE$1,'Data Type 2-3'!$A$1:$G$581,4,FALSE)&lt;'Type 2-3'!OE52,0,'Type 2-3'!OE$7)+IF(VLOOKUP(OE$1,'Data Type 2-3'!$A$1:$G$581,4,FALSE)-OE52=0,100,0)</f>
        <v>0</v>
      </c>
      <c r="OF53" s="15">
        <f>IF(VLOOKUP(OF$1,'Data Type 2-3'!$A$1:$G$581,4,FALSE)&lt;'Type 2-3'!OF52,0,'Type 2-3'!OF$7)+IF(VLOOKUP(OF$1,'Data Type 2-3'!$A$1:$G$581,4,FALSE)-OF52=0,100,0)</f>
        <v>0</v>
      </c>
      <c r="OG53" s="15">
        <f>IF(VLOOKUP(OG$1,'Data Type 2-3'!$A$1:$G$581,4,FALSE)&lt;'Type 2-3'!OG52,0,'Type 2-3'!OG$7)+IF(VLOOKUP(OG$1,'Data Type 2-3'!$A$1:$G$581,4,FALSE)-OG52=0,100,0)</f>
        <v>103.11356775989701</v>
      </c>
      <c r="OH53" s="15">
        <f>IF(VLOOKUP(OH$1,'Data Type 2-3'!$A$1:$G$581,4,FALSE)&lt;'Type 2-3'!OH52,0,'Type 2-3'!OH$7)+IF(VLOOKUP(OH$1,'Data Type 2-3'!$A$1:$G$581,4,FALSE)-OH52=0,100,0)</f>
        <v>2.8635520490411115</v>
      </c>
      <c r="OI53" s="15">
        <f>IF(VLOOKUP(OI$1,'Data Type 2-3'!$A$1:$G$581,4,FALSE)&lt;'Type 2-3'!OI52,0,'Type 2-3'!OI$7)+IF(VLOOKUP(OI$1,'Data Type 2-3'!$A$1:$G$581,4,FALSE)-OI52=0,100,0)</f>
        <v>2.70148604376962</v>
      </c>
      <c r="OJ53" s="15">
        <f>IF(VLOOKUP(OJ$1,'Data Type 2-3'!$A$1:$G$581,4,FALSE)&lt;'Type 2-3'!OJ52,0,'Type 2-3'!OJ$7)+IF(VLOOKUP(OJ$1,'Data Type 2-3'!$A$1:$G$581,4,FALSE)-OJ52=0,100,0)</f>
        <v>2.1197122007632498</v>
      </c>
      <c r="OK53" s="15">
        <f>IF(VLOOKUP(OK$1,'Data Type 2-3'!$A$1:$G$581,4,FALSE)&lt;'Type 2-3'!OK52,0,'Type 2-3'!OK$7)+IF(VLOOKUP(OK$1,'Data Type 2-3'!$A$1:$G$581,4,FALSE)-OK52=0,100,0)</f>
        <v>2.7387798489668045</v>
      </c>
      <c r="OL53" s="15">
        <f>IF(VLOOKUP(OL$1,'Data Type 2-3'!$A$1:$G$581,4,FALSE)&lt;'Type 2-3'!OL52,0,'Type 2-3'!OL$7)+IF(VLOOKUP(OL$1,'Data Type 2-3'!$A$1:$G$581,4,FALSE)-OL52=0,100,0)</f>
        <v>0</v>
      </c>
      <c r="OM53" s="15">
        <f>IF(VLOOKUP(OM$1,'Data Type 2-3'!$A$1:$G$581,4,FALSE)&lt;'Type 2-3'!OM52,0,'Type 2-3'!OM$7)+IF(VLOOKUP(OM$1,'Data Type 2-3'!$A$1:$G$581,4,FALSE)-OM52=0,100,0)</f>
        <v>3.1634892002435078</v>
      </c>
      <c r="ON53" s="15">
        <f>IF(VLOOKUP(ON$1,'Data Type 2-3'!$A$1:$G$581,4,FALSE)&lt;'Type 2-3'!ON52,0,'Type 2-3'!ON$7)+IF(VLOOKUP(ON$1,'Data Type 2-3'!$A$1:$G$581,4,FALSE)-ON52=0,100,0)</f>
        <v>0</v>
      </c>
      <c r="OO53" s="15">
        <f>IF(VLOOKUP(OO$1,'Data Type 2-3'!$A$1:$G$581,4,FALSE)&lt;'Type 2-3'!OO52,0,'Type 2-3'!OO$7)+IF(VLOOKUP(OO$1,'Data Type 2-3'!$A$1:$G$581,4,FALSE)-OO52=0,100,0)</f>
        <v>0</v>
      </c>
      <c r="OP53" s="15">
        <f>IF(VLOOKUP(OP$1,'Data Type 2-3'!$A$1:$G$581,4,FALSE)&lt;'Type 2-3'!OP52,0,'Type 2-3'!OP$7)+IF(VLOOKUP(OP$1,'Data Type 2-3'!$A$1:$G$581,4,FALSE)-OP52=0,100,0)</f>
        <v>0</v>
      </c>
      <c r="OQ53" s="15">
        <f>IF(VLOOKUP(OQ$1,'Data Type 2-3'!$A$1:$G$581,4,FALSE)&lt;'Type 2-3'!OQ52,0,'Type 2-3'!OQ$7)+IF(VLOOKUP(OQ$1,'Data Type 2-3'!$A$1:$G$581,4,FALSE)-OQ52=0,100,0)</f>
        <v>0</v>
      </c>
      <c r="OR53" s="15">
        <f>IF(VLOOKUP(OR$1,'Data Type 2-3'!$A$1:$G$581,4,FALSE)&lt;'Type 2-3'!OR52,0,'Type 2-3'!OR$7)+IF(VLOOKUP(OR$1,'Data Type 2-3'!$A$1:$G$581,4,FALSE)-OR52=0,100,0)</f>
        <v>0</v>
      </c>
      <c r="OS53" s="15">
        <f>IF(VLOOKUP(OS$1,'Data Type 2-3'!$A$1:$G$581,4,FALSE)&lt;'Type 2-3'!OS52,0,'Type 2-3'!OS$7)+IF(VLOOKUP(OS$1,'Data Type 2-3'!$A$1:$G$581,4,FALSE)-OS52=0,100,0)</f>
        <v>0</v>
      </c>
      <c r="OT53" s="15">
        <f>IF(VLOOKUP(OT$1,'Data Type 2-3'!$A$1:$G$581,4,FALSE)&lt;'Type 2-3'!OT52,0,'Type 2-3'!OT$7)+IF(VLOOKUP(OT$1,'Data Type 2-3'!$A$1:$G$581,4,FALSE)-OT52=0,100,0)</f>
        <v>0</v>
      </c>
      <c r="OU53" s="15">
        <f>IF(VLOOKUP(OU$1,'Data Type 2-3'!$A$1:$G$581,4,FALSE)&lt;'Type 2-3'!OU52,0,'Type 2-3'!OU$7)+IF(VLOOKUP(OU$1,'Data Type 2-3'!$A$1:$G$581,4,FALSE)-OU52=0,100,0)</f>
        <v>2.8676402433059662</v>
      </c>
      <c r="OV53" s="15">
        <f>IF(VLOOKUP(OV$1,'Data Type 2-3'!$A$1:$G$581,4,FALSE)&lt;'Type 2-3'!OV52,0,'Type 2-3'!OV$7)+IF(VLOOKUP(OV$1,'Data Type 2-3'!$A$1:$G$581,4,FALSE)-OV52=0,100,0)</f>
        <v>0</v>
      </c>
      <c r="OW53" s="15">
        <f>IF(VLOOKUP(OW$1,'Data Type 2-3'!$A$1:$G$581,4,FALSE)&lt;'Type 2-3'!OW52,0,'Type 2-3'!OW$7)+IF(VLOOKUP(OW$1,'Data Type 2-3'!$A$1:$G$581,4,FALSE)-OW52=0,100,0)</f>
        <v>0</v>
      </c>
      <c r="OX53" s="15">
        <f>IF(VLOOKUP(OX$1,'Data Type 2-3'!$A$1:$G$581,4,FALSE)&lt;'Type 2-3'!OX52,0,'Type 2-3'!OX$7)+IF(VLOOKUP(OX$1,'Data Type 2-3'!$A$1:$G$581,4,FALSE)-OX52=0,100,0)</f>
        <v>0</v>
      </c>
      <c r="OY53" s="15">
        <f>IF(VLOOKUP(OY$1,'Data Type 2-3'!$A$1:$G$581,4,FALSE)&lt;'Type 2-3'!OY52,0,'Type 2-3'!OY$7)+IF(VLOOKUP(OY$1,'Data Type 2-3'!$A$1:$G$581,4,FALSE)-OY52=0,100,0)</f>
        <v>0</v>
      </c>
      <c r="OZ53" s="15">
        <f>IF(VLOOKUP(OZ$1,'Data Type 2-3'!$A$1:$G$581,4,FALSE)&lt;'Type 2-3'!OZ52,0,'Type 2-3'!OZ$7)+IF(VLOOKUP(OZ$1,'Data Type 2-3'!$A$1:$G$581,4,FALSE)-OZ52=0,100,0)</f>
        <v>3.1669622726626501</v>
      </c>
      <c r="PA53" s="15">
        <f>IF(VLOOKUP(PA$1,'Data Type 2-3'!$A$1:$G$581,4,FALSE)&lt;'Type 2-3'!PA52,0,'Type 2-3'!PA$7)+IF(VLOOKUP(PA$1,'Data Type 2-3'!$A$1:$G$581,4,FALSE)-PA52=0,100,0)</f>
        <v>3.1132601897184351</v>
      </c>
      <c r="PB53" s="15">
        <f>IF(VLOOKUP(PB$1,'Data Type 2-3'!$A$1:$G$581,4,FALSE)&lt;'Type 2-3'!PB52,0,'Type 2-3'!PB$7)+IF(VLOOKUP(PB$1,'Data Type 2-3'!$A$1:$G$581,4,FALSE)-PB52=0,100,0)</f>
        <v>0</v>
      </c>
      <c r="PC53" s="15">
        <f>IF(VLOOKUP(PC$1,'Data Type 2-3'!$A$1:$G$581,4,FALSE)&lt;'Type 2-3'!PC52,0,'Type 2-3'!PC$7)+IF(VLOOKUP(PC$1,'Data Type 2-3'!$A$1:$G$581,4,FALSE)-PC52=0,100,0)</f>
        <v>0</v>
      </c>
      <c r="PD53" s="15">
        <f>IF(VLOOKUP(PD$1,'Data Type 2-3'!$A$1:$G$581,4,FALSE)&lt;'Type 2-3'!PD52,0,'Type 2-3'!PD$7)+IF(VLOOKUP(PD$1,'Data Type 2-3'!$A$1:$G$581,4,FALSE)-PD52=0,100,0)</f>
        <v>102.42062578930179</v>
      </c>
      <c r="PE53" s="15">
        <f>IF(VLOOKUP(PE$1,'Data Type 2-3'!$A$1:$G$581,4,FALSE)&lt;'Type 2-3'!PE52,0,'Type 2-3'!PE$7)+IF(VLOOKUP(PE$1,'Data Type 2-3'!$A$1:$G$581,4,FALSE)-PE52=0,100,0)</f>
        <v>0</v>
      </c>
      <c r="PF53" s="15">
        <f>IF(VLOOKUP(PF$1,'Data Type 2-3'!$A$1:$G$581,4,FALSE)&lt;'Type 2-3'!PF52,0,'Type 2-3'!PF$7)+IF(VLOOKUP(PF$1,'Data Type 2-3'!$A$1:$G$581,4,FALSE)-PF52=0,100,0)</f>
        <v>2.0792759111404941</v>
      </c>
      <c r="PG53" s="15">
        <f>IF(VLOOKUP(PG$1,'Data Type 2-3'!$A$1:$G$581,4,FALSE)&lt;'Type 2-3'!PG52,0,'Type 2-3'!PG$7)+IF(VLOOKUP(PG$1,'Data Type 2-3'!$A$1:$G$581,4,FALSE)-PG52=0,100,0)</f>
        <v>102.56219203760904</v>
      </c>
      <c r="PH53" s="15">
        <f>IF(VLOOKUP(PH$1,'Data Type 2-3'!$A$1:$G$581,4,FALSE)&lt;'Type 2-3'!PH52,0,'Type 2-3'!PH$7)+IF(VLOOKUP(PH$1,'Data Type 2-3'!$A$1:$G$581,4,FALSE)-PH52=0,100,0)</f>
        <v>0</v>
      </c>
      <c r="PI53" s="15">
        <f>IF(VLOOKUP(PI$1,'Data Type 2-3'!$A$1:$G$581,4,FALSE)&lt;'Type 2-3'!PI52,0,'Type 2-3'!PI$7)+IF(VLOOKUP(PI$1,'Data Type 2-3'!$A$1:$G$581,4,FALSE)-PI52=0,100,0)</f>
        <v>0</v>
      </c>
      <c r="PJ53" s="15">
        <f>IF(VLOOKUP(PJ$1,'Data Type 2-3'!$A$1:$G$581,4,FALSE)&lt;'Type 2-3'!PJ52,0,'Type 2-3'!PJ$7)+IF(VLOOKUP(PJ$1,'Data Type 2-3'!$A$1:$G$581,4,FALSE)-PJ52=0,100,0)</f>
        <v>0</v>
      </c>
      <c r="PK53" s="15">
        <f>IF(VLOOKUP(PK$1,'Data Type 2-3'!$A$1:$G$581,4,FALSE)&lt;'Type 2-3'!PK52,0,'Type 2-3'!PK$7)+IF(VLOOKUP(PK$1,'Data Type 2-3'!$A$1:$G$581,4,FALSE)-PK52=0,100,0)</f>
        <v>2.9573552306492932</v>
      </c>
      <c r="PL53" s="15">
        <f>IF(VLOOKUP(PL$1,'Data Type 2-3'!$A$1:$G$581,4,FALSE)&lt;'Type 2-3'!PL52,0,'Type 2-3'!PL$7)+IF(VLOOKUP(PL$1,'Data Type 2-3'!$A$1:$G$581,4,FALSE)-PL52=0,100,0)</f>
        <v>0</v>
      </c>
      <c r="PM53" s="15">
        <f>IF(VLOOKUP(PM$1,'Data Type 2-3'!$A$1:$G$581,4,FALSE)&lt;'Type 2-3'!PM52,0,'Type 2-3'!PM$7)+IF(VLOOKUP(PM$1,'Data Type 2-3'!$A$1:$G$581,4,FALSE)-PM52=0,100,0)</f>
        <v>0</v>
      </c>
      <c r="PN53" s="15">
        <f>IF(VLOOKUP(PN$1,'Data Type 2-3'!$A$1:$G$581,4,FALSE)&lt;'Type 2-3'!PN52,0,'Type 2-3'!PN$7)+IF(VLOOKUP(PN$1,'Data Type 2-3'!$A$1:$G$581,4,FALSE)-PN52=0,100,0)</f>
        <v>0</v>
      </c>
      <c r="PO53" s="15">
        <f>IF(VLOOKUP(PO$1,'Data Type 2-3'!$A$1:$G$581,4,FALSE)&lt;'Type 2-3'!PO52,0,'Type 2-3'!PO$7)+IF(VLOOKUP(PO$1,'Data Type 2-3'!$A$1:$G$581,4,FALSE)-PO52=0,100,0)</f>
        <v>0</v>
      </c>
      <c r="PP53" s="15">
        <f>IF(VLOOKUP(PP$1,'Data Type 2-3'!$A$1:$G$581,4,FALSE)&lt;'Type 2-3'!PP52,0,'Type 2-3'!PP$7)+IF(VLOOKUP(PP$1,'Data Type 2-3'!$A$1:$G$581,4,FALSE)-PP52=0,100,0)</f>
        <v>0</v>
      </c>
      <c r="PQ53" s="15">
        <f>IF(VLOOKUP(PQ$1,'Data Type 2-3'!$A$1:$G$581,4,FALSE)&lt;'Type 2-3'!PQ52,0,'Type 2-3'!PQ$7)+IF(VLOOKUP(PQ$1,'Data Type 2-3'!$A$1:$G$581,4,FALSE)-PQ52=0,100,0)</f>
        <v>0</v>
      </c>
      <c r="PR53" s="15">
        <f>IF(VLOOKUP(PR$1,'Data Type 2-3'!$A$1:$G$581,4,FALSE)&lt;'Type 2-3'!PR52,0,'Type 2-3'!PR$7)+IF(VLOOKUP(PR$1,'Data Type 2-3'!$A$1:$G$581,4,FALSE)-PR52=0,100,0)</f>
        <v>2.5253506685202507</v>
      </c>
      <c r="PS53" s="15">
        <f>IF(VLOOKUP(PS$1,'Data Type 2-3'!$A$1:$G$581,4,FALSE)&lt;'Type 2-3'!PS52,0,'Type 2-3'!PS$7)+IF(VLOOKUP(PS$1,'Data Type 2-3'!$A$1:$G$581,4,FALSE)-PS52=0,100,0)</f>
        <v>102.80370994048464</v>
      </c>
      <c r="PT53" s="15">
        <f>IF(VLOOKUP(PT$1,'Data Type 2-3'!$A$1:$G$581,4,FALSE)&lt;'Type 2-3'!PT52,0,'Type 2-3'!PT$7)+IF(VLOOKUP(PT$1,'Data Type 2-3'!$A$1:$G$581,4,FALSE)-PT52=0,100,0)</f>
        <v>0</v>
      </c>
      <c r="PU53" s="15">
        <f>IF(VLOOKUP(PU$1,'Data Type 2-3'!$A$1:$G$581,4,FALSE)&lt;'Type 2-3'!PU52,0,'Type 2-3'!PU$7)+IF(VLOOKUP(PU$1,'Data Type 2-3'!$A$1:$G$581,4,FALSE)-PU52=0,100,0)</f>
        <v>0</v>
      </c>
      <c r="PV53" s="15">
        <f>IF(VLOOKUP(PV$1,'Data Type 2-3'!$A$1:$G$581,4,FALSE)&lt;'Type 2-3'!PV52,0,'Type 2-3'!PV$7)+IF(VLOOKUP(PV$1,'Data Type 2-3'!$A$1:$G$581,4,FALSE)-PV52=0,100,0)</f>
        <v>0</v>
      </c>
      <c r="PW53" s="15">
        <f>IF(VLOOKUP(PW$1,'Data Type 2-3'!$A$1:$G$581,4,FALSE)&lt;'Type 2-3'!PW52,0,'Type 2-3'!PW$7)+IF(VLOOKUP(PW$1,'Data Type 2-3'!$A$1:$G$581,4,FALSE)-PW52=0,100,0)</f>
        <v>102.62113037343127</v>
      </c>
      <c r="PX53" s="15">
        <f>IF(VLOOKUP(PX$1,'Data Type 2-3'!$A$1:$G$581,4,FALSE)&lt;'Type 2-3'!PX52,0,'Type 2-3'!PX$7)+IF(VLOOKUP(PX$1,'Data Type 2-3'!$A$1:$G$581,4,FALSE)-PX52=0,100,0)</f>
        <v>0</v>
      </c>
      <c r="PY53" s="15">
        <f>IF(VLOOKUP(PY$1,'Data Type 2-3'!$A$1:$G$581,4,FALSE)&lt;'Type 2-3'!PY52,0,'Type 2-3'!PY$7)+IF(VLOOKUP(PY$1,'Data Type 2-3'!$A$1:$G$581,4,FALSE)-PY52=0,100,0)</f>
        <v>0</v>
      </c>
      <c r="PZ53" s="15">
        <f>IF(VLOOKUP(PZ$1,'Data Type 2-3'!$A$1:$G$581,4,FALSE)&lt;'Type 2-3'!PZ52,0,'Type 2-3'!PZ$7)+IF(VLOOKUP(PZ$1,'Data Type 2-3'!$A$1:$G$581,4,FALSE)-PZ52=0,100,0)</f>
        <v>102.3942395248534</v>
      </c>
      <c r="QA53" s="15">
        <f>IF(VLOOKUP(QA$1,'Data Type 2-3'!$A$1:$G$581,4,FALSE)&lt;'Type 2-3'!QA52,0,'Type 2-3'!QA$7)+IF(VLOOKUP(QA$1,'Data Type 2-3'!$A$1:$G$581,4,FALSE)-QA52=0,100,0)</f>
        <v>103.28707361675995</v>
      </c>
      <c r="QB53" s="15">
        <f>IF(VLOOKUP(QB$1,'Data Type 2-3'!$A$1:$G$581,4,FALSE)&lt;'Type 2-3'!QB52,0,'Type 2-3'!QB$7)+IF(VLOOKUP(QB$1,'Data Type 2-3'!$A$1:$G$581,4,FALSE)-QB52=0,100,0)</f>
        <v>0</v>
      </c>
      <c r="QC53" s="15">
        <f>IF(VLOOKUP(QC$1,'Data Type 2-3'!$A$1:$G$581,4,FALSE)&lt;'Type 2-3'!QC52,0,'Type 2-3'!QC$7)+IF(VLOOKUP(QC$1,'Data Type 2-3'!$A$1:$G$581,4,FALSE)-QC52=0,100,0)</f>
        <v>0</v>
      </c>
      <c r="QD53" s="15">
        <f>IF(VLOOKUP(QD$1,'Data Type 2-3'!$A$1:$G$581,4,FALSE)&lt;'Type 2-3'!QD52,0,'Type 2-3'!QD$7)+IF(VLOOKUP(QD$1,'Data Type 2-3'!$A$1:$G$581,4,FALSE)-QD52=0,100,0)</f>
        <v>0</v>
      </c>
      <c r="QE53" s="15">
        <f>IF(VLOOKUP(QE$1,'Data Type 2-3'!$A$1:$G$581,4,FALSE)&lt;'Type 2-3'!QE52,0,'Type 2-3'!QE$7)+IF(VLOOKUP(QE$1,'Data Type 2-3'!$A$1:$G$581,4,FALSE)-QE52=0,100,0)</f>
        <v>0</v>
      </c>
      <c r="QF53" s="15">
        <f>IF(VLOOKUP(QF$1,'Data Type 2-3'!$A$1:$G$581,4,FALSE)&lt;'Type 2-3'!QF52,0,'Type 2-3'!QF$7)+IF(VLOOKUP(QF$1,'Data Type 2-3'!$A$1:$G$581,4,FALSE)-QF52=0,100,0)</f>
        <v>0</v>
      </c>
      <c r="QG53" s="15">
        <f>IF(VLOOKUP(QG$1,'Data Type 2-3'!$A$1:$G$581,4,FALSE)&lt;'Type 2-3'!QG52,0,'Type 2-3'!QG$7)+IF(VLOOKUP(QG$1,'Data Type 2-3'!$A$1:$G$581,4,FALSE)-QG52=0,100,0)</f>
        <v>0</v>
      </c>
      <c r="QH53" s="15">
        <f>IF(VLOOKUP(QH$1,'Data Type 2-3'!$A$1:$G$581,4,FALSE)&lt;'Type 2-3'!QH52,0,'Type 2-3'!QH$7)+IF(VLOOKUP(QH$1,'Data Type 2-3'!$A$1:$G$581,4,FALSE)-QH52=0,100,0)</f>
        <v>0</v>
      </c>
      <c r="QI53" s="15">
        <f>IF(VLOOKUP(QI$1,'Data Type 2-3'!$A$1:$G$581,4,FALSE)&lt;'Type 2-3'!QI52,0,'Type 2-3'!QI$7)+IF(VLOOKUP(QI$1,'Data Type 2-3'!$A$1:$G$581,4,FALSE)-QI52=0,100,0)</f>
        <v>0</v>
      </c>
      <c r="QJ53" s="15">
        <f>IF(VLOOKUP(QJ$1,'Data Type 2-3'!$A$1:$G$581,4,FALSE)&lt;'Type 2-3'!QJ52,0,'Type 2-3'!QJ$7)+IF(VLOOKUP(QJ$1,'Data Type 2-3'!$A$1:$G$581,4,FALSE)-QJ52=0,100,0)</f>
        <v>0</v>
      </c>
      <c r="QK53" s="15">
        <f>IF(VLOOKUP(QK$1,'Data Type 2-3'!$A$1:$G$581,4,FALSE)&lt;'Type 2-3'!QK52,0,'Type 2-3'!QK$7)+IF(VLOOKUP(QK$1,'Data Type 2-3'!$A$1:$G$581,4,FALSE)-QK52=0,100,0)</f>
        <v>2.5150271817938696</v>
      </c>
      <c r="QL53" s="15">
        <f>IF(VLOOKUP(QL$1,'Data Type 2-3'!$A$1:$G$581,4,FALSE)&lt;'Type 2-3'!QL52,0,'Type 2-3'!QL$7)+IF(VLOOKUP(QL$1,'Data Type 2-3'!$A$1:$G$581,4,FALSE)-QL52=0,100,0)</f>
        <v>0</v>
      </c>
      <c r="QM53" s="15">
        <f>IF(VLOOKUP(QM$1,'Data Type 2-3'!$A$1:$G$581,4,FALSE)&lt;'Type 2-3'!QM52,0,'Type 2-3'!QM$7)+IF(VLOOKUP(QM$1,'Data Type 2-3'!$A$1:$G$581,4,FALSE)-QM52=0,100,0)</f>
        <v>2.8460333978090828</v>
      </c>
      <c r="QN53" s="15">
        <f>IF(VLOOKUP(QN$1,'Data Type 2-3'!$A$1:$G$581,4,FALSE)&lt;'Type 2-3'!QN52,0,'Type 2-3'!QN$7)+IF(VLOOKUP(QN$1,'Data Type 2-3'!$A$1:$G$581,4,FALSE)-QN52=0,100,0)</f>
        <v>0</v>
      </c>
      <c r="QO53" s="15">
        <f>IF(VLOOKUP(QO$1,'Data Type 2-3'!$A$1:$G$581,4,FALSE)&lt;'Type 2-3'!QO52,0,'Type 2-3'!QO$7)+IF(VLOOKUP(QO$1,'Data Type 2-3'!$A$1:$G$581,4,FALSE)-QO52=0,100,0)</f>
        <v>102.23791733935535</v>
      </c>
      <c r="QP53" s="15">
        <f>IF(VLOOKUP(QP$1,'Data Type 2-3'!$A$1:$G$581,4,FALSE)&lt;'Type 2-3'!QP52,0,'Type 2-3'!QP$7)+IF(VLOOKUP(QP$1,'Data Type 2-3'!$A$1:$G$581,4,FALSE)-QP52=0,100,0)</f>
        <v>102.72964750676738</v>
      </c>
      <c r="QQ53" s="15">
        <f>IF(VLOOKUP(QQ$1,'Data Type 2-3'!$A$1:$G$581,4,FALSE)&lt;'Type 2-3'!QQ52,0,'Type 2-3'!QQ$7)+IF(VLOOKUP(QQ$1,'Data Type 2-3'!$A$1:$G$581,4,FALSE)-QQ52=0,100,0)</f>
        <v>0</v>
      </c>
      <c r="QR53" s="15">
        <f>IF(VLOOKUP(QR$1,'Data Type 2-3'!$A$1:$G$581,4,FALSE)&lt;'Type 2-3'!QR52,0,'Type 2-3'!QR$7)+IF(VLOOKUP(QR$1,'Data Type 2-3'!$A$1:$G$581,4,FALSE)-QR52=0,100,0)</f>
        <v>2.0130966065876237</v>
      </c>
      <c r="QS53" s="15">
        <f>IF(VLOOKUP(QS$1,'Data Type 2-3'!$A$1:$G$581,4,FALSE)&lt;'Type 2-3'!QS52,0,'Type 2-3'!QS$7)+IF(VLOOKUP(QS$1,'Data Type 2-3'!$A$1:$G$581,4,FALSE)-QS52=0,100,0)</f>
        <v>0</v>
      </c>
      <c r="QT53" s="15">
        <f>IF(VLOOKUP(QT$1,'Data Type 2-3'!$A$1:$G$581,4,FALSE)&lt;'Type 2-3'!QT52,0,'Type 2-3'!QT$7)+IF(VLOOKUP(QT$1,'Data Type 2-3'!$A$1:$G$581,4,FALSE)-QT52=0,100,0)</f>
        <v>0</v>
      </c>
      <c r="QU53" s="15">
        <f>IF(VLOOKUP(QU$1,'Data Type 2-3'!$A$1:$G$581,4,FALSE)&lt;'Type 2-3'!QU52,0,'Type 2-3'!QU$7)+IF(VLOOKUP(QU$1,'Data Type 2-3'!$A$1:$G$581,4,FALSE)-QU52=0,100,0)</f>
        <v>0</v>
      </c>
      <c r="QV53" s="15">
        <f>IF(VLOOKUP(QV$1,'Data Type 2-3'!$A$1:$G$581,4,FALSE)&lt;'Type 2-3'!QV52,0,'Type 2-3'!QV$7)+IF(VLOOKUP(QV$1,'Data Type 2-3'!$A$1:$G$581,4,FALSE)-QV52=0,100,0)</f>
        <v>0</v>
      </c>
      <c r="QW53" s="15">
        <f>IF(VLOOKUP(QW$1,'Data Type 2-3'!$A$1:$G$581,4,FALSE)&lt;'Type 2-3'!QW52,0,'Type 2-3'!QW$7)+IF(VLOOKUP(QW$1,'Data Type 2-3'!$A$1:$G$581,4,FALSE)-QW52=0,100,0)</f>
        <v>0</v>
      </c>
      <c r="QX53" s="15">
        <f>IF(VLOOKUP(QX$1,'Data Type 2-3'!$A$1:$G$581,4,FALSE)&lt;'Type 2-3'!QX52,0,'Type 2-3'!QX$7)+IF(VLOOKUP(QX$1,'Data Type 2-3'!$A$1:$G$581,4,FALSE)-QX52=0,100,0)</f>
        <v>0</v>
      </c>
      <c r="QY53" s="15">
        <f>IF(VLOOKUP(QY$1,'Data Type 2-3'!$A$1:$G$581,4,FALSE)&lt;'Type 2-3'!QY52,0,'Type 2-3'!QY$7)+IF(VLOOKUP(QY$1,'Data Type 2-3'!$A$1:$G$581,4,FALSE)-QY52=0,100,0)</f>
        <v>2.2508570810526618</v>
      </c>
      <c r="QZ53" s="15">
        <f>IF(VLOOKUP(QZ$1,'Data Type 2-3'!$A$1:$G$581,4,FALSE)&lt;'Type 2-3'!QZ52,0,'Type 2-3'!QZ$7)+IF(VLOOKUP(QZ$1,'Data Type 2-3'!$A$1:$G$581,4,FALSE)-QZ52=0,100,0)</f>
        <v>2.1635604845558505</v>
      </c>
      <c r="RA53" s="15">
        <f>IF(VLOOKUP(RA$1,'Data Type 2-3'!$A$1:$G$581,4,FALSE)&lt;'Type 2-3'!RA52,0,'Type 2-3'!RA$7)+IF(VLOOKUP(RA$1,'Data Type 2-3'!$A$1:$G$581,4,FALSE)-RA52=0,100,0)</f>
        <v>0</v>
      </c>
      <c r="RB53" s="15">
        <f>IF(VLOOKUP(RB$1,'Data Type 2-3'!$A$1:$G$581,4,FALSE)&lt;'Type 2-3'!RB52,0,'Type 2-3'!RB$7)+IF(VLOOKUP(RB$1,'Data Type 2-3'!$A$1:$G$581,4,FALSE)-RB52=0,100,0)</f>
        <v>0</v>
      </c>
      <c r="RC53" s="15">
        <f>IF(VLOOKUP(RC$1,'Data Type 2-3'!$A$1:$G$581,4,FALSE)&lt;'Type 2-3'!RC52,0,'Type 2-3'!RC$7)+IF(VLOOKUP(RC$1,'Data Type 2-3'!$A$1:$G$581,4,FALSE)-RC52=0,100,0)</f>
        <v>0</v>
      </c>
      <c r="RD53" s="15">
        <f>IF(VLOOKUP(RD$1,'Data Type 2-3'!$A$1:$G$581,4,FALSE)&lt;'Type 2-3'!RD52,0,'Type 2-3'!RD$7)+IF(VLOOKUP(RD$1,'Data Type 2-3'!$A$1:$G$581,4,FALSE)-RD52=0,100,0)</f>
        <v>0</v>
      </c>
      <c r="RE53" s="15">
        <f>IF(VLOOKUP(RE$1,'Data Type 2-3'!$A$1:$G$581,4,FALSE)&lt;'Type 2-3'!RE52,0,'Type 2-3'!RE$7)+IF(VLOOKUP(RE$1,'Data Type 2-3'!$A$1:$G$581,4,FALSE)-RE52=0,100,0)</f>
        <v>0</v>
      </c>
      <c r="RF53" s="15">
        <f>IF(VLOOKUP(RF$1,'Data Type 2-3'!$A$1:$G$581,4,FALSE)&lt;'Type 2-3'!RF52,0,'Type 2-3'!RF$7)+IF(VLOOKUP(RF$1,'Data Type 2-3'!$A$1:$G$581,4,FALSE)-RF52=0,100,0)</f>
        <v>0</v>
      </c>
      <c r="RG53" s="15">
        <f>IF(VLOOKUP(RG$1,'Data Type 2-3'!$A$1:$G$581,4,FALSE)&lt;'Type 2-3'!RG52,0,'Type 2-3'!RG$7)+IF(VLOOKUP(RG$1,'Data Type 2-3'!$A$1:$G$581,4,FALSE)-RG52=0,100,0)</f>
        <v>0</v>
      </c>
      <c r="RH53" s="15">
        <f>IF(VLOOKUP(RH$1,'Data Type 2-3'!$A$1:$G$581,4,FALSE)&lt;'Type 2-3'!RH52,0,'Type 2-3'!RH$7)+IF(VLOOKUP(RH$1,'Data Type 2-3'!$A$1:$G$581,4,FALSE)-RH52=0,100,0)</f>
        <v>2.740341498821282</v>
      </c>
      <c r="RI53" s="15">
        <f>IF(VLOOKUP(RI$1,'Data Type 2-3'!$A$1:$G$581,4,FALSE)&lt;'Type 2-3'!RI52,0,'Type 2-3'!RI$7)+IF(VLOOKUP(RI$1,'Data Type 2-3'!$A$1:$G$581,4,FALSE)-RI52=0,100,0)</f>
        <v>103.48716369517496</v>
      </c>
      <c r="RJ53" s="15">
        <f>IF(VLOOKUP(RJ$1,'Data Type 2-3'!$A$1:$G$581,4,FALSE)&lt;'Type 2-3'!RJ52,0,'Type 2-3'!RJ$7)+IF(VLOOKUP(RJ$1,'Data Type 2-3'!$A$1:$G$581,4,FALSE)-RJ52=0,100,0)</f>
        <v>2.7395277061422494</v>
      </c>
      <c r="RK53" s="15">
        <f>IF(VLOOKUP(RK$1,'Data Type 2-3'!$A$1:$G$581,4,FALSE)&lt;'Type 2-3'!RK52,0,'Type 2-3'!RK$7)+IF(VLOOKUP(RK$1,'Data Type 2-3'!$A$1:$G$581,4,FALSE)-RK52=0,100,0)</f>
        <v>0</v>
      </c>
      <c r="RL53" s="15">
        <f>IF(VLOOKUP(RL$1,'Data Type 2-3'!$A$1:$G$581,4,FALSE)&lt;'Type 2-3'!RL52,0,'Type 2-3'!RL$7)+IF(VLOOKUP(RL$1,'Data Type 2-3'!$A$1:$G$581,4,FALSE)-RL52=0,100,0)</f>
        <v>0</v>
      </c>
      <c r="RM53" s="15">
        <f>IF(VLOOKUP(RM$1,'Data Type 2-3'!$A$1:$G$581,4,FALSE)&lt;'Type 2-3'!RM52,0,'Type 2-3'!RM$7)+IF(VLOOKUP(RM$1,'Data Type 2-3'!$A$1:$G$581,4,FALSE)-RM52=0,100,0)</f>
        <v>0</v>
      </c>
      <c r="RN53" s="15">
        <f>IF(VLOOKUP(RN$1,'Data Type 2-3'!$A$1:$G$581,4,FALSE)&lt;'Type 2-3'!RN52,0,'Type 2-3'!RN$7)+IF(VLOOKUP(RN$1,'Data Type 2-3'!$A$1:$G$581,4,FALSE)-RN52=0,100,0)</f>
        <v>3.1752278164542593</v>
      </c>
      <c r="RO53" s="15">
        <f>IF(VLOOKUP(RO$1,'Data Type 2-3'!$A$1:$G$581,4,FALSE)&lt;'Type 2-3'!RO52,0,'Type 2-3'!RO$7)+IF(VLOOKUP(RO$1,'Data Type 2-3'!$A$1:$G$581,4,FALSE)-RO52=0,100,0)</f>
        <v>0</v>
      </c>
      <c r="RP53" s="15">
        <f>IF(VLOOKUP(RP$1,'Data Type 2-3'!$A$1:$G$581,4,FALSE)&lt;'Type 2-3'!RP52,0,'Type 2-3'!RP$7)+IF(VLOOKUP(RP$1,'Data Type 2-3'!$A$1:$G$581,4,FALSE)-RP52=0,100,0)</f>
        <v>0</v>
      </c>
      <c r="RQ53" s="15">
        <f>IF(VLOOKUP(RQ$1,'Data Type 2-3'!$A$1:$G$581,4,FALSE)&lt;'Type 2-3'!RQ52,0,'Type 2-3'!RQ$7)+IF(VLOOKUP(RQ$1,'Data Type 2-3'!$A$1:$G$581,4,FALSE)-RQ52=0,100,0)</f>
        <v>0</v>
      </c>
      <c r="RR53" s="15">
        <f>IF(VLOOKUP(RR$1,'Data Type 2-3'!$A$1:$G$581,4,FALSE)&lt;'Type 2-3'!RR52,0,'Type 2-3'!RR$7)+IF(VLOOKUP(RR$1,'Data Type 2-3'!$A$1:$G$581,4,FALSE)-RR52=0,100,0)</f>
        <v>0</v>
      </c>
      <c r="RS53" s="15">
        <f>IF(VLOOKUP(RS$1,'Data Type 2-3'!$A$1:$G$581,4,FALSE)&lt;'Type 2-3'!RS52,0,'Type 2-3'!RS$7)+IF(VLOOKUP(RS$1,'Data Type 2-3'!$A$1:$G$581,4,FALSE)-RS52=0,100,0)</f>
        <v>0</v>
      </c>
      <c r="RT53" s="15">
        <f>IF(VLOOKUP(RT$1,'Data Type 2-3'!$A$1:$G$581,4,FALSE)&lt;'Type 2-3'!RT52,0,'Type 2-3'!RT$7)+IF(VLOOKUP(RT$1,'Data Type 2-3'!$A$1:$G$581,4,FALSE)-RT52=0,100,0)</f>
        <v>102.84898553386797</v>
      </c>
      <c r="RU53" s="15">
        <f>IF(VLOOKUP(RU$1,'Data Type 2-3'!$A$1:$G$581,4,FALSE)&lt;'Type 2-3'!RU52,0,'Type 2-3'!RU$7)+IF(VLOOKUP(RU$1,'Data Type 2-3'!$A$1:$G$581,4,FALSE)-RU52=0,100,0)</f>
        <v>103.13351174833555</v>
      </c>
      <c r="RV53" s="15">
        <f>IF(VLOOKUP(RV$1,'Data Type 2-3'!$A$1:$G$581,4,FALSE)&lt;'Type 2-3'!RV52,0,'Type 2-3'!RV$7)+IF(VLOOKUP(RV$1,'Data Type 2-3'!$A$1:$G$581,4,FALSE)-RV52=0,100,0)</f>
        <v>0</v>
      </c>
      <c r="RW53" s="15">
        <f>IF(VLOOKUP(RW$1,'Data Type 2-3'!$A$1:$G$581,4,FALSE)&lt;'Type 2-3'!RW52,0,'Type 2-3'!RW$7)+IF(VLOOKUP(RW$1,'Data Type 2-3'!$A$1:$G$581,4,FALSE)-RW52=0,100,0)</f>
        <v>0</v>
      </c>
      <c r="RX53" s="15">
        <f>IF(VLOOKUP(RX$1,'Data Type 2-3'!$A$1:$G$581,4,FALSE)&lt;'Type 2-3'!RX52,0,'Type 2-3'!RX$7)+IF(VLOOKUP(RX$1,'Data Type 2-3'!$A$1:$G$581,4,FALSE)-RX52=0,100,0)</f>
        <v>102.20885623602908</v>
      </c>
      <c r="RY53" s="15">
        <f>IF(VLOOKUP(RY$1,'Data Type 2-3'!$A$1:$G$581,4,FALSE)&lt;'Type 2-3'!RY52,0,'Type 2-3'!RY$7)+IF(VLOOKUP(RY$1,'Data Type 2-3'!$A$1:$G$581,4,FALSE)-RY52=0,100,0)</f>
        <v>0</v>
      </c>
      <c r="RZ53" s="15">
        <f>IF(VLOOKUP(RZ$1,'Data Type 2-3'!$A$1:$G$581,4,FALSE)&lt;'Type 2-3'!RZ52,0,'Type 2-3'!RZ$7)+IF(VLOOKUP(RZ$1,'Data Type 2-3'!$A$1:$G$581,4,FALSE)-RZ52=0,100,0)</f>
        <v>0</v>
      </c>
      <c r="SA53" s="15">
        <f>IF(VLOOKUP(SA$1,'Data Type 2-3'!$A$1:$G$581,4,FALSE)&lt;'Type 2-3'!SA52,0,'Type 2-3'!SA$7)+IF(VLOOKUP(SA$1,'Data Type 2-3'!$A$1:$G$581,4,FALSE)-SA52=0,100,0)</f>
        <v>0</v>
      </c>
      <c r="SB53" s="15">
        <f>IF(VLOOKUP(SB$1,'Data Type 2-3'!$A$1:$G$581,4,FALSE)&lt;'Type 2-3'!SB52,0,'Type 2-3'!SB$7)+IF(VLOOKUP(SB$1,'Data Type 2-3'!$A$1:$G$581,4,FALSE)-SB52=0,100,0)</f>
        <v>0</v>
      </c>
      <c r="SC53" s="15">
        <f>IF(VLOOKUP(SC$1,'Data Type 2-3'!$A$1:$G$581,4,FALSE)&lt;'Type 2-3'!SC52,0,'Type 2-3'!SC$7)+IF(VLOOKUP(SC$1,'Data Type 2-3'!$A$1:$G$581,4,FALSE)-SC52=0,100,0)</f>
        <v>2.4644898858292494</v>
      </c>
      <c r="SD53" s="15">
        <f>IF(VLOOKUP(SD$1,'Data Type 2-3'!$A$1:$G$581,4,FALSE)&lt;'Type 2-3'!SD52,0,'Type 2-3'!SD$7)+IF(VLOOKUP(SD$1,'Data Type 2-3'!$A$1:$G$581,4,FALSE)-SD52=0,100,0)</f>
        <v>2.0015322295611315</v>
      </c>
      <c r="SE53" s="15">
        <f>IF(VLOOKUP(SE$1,'Data Type 2-3'!$A$1:$G$581,4,FALSE)&lt;'Type 2-3'!SE52,0,'Type 2-3'!SE$7)+IF(VLOOKUP(SE$1,'Data Type 2-3'!$A$1:$G$581,4,FALSE)-SE52=0,100,0)</f>
        <v>0</v>
      </c>
      <c r="SF53" s="15">
        <f>IF(VLOOKUP(SF$1,'Data Type 2-3'!$A$1:$G$581,4,FALSE)&lt;'Type 2-3'!SF52,0,'Type 2-3'!SF$7)+IF(VLOOKUP(SF$1,'Data Type 2-3'!$A$1:$G$581,4,FALSE)-SF52=0,100,0)</f>
        <v>2.0176905563508281</v>
      </c>
      <c r="SG53" s="15">
        <f>IF(VLOOKUP(SG$1,'Data Type 2-3'!$A$1:$G$581,4,FALSE)&lt;'Type 2-3'!SG52,0,'Type 2-3'!SG$7)+IF(VLOOKUP(SG$1,'Data Type 2-3'!$A$1:$G$581,4,FALSE)-SG52=0,100,0)</f>
        <v>102.85791139945889</v>
      </c>
      <c r="SH53" s="15">
        <f>IF(VLOOKUP(SH$1,'Data Type 2-3'!$A$1:$G$581,4,FALSE)&lt;'Type 2-3'!SH52,0,'Type 2-3'!SH$7)+IF(VLOOKUP(SH$1,'Data Type 2-3'!$A$1:$G$581,4,FALSE)-SH52=0,100,0)</f>
        <v>2.2284394996235868</v>
      </c>
      <c r="SI53" s="15">
        <f>IF(VLOOKUP(SI$1,'Data Type 2-3'!$A$1:$G$581,4,FALSE)&lt;'Type 2-3'!SI52,0,'Type 2-3'!SI$7)+IF(VLOOKUP(SI$1,'Data Type 2-3'!$A$1:$G$581,4,FALSE)-SI52=0,100,0)</f>
        <v>0</v>
      </c>
      <c r="SJ53" s="15">
        <f>IF(VLOOKUP(SJ$1,'Data Type 2-3'!$A$1:$G$581,4,FALSE)&lt;'Type 2-3'!SJ52,0,'Type 2-3'!SJ$7)+IF(VLOOKUP(SJ$1,'Data Type 2-3'!$A$1:$G$581,4,FALSE)-SJ52=0,100,0)</f>
        <v>2.9738795999976801</v>
      </c>
      <c r="SK53" s="15">
        <f>IF(VLOOKUP(SK$1,'Data Type 2-3'!$A$1:$G$581,4,FALSE)&lt;'Type 2-3'!SK52,0,'Type 2-3'!SK$7)+IF(VLOOKUP(SK$1,'Data Type 2-3'!$A$1:$G$581,4,FALSE)-SK52=0,100,0)</f>
        <v>0</v>
      </c>
      <c r="SL53" s="15">
        <f>IF(VLOOKUP(SL$1,'Data Type 2-3'!$A$1:$G$581,4,FALSE)&lt;'Type 2-3'!SL52,0,'Type 2-3'!SL$7)+IF(VLOOKUP(SL$1,'Data Type 2-3'!$A$1:$G$581,4,FALSE)-SL52=0,100,0)</f>
        <v>2.5225553802516085</v>
      </c>
      <c r="SM53" s="15">
        <f>IF(VLOOKUP(SM$1,'Data Type 2-3'!$A$1:$G$581,4,FALSE)&lt;'Type 2-3'!SM52,0,'Type 2-3'!SM$7)+IF(VLOOKUP(SM$1,'Data Type 2-3'!$A$1:$G$581,4,FALSE)-SM52=0,100,0)</f>
        <v>0</v>
      </c>
      <c r="SN53" s="15">
        <f>IF(VLOOKUP(SN$1,'Data Type 2-3'!$A$1:$G$581,4,FALSE)&lt;'Type 2-3'!SN52,0,'Type 2-3'!SN$7)+IF(VLOOKUP(SN$1,'Data Type 2-3'!$A$1:$G$581,4,FALSE)-SN52=0,100,0)</f>
        <v>0</v>
      </c>
      <c r="SO53" s="15">
        <f>IF(VLOOKUP(SO$1,'Data Type 2-3'!$A$1:$G$581,4,FALSE)&lt;'Type 2-3'!SO52,0,'Type 2-3'!SO$7)+IF(VLOOKUP(SO$1,'Data Type 2-3'!$A$1:$G$581,4,FALSE)-SO52=0,100,0)</f>
        <v>0</v>
      </c>
      <c r="SP53" s="15">
        <f>IF(VLOOKUP(SP$1,'Data Type 2-3'!$A$1:$G$581,4,FALSE)&lt;'Type 2-3'!SP52,0,'Type 2-3'!SP$7)+IF(VLOOKUP(SP$1,'Data Type 2-3'!$A$1:$G$581,4,FALSE)-SP52=0,100,0)</f>
        <v>0</v>
      </c>
      <c r="SQ53" s="15">
        <f>IF(VLOOKUP(SQ$1,'Data Type 2-3'!$A$1:$G$581,4,FALSE)&lt;'Type 2-3'!SQ52,0,'Type 2-3'!SQ$7)+IF(VLOOKUP(SQ$1,'Data Type 2-3'!$A$1:$G$581,4,FALSE)-SQ52=0,100,0)</f>
        <v>0</v>
      </c>
      <c r="SR53" s="15">
        <f>IF(VLOOKUP(SR$1,'Data Type 2-3'!$A$1:$G$581,4,FALSE)&lt;'Type 2-3'!SR52,0,'Type 2-3'!SR$7)+IF(VLOOKUP(SR$1,'Data Type 2-3'!$A$1:$G$581,4,FALSE)-SR52=0,100,0)</f>
        <v>0</v>
      </c>
      <c r="SS53" s="15">
        <f>IF(VLOOKUP(SS$1,'Data Type 2-3'!$A$1:$G$581,4,FALSE)&lt;'Type 2-3'!SS52,0,'Type 2-3'!SS$7)+IF(VLOOKUP(SS$1,'Data Type 2-3'!$A$1:$G$581,4,FALSE)-SS52=0,100,0)</f>
        <v>2.7304105026089021</v>
      </c>
      <c r="ST53" s="15">
        <f>IF(VLOOKUP(ST$1,'Data Type 2-3'!$A$1:$G$581,4,FALSE)&lt;'Type 2-3'!ST52,0,'Type 2-3'!ST$7)+IF(VLOOKUP(ST$1,'Data Type 2-3'!$A$1:$G$581,4,FALSE)-ST52=0,100,0)</f>
        <v>3.0162430761616736</v>
      </c>
      <c r="SU53" s="15">
        <f>IF(VLOOKUP(SU$1,'Data Type 2-3'!$A$1:$G$581,4,FALSE)&lt;'Type 2-3'!SU52,0,'Type 2-3'!SU$7)+IF(VLOOKUP(SU$1,'Data Type 2-3'!$A$1:$G$581,4,FALSE)-SU52=0,100,0)</f>
        <v>0</v>
      </c>
      <c r="SV53" s="15">
        <f>IF(VLOOKUP(SV$1,'Data Type 2-3'!$A$1:$G$581,4,FALSE)&lt;'Type 2-3'!SV52,0,'Type 2-3'!SV$7)+IF(VLOOKUP(SV$1,'Data Type 2-3'!$A$1:$G$581,4,FALSE)-SV52=0,100,0)</f>
        <v>0</v>
      </c>
      <c r="SW53" s="15">
        <f>IF(VLOOKUP(SW$1,'Data Type 2-3'!$A$1:$G$581,4,FALSE)&lt;'Type 2-3'!SW52,0,'Type 2-3'!SW$7)+IF(VLOOKUP(SW$1,'Data Type 2-3'!$A$1:$G$581,4,FALSE)-SW52=0,100,0)</f>
        <v>3.2538683165845588</v>
      </c>
      <c r="SX53" s="15">
        <f>IF(VLOOKUP(SX$1,'Data Type 2-3'!$A$1:$G$581,4,FALSE)&lt;'Type 2-3'!SX52,0,'Type 2-3'!SX$7)+IF(VLOOKUP(SX$1,'Data Type 2-3'!$A$1:$G$581,4,FALSE)-SX52=0,100,0)</f>
        <v>3.2763704463073711</v>
      </c>
      <c r="SY53" s="15">
        <f>IF(VLOOKUP(SY$1,'Data Type 2-3'!$A$1:$G$581,4,FALSE)&lt;'Type 2-3'!SY52,0,'Type 2-3'!SY$7)+IF(VLOOKUP(SY$1,'Data Type 2-3'!$A$1:$G$581,4,FALSE)-SY52=0,100,0)</f>
        <v>0</v>
      </c>
      <c r="SZ53" s="15">
        <f>IF(VLOOKUP(SZ$1,'Data Type 2-3'!$A$1:$G$581,4,FALSE)&lt;'Type 2-3'!SZ52,0,'Type 2-3'!SZ$7)+IF(VLOOKUP(SZ$1,'Data Type 2-3'!$A$1:$G$581,4,FALSE)-SZ52=0,100,0)</f>
        <v>0</v>
      </c>
      <c r="TA53" s="15">
        <f>IF(VLOOKUP(TA$1,'Data Type 2-3'!$A$1:$G$581,4,FALSE)&lt;'Type 2-3'!TA52,0,'Type 2-3'!TA$7)+IF(VLOOKUP(TA$1,'Data Type 2-3'!$A$1:$G$581,4,FALSE)-TA52=0,100,0)</f>
        <v>102.70911802665285</v>
      </c>
      <c r="TB53" s="15">
        <f>IF(VLOOKUP(TB$1,'Data Type 2-3'!$A$1:$G$581,4,FALSE)&lt;'Type 2-3'!TB52,0,'Type 2-3'!TB$7)+IF(VLOOKUP(TB$1,'Data Type 2-3'!$A$1:$G$581,4,FALSE)-TB52=0,100,0)</f>
        <v>0</v>
      </c>
      <c r="TC53" s="15">
        <f>IF(VLOOKUP(TC$1,'Data Type 2-3'!$A$1:$G$581,4,FALSE)&lt;'Type 2-3'!TC52,0,'Type 2-3'!TC$7)+IF(VLOOKUP(TC$1,'Data Type 2-3'!$A$1:$G$581,4,FALSE)-TC52=0,100,0)</f>
        <v>0</v>
      </c>
      <c r="TD53" s="15">
        <f>IF(VLOOKUP(TD$1,'Data Type 2-3'!$A$1:$G$581,4,FALSE)&lt;'Type 2-3'!TD52,0,'Type 2-3'!TD$7)+IF(VLOOKUP(TD$1,'Data Type 2-3'!$A$1:$G$581,4,FALSE)-TD52=0,100,0)</f>
        <v>103.3660253108572</v>
      </c>
      <c r="TE53" s="15">
        <f>IF(VLOOKUP(TE$1,'Data Type 2-3'!$A$1:$G$581,4,FALSE)&lt;'Type 2-3'!TE52,0,'Type 2-3'!TE$7)+IF(VLOOKUP(TE$1,'Data Type 2-3'!$A$1:$G$581,4,FALSE)-TE52=0,100,0)</f>
        <v>2.3307635615222804</v>
      </c>
      <c r="TF53" s="15">
        <f>IF(VLOOKUP(TF$1,'Data Type 2-3'!$A$1:$G$581,4,FALSE)&lt;'Type 2-3'!TF52,0,'Type 2-3'!TF$7)+IF(VLOOKUP(TF$1,'Data Type 2-3'!$A$1:$G$581,4,FALSE)-TF52=0,100,0)</f>
        <v>0</v>
      </c>
      <c r="TG53" s="15">
        <f>IF(VLOOKUP(TG$1,'Data Type 2-3'!$A$1:$G$581,4,FALSE)&lt;'Type 2-3'!TG52,0,'Type 2-3'!TG$7)+IF(VLOOKUP(TG$1,'Data Type 2-3'!$A$1:$G$581,4,FALSE)-TG52=0,100,0)</f>
        <v>103.02547150065095</v>
      </c>
      <c r="TH53" s="15">
        <f>IF(VLOOKUP(TH$1,'Data Type 2-3'!$A$1:$G$581,4,FALSE)&lt;'Type 2-3'!TH52,0,'Type 2-3'!TH$7)+IF(VLOOKUP(TH$1,'Data Type 2-3'!$A$1:$G$581,4,FALSE)-TH52=0,100,0)</f>
        <v>0</v>
      </c>
      <c r="TI53" s="15">
        <f>IF(VLOOKUP(TI$1,'Data Type 2-3'!$A$1:$G$581,4,FALSE)&lt;'Type 2-3'!TI52,0,'Type 2-3'!TI$7)+IF(VLOOKUP(TI$1,'Data Type 2-3'!$A$1:$G$581,4,FALSE)-TI52=0,100,0)</f>
        <v>0</v>
      </c>
      <c r="TJ53" s="15">
        <f>IF(VLOOKUP(TJ$1,'Data Type 2-3'!$A$1:$G$581,4,FALSE)&lt;'Type 2-3'!TJ52,0,'Type 2-3'!TJ$7)+IF(VLOOKUP(TJ$1,'Data Type 2-3'!$A$1:$G$581,4,FALSE)-TJ52=0,100,0)</f>
        <v>0</v>
      </c>
      <c r="TK53" s="15">
        <f>IF(VLOOKUP(TK$1,'Data Type 2-3'!$A$1:$G$581,4,FALSE)&lt;'Type 2-3'!TK52,0,'Type 2-3'!TK$7)+IF(VLOOKUP(TK$1,'Data Type 2-3'!$A$1:$G$581,4,FALSE)-TK52=0,100,0)</f>
        <v>3.2320298369519884</v>
      </c>
      <c r="TL53" s="15">
        <f>IF(VLOOKUP(TL$1,'Data Type 2-3'!$A$1:$G$581,4,FALSE)&lt;'Type 2-3'!TL52,0,'Type 2-3'!TL$7)+IF(VLOOKUP(TL$1,'Data Type 2-3'!$A$1:$G$581,4,FALSE)-TL52=0,100,0)</f>
        <v>2.7796619309214528</v>
      </c>
      <c r="TM53" s="15">
        <f>IF(VLOOKUP(TM$1,'Data Type 2-3'!$A$1:$G$581,4,FALSE)&lt;'Type 2-3'!TM52,0,'Type 2-3'!TM$7)+IF(VLOOKUP(TM$1,'Data Type 2-3'!$A$1:$G$581,4,FALSE)-TM52=0,100,0)</f>
        <v>0</v>
      </c>
      <c r="TN53" s="15">
        <f>IF(VLOOKUP(TN$1,'Data Type 2-3'!$A$1:$G$581,4,FALSE)&lt;'Type 2-3'!TN52,0,'Type 2-3'!TN$7)+IF(VLOOKUP(TN$1,'Data Type 2-3'!$A$1:$G$581,4,FALSE)-TN52=0,100,0)</f>
        <v>0</v>
      </c>
      <c r="TO53" s="15">
        <f>IF(VLOOKUP(TO$1,'Data Type 2-3'!$A$1:$G$581,4,FALSE)&lt;'Type 2-3'!TO52,0,'Type 2-3'!TO$7)+IF(VLOOKUP(TO$1,'Data Type 2-3'!$A$1:$G$581,4,FALSE)-TO52=0,100,0)</f>
        <v>0</v>
      </c>
      <c r="TP53" s="15">
        <f>IF(VLOOKUP(TP$1,'Data Type 2-3'!$A$1:$G$581,4,FALSE)&lt;'Type 2-3'!TP52,0,'Type 2-3'!TP$7)+IF(VLOOKUP(TP$1,'Data Type 2-3'!$A$1:$G$581,4,FALSE)-TP52=0,100,0)</f>
        <v>2.9542695587939587</v>
      </c>
      <c r="TQ53" s="15">
        <f>IF(VLOOKUP(TQ$1,'Data Type 2-3'!$A$1:$G$581,4,FALSE)&lt;'Type 2-3'!TQ52,0,'Type 2-3'!TQ$7)+IF(VLOOKUP(TQ$1,'Data Type 2-3'!$A$1:$G$581,4,FALSE)-TQ52=0,100,0)</f>
        <v>2.3371126688310953</v>
      </c>
      <c r="TR53" s="15">
        <f>IF(VLOOKUP(TR$1,'Data Type 2-3'!$A$1:$G$581,4,FALSE)&lt;'Type 2-3'!TR52,0,'Type 2-3'!TR$7)+IF(VLOOKUP(TR$1,'Data Type 2-3'!$A$1:$G$581,4,FALSE)-TR52=0,100,0)</f>
        <v>2.6755535860238426</v>
      </c>
      <c r="TS53" s="15">
        <f>IF(VLOOKUP(TS$1,'Data Type 2-3'!$A$1:$G$581,4,FALSE)&lt;'Type 2-3'!TS52,0,'Type 2-3'!TS$7)+IF(VLOOKUP(TS$1,'Data Type 2-3'!$A$1:$G$581,4,FALSE)-TS52=0,100,0)</f>
        <v>0</v>
      </c>
      <c r="TT53" s="15">
        <f>IF(VLOOKUP(TT$1,'Data Type 2-3'!$A$1:$G$581,4,FALSE)&lt;'Type 2-3'!TT52,0,'Type 2-3'!TT$7)+IF(VLOOKUP(TT$1,'Data Type 2-3'!$A$1:$G$581,4,FALSE)-TT52=0,100,0)</f>
        <v>0</v>
      </c>
      <c r="TU53" s="15">
        <f>IF(VLOOKUP(TU$1,'Data Type 2-3'!$A$1:$G$581,4,FALSE)&lt;'Type 2-3'!TU52,0,'Type 2-3'!TU$7)+IF(VLOOKUP(TU$1,'Data Type 2-3'!$A$1:$G$581,4,FALSE)-TU52=0,100,0)</f>
        <v>2.4073549504826568</v>
      </c>
      <c r="TV53" s="15">
        <f>IF(VLOOKUP(TV$1,'Data Type 2-3'!$A$1:$G$581,4,FALSE)&lt;'Type 2-3'!TV52,0,'Type 2-3'!TV$7)+IF(VLOOKUP(TV$1,'Data Type 2-3'!$A$1:$G$581,4,FALSE)-TV52=0,100,0)</f>
        <v>2.6294094897714255</v>
      </c>
      <c r="TW53" s="15">
        <f>IF(VLOOKUP(TW$1,'Data Type 2-3'!$A$1:$G$581,4,FALSE)&lt;'Type 2-3'!TW52,0,'Type 2-3'!TW$7)+IF(VLOOKUP(TW$1,'Data Type 2-3'!$A$1:$G$581,4,FALSE)-TW52=0,100,0)</f>
        <v>0</v>
      </c>
      <c r="TX53" s="15">
        <f>IF(VLOOKUP(TX$1,'Data Type 2-3'!$A$1:$G$581,4,FALSE)&lt;'Type 2-3'!TX52,0,'Type 2-3'!TX$7)+IF(VLOOKUP(TX$1,'Data Type 2-3'!$A$1:$G$581,4,FALSE)-TX52=0,100,0)</f>
        <v>0</v>
      </c>
      <c r="TY53" s="15">
        <f>IF(VLOOKUP(TY$1,'Data Type 2-3'!$A$1:$G$581,4,FALSE)&lt;'Type 2-3'!TY52,0,'Type 2-3'!TY$7)+IF(VLOOKUP(TY$1,'Data Type 2-3'!$A$1:$G$581,4,FALSE)-TY52=0,100,0)</f>
        <v>0</v>
      </c>
      <c r="TZ53" s="15">
        <f>IF(VLOOKUP(TZ$1,'Data Type 2-3'!$A$1:$G$581,4,FALSE)&lt;'Type 2-3'!TZ52,0,'Type 2-3'!TZ$7)+IF(VLOOKUP(TZ$1,'Data Type 2-3'!$A$1:$G$581,4,FALSE)-TZ52=0,100,0)</f>
        <v>3.1088647315704092</v>
      </c>
      <c r="UA53" s="15">
        <f>IF(VLOOKUP(UA$1,'Data Type 2-3'!$A$1:$G$581,4,FALSE)&lt;'Type 2-3'!UA52,0,'Type 2-3'!UA$7)+IF(VLOOKUP(UA$1,'Data Type 2-3'!$A$1:$G$581,4,FALSE)-UA52=0,100,0)</f>
        <v>2.5471200992108862</v>
      </c>
      <c r="UB53" s="15">
        <f>IF(VLOOKUP(UB$1,'Data Type 2-3'!$A$1:$G$581,4,FALSE)&lt;'Type 2-3'!UB52,0,'Type 2-3'!UB$7)+IF(VLOOKUP(UB$1,'Data Type 2-3'!$A$1:$G$581,4,FALSE)-UB52=0,100,0)</f>
        <v>0</v>
      </c>
      <c r="UC53" s="15">
        <f>IF(VLOOKUP(UC$1,'Data Type 2-3'!$A$1:$G$581,4,FALSE)&lt;'Type 2-3'!UC52,0,'Type 2-3'!UC$7)+IF(VLOOKUP(UC$1,'Data Type 2-3'!$A$1:$G$581,4,FALSE)-UC52=0,100,0)</f>
        <v>2.8540226755547424</v>
      </c>
      <c r="UD53" s="15">
        <f>IF(VLOOKUP(UD$1,'Data Type 2-3'!$A$1:$G$581,4,FALSE)&lt;'Type 2-3'!UD52,0,'Type 2-3'!UD$7)+IF(VLOOKUP(UD$1,'Data Type 2-3'!$A$1:$G$581,4,FALSE)-UD52=0,100,0)</f>
        <v>2.0479452508157578</v>
      </c>
      <c r="UE53" s="15">
        <f>IF(VLOOKUP(UE$1,'Data Type 2-3'!$A$1:$G$581,4,FALSE)&lt;'Type 2-3'!UE52,0,'Type 2-3'!UE$7)+IF(VLOOKUP(UE$1,'Data Type 2-3'!$A$1:$G$581,4,FALSE)-UE52=0,100,0)</f>
        <v>0</v>
      </c>
      <c r="UF53" s="15">
        <f>IF(VLOOKUP(UF$1,'Data Type 2-3'!$A$1:$G$581,4,FALSE)&lt;'Type 2-3'!UF52,0,'Type 2-3'!UF$7)+IF(VLOOKUP(UF$1,'Data Type 2-3'!$A$1:$G$581,4,FALSE)-UF52=0,100,0)</f>
        <v>0</v>
      </c>
      <c r="UG53" s="15">
        <f>IF(VLOOKUP(UG$1,'Data Type 2-3'!$A$1:$G$581,4,FALSE)&lt;'Type 2-3'!UG52,0,'Type 2-3'!UG$7)+IF(VLOOKUP(UG$1,'Data Type 2-3'!$A$1:$G$581,4,FALSE)-UG52=0,100,0)</f>
        <v>0</v>
      </c>
      <c r="UH53" s="15">
        <f>IF(VLOOKUP(UH$1,'Data Type 2-3'!$A$1:$G$581,4,FALSE)&lt;'Type 2-3'!UH52,0,'Type 2-3'!UH$7)+IF(VLOOKUP(UH$1,'Data Type 2-3'!$A$1:$G$581,4,FALSE)-UH52=0,100,0)</f>
        <v>0</v>
      </c>
      <c r="UI53" s="15">
        <f>IF(VLOOKUP(UI$1,'Data Type 2-3'!$A$1:$G$581,4,FALSE)&lt;'Type 2-3'!UI52,0,'Type 2-3'!UI$7)+IF(VLOOKUP(UI$1,'Data Type 2-3'!$A$1:$G$581,4,FALSE)-UI52=0,100,0)</f>
        <v>0</v>
      </c>
      <c r="UJ53" s="15">
        <f>IF(VLOOKUP(UJ$1,'Data Type 2-3'!$A$1:$G$581,4,FALSE)&lt;'Type 2-3'!UJ52,0,'Type 2-3'!UJ$7)+IF(VLOOKUP(UJ$1,'Data Type 2-3'!$A$1:$G$581,4,FALSE)-UJ52=0,100,0)</f>
        <v>0</v>
      </c>
      <c r="UK53" s="15">
        <f>IF(VLOOKUP(UK$1,'Data Type 2-3'!$A$1:$G$581,4,FALSE)&lt;'Type 2-3'!UK52,0,'Type 2-3'!UK$7)+IF(VLOOKUP(UK$1,'Data Type 2-3'!$A$1:$G$581,4,FALSE)-UK52=0,100,0)</f>
        <v>103.16315933713385</v>
      </c>
      <c r="UL53" s="15">
        <f>IF(VLOOKUP(UL$1,'Data Type 2-3'!$A$1:$G$581,4,FALSE)&lt;'Type 2-3'!UL52,0,'Type 2-3'!UL$7)+IF(VLOOKUP(UL$1,'Data Type 2-3'!$A$1:$G$581,4,FALSE)-UL52=0,100,0)</f>
        <v>2.9526412923684902</v>
      </c>
      <c r="UM53" s="15">
        <f>IF(VLOOKUP(UM$1,'Data Type 2-3'!$A$1:$G$581,4,FALSE)&lt;'Type 2-3'!UM52,0,'Type 2-3'!UM$7)+IF(VLOOKUP(UM$1,'Data Type 2-3'!$A$1:$G$581,4,FALSE)-UM52=0,100,0)</f>
        <v>2.8256355777966045</v>
      </c>
      <c r="UN53" s="15">
        <f>IF(VLOOKUP(UN$1,'Data Type 2-3'!$A$1:$G$581,4,FALSE)&lt;'Type 2-3'!UN52,0,'Type 2-3'!UN$7)+IF(VLOOKUP(UN$1,'Data Type 2-3'!$A$1:$G$581,4,FALSE)-UN52=0,100,0)</f>
        <v>2.026841527872878</v>
      </c>
      <c r="UO53" s="15">
        <f>IF(VLOOKUP(UO$1,'Data Type 2-3'!$A$1:$G$581,4,FALSE)&lt;'Type 2-3'!UO52,0,'Type 2-3'!UO$7)+IF(VLOOKUP(UO$1,'Data Type 2-3'!$A$1:$G$581,4,FALSE)-UO52=0,100,0)</f>
        <v>2.4807605275089717</v>
      </c>
      <c r="UP53" s="15">
        <f>IF(VLOOKUP(UP$1,'Data Type 2-3'!$A$1:$G$581,4,FALSE)&lt;'Type 2-3'!UP52,0,'Type 2-3'!UP$7)+IF(VLOOKUP(UP$1,'Data Type 2-3'!$A$1:$G$581,4,FALSE)-UP52=0,100,0)</f>
        <v>103.24746407665702</v>
      </c>
      <c r="UQ53" s="15">
        <f>IF(VLOOKUP(UQ$1,'Data Type 2-3'!$A$1:$G$581,4,FALSE)&lt;'Type 2-3'!UQ52,0,'Type 2-3'!UQ$7)+IF(VLOOKUP(UQ$1,'Data Type 2-3'!$A$1:$G$581,4,FALSE)-UQ52=0,100,0)</f>
        <v>2.5873197013462423</v>
      </c>
      <c r="UR53" s="15">
        <f>IF(VLOOKUP(UR$1,'Data Type 2-3'!$A$1:$G$581,4,FALSE)&lt;'Type 2-3'!UR52,0,'Type 2-3'!UR$7)+IF(VLOOKUP(UR$1,'Data Type 2-3'!$A$1:$G$581,4,FALSE)-UR52=0,100,0)</f>
        <v>0</v>
      </c>
      <c r="US53" s="15">
        <f>IF(VLOOKUP(US$1,'Data Type 2-3'!$A$1:$G$581,4,FALSE)&lt;'Type 2-3'!US52,0,'Type 2-3'!US$7)+IF(VLOOKUP(US$1,'Data Type 2-3'!$A$1:$G$581,4,FALSE)-US52=0,100,0)</f>
        <v>0</v>
      </c>
      <c r="UT53" s="15">
        <f>IF(VLOOKUP(UT$1,'Data Type 2-3'!$A$1:$G$581,4,FALSE)&lt;'Type 2-3'!UT52,0,'Type 2-3'!UT$7)+IF(VLOOKUP(UT$1,'Data Type 2-3'!$A$1:$G$581,4,FALSE)-UT52=0,100,0)</f>
        <v>0</v>
      </c>
      <c r="UU53" s="15">
        <f>IF(VLOOKUP(UU$1,'Data Type 2-3'!$A$1:$G$581,4,FALSE)&lt;'Type 2-3'!UU52,0,'Type 2-3'!UU$7)+IF(VLOOKUP(UU$1,'Data Type 2-3'!$A$1:$G$581,4,FALSE)-UU52=0,100,0)</f>
        <v>2.6276174672615831</v>
      </c>
      <c r="UV53" s="15">
        <f>IF(VLOOKUP(UV$1,'Data Type 2-3'!$A$1:$G$581,4,FALSE)&lt;'Type 2-3'!UV52,0,'Type 2-3'!UV$7)+IF(VLOOKUP(UV$1,'Data Type 2-3'!$A$1:$G$581,4,FALSE)-UV52=0,100,0)</f>
        <v>2.7597568932652976</v>
      </c>
      <c r="UW53" s="15">
        <f>IF(VLOOKUP(UW$1,'Data Type 2-3'!$A$1:$G$581,4,FALSE)&lt;'Type 2-3'!UW52,0,'Type 2-3'!UW$7)+IF(VLOOKUP(UW$1,'Data Type 2-3'!$A$1:$G$581,4,FALSE)-UW52=0,100,0)</f>
        <v>0</v>
      </c>
      <c r="UX53" s="15">
        <f>IF(VLOOKUP(UX$1,'Data Type 2-3'!$A$1:$G$581,4,FALSE)&lt;'Type 2-3'!UX52,0,'Type 2-3'!UX$7)+IF(VLOOKUP(UX$1,'Data Type 2-3'!$A$1:$G$581,4,FALSE)-UX52=0,100,0)</f>
        <v>0</v>
      </c>
      <c r="UY53" s="15">
        <f>IF(VLOOKUP(UY$1,'Data Type 2-3'!$A$1:$G$581,4,FALSE)&lt;'Type 2-3'!UY52,0,'Type 2-3'!UY$7)+IF(VLOOKUP(UY$1,'Data Type 2-3'!$A$1:$G$581,4,FALSE)-UY52=0,100,0)</f>
        <v>103.1338344101522</v>
      </c>
      <c r="UZ53" s="15">
        <f>IF(VLOOKUP(UZ$1,'Data Type 2-3'!$A$1:$G$581,4,FALSE)&lt;'Type 2-3'!UZ52,0,'Type 2-3'!UZ$7)+IF(VLOOKUP(UZ$1,'Data Type 2-3'!$A$1:$G$581,4,FALSE)-UZ52=0,100,0)</f>
        <v>0</v>
      </c>
      <c r="VA53" s="15">
        <f>IF(VLOOKUP(VA$1,'Data Type 2-3'!$A$1:$G$581,4,FALSE)&lt;'Type 2-3'!VA52,0,'Type 2-3'!VA$7)+IF(VLOOKUP(VA$1,'Data Type 2-3'!$A$1:$G$581,4,FALSE)-VA52=0,100,0)</f>
        <v>0</v>
      </c>
      <c r="VB53" s="15">
        <f>IF(VLOOKUP(VB$1,'Data Type 2-3'!$A$1:$G$581,4,FALSE)&lt;'Type 2-3'!VB52,0,'Type 2-3'!VB$7)+IF(VLOOKUP(VB$1,'Data Type 2-3'!$A$1:$G$581,4,FALSE)-VB52=0,100,0)</f>
        <v>0</v>
      </c>
      <c r="VC53" s="15">
        <f>IF(VLOOKUP(VC$1,'Data Type 2-3'!$A$1:$G$581,4,FALSE)&lt;'Type 2-3'!VC52,0,'Type 2-3'!VC$7)+IF(VLOOKUP(VC$1,'Data Type 2-3'!$A$1:$G$581,4,FALSE)-VC52=0,100,0)</f>
        <v>0</v>
      </c>
      <c r="VD53" s="15">
        <f>IF(VLOOKUP(VD$1,'Data Type 2-3'!$A$1:$G$581,4,FALSE)&lt;'Type 2-3'!VD52,0,'Type 2-3'!VD$7)+IF(VLOOKUP(VD$1,'Data Type 2-3'!$A$1:$G$581,4,FALSE)-VD52=0,100,0)</f>
        <v>0</v>
      </c>
      <c r="VE53" s="15">
        <f>IF(VLOOKUP(VE$1,'Data Type 2-3'!$A$1:$G$581,4,FALSE)&lt;'Type 2-3'!VE52,0,'Type 2-3'!VE$7)+IF(VLOOKUP(VE$1,'Data Type 2-3'!$A$1:$G$581,4,FALSE)-VE52=0,100,0)</f>
        <v>0</v>
      </c>
      <c r="VF53" s="15">
        <f>IF(VLOOKUP(VF$1,'Data Type 2-3'!$A$1:$G$581,4,FALSE)&lt;'Type 2-3'!VF52,0,'Type 2-3'!VF$7)+IF(VLOOKUP(VF$1,'Data Type 2-3'!$A$1:$G$581,4,FALSE)-VF52=0,100,0)</f>
        <v>0</v>
      </c>
      <c r="VG53" s="15">
        <f>IF(VLOOKUP(VG$1,'Data Type 2-3'!$A$1:$G$581,4,FALSE)&lt;'Type 2-3'!VG52,0,'Type 2-3'!VG$7)+IF(VLOOKUP(VG$1,'Data Type 2-3'!$A$1:$G$581,4,FALSE)-VG52=0,100,0)</f>
        <v>3.4786097399653348</v>
      </c>
      <c r="VH53" s="15">
        <f>IF(VLOOKUP(VH$1,'Data Type 2-3'!$A$1:$G$581,4,FALSE)&lt;'Type 2-3'!VH52,0,'Type 2-3'!VH$7)+IF(VLOOKUP(VH$1,'Data Type 2-3'!$A$1:$G$581,4,FALSE)-VH52=0,100,0)</f>
        <v>0</v>
      </c>
      <c r="VI53" s="15">
        <f>IF(VLOOKUP(VI$1,'Data Type 2-3'!$A$1:$G$581,4,FALSE)&lt;'Type 2-3'!VI52,0,'Type 2-3'!VI$7)+IF(VLOOKUP(VI$1,'Data Type 2-3'!$A$1:$G$581,4,FALSE)-VI52=0,100,0)</f>
        <v>0</v>
      </c>
    </row>
    <row r="54" spans="1:581" s="4" customFormat="1" x14ac:dyDescent="0.25">
      <c r="A54" s="8" t="s">
        <v>43</v>
      </c>
      <c r="B54" s="15">
        <f>VLOOKUP(B52,'Risk-free'!$A$1:$B$11,2,FALSE)</f>
        <v>1.721569138</v>
      </c>
      <c r="C54" s="15">
        <f>VLOOKUP(C52,'Risk-free'!$A$1:$B$11,2,FALSE)</f>
        <v>1.721569138</v>
      </c>
      <c r="D54" s="15">
        <f>VLOOKUP(D52,'Risk-free'!$A$1:$B$11,2,FALSE)</f>
        <v>1.721569138</v>
      </c>
      <c r="E54" s="15">
        <f>VLOOKUP(E52,'Risk-free'!$A$1:$B$11,2,FALSE)</f>
        <v>1.721569138</v>
      </c>
      <c r="F54" s="15">
        <f>VLOOKUP(F52,'Risk-free'!$A$1:$B$11,2,FALSE)</f>
        <v>1.721569138</v>
      </c>
      <c r="G54" s="15">
        <f>VLOOKUP(G52,'Risk-free'!$A$1:$B$11,2,FALSE)</f>
        <v>1.721569138</v>
      </c>
      <c r="H54" s="15">
        <f>VLOOKUP(H52,'Risk-free'!$A$1:$B$11,2,FALSE)</f>
        <v>1.721569138</v>
      </c>
      <c r="I54" s="15">
        <f>VLOOKUP(I52,'Risk-free'!$A$1:$B$11,2,FALSE)</f>
        <v>1.721569138</v>
      </c>
      <c r="J54" s="15">
        <f>VLOOKUP(J52,'Risk-free'!$A$1:$B$11,2,FALSE)</f>
        <v>1.721569138</v>
      </c>
      <c r="K54" s="15">
        <f>VLOOKUP(K52,'Risk-free'!$A$1:$B$11,2,FALSE)</f>
        <v>1.721569138</v>
      </c>
      <c r="L54" s="15">
        <f>VLOOKUP(L52,'Risk-free'!$A$1:$B$11,2,FALSE)</f>
        <v>1.721569138</v>
      </c>
      <c r="M54" s="15">
        <f>VLOOKUP(M52,'Risk-free'!$A$1:$B$11,2,FALSE)</f>
        <v>1.721569138</v>
      </c>
      <c r="N54" s="15">
        <f>VLOOKUP(N52,'Risk-free'!$A$1:$B$11,2,FALSE)</f>
        <v>1.721569138</v>
      </c>
      <c r="O54" s="15">
        <f>VLOOKUP(O52,'Risk-free'!$A$1:$B$11,2,FALSE)</f>
        <v>1.721569138</v>
      </c>
      <c r="P54" s="15">
        <f>VLOOKUP(P52,'Risk-free'!$A$1:$B$11,2,FALSE)</f>
        <v>1.721569138</v>
      </c>
      <c r="Q54" s="15">
        <f>VLOOKUP(Q52,'Risk-free'!$A$1:$B$11,2,FALSE)</f>
        <v>1.721569138</v>
      </c>
      <c r="R54" s="15">
        <f>VLOOKUP(R52,'Risk-free'!$A$1:$B$11,2,FALSE)</f>
        <v>1.721569138</v>
      </c>
      <c r="S54" s="15">
        <f>VLOOKUP(S52,'Risk-free'!$A$1:$B$11,2,FALSE)</f>
        <v>1.721569138</v>
      </c>
      <c r="T54" s="15">
        <f>VLOOKUP(T52,'Risk-free'!$A$1:$B$11,2,FALSE)</f>
        <v>1.721569138</v>
      </c>
      <c r="U54" s="15">
        <f>VLOOKUP(U52,'Risk-free'!$A$1:$B$11,2,FALSE)</f>
        <v>1.721569138</v>
      </c>
      <c r="V54" s="15">
        <f>VLOOKUP(V52,'Risk-free'!$A$1:$B$11,2,FALSE)</f>
        <v>1.721569138</v>
      </c>
      <c r="W54" s="15">
        <f>VLOOKUP(W52,'Risk-free'!$A$1:$B$11,2,FALSE)</f>
        <v>1.721569138</v>
      </c>
      <c r="X54" s="15">
        <f>VLOOKUP(X52,'Risk-free'!$A$1:$B$11,2,FALSE)</f>
        <v>1.721569138</v>
      </c>
      <c r="Y54" s="15">
        <f>VLOOKUP(Y52,'Risk-free'!$A$1:$B$11,2,FALSE)</f>
        <v>1.721569138</v>
      </c>
      <c r="Z54" s="15">
        <f>VLOOKUP(Z52,'Risk-free'!$A$1:$B$11,2,FALSE)</f>
        <v>1.721569138</v>
      </c>
      <c r="AA54" s="15">
        <f>VLOOKUP(AA52,'Risk-free'!$A$1:$B$11,2,FALSE)</f>
        <v>1.721569138</v>
      </c>
      <c r="AB54" s="15">
        <f>VLOOKUP(AB52,'Risk-free'!$A$1:$B$11,2,FALSE)</f>
        <v>1.721569138</v>
      </c>
      <c r="AC54" s="15">
        <f>VLOOKUP(AC52,'Risk-free'!$A$1:$B$11,2,FALSE)</f>
        <v>1.721569138</v>
      </c>
      <c r="AD54" s="15">
        <f>VLOOKUP(AD52,'Risk-free'!$A$1:$B$11,2,FALSE)</f>
        <v>1.721569138</v>
      </c>
      <c r="AE54" s="15">
        <f>VLOOKUP(AE52,'Risk-free'!$A$1:$B$11,2,FALSE)</f>
        <v>1.721569138</v>
      </c>
      <c r="AF54" s="15">
        <f>VLOOKUP(AF52,'Risk-free'!$A$1:$B$11,2,FALSE)</f>
        <v>1.721569138</v>
      </c>
      <c r="AG54" s="15">
        <f>VLOOKUP(AG52,'Risk-free'!$A$1:$B$11,2,FALSE)</f>
        <v>1.721569138</v>
      </c>
      <c r="AH54" s="15">
        <f>VLOOKUP(AH52,'Risk-free'!$A$1:$B$11,2,FALSE)</f>
        <v>1.721569138</v>
      </c>
      <c r="AI54" s="15">
        <f>VLOOKUP(AI52,'Risk-free'!$A$1:$B$11,2,FALSE)</f>
        <v>1.721569138</v>
      </c>
      <c r="AJ54" s="15">
        <f>VLOOKUP(AJ52,'Risk-free'!$A$1:$B$11,2,FALSE)</f>
        <v>1.721569138</v>
      </c>
      <c r="AK54" s="15">
        <f>VLOOKUP(AK52,'Risk-free'!$A$1:$B$11,2,FALSE)</f>
        <v>1.721569138</v>
      </c>
      <c r="AL54" s="15">
        <f>VLOOKUP(AL52,'Risk-free'!$A$1:$B$11,2,FALSE)</f>
        <v>1.721569138</v>
      </c>
      <c r="AM54" s="15">
        <f>VLOOKUP(AM52,'Risk-free'!$A$1:$B$11,2,FALSE)</f>
        <v>1.721569138</v>
      </c>
      <c r="AN54" s="15">
        <f>VLOOKUP(AN52,'Risk-free'!$A$1:$B$11,2,FALSE)</f>
        <v>1.721569138</v>
      </c>
      <c r="AO54" s="15">
        <f>VLOOKUP(AO52,'Risk-free'!$A$1:$B$11,2,FALSE)</f>
        <v>1.721569138</v>
      </c>
      <c r="AP54" s="15">
        <f>VLOOKUP(AP52,'Risk-free'!$A$1:$B$11,2,FALSE)</f>
        <v>1.721569138</v>
      </c>
      <c r="AQ54" s="15">
        <f>VLOOKUP(AQ52,'Risk-free'!$A$1:$B$11,2,FALSE)</f>
        <v>1.721569138</v>
      </c>
      <c r="AR54" s="15">
        <f>VLOOKUP(AR52,'Risk-free'!$A$1:$B$11,2,FALSE)</f>
        <v>1.721569138</v>
      </c>
      <c r="AS54" s="15">
        <f>VLOOKUP(AS52,'Risk-free'!$A$1:$B$11,2,FALSE)</f>
        <v>1.721569138</v>
      </c>
      <c r="AT54" s="15">
        <f>VLOOKUP(AT52,'Risk-free'!$A$1:$B$11,2,FALSE)</f>
        <v>1.721569138</v>
      </c>
      <c r="AU54" s="15">
        <f>VLOOKUP(AU52,'Risk-free'!$A$1:$B$11,2,FALSE)</f>
        <v>1.721569138</v>
      </c>
      <c r="AV54" s="15">
        <f>VLOOKUP(AV52,'Risk-free'!$A$1:$B$11,2,FALSE)</f>
        <v>1.721569138</v>
      </c>
      <c r="AW54" s="15">
        <f>VLOOKUP(AW52,'Risk-free'!$A$1:$B$11,2,FALSE)</f>
        <v>1.721569138</v>
      </c>
      <c r="AX54" s="15">
        <f>VLOOKUP(AX52,'Risk-free'!$A$1:$B$11,2,FALSE)</f>
        <v>1.721569138</v>
      </c>
      <c r="AY54" s="15">
        <f>VLOOKUP(AY52,'Risk-free'!$A$1:$B$11,2,FALSE)</f>
        <v>1.721569138</v>
      </c>
      <c r="AZ54" s="15">
        <f>VLOOKUP(AZ52,'Risk-free'!$A$1:$B$11,2,FALSE)</f>
        <v>1.721569138</v>
      </c>
      <c r="BA54" s="15">
        <f>VLOOKUP(BA52,'Risk-free'!$A$1:$B$11,2,FALSE)</f>
        <v>1.721569138</v>
      </c>
      <c r="BB54" s="15">
        <f>VLOOKUP(BB52,'Risk-free'!$A$1:$B$11,2,FALSE)</f>
        <v>1.721569138</v>
      </c>
      <c r="BC54" s="15">
        <f>VLOOKUP(BC52,'Risk-free'!$A$1:$B$11,2,FALSE)</f>
        <v>1.721569138</v>
      </c>
      <c r="BD54" s="15">
        <f>VLOOKUP(BD52,'Risk-free'!$A$1:$B$11,2,FALSE)</f>
        <v>1.721569138</v>
      </c>
      <c r="BE54" s="15">
        <f>VLOOKUP(BE52,'Risk-free'!$A$1:$B$11,2,FALSE)</f>
        <v>1.721569138</v>
      </c>
      <c r="BF54" s="15">
        <f>VLOOKUP(BF52,'Risk-free'!$A$1:$B$11,2,FALSE)</f>
        <v>1.721569138</v>
      </c>
      <c r="BG54" s="15">
        <f>VLOOKUP(BG52,'Risk-free'!$A$1:$B$11,2,FALSE)</f>
        <v>1.721569138</v>
      </c>
      <c r="BH54" s="15">
        <f>VLOOKUP(BH52,'Risk-free'!$A$1:$B$11,2,FALSE)</f>
        <v>1.721569138</v>
      </c>
      <c r="BI54" s="15">
        <f>VLOOKUP(BI52,'Risk-free'!$A$1:$B$11,2,FALSE)</f>
        <v>1.721569138</v>
      </c>
      <c r="BJ54" s="15">
        <f>VLOOKUP(BJ52,'Risk-free'!$A$1:$B$11,2,FALSE)</f>
        <v>1.721569138</v>
      </c>
      <c r="BK54" s="15">
        <f>VLOOKUP(BK52,'Risk-free'!$A$1:$B$11,2,FALSE)</f>
        <v>1.721569138</v>
      </c>
      <c r="BL54" s="15">
        <f>VLOOKUP(BL52,'Risk-free'!$A$1:$B$11,2,FALSE)</f>
        <v>1.721569138</v>
      </c>
      <c r="BM54" s="15">
        <f>VLOOKUP(BM52,'Risk-free'!$A$1:$B$11,2,FALSE)</f>
        <v>1.721569138</v>
      </c>
      <c r="BN54" s="15">
        <f>VLOOKUP(BN52,'Risk-free'!$A$1:$B$11,2,FALSE)</f>
        <v>1.721569138</v>
      </c>
      <c r="BO54" s="15">
        <f>VLOOKUP(BO52,'Risk-free'!$A$1:$B$11,2,FALSE)</f>
        <v>1.721569138</v>
      </c>
      <c r="BP54" s="15">
        <f>VLOOKUP(BP52,'Risk-free'!$A$1:$B$11,2,FALSE)</f>
        <v>1.721569138</v>
      </c>
      <c r="BQ54" s="15">
        <f>VLOOKUP(BQ52,'Risk-free'!$A$1:$B$11,2,FALSE)</f>
        <v>1.721569138</v>
      </c>
      <c r="BR54" s="15">
        <f>VLOOKUP(BR52,'Risk-free'!$A$1:$B$11,2,FALSE)</f>
        <v>1.721569138</v>
      </c>
      <c r="BS54" s="15">
        <f>VLOOKUP(BS52,'Risk-free'!$A$1:$B$11,2,FALSE)</f>
        <v>1.721569138</v>
      </c>
      <c r="BT54" s="15">
        <f>VLOOKUP(BT52,'Risk-free'!$A$1:$B$11,2,FALSE)</f>
        <v>1.721569138</v>
      </c>
      <c r="BU54" s="15">
        <f>VLOOKUP(BU52,'Risk-free'!$A$1:$B$11,2,FALSE)</f>
        <v>1.721569138</v>
      </c>
      <c r="BV54" s="15">
        <f>VLOOKUP(BV52,'Risk-free'!$A$1:$B$11,2,FALSE)</f>
        <v>1.721569138</v>
      </c>
      <c r="BW54" s="15">
        <f>VLOOKUP(BW52,'Risk-free'!$A$1:$B$11,2,FALSE)</f>
        <v>1.721569138</v>
      </c>
      <c r="BX54" s="15">
        <f>VLOOKUP(BX52,'Risk-free'!$A$1:$B$11,2,FALSE)</f>
        <v>1.721569138</v>
      </c>
      <c r="BY54" s="15">
        <f>VLOOKUP(BY52,'Risk-free'!$A$1:$B$11,2,FALSE)</f>
        <v>1.721569138</v>
      </c>
      <c r="BZ54" s="15">
        <f>VLOOKUP(BZ52,'Risk-free'!$A$1:$B$11,2,FALSE)</f>
        <v>1.721569138</v>
      </c>
      <c r="CA54" s="15">
        <f>VLOOKUP(CA52,'Risk-free'!$A$1:$B$11,2,FALSE)</f>
        <v>1.721569138</v>
      </c>
      <c r="CB54" s="15">
        <f>VLOOKUP(CB52,'Risk-free'!$A$1:$B$11,2,FALSE)</f>
        <v>1.721569138</v>
      </c>
      <c r="CC54" s="15">
        <f>VLOOKUP(CC52,'Risk-free'!$A$1:$B$11,2,FALSE)</f>
        <v>1.721569138</v>
      </c>
      <c r="CD54" s="15">
        <f>VLOOKUP(CD52,'Risk-free'!$A$1:$B$11,2,FALSE)</f>
        <v>1.721569138</v>
      </c>
      <c r="CE54" s="15">
        <f>VLOOKUP(CE52,'Risk-free'!$A$1:$B$11,2,FALSE)</f>
        <v>1.721569138</v>
      </c>
      <c r="CF54" s="15">
        <f>VLOOKUP(CF52,'Risk-free'!$A$1:$B$11,2,FALSE)</f>
        <v>1.721569138</v>
      </c>
      <c r="CG54" s="15">
        <f>VLOOKUP(CG52,'Risk-free'!$A$1:$B$11,2,FALSE)</f>
        <v>1.721569138</v>
      </c>
      <c r="CH54" s="15">
        <f>VLOOKUP(CH52,'Risk-free'!$A$1:$B$11,2,FALSE)</f>
        <v>1.721569138</v>
      </c>
      <c r="CI54" s="15">
        <f>VLOOKUP(CI52,'Risk-free'!$A$1:$B$11,2,FALSE)</f>
        <v>1.721569138</v>
      </c>
      <c r="CJ54" s="15">
        <f>VLOOKUP(CJ52,'Risk-free'!$A$1:$B$11,2,FALSE)</f>
        <v>1.721569138</v>
      </c>
      <c r="CK54" s="15">
        <f>VLOOKUP(CK52,'Risk-free'!$A$1:$B$11,2,FALSE)</f>
        <v>1.721569138</v>
      </c>
      <c r="CL54" s="15">
        <f>VLOOKUP(CL52,'Risk-free'!$A$1:$B$11,2,FALSE)</f>
        <v>1.721569138</v>
      </c>
      <c r="CM54" s="15">
        <f>VLOOKUP(CM52,'Risk-free'!$A$1:$B$11,2,FALSE)</f>
        <v>1.721569138</v>
      </c>
      <c r="CN54" s="15">
        <f>VLOOKUP(CN52,'Risk-free'!$A$1:$B$11,2,FALSE)</f>
        <v>1.721569138</v>
      </c>
      <c r="CO54" s="15">
        <f>VLOOKUP(CO52,'Risk-free'!$A$1:$B$11,2,FALSE)</f>
        <v>1.721569138</v>
      </c>
      <c r="CP54" s="15">
        <f>VLOOKUP(CP52,'Risk-free'!$A$1:$B$11,2,FALSE)</f>
        <v>1.721569138</v>
      </c>
      <c r="CQ54" s="15">
        <f>VLOOKUP(CQ52,'Risk-free'!$A$1:$B$11,2,FALSE)</f>
        <v>1.721569138</v>
      </c>
      <c r="CR54" s="15">
        <f>VLOOKUP(CR52,'Risk-free'!$A$1:$B$11,2,FALSE)</f>
        <v>1.721569138</v>
      </c>
      <c r="CS54" s="15">
        <f>VLOOKUP(CS52,'Risk-free'!$A$1:$B$11,2,FALSE)</f>
        <v>1.721569138</v>
      </c>
      <c r="CT54" s="15">
        <f>VLOOKUP(CT52,'Risk-free'!$A$1:$B$11,2,FALSE)</f>
        <v>1.721569138</v>
      </c>
      <c r="CU54" s="15">
        <f>VLOOKUP(CU52,'Risk-free'!$A$1:$B$11,2,FALSE)</f>
        <v>1.721569138</v>
      </c>
      <c r="CV54" s="15">
        <f>VLOOKUP(CV52,'Risk-free'!$A$1:$B$11,2,FALSE)</f>
        <v>1.721569138</v>
      </c>
      <c r="CW54" s="15">
        <f>VLOOKUP(CW52,'Risk-free'!$A$1:$B$11,2,FALSE)</f>
        <v>1.721569138</v>
      </c>
      <c r="CX54" s="15">
        <f>VLOOKUP(CX52,'Risk-free'!$A$1:$B$11,2,FALSE)</f>
        <v>1.721569138</v>
      </c>
      <c r="CY54" s="15">
        <f>VLOOKUP(CY52,'Risk-free'!$A$1:$B$11,2,FALSE)</f>
        <v>1.721569138</v>
      </c>
      <c r="CZ54" s="15">
        <f>VLOOKUP(CZ52,'Risk-free'!$A$1:$B$11,2,FALSE)</f>
        <v>1.721569138</v>
      </c>
      <c r="DA54" s="15">
        <f>VLOOKUP(DA52,'Risk-free'!$A$1:$B$11,2,FALSE)</f>
        <v>1.721569138</v>
      </c>
      <c r="DB54" s="15">
        <f>VLOOKUP(DB52,'Risk-free'!$A$1:$B$11,2,FALSE)</f>
        <v>1.721569138</v>
      </c>
      <c r="DC54" s="15">
        <f>VLOOKUP(DC52,'Risk-free'!$A$1:$B$11,2,FALSE)</f>
        <v>1.721569138</v>
      </c>
      <c r="DD54" s="15">
        <f>VLOOKUP(DD52,'Risk-free'!$A$1:$B$11,2,FALSE)</f>
        <v>1.721569138</v>
      </c>
      <c r="DE54" s="15">
        <f>VLOOKUP(DE52,'Risk-free'!$A$1:$B$11,2,FALSE)</f>
        <v>1.721569138</v>
      </c>
      <c r="DF54" s="15">
        <f>VLOOKUP(DF52,'Risk-free'!$A$1:$B$11,2,FALSE)</f>
        <v>1.721569138</v>
      </c>
      <c r="DG54" s="15">
        <f>VLOOKUP(DG52,'Risk-free'!$A$1:$B$11,2,FALSE)</f>
        <v>1.721569138</v>
      </c>
      <c r="DH54" s="15">
        <f>VLOOKUP(DH52,'Risk-free'!$A$1:$B$11,2,FALSE)</f>
        <v>1.721569138</v>
      </c>
      <c r="DI54" s="15">
        <f>VLOOKUP(DI52,'Risk-free'!$A$1:$B$11,2,FALSE)</f>
        <v>1.721569138</v>
      </c>
      <c r="DJ54" s="15">
        <f>VLOOKUP(DJ52,'Risk-free'!$A$1:$B$11,2,FALSE)</f>
        <v>1.721569138</v>
      </c>
      <c r="DK54" s="15">
        <f>VLOOKUP(DK52,'Risk-free'!$A$1:$B$11,2,FALSE)</f>
        <v>1.721569138</v>
      </c>
      <c r="DL54" s="15">
        <f>VLOOKUP(DL52,'Risk-free'!$A$1:$B$11,2,FALSE)</f>
        <v>1.721569138</v>
      </c>
      <c r="DM54" s="15">
        <f>VLOOKUP(DM52,'Risk-free'!$A$1:$B$11,2,FALSE)</f>
        <v>1.721569138</v>
      </c>
      <c r="DN54" s="15">
        <f>VLOOKUP(DN52,'Risk-free'!$A$1:$B$11,2,FALSE)</f>
        <v>1.721569138</v>
      </c>
      <c r="DO54" s="15">
        <f>VLOOKUP(DO52,'Risk-free'!$A$1:$B$11,2,FALSE)</f>
        <v>1.721569138</v>
      </c>
      <c r="DP54" s="15">
        <f>VLOOKUP(DP52,'Risk-free'!$A$1:$B$11,2,FALSE)</f>
        <v>1.721569138</v>
      </c>
      <c r="DQ54" s="15">
        <f>VLOOKUP(DQ52,'Risk-free'!$A$1:$B$11,2,FALSE)</f>
        <v>1.721569138</v>
      </c>
      <c r="DR54" s="15">
        <f>VLOOKUP(DR52,'Risk-free'!$A$1:$B$11,2,FALSE)</f>
        <v>1.721569138</v>
      </c>
      <c r="DS54" s="15">
        <f>VLOOKUP(DS52,'Risk-free'!$A$1:$B$11,2,FALSE)</f>
        <v>1.721569138</v>
      </c>
      <c r="DT54" s="15">
        <f>VLOOKUP(DT52,'Risk-free'!$A$1:$B$11,2,FALSE)</f>
        <v>1.721569138</v>
      </c>
      <c r="DU54" s="15">
        <f>VLOOKUP(DU52,'Risk-free'!$A$1:$B$11,2,FALSE)</f>
        <v>1.721569138</v>
      </c>
      <c r="DV54" s="15">
        <f>VLOOKUP(DV52,'Risk-free'!$A$1:$B$11,2,FALSE)</f>
        <v>1.721569138</v>
      </c>
      <c r="DW54" s="15">
        <f>VLOOKUP(DW52,'Risk-free'!$A$1:$B$11,2,FALSE)</f>
        <v>1.721569138</v>
      </c>
      <c r="DX54" s="15">
        <f>VLOOKUP(DX52,'Risk-free'!$A$1:$B$11,2,FALSE)</f>
        <v>1.721569138</v>
      </c>
      <c r="DY54" s="15">
        <f>VLOOKUP(DY52,'Risk-free'!$A$1:$B$11,2,FALSE)</f>
        <v>1.721569138</v>
      </c>
      <c r="DZ54" s="15">
        <f>VLOOKUP(DZ52,'Risk-free'!$A$1:$B$11,2,FALSE)</f>
        <v>1.721569138</v>
      </c>
      <c r="EA54" s="15">
        <f>VLOOKUP(EA52,'Risk-free'!$A$1:$B$11,2,FALSE)</f>
        <v>1.721569138</v>
      </c>
      <c r="EB54" s="15">
        <f>VLOOKUP(EB52,'Risk-free'!$A$1:$B$11,2,FALSE)</f>
        <v>1.721569138</v>
      </c>
      <c r="EC54" s="15">
        <f>VLOOKUP(EC52,'Risk-free'!$A$1:$B$11,2,FALSE)</f>
        <v>1.721569138</v>
      </c>
      <c r="ED54" s="15">
        <f>VLOOKUP(ED52,'Risk-free'!$A$1:$B$11,2,FALSE)</f>
        <v>1.721569138</v>
      </c>
      <c r="EE54" s="15">
        <f>VLOOKUP(EE52,'Risk-free'!$A$1:$B$11,2,FALSE)</f>
        <v>1.721569138</v>
      </c>
      <c r="EF54" s="15">
        <f>VLOOKUP(EF52,'Risk-free'!$A$1:$B$11,2,FALSE)</f>
        <v>1.721569138</v>
      </c>
      <c r="EG54" s="15">
        <f>VLOOKUP(EG52,'Risk-free'!$A$1:$B$11,2,FALSE)</f>
        <v>1.721569138</v>
      </c>
      <c r="EH54" s="15">
        <f>VLOOKUP(EH52,'Risk-free'!$A$1:$B$11,2,FALSE)</f>
        <v>1.721569138</v>
      </c>
      <c r="EI54" s="15">
        <f>VLOOKUP(EI52,'Risk-free'!$A$1:$B$11,2,FALSE)</f>
        <v>1.721569138</v>
      </c>
      <c r="EJ54" s="15">
        <f>VLOOKUP(EJ52,'Risk-free'!$A$1:$B$11,2,FALSE)</f>
        <v>1.721569138</v>
      </c>
      <c r="EK54" s="15">
        <f>VLOOKUP(EK52,'Risk-free'!$A$1:$B$11,2,FALSE)</f>
        <v>1.721569138</v>
      </c>
      <c r="EL54" s="15">
        <f>VLOOKUP(EL52,'Risk-free'!$A$1:$B$11,2,FALSE)</f>
        <v>1.721569138</v>
      </c>
      <c r="EM54" s="15">
        <f>VLOOKUP(EM52,'Risk-free'!$A$1:$B$11,2,FALSE)</f>
        <v>1.721569138</v>
      </c>
      <c r="EN54" s="15">
        <f>VLOOKUP(EN52,'Risk-free'!$A$1:$B$11,2,FALSE)</f>
        <v>1.721569138</v>
      </c>
      <c r="EO54" s="15">
        <f>VLOOKUP(EO52,'Risk-free'!$A$1:$B$11,2,FALSE)</f>
        <v>1.721569138</v>
      </c>
      <c r="EP54" s="15">
        <f>VLOOKUP(EP52,'Risk-free'!$A$1:$B$11,2,FALSE)</f>
        <v>1.721569138</v>
      </c>
      <c r="EQ54" s="15">
        <f>VLOOKUP(EQ52,'Risk-free'!$A$1:$B$11,2,FALSE)</f>
        <v>1.721569138</v>
      </c>
      <c r="ER54" s="15">
        <f>VLOOKUP(ER52,'Risk-free'!$A$1:$B$11,2,FALSE)</f>
        <v>1.721569138</v>
      </c>
      <c r="ES54" s="15">
        <f>VLOOKUP(ES52,'Risk-free'!$A$1:$B$11,2,FALSE)</f>
        <v>1.721569138</v>
      </c>
      <c r="ET54" s="15">
        <f>VLOOKUP(ET52,'Risk-free'!$A$1:$B$11,2,FALSE)</f>
        <v>1.721569138</v>
      </c>
      <c r="EU54" s="15">
        <f>VLOOKUP(EU52,'Risk-free'!$A$1:$B$11,2,FALSE)</f>
        <v>1.721569138</v>
      </c>
      <c r="EV54" s="15">
        <f>VLOOKUP(EV52,'Risk-free'!$A$1:$B$11,2,FALSE)</f>
        <v>1.721569138</v>
      </c>
      <c r="EW54" s="15">
        <f>VLOOKUP(EW52,'Risk-free'!$A$1:$B$11,2,FALSE)</f>
        <v>1.721569138</v>
      </c>
      <c r="EX54" s="15">
        <f>VLOOKUP(EX52,'Risk-free'!$A$1:$B$11,2,FALSE)</f>
        <v>1.721569138</v>
      </c>
      <c r="EY54" s="15">
        <f>VLOOKUP(EY52,'Risk-free'!$A$1:$B$11,2,FALSE)</f>
        <v>1.721569138</v>
      </c>
      <c r="EZ54" s="15">
        <f>VLOOKUP(EZ52,'Risk-free'!$A$1:$B$11,2,FALSE)</f>
        <v>1.721569138</v>
      </c>
      <c r="FA54" s="15">
        <f>VLOOKUP(FA52,'Risk-free'!$A$1:$B$11,2,FALSE)</f>
        <v>1.721569138</v>
      </c>
      <c r="FB54" s="15">
        <f>VLOOKUP(FB52,'Risk-free'!$A$1:$B$11,2,FALSE)</f>
        <v>1.721569138</v>
      </c>
      <c r="FC54" s="15">
        <f>VLOOKUP(FC52,'Risk-free'!$A$1:$B$11,2,FALSE)</f>
        <v>1.721569138</v>
      </c>
      <c r="FD54" s="15">
        <f>VLOOKUP(FD52,'Risk-free'!$A$1:$B$11,2,FALSE)</f>
        <v>1.721569138</v>
      </c>
      <c r="FE54" s="15">
        <f>VLOOKUP(FE52,'Risk-free'!$A$1:$B$11,2,FALSE)</f>
        <v>1.721569138</v>
      </c>
      <c r="FF54" s="15">
        <f>VLOOKUP(FF52,'Risk-free'!$A$1:$B$11,2,FALSE)</f>
        <v>1.721569138</v>
      </c>
      <c r="FG54" s="15">
        <f>VLOOKUP(FG52,'Risk-free'!$A$1:$B$11,2,FALSE)</f>
        <v>1.721569138</v>
      </c>
      <c r="FH54" s="15">
        <f>VLOOKUP(FH52,'Risk-free'!$A$1:$B$11,2,FALSE)</f>
        <v>1.721569138</v>
      </c>
      <c r="FI54" s="15">
        <f>VLOOKUP(FI52,'Risk-free'!$A$1:$B$11,2,FALSE)</f>
        <v>1.721569138</v>
      </c>
      <c r="FJ54" s="15">
        <f>VLOOKUP(FJ52,'Risk-free'!$A$1:$B$11,2,FALSE)</f>
        <v>1.721569138</v>
      </c>
      <c r="FK54" s="15">
        <f>VLOOKUP(FK52,'Risk-free'!$A$1:$B$11,2,FALSE)</f>
        <v>1.721569138</v>
      </c>
      <c r="FL54" s="15">
        <f>VLOOKUP(FL52,'Risk-free'!$A$1:$B$11,2,FALSE)</f>
        <v>1.721569138</v>
      </c>
      <c r="FM54" s="15">
        <f>VLOOKUP(FM52,'Risk-free'!$A$1:$B$11,2,FALSE)</f>
        <v>1.721569138</v>
      </c>
      <c r="FN54" s="15">
        <f>VLOOKUP(FN52,'Risk-free'!$A$1:$B$11,2,FALSE)</f>
        <v>1.721569138</v>
      </c>
      <c r="FO54" s="15">
        <f>VLOOKUP(FO52,'Risk-free'!$A$1:$B$11,2,FALSE)</f>
        <v>1.721569138</v>
      </c>
      <c r="FP54" s="15">
        <f>VLOOKUP(FP52,'Risk-free'!$A$1:$B$11,2,FALSE)</f>
        <v>1.721569138</v>
      </c>
      <c r="FQ54" s="15">
        <f>VLOOKUP(FQ52,'Risk-free'!$A$1:$B$11,2,FALSE)</f>
        <v>1.721569138</v>
      </c>
      <c r="FR54" s="15">
        <f>VLOOKUP(FR52,'Risk-free'!$A$1:$B$11,2,FALSE)</f>
        <v>1.721569138</v>
      </c>
      <c r="FS54" s="15">
        <f>VLOOKUP(FS52,'Risk-free'!$A$1:$B$11,2,FALSE)</f>
        <v>1.721569138</v>
      </c>
      <c r="FT54" s="15">
        <f>VLOOKUP(FT52,'Risk-free'!$A$1:$B$11,2,FALSE)</f>
        <v>1.721569138</v>
      </c>
      <c r="FU54" s="15">
        <f>VLOOKUP(FU52,'Risk-free'!$A$1:$B$11,2,FALSE)</f>
        <v>1.721569138</v>
      </c>
      <c r="FV54" s="15">
        <f>VLOOKUP(FV52,'Risk-free'!$A$1:$B$11,2,FALSE)</f>
        <v>1.721569138</v>
      </c>
      <c r="FW54" s="15">
        <f>VLOOKUP(FW52,'Risk-free'!$A$1:$B$11,2,FALSE)</f>
        <v>1.721569138</v>
      </c>
      <c r="FX54" s="15">
        <f>VLOOKUP(FX52,'Risk-free'!$A$1:$B$11,2,FALSE)</f>
        <v>1.721569138</v>
      </c>
      <c r="FY54" s="15">
        <f>VLOOKUP(FY52,'Risk-free'!$A$1:$B$11,2,FALSE)</f>
        <v>1.721569138</v>
      </c>
      <c r="FZ54" s="15">
        <f>VLOOKUP(FZ52,'Risk-free'!$A$1:$B$11,2,FALSE)</f>
        <v>1.721569138</v>
      </c>
      <c r="GA54" s="15">
        <f>VLOOKUP(GA52,'Risk-free'!$A$1:$B$11,2,FALSE)</f>
        <v>1.721569138</v>
      </c>
      <c r="GB54" s="15">
        <f>VLOOKUP(GB52,'Risk-free'!$A$1:$B$11,2,FALSE)</f>
        <v>1.721569138</v>
      </c>
      <c r="GC54" s="15">
        <f>VLOOKUP(GC52,'Risk-free'!$A$1:$B$11,2,FALSE)</f>
        <v>1.721569138</v>
      </c>
      <c r="GD54" s="15">
        <f>VLOOKUP(GD52,'Risk-free'!$A$1:$B$11,2,FALSE)</f>
        <v>1.721569138</v>
      </c>
      <c r="GE54" s="15">
        <f>VLOOKUP(GE52,'Risk-free'!$A$1:$B$11,2,FALSE)</f>
        <v>1.721569138</v>
      </c>
      <c r="GF54" s="15">
        <f>VLOOKUP(GF52,'Risk-free'!$A$1:$B$11,2,FALSE)</f>
        <v>1.721569138</v>
      </c>
      <c r="GG54" s="15">
        <f>VLOOKUP(GG52,'Risk-free'!$A$1:$B$11,2,FALSE)</f>
        <v>1.721569138</v>
      </c>
      <c r="GH54" s="15">
        <f>VLOOKUP(GH52,'Risk-free'!$A$1:$B$11,2,FALSE)</f>
        <v>1.721569138</v>
      </c>
      <c r="GI54" s="15">
        <f>VLOOKUP(GI52,'Risk-free'!$A$1:$B$11,2,FALSE)</f>
        <v>1.721569138</v>
      </c>
      <c r="GJ54" s="15">
        <f>VLOOKUP(GJ52,'Risk-free'!$A$1:$B$11,2,FALSE)</f>
        <v>1.721569138</v>
      </c>
      <c r="GK54" s="15">
        <f>VLOOKUP(GK52,'Risk-free'!$A$1:$B$11,2,FALSE)</f>
        <v>1.721569138</v>
      </c>
      <c r="GL54" s="15">
        <f>VLOOKUP(GL52,'Risk-free'!$A$1:$B$11,2,FALSE)</f>
        <v>1.721569138</v>
      </c>
      <c r="GM54" s="15">
        <f>VLOOKUP(GM52,'Risk-free'!$A$1:$B$11,2,FALSE)</f>
        <v>1.721569138</v>
      </c>
      <c r="GN54" s="15">
        <f>VLOOKUP(GN52,'Risk-free'!$A$1:$B$11,2,FALSE)</f>
        <v>1.721569138</v>
      </c>
      <c r="GO54" s="15">
        <f>VLOOKUP(GO52,'Risk-free'!$A$1:$B$11,2,FALSE)</f>
        <v>1.721569138</v>
      </c>
      <c r="GP54" s="15">
        <f>VLOOKUP(GP52,'Risk-free'!$A$1:$B$11,2,FALSE)</f>
        <v>1.721569138</v>
      </c>
      <c r="GQ54" s="15">
        <f>VLOOKUP(GQ52,'Risk-free'!$A$1:$B$11,2,FALSE)</f>
        <v>1.721569138</v>
      </c>
      <c r="GR54" s="15">
        <f>VLOOKUP(GR52,'Risk-free'!$A$1:$B$11,2,FALSE)</f>
        <v>1.721569138</v>
      </c>
      <c r="GS54" s="15">
        <f>VLOOKUP(GS52,'Risk-free'!$A$1:$B$11,2,FALSE)</f>
        <v>1.721569138</v>
      </c>
      <c r="GT54" s="15">
        <f>VLOOKUP(GT52,'Risk-free'!$A$1:$B$11,2,FALSE)</f>
        <v>1.721569138</v>
      </c>
      <c r="GU54" s="15">
        <f>VLOOKUP(GU52,'Risk-free'!$A$1:$B$11,2,FALSE)</f>
        <v>1.721569138</v>
      </c>
      <c r="GV54" s="15">
        <f>VLOOKUP(GV52,'Risk-free'!$A$1:$B$11,2,FALSE)</f>
        <v>1.721569138</v>
      </c>
      <c r="GW54" s="15">
        <f>VLOOKUP(GW52,'Risk-free'!$A$1:$B$11,2,FALSE)</f>
        <v>1.721569138</v>
      </c>
      <c r="GX54" s="15">
        <f>VLOOKUP(GX52,'Risk-free'!$A$1:$B$11,2,FALSE)</f>
        <v>1.721569138</v>
      </c>
      <c r="GY54" s="15">
        <f>VLOOKUP(GY52,'Risk-free'!$A$1:$B$11,2,FALSE)</f>
        <v>1.721569138</v>
      </c>
      <c r="GZ54" s="15">
        <f>VLOOKUP(GZ52,'Risk-free'!$A$1:$B$11,2,FALSE)</f>
        <v>1.721569138</v>
      </c>
      <c r="HA54" s="15">
        <f>VLOOKUP(HA52,'Risk-free'!$A$1:$B$11,2,FALSE)</f>
        <v>1.721569138</v>
      </c>
      <c r="HB54" s="15">
        <f>VLOOKUP(HB52,'Risk-free'!$A$1:$B$11,2,FALSE)</f>
        <v>1.721569138</v>
      </c>
      <c r="HC54" s="15">
        <f>VLOOKUP(HC52,'Risk-free'!$A$1:$B$11,2,FALSE)</f>
        <v>1.721569138</v>
      </c>
      <c r="HD54" s="15">
        <f>VLOOKUP(HD52,'Risk-free'!$A$1:$B$11,2,FALSE)</f>
        <v>1.721569138</v>
      </c>
      <c r="HE54" s="15">
        <f>VLOOKUP(HE52,'Risk-free'!$A$1:$B$11,2,FALSE)</f>
        <v>1.721569138</v>
      </c>
      <c r="HF54" s="15">
        <f>VLOOKUP(HF52,'Risk-free'!$A$1:$B$11,2,FALSE)</f>
        <v>1.721569138</v>
      </c>
      <c r="HG54" s="15">
        <f>VLOOKUP(HG52,'Risk-free'!$A$1:$B$11,2,FALSE)</f>
        <v>1.721569138</v>
      </c>
      <c r="HH54" s="15">
        <f>VLOOKUP(HH52,'Risk-free'!$A$1:$B$11,2,FALSE)</f>
        <v>1.721569138</v>
      </c>
      <c r="HI54" s="15">
        <f>VLOOKUP(HI52,'Risk-free'!$A$1:$B$11,2,FALSE)</f>
        <v>1.721569138</v>
      </c>
      <c r="HJ54" s="15">
        <f>VLOOKUP(HJ52,'Risk-free'!$A$1:$B$11,2,FALSE)</f>
        <v>1.721569138</v>
      </c>
      <c r="HK54" s="15">
        <f>VLOOKUP(HK52,'Risk-free'!$A$1:$B$11,2,FALSE)</f>
        <v>1.721569138</v>
      </c>
      <c r="HL54" s="15">
        <f>VLOOKUP(HL52,'Risk-free'!$A$1:$B$11,2,FALSE)</f>
        <v>1.721569138</v>
      </c>
      <c r="HM54" s="15">
        <f>VLOOKUP(HM52,'Risk-free'!$A$1:$B$11,2,FALSE)</f>
        <v>1.721569138</v>
      </c>
      <c r="HN54" s="15">
        <f>VLOOKUP(HN52,'Risk-free'!$A$1:$B$11,2,FALSE)</f>
        <v>1.721569138</v>
      </c>
      <c r="HO54" s="15">
        <f>VLOOKUP(HO52,'Risk-free'!$A$1:$B$11,2,FALSE)</f>
        <v>1.721569138</v>
      </c>
      <c r="HP54" s="15">
        <f>VLOOKUP(HP52,'Risk-free'!$A$1:$B$11,2,FALSE)</f>
        <v>1.721569138</v>
      </c>
      <c r="HQ54" s="15">
        <f>VLOOKUP(HQ52,'Risk-free'!$A$1:$B$11,2,FALSE)</f>
        <v>1.721569138</v>
      </c>
      <c r="HR54" s="15">
        <f>VLOOKUP(HR52,'Risk-free'!$A$1:$B$11,2,FALSE)</f>
        <v>1.721569138</v>
      </c>
      <c r="HS54" s="15">
        <f>VLOOKUP(HS52,'Risk-free'!$A$1:$B$11,2,FALSE)</f>
        <v>1.721569138</v>
      </c>
      <c r="HT54" s="15">
        <f>VLOOKUP(HT52,'Risk-free'!$A$1:$B$11,2,FALSE)</f>
        <v>1.721569138</v>
      </c>
      <c r="HU54" s="15">
        <f>VLOOKUP(HU52,'Risk-free'!$A$1:$B$11,2,FALSE)</f>
        <v>1.721569138</v>
      </c>
      <c r="HV54" s="15">
        <f>VLOOKUP(HV52,'Risk-free'!$A$1:$B$11,2,FALSE)</f>
        <v>1.721569138</v>
      </c>
      <c r="HW54" s="15">
        <f>VLOOKUP(HW52,'Risk-free'!$A$1:$B$11,2,FALSE)</f>
        <v>1.721569138</v>
      </c>
      <c r="HX54" s="15">
        <f>VLOOKUP(HX52,'Risk-free'!$A$1:$B$11,2,FALSE)</f>
        <v>1.721569138</v>
      </c>
      <c r="HY54" s="15">
        <f>VLOOKUP(HY52,'Risk-free'!$A$1:$B$11,2,FALSE)</f>
        <v>1.721569138</v>
      </c>
      <c r="HZ54" s="15">
        <f>VLOOKUP(HZ52,'Risk-free'!$A$1:$B$11,2,FALSE)</f>
        <v>1.721569138</v>
      </c>
      <c r="IA54" s="15">
        <f>VLOOKUP(IA52,'Risk-free'!$A$1:$B$11,2,FALSE)</f>
        <v>1.721569138</v>
      </c>
      <c r="IB54" s="15">
        <f>VLOOKUP(IB52,'Risk-free'!$A$1:$B$11,2,FALSE)</f>
        <v>1.721569138</v>
      </c>
      <c r="IC54" s="15">
        <f>VLOOKUP(IC52,'Risk-free'!$A$1:$B$11,2,FALSE)</f>
        <v>1.721569138</v>
      </c>
      <c r="ID54" s="15">
        <f>VLOOKUP(ID52,'Risk-free'!$A$1:$B$11,2,FALSE)</f>
        <v>1.721569138</v>
      </c>
      <c r="IE54" s="15">
        <f>VLOOKUP(IE52,'Risk-free'!$A$1:$B$11,2,FALSE)</f>
        <v>1.721569138</v>
      </c>
      <c r="IF54" s="15">
        <f>VLOOKUP(IF52,'Risk-free'!$A$1:$B$11,2,FALSE)</f>
        <v>1.721569138</v>
      </c>
      <c r="IG54" s="15">
        <f>VLOOKUP(IG52,'Risk-free'!$A$1:$B$11,2,FALSE)</f>
        <v>1.721569138</v>
      </c>
      <c r="IH54" s="15">
        <f>VLOOKUP(IH52,'Risk-free'!$A$1:$B$11,2,FALSE)</f>
        <v>1.721569138</v>
      </c>
      <c r="II54" s="15">
        <f>VLOOKUP(II52,'Risk-free'!$A$1:$B$11,2,FALSE)</f>
        <v>1.721569138</v>
      </c>
      <c r="IJ54" s="15">
        <f>VLOOKUP(IJ52,'Risk-free'!$A$1:$B$11,2,FALSE)</f>
        <v>1.721569138</v>
      </c>
      <c r="IK54" s="15">
        <f>VLOOKUP(IK52,'Risk-free'!$A$1:$B$11,2,FALSE)</f>
        <v>1.721569138</v>
      </c>
      <c r="IL54" s="15">
        <f>VLOOKUP(IL52,'Risk-free'!$A$1:$B$11,2,FALSE)</f>
        <v>1.721569138</v>
      </c>
      <c r="IM54" s="15">
        <f>VLOOKUP(IM52,'Risk-free'!$A$1:$B$11,2,FALSE)</f>
        <v>1.721569138</v>
      </c>
      <c r="IN54" s="15">
        <f>VLOOKUP(IN52,'Risk-free'!$A$1:$B$11,2,FALSE)</f>
        <v>1.721569138</v>
      </c>
      <c r="IO54" s="15">
        <f>VLOOKUP(IO52,'Risk-free'!$A$1:$B$11,2,FALSE)</f>
        <v>1.721569138</v>
      </c>
      <c r="IP54" s="15">
        <f>VLOOKUP(IP52,'Risk-free'!$A$1:$B$11,2,FALSE)</f>
        <v>1.721569138</v>
      </c>
      <c r="IQ54" s="15">
        <f>VLOOKUP(IQ52,'Risk-free'!$A$1:$B$11,2,FALSE)</f>
        <v>1.721569138</v>
      </c>
      <c r="IR54" s="15">
        <f>VLOOKUP(IR52,'Risk-free'!$A$1:$B$11,2,FALSE)</f>
        <v>1.721569138</v>
      </c>
      <c r="IS54" s="15">
        <f>VLOOKUP(IS52,'Risk-free'!$A$1:$B$11,2,FALSE)</f>
        <v>1.721569138</v>
      </c>
      <c r="IT54" s="15">
        <f>VLOOKUP(IT52,'Risk-free'!$A$1:$B$11,2,FALSE)</f>
        <v>1.721569138</v>
      </c>
      <c r="IU54" s="15">
        <f>VLOOKUP(IU52,'Risk-free'!$A$1:$B$11,2,FALSE)</f>
        <v>1.721569138</v>
      </c>
      <c r="IV54" s="15">
        <f>VLOOKUP(IV52,'Risk-free'!$A$1:$B$11,2,FALSE)</f>
        <v>1.721569138</v>
      </c>
      <c r="IW54" s="15">
        <f>VLOOKUP(IW52,'Risk-free'!$A$1:$B$11,2,FALSE)</f>
        <v>1.721569138</v>
      </c>
      <c r="IX54" s="15">
        <f>VLOOKUP(IX52,'Risk-free'!$A$1:$B$11,2,FALSE)</f>
        <v>1.721569138</v>
      </c>
      <c r="IY54" s="15">
        <f>VLOOKUP(IY52,'Risk-free'!$A$1:$B$11,2,FALSE)</f>
        <v>1.721569138</v>
      </c>
      <c r="IZ54" s="15">
        <f>VLOOKUP(IZ52,'Risk-free'!$A$1:$B$11,2,FALSE)</f>
        <v>1.721569138</v>
      </c>
      <c r="JA54" s="15">
        <f>VLOOKUP(JA52,'Risk-free'!$A$1:$B$11,2,FALSE)</f>
        <v>1.721569138</v>
      </c>
      <c r="JB54" s="15">
        <f>VLOOKUP(JB52,'Risk-free'!$A$1:$B$11,2,FALSE)</f>
        <v>1.721569138</v>
      </c>
      <c r="JC54" s="15">
        <f>VLOOKUP(JC52,'Risk-free'!$A$1:$B$11,2,FALSE)</f>
        <v>1.721569138</v>
      </c>
      <c r="JD54" s="15">
        <f>VLOOKUP(JD52,'Risk-free'!$A$1:$B$11,2,FALSE)</f>
        <v>1.721569138</v>
      </c>
      <c r="JE54" s="15">
        <f>VLOOKUP(JE52,'Risk-free'!$A$1:$B$11,2,FALSE)</f>
        <v>1.721569138</v>
      </c>
      <c r="JF54" s="15">
        <f>VLOOKUP(JF52,'Risk-free'!$A$1:$B$11,2,FALSE)</f>
        <v>1.721569138</v>
      </c>
      <c r="JG54" s="15">
        <f>VLOOKUP(JG52,'Risk-free'!$A$1:$B$11,2,FALSE)</f>
        <v>1.721569138</v>
      </c>
      <c r="JH54" s="15">
        <f>VLOOKUP(JH52,'Risk-free'!$A$1:$B$11,2,FALSE)</f>
        <v>1.721569138</v>
      </c>
      <c r="JI54" s="15">
        <f>VLOOKUP(JI52,'Risk-free'!$A$1:$B$11,2,FALSE)</f>
        <v>1.721569138</v>
      </c>
      <c r="JJ54" s="15">
        <f>VLOOKUP(JJ52,'Risk-free'!$A$1:$B$11,2,FALSE)</f>
        <v>1.721569138</v>
      </c>
      <c r="JK54" s="15">
        <f>VLOOKUP(JK52,'Risk-free'!$A$1:$B$11,2,FALSE)</f>
        <v>1.721569138</v>
      </c>
      <c r="JL54" s="15">
        <f>VLOOKUP(JL52,'Risk-free'!$A$1:$B$11,2,FALSE)</f>
        <v>1.721569138</v>
      </c>
      <c r="JM54" s="15">
        <f>VLOOKUP(JM52,'Risk-free'!$A$1:$B$11,2,FALSE)</f>
        <v>1.721569138</v>
      </c>
      <c r="JN54" s="15">
        <f>VLOOKUP(JN52,'Risk-free'!$A$1:$B$11,2,FALSE)</f>
        <v>1.721569138</v>
      </c>
      <c r="JO54" s="15">
        <f>VLOOKUP(JO52,'Risk-free'!$A$1:$B$11,2,FALSE)</f>
        <v>1.721569138</v>
      </c>
      <c r="JP54" s="15">
        <f>VLOOKUP(JP52,'Risk-free'!$A$1:$B$11,2,FALSE)</f>
        <v>1.721569138</v>
      </c>
      <c r="JQ54" s="15">
        <f>VLOOKUP(JQ52,'Risk-free'!$A$1:$B$11,2,FALSE)</f>
        <v>1.721569138</v>
      </c>
      <c r="JR54" s="15">
        <f>VLOOKUP(JR52,'Risk-free'!$A$1:$B$11,2,FALSE)</f>
        <v>1.721569138</v>
      </c>
      <c r="JS54" s="15">
        <f>VLOOKUP(JS52,'Risk-free'!$A$1:$B$11,2,FALSE)</f>
        <v>1.721569138</v>
      </c>
      <c r="JT54" s="15">
        <f>VLOOKUP(JT52,'Risk-free'!$A$1:$B$11,2,FALSE)</f>
        <v>1.721569138</v>
      </c>
      <c r="JU54" s="15">
        <f>VLOOKUP(JU52,'Risk-free'!$A$1:$B$11,2,FALSE)</f>
        <v>1.721569138</v>
      </c>
      <c r="JV54" s="15">
        <f>VLOOKUP(JV52,'Risk-free'!$A$1:$B$11,2,FALSE)</f>
        <v>1.721569138</v>
      </c>
      <c r="JW54" s="15">
        <f>VLOOKUP(JW52,'Risk-free'!$A$1:$B$11,2,FALSE)</f>
        <v>1.721569138</v>
      </c>
      <c r="JX54" s="15">
        <f>VLOOKUP(JX52,'Risk-free'!$A$1:$B$11,2,FALSE)</f>
        <v>1.721569138</v>
      </c>
      <c r="JY54" s="15">
        <f>VLOOKUP(JY52,'Risk-free'!$A$1:$B$11,2,FALSE)</f>
        <v>1.721569138</v>
      </c>
      <c r="JZ54" s="15">
        <f>VLOOKUP(JZ52,'Risk-free'!$A$1:$B$11,2,FALSE)</f>
        <v>1.721569138</v>
      </c>
      <c r="KA54" s="15">
        <f>VLOOKUP(KA52,'Risk-free'!$A$1:$B$11,2,FALSE)</f>
        <v>1.721569138</v>
      </c>
      <c r="KB54" s="15">
        <f>VLOOKUP(KB52,'Risk-free'!$A$1:$B$11,2,FALSE)</f>
        <v>1.721569138</v>
      </c>
      <c r="KC54" s="15">
        <f>VLOOKUP(KC52,'Risk-free'!$A$1:$B$11,2,FALSE)</f>
        <v>1.721569138</v>
      </c>
      <c r="KD54" s="15">
        <f>VLOOKUP(KD52,'Risk-free'!$A$1:$B$11,2,FALSE)</f>
        <v>1.721569138</v>
      </c>
      <c r="KE54" s="15">
        <f>VLOOKUP(KE52,'Risk-free'!$A$1:$B$11,2,FALSE)</f>
        <v>1.721569138</v>
      </c>
      <c r="KF54" s="15">
        <f>VLOOKUP(KF52,'Risk-free'!$A$1:$B$11,2,FALSE)</f>
        <v>1.721569138</v>
      </c>
      <c r="KG54" s="15">
        <f>VLOOKUP(KG52,'Risk-free'!$A$1:$B$11,2,FALSE)</f>
        <v>1.721569138</v>
      </c>
      <c r="KH54" s="15">
        <f>VLOOKUP(KH52,'Risk-free'!$A$1:$B$11,2,FALSE)</f>
        <v>1.721569138</v>
      </c>
      <c r="KI54" s="15">
        <f>VLOOKUP(KI52,'Risk-free'!$A$1:$B$11,2,FALSE)</f>
        <v>1.721569138</v>
      </c>
      <c r="KJ54" s="15">
        <f>VLOOKUP(KJ52,'Risk-free'!$A$1:$B$11,2,FALSE)</f>
        <v>1.721569138</v>
      </c>
      <c r="KK54" s="15">
        <f>VLOOKUP(KK52,'Risk-free'!$A$1:$B$11,2,FALSE)</f>
        <v>1.721569138</v>
      </c>
      <c r="KL54" s="15">
        <f>VLOOKUP(KL52,'Risk-free'!$A$1:$B$11,2,FALSE)</f>
        <v>1.721569138</v>
      </c>
      <c r="KM54" s="15">
        <f>VLOOKUP(KM52,'Risk-free'!$A$1:$B$11,2,FALSE)</f>
        <v>1.721569138</v>
      </c>
      <c r="KN54" s="15">
        <f>VLOOKUP(KN52,'Risk-free'!$A$1:$B$11,2,FALSE)</f>
        <v>1.721569138</v>
      </c>
      <c r="KO54" s="15">
        <f>VLOOKUP(KO52,'Risk-free'!$A$1:$B$11,2,FALSE)</f>
        <v>1.721569138</v>
      </c>
      <c r="KP54" s="15">
        <f>VLOOKUP(KP52,'Risk-free'!$A$1:$B$11,2,FALSE)</f>
        <v>1.721569138</v>
      </c>
      <c r="KQ54" s="15">
        <f>VLOOKUP(KQ52,'Risk-free'!$A$1:$B$11,2,FALSE)</f>
        <v>1.721569138</v>
      </c>
      <c r="KR54" s="15">
        <f>VLOOKUP(KR52,'Risk-free'!$A$1:$B$11,2,FALSE)</f>
        <v>1.721569138</v>
      </c>
      <c r="KS54" s="15">
        <f>VLOOKUP(KS52,'Risk-free'!$A$1:$B$11,2,FALSE)</f>
        <v>1.721569138</v>
      </c>
      <c r="KT54" s="15">
        <f>VLOOKUP(KT52,'Risk-free'!$A$1:$B$11,2,FALSE)</f>
        <v>1.721569138</v>
      </c>
      <c r="KU54" s="15">
        <f>VLOOKUP(KU52,'Risk-free'!$A$1:$B$11,2,FALSE)</f>
        <v>1.721569138</v>
      </c>
      <c r="KV54" s="15">
        <f>VLOOKUP(KV52,'Risk-free'!$A$1:$B$11,2,FALSE)</f>
        <v>1.721569138</v>
      </c>
      <c r="KW54" s="15">
        <f>VLOOKUP(KW52,'Risk-free'!$A$1:$B$11,2,FALSE)</f>
        <v>1.721569138</v>
      </c>
      <c r="KX54" s="15">
        <f>VLOOKUP(KX52,'Risk-free'!$A$1:$B$11,2,FALSE)</f>
        <v>1.721569138</v>
      </c>
      <c r="KY54" s="15">
        <f>VLOOKUP(KY52,'Risk-free'!$A$1:$B$11,2,FALSE)</f>
        <v>1.721569138</v>
      </c>
      <c r="KZ54" s="15">
        <f>VLOOKUP(KZ52,'Risk-free'!$A$1:$B$11,2,FALSE)</f>
        <v>1.721569138</v>
      </c>
      <c r="LA54" s="15">
        <f>VLOOKUP(LA52,'Risk-free'!$A$1:$B$11,2,FALSE)</f>
        <v>1.721569138</v>
      </c>
      <c r="LB54" s="15">
        <f>VLOOKUP(LB52,'Risk-free'!$A$1:$B$11,2,FALSE)</f>
        <v>1.721569138</v>
      </c>
      <c r="LC54" s="15">
        <f>VLOOKUP(LC52,'Risk-free'!$A$1:$B$11,2,FALSE)</f>
        <v>1.721569138</v>
      </c>
      <c r="LD54" s="15">
        <f>VLOOKUP(LD52,'Risk-free'!$A$1:$B$11,2,FALSE)</f>
        <v>1.721569138</v>
      </c>
      <c r="LE54" s="15">
        <f>VLOOKUP(LE52,'Risk-free'!$A$1:$B$11,2,FALSE)</f>
        <v>1.721569138</v>
      </c>
      <c r="LF54" s="15">
        <f>VLOOKUP(LF52,'Risk-free'!$A$1:$B$11,2,FALSE)</f>
        <v>1.721569138</v>
      </c>
      <c r="LG54" s="15">
        <f>VLOOKUP(LG52,'Risk-free'!$A$1:$B$11,2,FALSE)</f>
        <v>1.721569138</v>
      </c>
      <c r="LH54" s="15">
        <f>VLOOKUP(LH52,'Risk-free'!$A$1:$B$11,2,FALSE)</f>
        <v>1.721569138</v>
      </c>
      <c r="LI54" s="15">
        <f>VLOOKUP(LI52,'Risk-free'!$A$1:$B$11,2,FALSE)</f>
        <v>1.721569138</v>
      </c>
      <c r="LJ54" s="15">
        <f>VLOOKUP(LJ52,'Risk-free'!$A$1:$B$11,2,FALSE)</f>
        <v>1.721569138</v>
      </c>
      <c r="LK54" s="15">
        <f>VLOOKUP(LK52,'Risk-free'!$A$1:$B$11,2,FALSE)</f>
        <v>1.721569138</v>
      </c>
      <c r="LL54" s="15">
        <f>VLOOKUP(LL52,'Risk-free'!$A$1:$B$11,2,FALSE)</f>
        <v>1.721569138</v>
      </c>
      <c r="LM54" s="15">
        <f>VLOOKUP(LM52,'Risk-free'!$A$1:$B$11,2,FALSE)</f>
        <v>1.721569138</v>
      </c>
      <c r="LN54" s="15">
        <f>VLOOKUP(LN52,'Risk-free'!$A$1:$B$11,2,FALSE)</f>
        <v>1.721569138</v>
      </c>
      <c r="LO54" s="15">
        <f>VLOOKUP(LO52,'Risk-free'!$A$1:$B$11,2,FALSE)</f>
        <v>1.721569138</v>
      </c>
      <c r="LP54" s="15">
        <f>VLOOKUP(LP52,'Risk-free'!$A$1:$B$11,2,FALSE)</f>
        <v>1.721569138</v>
      </c>
      <c r="LQ54" s="15">
        <f>VLOOKUP(LQ52,'Risk-free'!$A$1:$B$11,2,FALSE)</f>
        <v>1.721569138</v>
      </c>
      <c r="LR54" s="15">
        <f>VLOOKUP(LR52,'Risk-free'!$A$1:$B$11,2,FALSE)</f>
        <v>1.721569138</v>
      </c>
      <c r="LS54" s="15">
        <f>VLOOKUP(LS52,'Risk-free'!$A$1:$B$11,2,FALSE)</f>
        <v>1.721569138</v>
      </c>
      <c r="LT54" s="15">
        <f>VLOOKUP(LT52,'Risk-free'!$A$1:$B$11,2,FALSE)</f>
        <v>1.721569138</v>
      </c>
      <c r="LU54" s="15">
        <f>VLOOKUP(LU52,'Risk-free'!$A$1:$B$11,2,FALSE)</f>
        <v>1.721569138</v>
      </c>
      <c r="LV54" s="15">
        <f>VLOOKUP(LV52,'Risk-free'!$A$1:$B$11,2,FALSE)</f>
        <v>1.721569138</v>
      </c>
      <c r="LW54" s="15">
        <f>VLOOKUP(LW52,'Risk-free'!$A$1:$B$11,2,FALSE)</f>
        <v>1.721569138</v>
      </c>
      <c r="LX54" s="15">
        <f>VLOOKUP(LX52,'Risk-free'!$A$1:$B$11,2,FALSE)</f>
        <v>1.721569138</v>
      </c>
      <c r="LY54" s="15">
        <f>VLOOKUP(LY52,'Risk-free'!$A$1:$B$11,2,FALSE)</f>
        <v>1.721569138</v>
      </c>
      <c r="LZ54" s="15">
        <f>VLOOKUP(LZ52,'Risk-free'!$A$1:$B$11,2,FALSE)</f>
        <v>1.721569138</v>
      </c>
      <c r="MA54" s="15">
        <f>VLOOKUP(MA52,'Risk-free'!$A$1:$B$11,2,FALSE)</f>
        <v>1.721569138</v>
      </c>
      <c r="MB54" s="15">
        <f>VLOOKUP(MB52,'Risk-free'!$A$1:$B$11,2,FALSE)</f>
        <v>1.721569138</v>
      </c>
      <c r="MC54" s="15">
        <f>VLOOKUP(MC52,'Risk-free'!$A$1:$B$11,2,FALSE)</f>
        <v>1.721569138</v>
      </c>
      <c r="MD54" s="15">
        <f>VLOOKUP(MD52,'Risk-free'!$A$1:$B$11,2,FALSE)</f>
        <v>1.721569138</v>
      </c>
      <c r="ME54" s="15">
        <f>VLOOKUP(ME52,'Risk-free'!$A$1:$B$11,2,FALSE)</f>
        <v>1.721569138</v>
      </c>
      <c r="MF54" s="15">
        <f>VLOOKUP(MF52,'Risk-free'!$A$1:$B$11,2,FALSE)</f>
        <v>1.721569138</v>
      </c>
      <c r="MG54" s="15">
        <f>VLOOKUP(MG52,'Risk-free'!$A$1:$B$11,2,FALSE)</f>
        <v>1.721569138</v>
      </c>
      <c r="MH54" s="15">
        <f>VLOOKUP(MH52,'Risk-free'!$A$1:$B$11,2,FALSE)</f>
        <v>1.721569138</v>
      </c>
      <c r="MI54" s="15">
        <f>VLOOKUP(MI52,'Risk-free'!$A$1:$B$11,2,FALSE)</f>
        <v>1.721569138</v>
      </c>
      <c r="MJ54" s="15">
        <f>VLOOKUP(MJ52,'Risk-free'!$A$1:$B$11,2,FALSE)</f>
        <v>1.721569138</v>
      </c>
      <c r="MK54" s="15">
        <f>VLOOKUP(MK52,'Risk-free'!$A$1:$B$11,2,FALSE)</f>
        <v>1.721569138</v>
      </c>
      <c r="ML54" s="15">
        <f>VLOOKUP(ML52,'Risk-free'!$A$1:$B$11,2,FALSE)</f>
        <v>1.721569138</v>
      </c>
      <c r="MM54" s="15">
        <f>VLOOKUP(MM52,'Risk-free'!$A$1:$B$11,2,FALSE)</f>
        <v>1.721569138</v>
      </c>
      <c r="MN54" s="15">
        <f>VLOOKUP(MN52,'Risk-free'!$A$1:$B$11,2,FALSE)</f>
        <v>1.721569138</v>
      </c>
      <c r="MO54" s="15">
        <f>VLOOKUP(MO52,'Risk-free'!$A$1:$B$11,2,FALSE)</f>
        <v>1.721569138</v>
      </c>
      <c r="MP54" s="15">
        <f>VLOOKUP(MP52,'Risk-free'!$A$1:$B$11,2,FALSE)</f>
        <v>1.721569138</v>
      </c>
      <c r="MQ54" s="15">
        <f>VLOOKUP(MQ52,'Risk-free'!$A$1:$B$11,2,FALSE)</f>
        <v>1.721569138</v>
      </c>
      <c r="MR54" s="15">
        <f>VLOOKUP(MR52,'Risk-free'!$A$1:$B$11,2,FALSE)</f>
        <v>1.721569138</v>
      </c>
      <c r="MS54" s="15">
        <f>VLOOKUP(MS52,'Risk-free'!$A$1:$B$11,2,FALSE)</f>
        <v>1.721569138</v>
      </c>
      <c r="MT54" s="15">
        <f>VLOOKUP(MT52,'Risk-free'!$A$1:$B$11,2,FALSE)</f>
        <v>1.721569138</v>
      </c>
      <c r="MU54" s="15">
        <f>VLOOKUP(MU52,'Risk-free'!$A$1:$B$11,2,FALSE)</f>
        <v>1.721569138</v>
      </c>
      <c r="MV54" s="15">
        <f>VLOOKUP(MV52,'Risk-free'!$A$1:$B$11,2,FALSE)</f>
        <v>1.721569138</v>
      </c>
      <c r="MW54" s="15">
        <f>VLOOKUP(MW52,'Risk-free'!$A$1:$B$11,2,FALSE)</f>
        <v>1.721569138</v>
      </c>
      <c r="MX54" s="15">
        <f>VLOOKUP(MX52,'Risk-free'!$A$1:$B$11,2,FALSE)</f>
        <v>1.721569138</v>
      </c>
      <c r="MY54" s="15">
        <f>VLOOKUP(MY52,'Risk-free'!$A$1:$B$11,2,FALSE)</f>
        <v>1.721569138</v>
      </c>
      <c r="MZ54" s="15">
        <f>VLOOKUP(MZ52,'Risk-free'!$A$1:$B$11,2,FALSE)</f>
        <v>1.721569138</v>
      </c>
      <c r="NA54" s="15">
        <f>VLOOKUP(NA52,'Risk-free'!$A$1:$B$11,2,FALSE)</f>
        <v>1.721569138</v>
      </c>
      <c r="NB54" s="15">
        <f>VLOOKUP(NB52,'Risk-free'!$A$1:$B$11,2,FALSE)</f>
        <v>1.721569138</v>
      </c>
      <c r="NC54" s="15">
        <f>VLOOKUP(NC52,'Risk-free'!$A$1:$B$11,2,FALSE)</f>
        <v>1.721569138</v>
      </c>
      <c r="ND54" s="15">
        <f>VLOOKUP(ND52,'Risk-free'!$A$1:$B$11,2,FALSE)</f>
        <v>1.721569138</v>
      </c>
      <c r="NE54" s="15">
        <f>VLOOKUP(NE52,'Risk-free'!$A$1:$B$11,2,FALSE)</f>
        <v>1.721569138</v>
      </c>
      <c r="NF54" s="15">
        <f>VLOOKUP(NF52,'Risk-free'!$A$1:$B$11,2,FALSE)</f>
        <v>1.721569138</v>
      </c>
      <c r="NG54" s="15">
        <f>VLOOKUP(NG52,'Risk-free'!$A$1:$B$11,2,FALSE)</f>
        <v>1.721569138</v>
      </c>
      <c r="NH54" s="15">
        <f>VLOOKUP(NH52,'Risk-free'!$A$1:$B$11,2,FALSE)</f>
        <v>1.721569138</v>
      </c>
      <c r="NI54" s="15">
        <f>VLOOKUP(NI52,'Risk-free'!$A$1:$B$11,2,FALSE)</f>
        <v>1.721569138</v>
      </c>
      <c r="NJ54" s="15">
        <f>VLOOKUP(NJ52,'Risk-free'!$A$1:$B$11,2,FALSE)</f>
        <v>1.721569138</v>
      </c>
      <c r="NK54" s="15">
        <f>VLOOKUP(NK52,'Risk-free'!$A$1:$B$11,2,FALSE)</f>
        <v>1.721569138</v>
      </c>
      <c r="NL54" s="15">
        <f>VLOOKUP(NL52,'Risk-free'!$A$1:$B$11,2,FALSE)</f>
        <v>1.721569138</v>
      </c>
      <c r="NM54" s="15">
        <f>VLOOKUP(NM52,'Risk-free'!$A$1:$B$11,2,FALSE)</f>
        <v>1.721569138</v>
      </c>
      <c r="NN54" s="15">
        <f>VLOOKUP(NN52,'Risk-free'!$A$1:$B$11,2,FALSE)</f>
        <v>1.721569138</v>
      </c>
      <c r="NO54" s="15">
        <f>VLOOKUP(NO52,'Risk-free'!$A$1:$B$11,2,FALSE)</f>
        <v>1.721569138</v>
      </c>
      <c r="NP54" s="15">
        <f>VLOOKUP(NP52,'Risk-free'!$A$1:$B$11,2,FALSE)</f>
        <v>1.721569138</v>
      </c>
      <c r="NQ54" s="15">
        <f>VLOOKUP(NQ52,'Risk-free'!$A$1:$B$11,2,FALSE)</f>
        <v>1.721569138</v>
      </c>
      <c r="NR54" s="15">
        <f>VLOOKUP(NR52,'Risk-free'!$A$1:$B$11,2,FALSE)</f>
        <v>1.721569138</v>
      </c>
      <c r="NS54" s="15">
        <f>VLOOKUP(NS52,'Risk-free'!$A$1:$B$11,2,FALSE)</f>
        <v>1.721569138</v>
      </c>
      <c r="NT54" s="15">
        <f>VLOOKUP(NT52,'Risk-free'!$A$1:$B$11,2,FALSE)</f>
        <v>1.721569138</v>
      </c>
      <c r="NU54" s="15">
        <f>VLOOKUP(NU52,'Risk-free'!$A$1:$B$11,2,FALSE)</f>
        <v>1.721569138</v>
      </c>
      <c r="NV54" s="15">
        <f>VLOOKUP(NV52,'Risk-free'!$A$1:$B$11,2,FALSE)</f>
        <v>1.721569138</v>
      </c>
      <c r="NW54" s="15">
        <f>VLOOKUP(NW52,'Risk-free'!$A$1:$B$11,2,FALSE)</f>
        <v>1.721569138</v>
      </c>
      <c r="NX54" s="15">
        <f>VLOOKUP(NX52,'Risk-free'!$A$1:$B$11,2,FALSE)</f>
        <v>1.721569138</v>
      </c>
      <c r="NY54" s="15">
        <f>VLOOKUP(NY52,'Risk-free'!$A$1:$B$11,2,FALSE)</f>
        <v>1.721569138</v>
      </c>
      <c r="NZ54" s="15">
        <f>VLOOKUP(NZ52,'Risk-free'!$A$1:$B$11,2,FALSE)</f>
        <v>1.721569138</v>
      </c>
      <c r="OA54" s="15">
        <f>VLOOKUP(OA52,'Risk-free'!$A$1:$B$11,2,FALSE)</f>
        <v>1.721569138</v>
      </c>
      <c r="OB54" s="15">
        <f>VLOOKUP(OB52,'Risk-free'!$A$1:$B$11,2,FALSE)</f>
        <v>1.721569138</v>
      </c>
      <c r="OC54" s="15">
        <f>VLOOKUP(OC52,'Risk-free'!$A$1:$B$11,2,FALSE)</f>
        <v>1.721569138</v>
      </c>
      <c r="OD54" s="15">
        <f>VLOOKUP(OD52,'Risk-free'!$A$1:$B$11,2,FALSE)</f>
        <v>1.721569138</v>
      </c>
      <c r="OE54" s="15">
        <f>VLOOKUP(OE52,'Risk-free'!$A$1:$B$11,2,FALSE)</f>
        <v>1.721569138</v>
      </c>
      <c r="OF54" s="15">
        <f>VLOOKUP(OF52,'Risk-free'!$A$1:$B$11,2,FALSE)</f>
        <v>1.721569138</v>
      </c>
      <c r="OG54" s="15">
        <f>VLOOKUP(OG52,'Risk-free'!$A$1:$B$11,2,FALSE)</f>
        <v>1.721569138</v>
      </c>
      <c r="OH54" s="15">
        <f>VLOOKUP(OH52,'Risk-free'!$A$1:$B$11,2,FALSE)</f>
        <v>1.721569138</v>
      </c>
      <c r="OI54" s="15">
        <f>VLOOKUP(OI52,'Risk-free'!$A$1:$B$11,2,FALSE)</f>
        <v>1.721569138</v>
      </c>
      <c r="OJ54" s="15">
        <f>VLOOKUP(OJ52,'Risk-free'!$A$1:$B$11,2,FALSE)</f>
        <v>1.721569138</v>
      </c>
      <c r="OK54" s="15">
        <f>VLOOKUP(OK52,'Risk-free'!$A$1:$B$11,2,FALSE)</f>
        <v>1.721569138</v>
      </c>
      <c r="OL54" s="15">
        <f>VLOOKUP(OL52,'Risk-free'!$A$1:$B$11,2,FALSE)</f>
        <v>1.721569138</v>
      </c>
      <c r="OM54" s="15">
        <f>VLOOKUP(OM52,'Risk-free'!$A$1:$B$11,2,FALSE)</f>
        <v>1.721569138</v>
      </c>
      <c r="ON54" s="15">
        <f>VLOOKUP(ON52,'Risk-free'!$A$1:$B$11,2,FALSE)</f>
        <v>1.721569138</v>
      </c>
      <c r="OO54" s="15">
        <f>VLOOKUP(OO52,'Risk-free'!$A$1:$B$11,2,FALSE)</f>
        <v>1.721569138</v>
      </c>
      <c r="OP54" s="15">
        <f>VLOOKUP(OP52,'Risk-free'!$A$1:$B$11,2,FALSE)</f>
        <v>1.721569138</v>
      </c>
      <c r="OQ54" s="15">
        <f>VLOOKUP(OQ52,'Risk-free'!$A$1:$B$11,2,FALSE)</f>
        <v>1.721569138</v>
      </c>
      <c r="OR54" s="15">
        <f>VLOOKUP(OR52,'Risk-free'!$A$1:$B$11,2,FALSE)</f>
        <v>1.721569138</v>
      </c>
      <c r="OS54" s="15">
        <f>VLOOKUP(OS52,'Risk-free'!$A$1:$B$11,2,FALSE)</f>
        <v>1.721569138</v>
      </c>
      <c r="OT54" s="15">
        <f>VLOOKUP(OT52,'Risk-free'!$A$1:$B$11,2,FALSE)</f>
        <v>1.721569138</v>
      </c>
      <c r="OU54" s="15">
        <f>VLOOKUP(OU52,'Risk-free'!$A$1:$B$11,2,FALSE)</f>
        <v>1.721569138</v>
      </c>
      <c r="OV54" s="15">
        <f>VLOOKUP(OV52,'Risk-free'!$A$1:$B$11,2,FALSE)</f>
        <v>1.721569138</v>
      </c>
      <c r="OW54" s="15">
        <f>VLOOKUP(OW52,'Risk-free'!$A$1:$B$11,2,FALSE)</f>
        <v>1.721569138</v>
      </c>
      <c r="OX54" s="15">
        <f>VLOOKUP(OX52,'Risk-free'!$A$1:$B$11,2,FALSE)</f>
        <v>1.721569138</v>
      </c>
      <c r="OY54" s="15">
        <f>VLOOKUP(OY52,'Risk-free'!$A$1:$B$11,2,FALSE)</f>
        <v>1.721569138</v>
      </c>
      <c r="OZ54" s="15">
        <f>VLOOKUP(OZ52,'Risk-free'!$A$1:$B$11,2,FALSE)</f>
        <v>1.721569138</v>
      </c>
      <c r="PA54" s="15">
        <f>VLOOKUP(PA52,'Risk-free'!$A$1:$B$11,2,FALSE)</f>
        <v>1.721569138</v>
      </c>
      <c r="PB54" s="15">
        <f>VLOOKUP(PB52,'Risk-free'!$A$1:$B$11,2,FALSE)</f>
        <v>1.721569138</v>
      </c>
      <c r="PC54" s="15">
        <f>VLOOKUP(PC52,'Risk-free'!$A$1:$B$11,2,FALSE)</f>
        <v>1.721569138</v>
      </c>
      <c r="PD54" s="15">
        <f>VLOOKUP(PD52,'Risk-free'!$A$1:$B$11,2,FALSE)</f>
        <v>1.721569138</v>
      </c>
      <c r="PE54" s="15">
        <f>VLOOKUP(PE52,'Risk-free'!$A$1:$B$11,2,FALSE)</f>
        <v>1.721569138</v>
      </c>
      <c r="PF54" s="15">
        <f>VLOOKUP(PF52,'Risk-free'!$A$1:$B$11,2,FALSE)</f>
        <v>1.721569138</v>
      </c>
      <c r="PG54" s="15">
        <f>VLOOKUP(PG52,'Risk-free'!$A$1:$B$11,2,FALSE)</f>
        <v>1.721569138</v>
      </c>
      <c r="PH54" s="15">
        <f>VLOOKUP(PH52,'Risk-free'!$A$1:$B$11,2,FALSE)</f>
        <v>1.721569138</v>
      </c>
      <c r="PI54" s="15">
        <f>VLOOKUP(PI52,'Risk-free'!$A$1:$B$11,2,FALSE)</f>
        <v>1.721569138</v>
      </c>
      <c r="PJ54" s="15">
        <f>VLOOKUP(PJ52,'Risk-free'!$A$1:$B$11,2,FALSE)</f>
        <v>1.721569138</v>
      </c>
      <c r="PK54" s="15">
        <f>VLOOKUP(PK52,'Risk-free'!$A$1:$B$11,2,FALSE)</f>
        <v>1.721569138</v>
      </c>
      <c r="PL54" s="15">
        <f>VLOOKUP(PL52,'Risk-free'!$A$1:$B$11,2,FALSE)</f>
        <v>1.721569138</v>
      </c>
      <c r="PM54" s="15">
        <f>VLOOKUP(PM52,'Risk-free'!$A$1:$B$11,2,FALSE)</f>
        <v>1.721569138</v>
      </c>
      <c r="PN54" s="15">
        <f>VLOOKUP(PN52,'Risk-free'!$A$1:$B$11,2,FALSE)</f>
        <v>1.721569138</v>
      </c>
      <c r="PO54" s="15">
        <f>VLOOKUP(PO52,'Risk-free'!$A$1:$B$11,2,FALSE)</f>
        <v>1.721569138</v>
      </c>
      <c r="PP54" s="15">
        <f>VLOOKUP(PP52,'Risk-free'!$A$1:$B$11,2,FALSE)</f>
        <v>1.721569138</v>
      </c>
      <c r="PQ54" s="15">
        <f>VLOOKUP(PQ52,'Risk-free'!$A$1:$B$11,2,FALSE)</f>
        <v>1.721569138</v>
      </c>
      <c r="PR54" s="15">
        <f>VLOOKUP(PR52,'Risk-free'!$A$1:$B$11,2,FALSE)</f>
        <v>1.721569138</v>
      </c>
      <c r="PS54" s="15">
        <f>VLOOKUP(PS52,'Risk-free'!$A$1:$B$11,2,FALSE)</f>
        <v>1.721569138</v>
      </c>
      <c r="PT54" s="15">
        <f>VLOOKUP(PT52,'Risk-free'!$A$1:$B$11,2,FALSE)</f>
        <v>1.721569138</v>
      </c>
      <c r="PU54" s="15">
        <f>VLOOKUP(PU52,'Risk-free'!$A$1:$B$11,2,FALSE)</f>
        <v>1.721569138</v>
      </c>
      <c r="PV54" s="15">
        <f>VLOOKUP(PV52,'Risk-free'!$A$1:$B$11,2,FALSE)</f>
        <v>1.721569138</v>
      </c>
      <c r="PW54" s="15">
        <f>VLOOKUP(PW52,'Risk-free'!$A$1:$B$11,2,FALSE)</f>
        <v>1.721569138</v>
      </c>
      <c r="PX54" s="15">
        <f>VLOOKUP(PX52,'Risk-free'!$A$1:$B$11,2,FALSE)</f>
        <v>1.721569138</v>
      </c>
      <c r="PY54" s="15">
        <f>VLOOKUP(PY52,'Risk-free'!$A$1:$B$11,2,FALSE)</f>
        <v>1.721569138</v>
      </c>
      <c r="PZ54" s="15">
        <f>VLOOKUP(PZ52,'Risk-free'!$A$1:$B$11,2,FALSE)</f>
        <v>1.721569138</v>
      </c>
      <c r="QA54" s="15">
        <f>VLOOKUP(QA52,'Risk-free'!$A$1:$B$11,2,FALSE)</f>
        <v>1.721569138</v>
      </c>
      <c r="QB54" s="15">
        <f>VLOOKUP(QB52,'Risk-free'!$A$1:$B$11,2,FALSE)</f>
        <v>1.721569138</v>
      </c>
      <c r="QC54" s="15">
        <f>VLOOKUP(QC52,'Risk-free'!$A$1:$B$11,2,FALSE)</f>
        <v>1.721569138</v>
      </c>
      <c r="QD54" s="15">
        <f>VLOOKUP(QD52,'Risk-free'!$A$1:$B$11,2,FALSE)</f>
        <v>1.721569138</v>
      </c>
      <c r="QE54" s="15">
        <f>VLOOKUP(QE52,'Risk-free'!$A$1:$B$11,2,FALSE)</f>
        <v>1.721569138</v>
      </c>
      <c r="QF54" s="15">
        <f>VLOOKUP(QF52,'Risk-free'!$A$1:$B$11,2,FALSE)</f>
        <v>1.721569138</v>
      </c>
      <c r="QG54" s="15">
        <f>VLOOKUP(QG52,'Risk-free'!$A$1:$B$11,2,FALSE)</f>
        <v>1.721569138</v>
      </c>
      <c r="QH54" s="15">
        <f>VLOOKUP(QH52,'Risk-free'!$A$1:$B$11,2,FALSE)</f>
        <v>1.721569138</v>
      </c>
      <c r="QI54" s="15">
        <f>VLOOKUP(QI52,'Risk-free'!$A$1:$B$11,2,FALSE)</f>
        <v>1.721569138</v>
      </c>
      <c r="QJ54" s="15">
        <f>VLOOKUP(QJ52,'Risk-free'!$A$1:$B$11,2,FALSE)</f>
        <v>1.721569138</v>
      </c>
      <c r="QK54" s="15">
        <f>VLOOKUP(QK52,'Risk-free'!$A$1:$B$11,2,FALSE)</f>
        <v>1.721569138</v>
      </c>
      <c r="QL54" s="15">
        <f>VLOOKUP(QL52,'Risk-free'!$A$1:$B$11,2,FALSE)</f>
        <v>1.721569138</v>
      </c>
      <c r="QM54" s="15">
        <f>VLOOKUP(QM52,'Risk-free'!$A$1:$B$11,2,FALSE)</f>
        <v>1.721569138</v>
      </c>
      <c r="QN54" s="15">
        <f>VLOOKUP(QN52,'Risk-free'!$A$1:$B$11,2,FALSE)</f>
        <v>1.721569138</v>
      </c>
      <c r="QO54" s="15">
        <f>VLOOKUP(QO52,'Risk-free'!$A$1:$B$11,2,FALSE)</f>
        <v>1.721569138</v>
      </c>
      <c r="QP54" s="15">
        <f>VLOOKUP(QP52,'Risk-free'!$A$1:$B$11,2,FALSE)</f>
        <v>1.721569138</v>
      </c>
      <c r="QQ54" s="15">
        <f>VLOOKUP(QQ52,'Risk-free'!$A$1:$B$11,2,FALSE)</f>
        <v>1.721569138</v>
      </c>
      <c r="QR54" s="15">
        <f>VLOOKUP(QR52,'Risk-free'!$A$1:$B$11,2,FALSE)</f>
        <v>1.721569138</v>
      </c>
      <c r="QS54" s="15">
        <f>VLOOKUP(QS52,'Risk-free'!$A$1:$B$11,2,FALSE)</f>
        <v>1.721569138</v>
      </c>
      <c r="QT54" s="15">
        <f>VLOOKUP(QT52,'Risk-free'!$A$1:$B$11,2,FALSE)</f>
        <v>1.721569138</v>
      </c>
      <c r="QU54" s="15">
        <f>VLOOKUP(QU52,'Risk-free'!$A$1:$B$11,2,FALSE)</f>
        <v>1.721569138</v>
      </c>
      <c r="QV54" s="15">
        <f>VLOOKUP(QV52,'Risk-free'!$A$1:$B$11,2,FALSE)</f>
        <v>1.721569138</v>
      </c>
      <c r="QW54" s="15">
        <f>VLOOKUP(QW52,'Risk-free'!$A$1:$B$11,2,FALSE)</f>
        <v>1.721569138</v>
      </c>
      <c r="QX54" s="15">
        <f>VLOOKUP(QX52,'Risk-free'!$A$1:$B$11,2,FALSE)</f>
        <v>1.721569138</v>
      </c>
      <c r="QY54" s="15">
        <f>VLOOKUP(QY52,'Risk-free'!$A$1:$B$11,2,FALSE)</f>
        <v>1.721569138</v>
      </c>
      <c r="QZ54" s="15">
        <f>VLOOKUP(QZ52,'Risk-free'!$A$1:$B$11,2,FALSE)</f>
        <v>1.721569138</v>
      </c>
      <c r="RA54" s="15">
        <f>VLOOKUP(RA52,'Risk-free'!$A$1:$B$11,2,FALSE)</f>
        <v>1.721569138</v>
      </c>
      <c r="RB54" s="15">
        <f>VLOOKUP(RB52,'Risk-free'!$A$1:$B$11,2,FALSE)</f>
        <v>1.721569138</v>
      </c>
      <c r="RC54" s="15">
        <f>VLOOKUP(RC52,'Risk-free'!$A$1:$B$11,2,FALSE)</f>
        <v>1.721569138</v>
      </c>
      <c r="RD54" s="15">
        <f>VLOOKUP(RD52,'Risk-free'!$A$1:$B$11,2,FALSE)</f>
        <v>1.721569138</v>
      </c>
      <c r="RE54" s="15">
        <f>VLOOKUP(RE52,'Risk-free'!$A$1:$B$11,2,FALSE)</f>
        <v>1.721569138</v>
      </c>
      <c r="RF54" s="15">
        <f>VLOOKUP(RF52,'Risk-free'!$A$1:$B$11,2,FALSE)</f>
        <v>1.721569138</v>
      </c>
      <c r="RG54" s="15">
        <f>VLOOKUP(RG52,'Risk-free'!$A$1:$B$11,2,FALSE)</f>
        <v>1.721569138</v>
      </c>
      <c r="RH54" s="15">
        <f>VLOOKUP(RH52,'Risk-free'!$A$1:$B$11,2,FALSE)</f>
        <v>1.721569138</v>
      </c>
      <c r="RI54" s="15">
        <f>VLOOKUP(RI52,'Risk-free'!$A$1:$B$11,2,FALSE)</f>
        <v>1.721569138</v>
      </c>
      <c r="RJ54" s="15">
        <f>VLOOKUP(RJ52,'Risk-free'!$A$1:$B$11,2,FALSE)</f>
        <v>1.721569138</v>
      </c>
      <c r="RK54" s="15">
        <f>VLOOKUP(RK52,'Risk-free'!$A$1:$B$11,2,FALSE)</f>
        <v>1.721569138</v>
      </c>
      <c r="RL54" s="15">
        <f>VLOOKUP(RL52,'Risk-free'!$A$1:$B$11,2,FALSE)</f>
        <v>1.721569138</v>
      </c>
      <c r="RM54" s="15">
        <f>VLOOKUP(RM52,'Risk-free'!$A$1:$B$11,2,FALSE)</f>
        <v>1.721569138</v>
      </c>
      <c r="RN54" s="15">
        <f>VLOOKUP(RN52,'Risk-free'!$A$1:$B$11,2,FALSE)</f>
        <v>1.721569138</v>
      </c>
      <c r="RO54" s="15">
        <f>VLOOKUP(RO52,'Risk-free'!$A$1:$B$11,2,FALSE)</f>
        <v>1.721569138</v>
      </c>
      <c r="RP54" s="15">
        <f>VLOOKUP(RP52,'Risk-free'!$A$1:$B$11,2,FALSE)</f>
        <v>1.721569138</v>
      </c>
      <c r="RQ54" s="15">
        <f>VLOOKUP(RQ52,'Risk-free'!$A$1:$B$11,2,FALSE)</f>
        <v>1.721569138</v>
      </c>
      <c r="RR54" s="15">
        <f>VLOOKUP(RR52,'Risk-free'!$A$1:$B$11,2,FALSE)</f>
        <v>1.721569138</v>
      </c>
      <c r="RS54" s="15">
        <f>VLOOKUP(RS52,'Risk-free'!$A$1:$B$11,2,FALSE)</f>
        <v>1.721569138</v>
      </c>
      <c r="RT54" s="15">
        <f>VLOOKUP(RT52,'Risk-free'!$A$1:$B$11,2,FALSE)</f>
        <v>1.721569138</v>
      </c>
      <c r="RU54" s="15">
        <f>VLOOKUP(RU52,'Risk-free'!$A$1:$B$11,2,FALSE)</f>
        <v>1.721569138</v>
      </c>
      <c r="RV54" s="15">
        <f>VLOOKUP(RV52,'Risk-free'!$A$1:$B$11,2,FALSE)</f>
        <v>1.721569138</v>
      </c>
      <c r="RW54" s="15">
        <f>VLOOKUP(RW52,'Risk-free'!$A$1:$B$11,2,FALSE)</f>
        <v>1.721569138</v>
      </c>
      <c r="RX54" s="15">
        <f>VLOOKUP(RX52,'Risk-free'!$A$1:$B$11,2,FALSE)</f>
        <v>1.721569138</v>
      </c>
      <c r="RY54" s="15">
        <f>VLOOKUP(RY52,'Risk-free'!$A$1:$B$11,2,FALSE)</f>
        <v>1.721569138</v>
      </c>
      <c r="RZ54" s="15">
        <f>VLOOKUP(RZ52,'Risk-free'!$A$1:$B$11,2,FALSE)</f>
        <v>1.721569138</v>
      </c>
      <c r="SA54" s="15">
        <f>VLOOKUP(SA52,'Risk-free'!$A$1:$B$11,2,FALSE)</f>
        <v>1.721569138</v>
      </c>
      <c r="SB54" s="15">
        <f>VLOOKUP(SB52,'Risk-free'!$A$1:$B$11,2,FALSE)</f>
        <v>1.721569138</v>
      </c>
      <c r="SC54" s="15">
        <f>VLOOKUP(SC52,'Risk-free'!$A$1:$B$11,2,FALSE)</f>
        <v>1.721569138</v>
      </c>
      <c r="SD54" s="15">
        <f>VLOOKUP(SD52,'Risk-free'!$A$1:$B$11,2,FALSE)</f>
        <v>1.721569138</v>
      </c>
      <c r="SE54" s="15">
        <f>VLOOKUP(SE52,'Risk-free'!$A$1:$B$11,2,FALSE)</f>
        <v>1.721569138</v>
      </c>
      <c r="SF54" s="15">
        <f>VLOOKUP(SF52,'Risk-free'!$A$1:$B$11,2,FALSE)</f>
        <v>1.721569138</v>
      </c>
      <c r="SG54" s="15">
        <f>VLOOKUP(SG52,'Risk-free'!$A$1:$B$11,2,FALSE)</f>
        <v>1.721569138</v>
      </c>
      <c r="SH54" s="15">
        <f>VLOOKUP(SH52,'Risk-free'!$A$1:$B$11,2,FALSE)</f>
        <v>1.721569138</v>
      </c>
      <c r="SI54" s="15">
        <f>VLOOKUP(SI52,'Risk-free'!$A$1:$B$11,2,FALSE)</f>
        <v>1.721569138</v>
      </c>
      <c r="SJ54" s="15">
        <f>VLOOKUP(SJ52,'Risk-free'!$A$1:$B$11,2,FALSE)</f>
        <v>1.721569138</v>
      </c>
      <c r="SK54" s="15">
        <f>VLOOKUP(SK52,'Risk-free'!$A$1:$B$11,2,FALSE)</f>
        <v>1.721569138</v>
      </c>
      <c r="SL54" s="15">
        <f>VLOOKUP(SL52,'Risk-free'!$A$1:$B$11,2,FALSE)</f>
        <v>1.721569138</v>
      </c>
      <c r="SM54" s="15">
        <f>VLOOKUP(SM52,'Risk-free'!$A$1:$B$11,2,FALSE)</f>
        <v>1.721569138</v>
      </c>
      <c r="SN54" s="15">
        <f>VLOOKUP(SN52,'Risk-free'!$A$1:$B$11,2,FALSE)</f>
        <v>1.721569138</v>
      </c>
      <c r="SO54" s="15">
        <f>VLOOKUP(SO52,'Risk-free'!$A$1:$B$11,2,FALSE)</f>
        <v>1.721569138</v>
      </c>
      <c r="SP54" s="15">
        <f>VLOOKUP(SP52,'Risk-free'!$A$1:$B$11,2,FALSE)</f>
        <v>1.721569138</v>
      </c>
      <c r="SQ54" s="15">
        <f>VLOOKUP(SQ52,'Risk-free'!$A$1:$B$11,2,FALSE)</f>
        <v>1.721569138</v>
      </c>
      <c r="SR54" s="15">
        <f>VLOOKUP(SR52,'Risk-free'!$A$1:$B$11,2,FALSE)</f>
        <v>1.721569138</v>
      </c>
      <c r="SS54" s="15">
        <f>VLOOKUP(SS52,'Risk-free'!$A$1:$B$11,2,FALSE)</f>
        <v>1.721569138</v>
      </c>
      <c r="ST54" s="15">
        <f>VLOOKUP(ST52,'Risk-free'!$A$1:$B$11,2,FALSE)</f>
        <v>1.721569138</v>
      </c>
      <c r="SU54" s="15">
        <f>VLOOKUP(SU52,'Risk-free'!$A$1:$B$11,2,FALSE)</f>
        <v>1.721569138</v>
      </c>
      <c r="SV54" s="15">
        <f>VLOOKUP(SV52,'Risk-free'!$A$1:$B$11,2,FALSE)</f>
        <v>1.721569138</v>
      </c>
      <c r="SW54" s="15">
        <f>VLOOKUP(SW52,'Risk-free'!$A$1:$B$11,2,FALSE)</f>
        <v>1.721569138</v>
      </c>
      <c r="SX54" s="15">
        <f>VLOOKUP(SX52,'Risk-free'!$A$1:$B$11,2,FALSE)</f>
        <v>1.721569138</v>
      </c>
      <c r="SY54" s="15">
        <f>VLOOKUP(SY52,'Risk-free'!$A$1:$B$11,2,FALSE)</f>
        <v>1.721569138</v>
      </c>
      <c r="SZ54" s="15">
        <f>VLOOKUP(SZ52,'Risk-free'!$A$1:$B$11,2,FALSE)</f>
        <v>1.721569138</v>
      </c>
      <c r="TA54" s="15">
        <f>VLOOKUP(TA52,'Risk-free'!$A$1:$B$11,2,FALSE)</f>
        <v>1.721569138</v>
      </c>
      <c r="TB54" s="15">
        <f>VLOOKUP(TB52,'Risk-free'!$A$1:$B$11,2,FALSE)</f>
        <v>1.721569138</v>
      </c>
      <c r="TC54" s="15">
        <f>VLOOKUP(TC52,'Risk-free'!$A$1:$B$11,2,FALSE)</f>
        <v>1.721569138</v>
      </c>
      <c r="TD54" s="15">
        <f>VLOOKUP(TD52,'Risk-free'!$A$1:$B$11,2,FALSE)</f>
        <v>1.721569138</v>
      </c>
      <c r="TE54" s="15">
        <f>VLOOKUP(TE52,'Risk-free'!$A$1:$B$11,2,FALSE)</f>
        <v>1.721569138</v>
      </c>
      <c r="TF54" s="15">
        <f>VLOOKUP(TF52,'Risk-free'!$A$1:$B$11,2,FALSE)</f>
        <v>1.721569138</v>
      </c>
      <c r="TG54" s="15">
        <f>VLOOKUP(TG52,'Risk-free'!$A$1:$B$11,2,FALSE)</f>
        <v>1.721569138</v>
      </c>
      <c r="TH54" s="15">
        <f>VLOOKUP(TH52,'Risk-free'!$A$1:$B$11,2,FALSE)</f>
        <v>1.721569138</v>
      </c>
      <c r="TI54" s="15">
        <f>VLOOKUP(TI52,'Risk-free'!$A$1:$B$11,2,FALSE)</f>
        <v>1.721569138</v>
      </c>
      <c r="TJ54" s="15">
        <f>VLOOKUP(TJ52,'Risk-free'!$A$1:$B$11,2,FALSE)</f>
        <v>1.721569138</v>
      </c>
      <c r="TK54" s="15">
        <f>VLOOKUP(TK52,'Risk-free'!$A$1:$B$11,2,FALSE)</f>
        <v>1.721569138</v>
      </c>
      <c r="TL54" s="15">
        <f>VLOOKUP(TL52,'Risk-free'!$A$1:$B$11,2,FALSE)</f>
        <v>1.721569138</v>
      </c>
      <c r="TM54" s="15">
        <f>VLOOKUP(TM52,'Risk-free'!$A$1:$B$11,2,FALSE)</f>
        <v>1.721569138</v>
      </c>
      <c r="TN54" s="15">
        <f>VLOOKUP(TN52,'Risk-free'!$A$1:$B$11,2,FALSE)</f>
        <v>1.721569138</v>
      </c>
      <c r="TO54" s="15">
        <f>VLOOKUP(TO52,'Risk-free'!$A$1:$B$11,2,FALSE)</f>
        <v>1.721569138</v>
      </c>
      <c r="TP54" s="15">
        <f>VLOOKUP(TP52,'Risk-free'!$A$1:$B$11,2,FALSE)</f>
        <v>1.721569138</v>
      </c>
      <c r="TQ54" s="15">
        <f>VLOOKUP(TQ52,'Risk-free'!$A$1:$B$11,2,FALSE)</f>
        <v>1.721569138</v>
      </c>
      <c r="TR54" s="15">
        <f>VLOOKUP(TR52,'Risk-free'!$A$1:$B$11,2,FALSE)</f>
        <v>1.721569138</v>
      </c>
      <c r="TS54" s="15">
        <f>VLOOKUP(TS52,'Risk-free'!$A$1:$B$11,2,FALSE)</f>
        <v>1.721569138</v>
      </c>
      <c r="TT54" s="15">
        <f>VLOOKUP(TT52,'Risk-free'!$A$1:$B$11,2,FALSE)</f>
        <v>1.721569138</v>
      </c>
      <c r="TU54" s="15">
        <f>VLOOKUP(TU52,'Risk-free'!$A$1:$B$11,2,FALSE)</f>
        <v>1.721569138</v>
      </c>
      <c r="TV54" s="15">
        <f>VLOOKUP(TV52,'Risk-free'!$A$1:$B$11,2,FALSE)</f>
        <v>1.721569138</v>
      </c>
      <c r="TW54" s="15">
        <f>VLOOKUP(TW52,'Risk-free'!$A$1:$B$11,2,FALSE)</f>
        <v>1.721569138</v>
      </c>
      <c r="TX54" s="15">
        <f>VLOOKUP(TX52,'Risk-free'!$A$1:$B$11,2,FALSE)</f>
        <v>1.721569138</v>
      </c>
      <c r="TY54" s="15">
        <f>VLOOKUP(TY52,'Risk-free'!$A$1:$B$11,2,FALSE)</f>
        <v>1.721569138</v>
      </c>
      <c r="TZ54" s="15">
        <f>VLOOKUP(TZ52,'Risk-free'!$A$1:$B$11,2,FALSE)</f>
        <v>1.721569138</v>
      </c>
      <c r="UA54" s="15">
        <f>VLOOKUP(UA52,'Risk-free'!$A$1:$B$11,2,FALSE)</f>
        <v>1.721569138</v>
      </c>
      <c r="UB54" s="15">
        <f>VLOOKUP(UB52,'Risk-free'!$A$1:$B$11,2,FALSE)</f>
        <v>1.721569138</v>
      </c>
      <c r="UC54" s="15">
        <f>VLOOKUP(UC52,'Risk-free'!$A$1:$B$11,2,FALSE)</f>
        <v>1.721569138</v>
      </c>
      <c r="UD54" s="15">
        <f>VLOOKUP(UD52,'Risk-free'!$A$1:$B$11,2,FALSE)</f>
        <v>1.721569138</v>
      </c>
      <c r="UE54" s="15">
        <f>VLOOKUP(UE52,'Risk-free'!$A$1:$B$11,2,FALSE)</f>
        <v>1.721569138</v>
      </c>
      <c r="UF54" s="15">
        <f>VLOOKUP(UF52,'Risk-free'!$A$1:$B$11,2,FALSE)</f>
        <v>1.721569138</v>
      </c>
      <c r="UG54" s="15">
        <f>VLOOKUP(UG52,'Risk-free'!$A$1:$B$11,2,FALSE)</f>
        <v>1.721569138</v>
      </c>
      <c r="UH54" s="15">
        <f>VLOOKUP(UH52,'Risk-free'!$A$1:$B$11,2,FALSE)</f>
        <v>1.721569138</v>
      </c>
      <c r="UI54" s="15">
        <f>VLOOKUP(UI52,'Risk-free'!$A$1:$B$11,2,FALSE)</f>
        <v>1.721569138</v>
      </c>
      <c r="UJ54" s="15">
        <f>VLOOKUP(UJ52,'Risk-free'!$A$1:$B$11,2,FALSE)</f>
        <v>1.721569138</v>
      </c>
      <c r="UK54" s="15">
        <f>VLOOKUP(UK52,'Risk-free'!$A$1:$B$11,2,FALSE)</f>
        <v>1.721569138</v>
      </c>
      <c r="UL54" s="15">
        <f>VLOOKUP(UL52,'Risk-free'!$A$1:$B$11,2,FALSE)</f>
        <v>1.721569138</v>
      </c>
      <c r="UM54" s="15">
        <f>VLOOKUP(UM52,'Risk-free'!$A$1:$B$11,2,FALSE)</f>
        <v>1.721569138</v>
      </c>
      <c r="UN54" s="15">
        <f>VLOOKUP(UN52,'Risk-free'!$A$1:$B$11,2,FALSE)</f>
        <v>1.721569138</v>
      </c>
      <c r="UO54" s="15">
        <f>VLOOKUP(UO52,'Risk-free'!$A$1:$B$11,2,FALSE)</f>
        <v>1.721569138</v>
      </c>
      <c r="UP54" s="15">
        <f>VLOOKUP(UP52,'Risk-free'!$A$1:$B$11,2,FALSE)</f>
        <v>1.721569138</v>
      </c>
      <c r="UQ54" s="15">
        <f>VLOOKUP(UQ52,'Risk-free'!$A$1:$B$11,2,FALSE)</f>
        <v>1.721569138</v>
      </c>
      <c r="UR54" s="15">
        <f>VLOOKUP(UR52,'Risk-free'!$A$1:$B$11,2,FALSE)</f>
        <v>1.721569138</v>
      </c>
      <c r="US54" s="15">
        <f>VLOOKUP(US52,'Risk-free'!$A$1:$B$11,2,FALSE)</f>
        <v>1.721569138</v>
      </c>
      <c r="UT54" s="15">
        <f>VLOOKUP(UT52,'Risk-free'!$A$1:$B$11,2,FALSE)</f>
        <v>1.721569138</v>
      </c>
      <c r="UU54" s="15">
        <f>VLOOKUP(UU52,'Risk-free'!$A$1:$B$11,2,FALSE)</f>
        <v>1.721569138</v>
      </c>
      <c r="UV54" s="15">
        <f>VLOOKUP(UV52,'Risk-free'!$A$1:$B$11,2,FALSE)</f>
        <v>1.721569138</v>
      </c>
      <c r="UW54" s="15">
        <f>VLOOKUP(UW52,'Risk-free'!$A$1:$B$11,2,FALSE)</f>
        <v>1.721569138</v>
      </c>
      <c r="UX54" s="15">
        <f>VLOOKUP(UX52,'Risk-free'!$A$1:$B$11,2,FALSE)</f>
        <v>1.721569138</v>
      </c>
      <c r="UY54" s="15">
        <f>VLOOKUP(UY52,'Risk-free'!$A$1:$B$11,2,FALSE)</f>
        <v>1.721569138</v>
      </c>
      <c r="UZ54" s="15">
        <f>VLOOKUP(UZ52,'Risk-free'!$A$1:$B$11,2,FALSE)</f>
        <v>1.721569138</v>
      </c>
      <c r="VA54" s="15">
        <f>VLOOKUP(VA52,'Risk-free'!$A$1:$B$11,2,FALSE)</f>
        <v>1.721569138</v>
      </c>
      <c r="VB54" s="15">
        <f>VLOOKUP(VB52,'Risk-free'!$A$1:$B$11,2,FALSE)</f>
        <v>1.721569138</v>
      </c>
      <c r="VC54" s="15">
        <f>VLOOKUP(VC52,'Risk-free'!$A$1:$B$11,2,FALSE)</f>
        <v>1.721569138</v>
      </c>
      <c r="VD54" s="15">
        <f>VLOOKUP(VD52,'Risk-free'!$A$1:$B$11,2,FALSE)</f>
        <v>1.721569138</v>
      </c>
      <c r="VE54" s="15">
        <f>VLOOKUP(VE52,'Risk-free'!$A$1:$B$11,2,FALSE)</f>
        <v>1.721569138</v>
      </c>
      <c r="VF54" s="15">
        <f>VLOOKUP(VF52,'Risk-free'!$A$1:$B$11,2,FALSE)</f>
        <v>1.721569138</v>
      </c>
      <c r="VG54" s="15">
        <f>VLOOKUP(VG52,'Risk-free'!$A$1:$B$11,2,FALSE)</f>
        <v>1.721569138</v>
      </c>
      <c r="VH54" s="15">
        <f>VLOOKUP(VH52,'Risk-free'!$A$1:$B$11,2,FALSE)</f>
        <v>1.721569138</v>
      </c>
      <c r="VI54" s="15">
        <f>VLOOKUP(VI52,'Risk-free'!$A$1:$B$11,2,FALSE)</f>
        <v>1.721569138</v>
      </c>
    </row>
    <row r="55" spans="1:581" s="4" customFormat="1" x14ac:dyDescent="0.25">
      <c r="A55" s="8" t="s">
        <v>44</v>
      </c>
      <c r="B55" s="15">
        <f>B$8+B54</f>
        <v>16.526790393004887</v>
      </c>
      <c r="C55" s="15">
        <f t="shared" ref="C55:BN55" si="180">C$8+C54</f>
        <v>4.7075576700705817</v>
      </c>
      <c r="D55" s="15">
        <f t="shared" si="180"/>
        <v>5.1154042804636379</v>
      </c>
      <c r="E55" s="15">
        <f t="shared" si="180"/>
        <v>8.9546672002288368</v>
      </c>
      <c r="F55" s="15">
        <f t="shared" si="180"/>
        <v>12.191025920528361</v>
      </c>
      <c r="G55" s="15">
        <f t="shared" si="180"/>
        <v>5.114011364700807</v>
      </c>
      <c r="H55" s="15">
        <f t="shared" si="180"/>
        <v>13.750952045823121</v>
      </c>
      <c r="I55" s="15">
        <f t="shared" si="180"/>
        <v>8.0290029446209257</v>
      </c>
      <c r="J55" s="15">
        <f t="shared" si="180"/>
        <v>16.983635973753358</v>
      </c>
      <c r="K55" s="15">
        <f t="shared" si="180"/>
        <v>12.365293191183643</v>
      </c>
      <c r="L55" s="15">
        <f t="shared" si="180"/>
        <v>4.645350186454742</v>
      </c>
      <c r="M55" s="15">
        <f t="shared" si="180"/>
        <v>4.7392736338840979</v>
      </c>
      <c r="N55" s="15">
        <f t="shared" si="180"/>
        <v>7.9674207622990316</v>
      </c>
      <c r="O55" s="15">
        <f t="shared" si="180"/>
        <v>5.2010747372470796</v>
      </c>
      <c r="P55" s="15">
        <f t="shared" si="180"/>
        <v>10.098436125337495</v>
      </c>
      <c r="Q55" s="15">
        <f t="shared" si="180"/>
        <v>6.3944594450590735</v>
      </c>
      <c r="R55" s="15">
        <f t="shared" si="180"/>
        <v>4.3640499259725392</v>
      </c>
      <c r="S55" s="15">
        <f t="shared" si="180"/>
        <v>6.0488785459573364</v>
      </c>
      <c r="T55" s="15">
        <f t="shared" si="180"/>
        <v>6.3079543541580154</v>
      </c>
      <c r="U55" s="15">
        <f t="shared" si="180"/>
        <v>6.3646008704262389</v>
      </c>
      <c r="V55" s="15">
        <f t="shared" si="180"/>
        <v>4.5278908645750233</v>
      </c>
      <c r="W55" s="15">
        <f t="shared" si="180"/>
        <v>13.761467731551768</v>
      </c>
      <c r="X55" s="15">
        <f t="shared" si="180"/>
        <v>17.034225124771172</v>
      </c>
      <c r="Y55" s="15">
        <f t="shared" si="180"/>
        <v>14.538104694751086</v>
      </c>
      <c r="Z55" s="15">
        <f t="shared" si="180"/>
        <v>8.9543323904089824</v>
      </c>
      <c r="AA55" s="15">
        <f t="shared" si="180"/>
        <v>17.563405148478985</v>
      </c>
      <c r="AB55" s="15">
        <f t="shared" si="180"/>
        <v>5.1856867851276398</v>
      </c>
      <c r="AC55" s="15">
        <f t="shared" si="180"/>
        <v>11.958614667703994</v>
      </c>
      <c r="AD55" s="15">
        <f t="shared" si="180"/>
        <v>13.834843132674566</v>
      </c>
      <c r="AE55" s="15">
        <f t="shared" si="180"/>
        <v>4.8775560185394884</v>
      </c>
      <c r="AF55" s="15">
        <f t="shared" si="180"/>
        <v>6.6265336542616904</v>
      </c>
      <c r="AG55" s="15">
        <f t="shared" si="180"/>
        <v>5.5963239281025849</v>
      </c>
      <c r="AH55" s="15">
        <f t="shared" si="180"/>
        <v>16.916283384761581</v>
      </c>
      <c r="AI55" s="15">
        <f t="shared" si="180"/>
        <v>6.6953193354417078</v>
      </c>
      <c r="AJ55" s="15">
        <f t="shared" si="180"/>
        <v>7.6073610013321655</v>
      </c>
      <c r="AK55" s="15">
        <f t="shared" si="180"/>
        <v>7.4228907137769795</v>
      </c>
      <c r="AL55" s="15">
        <f t="shared" si="180"/>
        <v>4.5877269012616484</v>
      </c>
      <c r="AM55" s="15">
        <f t="shared" si="180"/>
        <v>5.4556525864846215</v>
      </c>
      <c r="AN55" s="15">
        <f t="shared" si="180"/>
        <v>4.4604617959583237</v>
      </c>
      <c r="AO55" s="15">
        <f t="shared" si="180"/>
        <v>5.7819817707409911</v>
      </c>
      <c r="AP55" s="15">
        <f t="shared" si="180"/>
        <v>4.6063604089985102</v>
      </c>
      <c r="AQ55" s="15">
        <f t="shared" si="180"/>
        <v>4.8335212489604995</v>
      </c>
      <c r="AR55" s="15">
        <f t="shared" si="180"/>
        <v>12.992181776317347</v>
      </c>
      <c r="AS55" s="15">
        <f t="shared" si="180"/>
        <v>5.0650103729743376</v>
      </c>
      <c r="AT55" s="15">
        <f t="shared" si="180"/>
        <v>7.4877671739207656</v>
      </c>
      <c r="AU55" s="15">
        <f t="shared" si="180"/>
        <v>4.3122683350130631</v>
      </c>
      <c r="AV55" s="15">
        <f t="shared" si="180"/>
        <v>5.9840767213829604</v>
      </c>
      <c r="AW55" s="15">
        <f t="shared" si="180"/>
        <v>23.612977093762417</v>
      </c>
      <c r="AX55" s="15">
        <f t="shared" si="180"/>
        <v>5.9150924158942946</v>
      </c>
      <c r="AY55" s="15">
        <f t="shared" si="180"/>
        <v>6.9995587249987636</v>
      </c>
      <c r="AZ55" s="15">
        <f t="shared" si="180"/>
        <v>16.772136185655029</v>
      </c>
      <c r="BA55" s="15">
        <f t="shared" si="180"/>
        <v>8.6268808287075398</v>
      </c>
      <c r="BB55" s="15">
        <f t="shared" si="180"/>
        <v>8.2906476433032239</v>
      </c>
      <c r="BC55" s="15">
        <f t="shared" si="180"/>
        <v>12.372944927282497</v>
      </c>
      <c r="BD55" s="15">
        <f t="shared" si="180"/>
        <v>7.3925501295590639</v>
      </c>
      <c r="BE55" s="15">
        <f t="shared" si="180"/>
        <v>7.2405879182182673</v>
      </c>
      <c r="BF55" s="15">
        <f t="shared" si="180"/>
        <v>5.031954937206736</v>
      </c>
      <c r="BG55" s="15">
        <f t="shared" si="180"/>
        <v>4.1908502451266614</v>
      </c>
      <c r="BH55" s="15">
        <f t="shared" si="180"/>
        <v>70.395285301301982</v>
      </c>
      <c r="BI55" s="15">
        <f t="shared" si="180"/>
        <v>16.89123027471469</v>
      </c>
      <c r="BJ55" s="15">
        <f t="shared" si="180"/>
        <v>5.7171521179658633</v>
      </c>
      <c r="BK55" s="15">
        <f t="shared" si="180"/>
        <v>5.8036918208938513</v>
      </c>
      <c r="BL55" s="15">
        <f t="shared" si="180"/>
        <v>12.277932042196388</v>
      </c>
      <c r="BM55" s="15">
        <f t="shared" si="180"/>
        <v>75.66069255831043</v>
      </c>
      <c r="BN55" s="15">
        <f t="shared" si="180"/>
        <v>6.2635144268466902</v>
      </c>
      <c r="BO55" s="15">
        <f t="shared" ref="BO55:DZ55" si="181">BO$8+BO54</f>
        <v>13.315434036859937</v>
      </c>
      <c r="BP55" s="15">
        <f t="shared" si="181"/>
        <v>7.1222211658368124</v>
      </c>
      <c r="BQ55" s="15">
        <f t="shared" si="181"/>
        <v>9.0466125062459231</v>
      </c>
      <c r="BR55" s="15">
        <f t="shared" si="181"/>
        <v>6.3743491302632354</v>
      </c>
      <c r="BS55" s="15">
        <f t="shared" si="181"/>
        <v>82.43729556780454</v>
      </c>
      <c r="BT55" s="15">
        <f t="shared" si="181"/>
        <v>4.9449366013509497</v>
      </c>
      <c r="BU55" s="15">
        <f t="shared" si="181"/>
        <v>7.5863133096307926</v>
      </c>
      <c r="BV55" s="15">
        <f t="shared" si="181"/>
        <v>12.555886125266264</v>
      </c>
      <c r="BW55" s="15">
        <f t="shared" si="181"/>
        <v>16.065156960485528</v>
      </c>
      <c r="BX55" s="15">
        <f t="shared" si="181"/>
        <v>7.5958403268991681</v>
      </c>
      <c r="BY55" s="15">
        <f t="shared" si="181"/>
        <v>4.9418469372259528</v>
      </c>
      <c r="BZ55" s="15">
        <f t="shared" si="181"/>
        <v>8.2801234447360841</v>
      </c>
      <c r="CA55" s="15">
        <f t="shared" si="181"/>
        <v>6.5704652523814104</v>
      </c>
      <c r="CB55" s="15">
        <f t="shared" si="181"/>
        <v>7.7377406405245868</v>
      </c>
      <c r="CC55" s="15">
        <f t="shared" si="181"/>
        <v>16.571132862890398</v>
      </c>
      <c r="CD55" s="15">
        <f t="shared" si="181"/>
        <v>16.616237446179067</v>
      </c>
      <c r="CE55" s="15">
        <f t="shared" si="181"/>
        <v>11.550221951214096</v>
      </c>
      <c r="CF55" s="15">
        <f t="shared" si="181"/>
        <v>44.962349480182773</v>
      </c>
      <c r="CG55" s="15">
        <f t="shared" si="181"/>
        <v>10.521783443000226</v>
      </c>
      <c r="CH55" s="15">
        <f t="shared" si="181"/>
        <v>9.0517327799175149</v>
      </c>
      <c r="CI55" s="15">
        <f t="shared" si="181"/>
        <v>15.807451597771379</v>
      </c>
      <c r="CJ55" s="15">
        <f t="shared" si="181"/>
        <v>4.402569765745862</v>
      </c>
      <c r="CK55" s="15">
        <f t="shared" si="181"/>
        <v>22.567401187221027</v>
      </c>
      <c r="CL55" s="15">
        <f t="shared" si="181"/>
        <v>7.0097205406573782</v>
      </c>
      <c r="CM55" s="15">
        <f t="shared" si="181"/>
        <v>7.2590127501118182</v>
      </c>
      <c r="CN55" s="15">
        <f t="shared" si="181"/>
        <v>6.6666383599953587</v>
      </c>
      <c r="CO55" s="15">
        <f t="shared" si="181"/>
        <v>8.2429226851369322</v>
      </c>
      <c r="CP55" s="15">
        <f t="shared" si="181"/>
        <v>11.244124493310055</v>
      </c>
      <c r="CQ55" s="15">
        <f t="shared" si="181"/>
        <v>8.5799158133328319</v>
      </c>
      <c r="CR55" s="15">
        <f t="shared" si="181"/>
        <v>9.7442950461357789</v>
      </c>
      <c r="CS55" s="15">
        <f t="shared" si="181"/>
        <v>6.8761635786995736</v>
      </c>
      <c r="CT55" s="15">
        <f t="shared" si="181"/>
        <v>6.4372724148462446</v>
      </c>
      <c r="CU55" s="15">
        <f t="shared" si="181"/>
        <v>5.3140783227533515</v>
      </c>
      <c r="CV55" s="15">
        <f t="shared" si="181"/>
        <v>5.5135413008546674</v>
      </c>
      <c r="CW55" s="15">
        <f t="shared" si="181"/>
        <v>6.1191945608150995</v>
      </c>
      <c r="CX55" s="15">
        <f t="shared" si="181"/>
        <v>5.6677869246544024</v>
      </c>
      <c r="CY55" s="15">
        <f t="shared" si="181"/>
        <v>18.463703201819676</v>
      </c>
      <c r="CZ55" s="15">
        <f t="shared" si="181"/>
        <v>25.126876332070225</v>
      </c>
      <c r="DA55" s="15">
        <f t="shared" si="181"/>
        <v>7.8959269496611668</v>
      </c>
      <c r="DB55" s="15">
        <f t="shared" si="181"/>
        <v>8.2254168983325027</v>
      </c>
      <c r="DC55" s="15">
        <f t="shared" si="181"/>
        <v>4.5573703899055777</v>
      </c>
      <c r="DD55" s="15">
        <f t="shared" si="181"/>
        <v>8.1088414192944338</v>
      </c>
      <c r="DE55" s="15">
        <f t="shared" si="181"/>
        <v>4.5120364750043755</v>
      </c>
      <c r="DF55" s="15">
        <f t="shared" si="181"/>
        <v>5.0039983635085505</v>
      </c>
      <c r="DG55" s="15">
        <f t="shared" si="181"/>
        <v>8.5493052627226476</v>
      </c>
      <c r="DH55" s="15">
        <f t="shared" si="181"/>
        <v>12.511353403449844</v>
      </c>
      <c r="DI55" s="15">
        <f t="shared" si="181"/>
        <v>5.7289933275471991</v>
      </c>
      <c r="DJ55" s="15">
        <f t="shared" si="181"/>
        <v>6.5302702864706781</v>
      </c>
      <c r="DK55" s="15">
        <f t="shared" si="181"/>
        <v>10.596666428112412</v>
      </c>
      <c r="DL55" s="15">
        <f t="shared" si="181"/>
        <v>12.355052775997091</v>
      </c>
      <c r="DM55" s="15">
        <f t="shared" si="181"/>
        <v>6.0909367603456914</v>
      </c>
      <c r="DN55" s="15">
        <f t="shared" si="181"/>
        <v>4.2538273223951677</v>
      </c>
      <c r="DO55" s="15">
        <f t="shared" si="181"/>
        <v>12.714513553973873</v>
      </c>
      <c r="DP55" s="15">
        <f t="shared" si="181"/>
        <v>5.2337704985019498</v>
      </c>
      <c r="DQ55" s="15">
        <f t="shared" si="181"/>
        <v>5.4186877161806262</v>
      </c>
      <c r="DR55" s="15">
        <f t="shared" si="181"/>
        <v>7.7055795589542111</v>
      </c>
      <c r="DS55" s="15">
        <f t="shared" si="181"/>
        <v>11.633065358038507</v>
      </c>
      <c r="DT55" s="15">
        <f t="shared" si="181"/>
        <v>8.3117639531911429</v>
      </c>
      <c r="DU55" s="15">
        <f t="shared" si="181"/>
        <v>9.7060003472507415</v>
      </c>
      <c r="DV55" s="15">
        <f t="shared" si="181"/>
        <v>8.7172162467906151</v>
      </c>
      <c r="DW55" s="15">
        <f t="shared" si="181"/>
        <v>11.483817782295136</v>
      </c>
      <c r="DX55" s="15">
        <f t="shared" si="181"/>
        <v>14.877489707224067</v>
      </c>
      <c r="DY55" s="15">
        <f t="shared" si="181"/>
        <v>16.889767504407772</v>
      </c>
      <c r="DZ55" s="15">
        <f t="shared" si="181"/>
        <v>8.5200667348417749</v>
      </c>
      <c r="EA55" s="15">
        <f t="shared" ref="EA55:GL55" si="182">EA$8+EA54</f>
        <v>4.6729557876130094</v>
      </c>
      <c r="EB55" s="15">
        <f t="shared" si="182"/>
        <v>4.6246442631847309</v>
      </c>
      <c r="EC55" s="15">
        <f t="shared" si="182"/>
        <v>8.0558715495561035</v>
      </c>
      <c r="ED55" s="15">
        <f t="shared" si="182"/>
        <v>4.1747234687260555</v>
      </c>
      <c r="EE55" s="15">
        <f t="shared" si="182"/>
        <v>16.958945115367754</v>
      </c>
      <c r="EF55" s="15">
        <f t="shared" si="182"/>
        <v>5.4773812762426175</v>
      </c>
      <c r="EG55" s="15">
        <f t="shared" si="182"/>
        <v>7.1430463819945071</v>
      </c>
      <c r="EH55" s="15">
        <f t="shared" si="182"/>
        <v>10.688407797760197</v>
      </c>
      <c r="EI55" s="15">
        <f t="shared" si="182"/>
        <v>5.5132877643462175</v>
      </c>
      <c r="EJ55" s="15">
        <f t="shared" si="182"/>
        <v>79.165503925072187</v>
      </c>
      <c r="EK55" s="15">
        <f t="shared" si="182"/>
        <v>9.2196576971273725</v>
      </c>
      <c r="EL55" s="15">
        <f t="shared" si="182"/>
        <v>5.6177263882094675</v>
      </c>
      <c r="EM55" s="15">
        <f t="shared" si="182"/>
        <v>5.0093639103657788</v>
      </c>
      <c r="EN55" s="15">
        <f t="shared" si="182"/>
        <v>5.4878893896430805</v>
      </c>
      <c r="EO55" s="15">
        <f t="shared" si="182"/>
        <v>13.208349926515702</v>
      </c>
      <c r="EP55" s="15">
        <f t="shared" si="182"/>
        <v>7.9824824812750599</v>
      </c>
      <c r="EQ55" s="15">
        <f t="shared" si="182"/>
        <v>15.194676432764124</v>
      </c>
      <c r="ER55" s="15">
        <f t="shared" si="182"/>
        <v>7.1006029392153849</v>
      </c>
      <c r="ES55" s="15">
        <f t="shared" si="182"/>
        <v>8.1227401583797434</v>
      </c>
      <c r="ET55" s="15">
        <f t="shared" si="182"/>
        <v>11.050024971202077</v>
      </c>
      <c r="EU55" s="15">
        <f t="shared" si="182"/>
        <v>20.967305845260135</v>
      </c>
      <c r="EV55" s="15">
        <f t="shared" si="182"/>
        <v>15.887856044592473</v>
      </c>
      <c r="EW55" s="15">
        <f t="shared" si="182"/>
        <v>13.618346867775154</v>
      </c>
      <c r="EX55" s="15">
        <f t="shared" si="182"/>
        <v>10.923618138877368</v>
      </c>
      <c r="EY55" s="15">
        <f t="shared" si="182"/>
        <v>5.6441567865485176</v>
      </c>
      <c r="EZ55" s="15">
        <f t="shared" si="182"/>
        <v>5.3124353484386821</v>
      </c>
      <c r="FA55" s="15">
        <f t="shared" si="182"/>
        <v>8.7963577925348986</v>
      </c>
      <c r="FB55" s="15">
        <f t="shared" si="182"/>
        <v>6.5734121540281585</v>
      </c>
      <c r="FC55" s="15">
        <f t="shared" si="182"/>
        <v>9.1140905067056774</v>
      </c>
      <c r="FD55" s="15">
        <f t="shared" si="182"/>
        <v>5.1483149329081872</v>
      </c>
      <c r="FE55" s="15">
        <f t="shared" si="182"/>
        <v>14.807298874111277</v>
      </c>
      <c r="FF55" s="15">
        <f t="shared" si="182"/>
        <v>4.9610262790176094</v>
      </c>
      <c r="FG55" s="15">
        <f t="shared" si="182"/>
        <v>7.3341517830847334</v>
      </c>
      <c r="FH55" s="15">
        <f t="shared" si="182"/>
        <v>4.5667781310358997</v>
      </c>
      <c r="FI55" s="15">
        <f t="shared" si="182"/>
        <v>7.4323028506800615</v>
      </c>
      <c r="FJ55" s="15">
        <f t="shared" si="182"/>
        <v>7.7636499559096084</v>
      </c>
      <c r="FK55" s="15">
        <f t="shared" si="182"/>
        <v>14.450063311449528</v>
      </c>
      <c r="FL55" s="15">
        <f t="shared" si="182"/>
        <v>18.250795603506081</v>
      </c>
      <c r="FM55" s="15">
        <f t="shared" si="182"/>
        <v>4.6779320515636833</v>
      </c>
      <c r="FN55" s="15">
        <f t="shared" si="182"/>
        <v>5.2325685676735452</v>
      </c>
      <c r="FO55" s="15">
        <f t="shared" si="182"/>
        <v>6.0246480895417402</v>
      </c>
      <c r="FP55" s="15">
        <f t="shared" si="182"/>
        <v>4.4954742935625891</v>
      </c>
      <c r="FQ55" s="15">
        <f t="shared" si="182"/>
        <v>6.7972113066807864</v>
      </c>
      <c r="FR55" s="15">
        <f t="shared" si="182"/>
        <v>8.6928118264182146</v>
      </c>
      <c r="FS55" s="15">
        <f t="shared" si="182"/>
        <v>5.1725215931298116</v>
      </c>
      <c r="FT55" s="15">
        <f t="shared" si="182"/>
        <v>6.3519499536737616</v>
      </c>
      <c r="FU55" s="15">
        <f t="shared" si="182"/>
        <v>8.8711460443108869</v>
      </c>
      <c r="FV55" s="15">
        <f t="shared" si="182"/>
        <v>12.460783876076702</v>
      </c>
      <c r="FW55" s="15">
        <f t="shared" si="182"/>
        <v>15.336850654604754</v>
      </c>
      <c r="FX55" s="15">
        <f t="shared" si="182"/>
        <v>19.409285016397149</v>
      </c>
      <c r="FY55" s="15">
        <f t="shared" si="182"/>
        <v>4.5579325240647872</v>
      </c>
      <c r="FZ55" s="15">
        <f t="shared" si="182"/>
        <v>4.6924759067010564</v>
      </c>
      <c r="GA55" s="15">
        <f t="shared" si="182"/>
        <v>4.9626444720274341</v>
      </c>
      <c r="GB55" s="15">
        <f t="shared" si="182"/>
        <v>18.295497759562906</v>
      </c>
      <c r="GC55" s="15">
        <f t="shared" si="182"/>
        <v>4.4778745515430032</v>
      </c>
      <c r="GD55" s="15">
        <f t="shared" si="182"/>
        <v>7.1627201576370449</v>
      </c>
      <c r="GE55" s="15">
        <f t="shared" si="182"/>
        <v>9.0267210102059092</v>
      </c>
      <c r="GF55" s="15">
        <f t="shared" si="182"/>
        <v>6.6655555792154964</v>
      </c>
      <c r="GG55" s="15">
        <f t="shared" si="182"/>
        <v>8.6639842267768294</v>
      </c>
      <c r="GH55" s="15">
        <f t="shared" si="182"/>
        <v>9.0309735092614876</v>
      </c>
      <c r="GI55" s="15">
        <f t="shared" si="182"/>
        <v>5.0224436464775799</v>
      </c>
      <c r="GJ55" s="15">
        <f t="shared" si="182"/>
        <v>8.5990813012935483</v>
      </c>
      <c r="GK55" s="15">
        <f t="shared" si="182"/>
        <v>12.629924280405071</v>
      </c>
      <c r="GL55" s="15">
        <f t="shared" si="182"/>
        <v>7.8036313123883971</v>
      </c>
      <c r="GM55" s="15">
        <f t="shared" ref="GM55:IX55" si="183">GM$8+GM54</f>
        <v>9.3973877800531618</v>
      </c>
      <c r="GN55" s="15">
        <f t="shared" si="183"/>
        <v>8.552602811574701</v>
      </c>
      <c r="GO55" s="15">
        <f t="shared" si="183"/>
        <v>1.736706456420896</v>
      </c>
      <c r="GP55" s="15">
        <f t="shared" si="183"/>
        <v>8.2461596128408612</v>
      </c>
      <c r="GQ55" s="15">
        <f t="shared" si="183"/>
        <v>10.652681306680737</v>
      </c>
      <c r="GR55" s="15">
        <f t="shared" si="183"/>
        <v>13.560710367780496</v>
      </c>
      <c r="GS55" s="15">
        <f t="shared" si="183"/>
        <v>11.515469414675273</v>
      </c>
      <c r="GT55" s="15">
        <f t="shared" si="183"/>
        <v>12.290832531001064</v>
      </c>
      <c r="GU55" s="15">
        <f t="shared" si="183"/>
        <v>7.9993509035228687</v>
      </c>
      <c r="GV55" s="15">
        <f t="shared" si="183"/>
        <v>5.8564490789916608</v>
      </c>
      <c r="GW55" s="15">
        <f t="shared" si="183"/>
        <v>4.3859847890567085</v>
      </c>
      <c r="GX55" s="15">
        <f t="shared" si="183"/>
        <v>10.080458281834767</v>
      </c>
      <c r="GY55" s="15">
        <f t="shared" si="183"/>
        <v>15.593540400234552</v>
      </c>
      <c r="GZ55" s="15">
        <f t="shared" si="183"/>
        <v>7.569584753452947</v>
      </c>
      <c r="HA55" s="15">
        <f t="shared" si="183"/>
        <v>12.17505005847444</v>
      </c>
      <c r="HB55" s="15">
        <f t="shared" si="183"/>
        <v>14.293730780662599</v>
      </c>
      <c r="HC55" s="15">
        <f t="shared" si="183"/>
        <v>9.657453809210331</v>
      </c>
      <c r="HD55" s="15">
        <f t="shared" si="183"/>
        <v>1.8248377958850734</v>
      </c>
      <c r="HE55" s="15">
        <f t="shared" si="183"/>
        <v>9.4787678519221039</v>
      </c>
      <c r="HF55" s="15">
        <f t="shared" si="183"/>
        <v>14.26476988962426</v>
      </c>
      <c r="HG55" s="15">
        <f t="shared" si="183"/>
        <v>8.8531449708895558</v>
      </c>
      <c r="HH55" s="15">
        <f t="shared" si="183"/>
        <v>5.6700478798140992</v>
      </c>
      <c r="HI55" s="15">
        <f t="shared" si="183"/>
        <v>15.068627925875161</v>
      </c>
      <c r="HJ55" s="15">
        <f t="shared" si="183"/>
        <v>7.493479735858271</v>
      </c>
      <c r="HK55" s="15">
        <f t="shared" si="183"/>
        <v>4.5955779351925887</v>
      </c>
      <c r="HL55" s="15">
        <f t="shared" si="183"/>
        <v>69.716712901402133</v>
      </c>
      <c r="HM55" s="15">
        <f t="shared" si="183"/>
        <v>20.990982640510982</v>
      </c>
      <c r="HN55" s="15">
        <f t="shared" si="183"/>
        <v>5.5642269895651184</v>
      </c>
      <c r="HO55" s="15">
        <f t="shared" si="183"/>
        <v>10.285649845198298</v>
      </c>
      <c r="HP55" s="15">
        <f t="shared" si="183"/>
        <v>8.0776837688694751</v>
      </c>
      <c r="HQ55" s="15">
        <f t="shared" si="183"/>
        <v>18.045305263644664</v>
      </c>
      <c r="HR55" s="15">
        <f t="shared" si="183"/>
        <v>11.925325415984263</v>
      </c>
      <c r="HS55" s="15">
        <f t="shared" si="183"/>
        <v>6.3354552877606221</v>
      </c>
      <c r="HT55" s="15">
        <f t="shared" si="183"/>
        <v>17.254481136546108</v>
      </c>
      <c r="HU55" s="15">
        <f t="shared" si="183"/>
        <v>5.9719083105038617</v>
      </c>
      <c r="HV55" s="15">
        <f t="shared" si="183"/>
        <v>13.309565558247186</v>
      </c>
      <c r="HW55" s="15">
        <f t="shared" si="183"/>
        <v>5.5571244860605882</v>
      </c>
      <c r="HX55" s="15">
        <f t="shared" si="183"/>
        <v>7.2924143778156694</v>
      </c>
      <c r="HY55" s="15">
        <f t="shared" si="183"/>
        <v>17.383832627138162</v>
      </c>
      <c r="HZ55" s="15">
        <f t="shared" si="183"/>
        <v>11.807152071046374</v>
      </c>
      <c r="IA55" s="15">
        <f t="shared" si="183"/>
        <v>16.843132458438742</v>
      </c>
      <c r="IB55" s="15">
        <f t="shared" si="183"/>
        <v>5.7347206338103955</v>
      </c>
      <c r="IC55" s="15">
        <f t="shared" si="183"/>
        <v>5.1914605617320841</v>
      </c>
      <c r="ID55" s="15">
        <f t="shared" si="183"/>
        <v>6.1248284420120864</v>
      </c>
      <c r="IE55" s="15">
        <f t="shared" si="183"/>
        <v>20.864135545834078</v>
      </c>
      <c r="IF55" s="15">
        <f t="shared" si="183"/>
        <v>5.939879276505815</v>
      </c>
      <c r="IG55" s="15">
        <f t="shared" si="183"/>
        <v>8.1165431722719887</v>
      </c>
      <c r="IH55" s="15">
        <f t="shared" si="183"/>
        <v>6.7122522061820575</v>
      </c>
      <c r="II55" s="15">
        <f t="shared" si="183"/>
        <v>7.3022108983064076</v>
      </c>
      <c r="IJ55" s="15">
        <f t="shared" si="183"/>
        <v>12.96745070197049</v>
      </c>
      <c r="IK55" s="15">
        <f t="shared" si="183"/>
        <v>4.6100868836030013</v>
      </c>
      <c r="IL55" s="15">
        <f t="shared" si="183"/>
        <v>7.8826804591499968</v>
      </c>
      <c r="IM55" s="15">
        <f t="shared" si="183"/>
        <v>14.757094616842343</v>
      </c>
      <c r="IN55" s="15">
        <f t="shared" si="183"/>
        <v>7.0437867499121065</v>
      </c>
      <c r="IO55" s="15">
        <f t="shared" si="183"/>
        <v>11.452266909046207</v>
      </c>
      <c r="IP55" s="15">
        <f t="shared" si="183"/>
        <v>9.7586629732499528</v>
      </c>
      <c r="IQ55" s="15">
        <f t="shared" si="183"/>
        <v>5.247269437839897</v>
      </c>
      <c r="IR55" s="15">
        <f t="shared" si="183"/>
        <v>9.5270761204617163</v>
      </c>
      <c r="IS55" s="15">
        <f t="shared" si="183"/>
        <v>4.0178485335105991</v>
      </c>
      <c r="IT55" s="15">
        <f t="shared" si="183"/>
        <v>5.9803035419299153</v>
      </c>
      <c r="IU55" s="15">
        <f t="shared" si="183"/>
        <v>7.1137365241923867</v>
      </c>
      <c r="IV55" s="15">
        <f t="shared" si="183"/>
        <v>10.1126282275285</v>
      </c>
      <c r="IW55" s="15">
        <f t="shared" si="183"/>
        <v>10.27492299253842</v>
      </c>
      <c r="IX55" s="15">
        <f t="shared" si="183"/>
        <v>10.856837254203141</v>
      </c>
      <c r="IY55" s="15">
        <f t="shared" ref="IY55:LJ55" si="184">IY$8+IY54</f>
        <v>5.5093527702466893</v>
      </c>
      <c r="IZ55" s="15">
        <f t="shared" si="184"/>
        <v>5.5018568003639485</v>
      </c>
      <c r="JA55" s="15">
        <f t="shared" si="184"/>
        <v>19.74077073094945</v>
      </c>
      <c r="JB55" s="15">
        <f t="shared" si="184"/>
        <v>6.835031901461285</v>
      </c>
      <c r="JC55" s="15">
        <f t="shared" si="184"/>
        <v>12.225078882616348</v>
      </c>
      <c r="JD55" s="15">
        <f t="shared" si="184"/>
        <v>4.7810199415695767</v>
      </c>
      <c r="JE55" s="15">
        <f t="shared" si="184"/>
        <v>9.4520887107586908</v>
      </c>
      <c r="JF55" s="15">
        <f t="shared" si="184"/>
        <v>27.593249570532812</v>
      </c>
      <c r="JG55" s="15">
        <f t="shared" si="184"/>
        <v>15.577473130615513</v>
      </c>
      <c r="JH55" s="15">
        <f t="shared" si="184"/>
        <v>14.341542988634442</v>
      </c>
      <c r="JI55" s="15">
        <f t="shared" si="184"/>
        <v>12.04108799076454</v>
      </c>
      <c r="JJ55" s="15">
        <f t="shared" si="184"/>
        <v>5.4317112721870195</v>
      </c>
      <c r="JK55" s="15">
        <f t="shared" si="184"/>
        <v>6.4724151961232224</v>
      </c>
      <c r="JL55" s="15">
        <f t="shared" si="184"/>
        <v>12.977236988108549</v>
      </c>
      <c r="JM55" s="15">
        <f t="shared" si="184"/>
        <v>26.477879591910227</v>
      </c>
      <c r="JN55" s="15">
        <f t="shared" si="184"/>
        <v>7.7112107527331961</v>
      </c>
      <c r="JO55" s="15">
        <f t="shared" si="184"/>
        <v>4.5299227551587586</v>
      </c>
      <c r="JP55" s="15">
        <f t="shared" si="184"/>
        <v>5.7566455693105461</v>
      </c>
      <c r="JQ55" s="15">
        <f t="shared" si="184"/>
        <v>10.09996398635222</v>
      </c>
      <c r="JR55" s="15">
        <f t="shared" si="184"/>
        <v>9.1843320129395547</v>
      </c>
      <c r="JS55" s="15">
        <f t="shared" si="184"/>
        <v>6.334673436873361</v>
      </c>
      <c r="JT55" s="15">
        <f t="shared" si="184"/>
        <v>5.8513540789438636</v>
      </c>
      <c r="JU55" s="15">
        <f t="shared" si="184"/>
        <v>5.7513638581753366</v>
      </c>
      <c r="JV55" s="15">
        <f t="shared" si="184"/>
        <v>4.489832652189266</v>
      </c>
      <c r="JW55" s="15">
        <f t="shared" si="184"/>
        <v>16.600111053569819</v>
      </c>
      <c r="JX55" s="15">
        <f t="shared" si="184"/>
        <v>4.8539234041890849</v>
      </c>
      <c r="JY55" s="15">
        <f t="shared" si="184"/>
        <v>12.249154418653793</v>
      </c>
      <c r="JZ55" s="15">
        <f t="shared" si="184"/>
        <v>5.5307455403590602</v>
      </c>
      <c r="KA55" s="15">
        <f t="shared" si="184"/>
        <v>6.2265466383174886</v>
      </c>
      <c r="KB55" s="15">
        <f t="shared" si="184"/>
        <v>7.0541345026936302</v>
      </c>
      <c r="KC55" s="15">
        <f t="shared" si="184"/>
        <v>4.4892686259718575</v>
      </c>
      <c r="KD55" s="15">
        <f t="shared" si="184"/>
        <v>5.0646404746874349</v>
      </c>
      <c r="KE55" s="15">
        <f t="shared" si="184"/>
        <v>14.922309662343743</v>
      </c>
      <c r="KF55" s="15">
        <f t="shared" si="184"/>
        <v>17.167195102941658</v>
      </c>
      <c r="KG55" s="15">
        <f t="shared" si="184"/>
        <v>7.6516399135097561</v>
      </c>
      <c r="KH55" s="15">
        <f t="shared" si="184"/>
        <v>18.66297126256574</v>
      </c>
      <c r="KI55" s="15">
        <f t="shared" si="184"/>
        <v>10.580623914877243</v>
      </c>
      <c r="KJ55" s="15">
        <f t="shared" si="184"/>
        <v>7.126000639612295</v>
      </c>
      <c r="KK55" s="15">
        <f t="shared" si="184"/>
        <v>9.9144507224674747</v>
      </c>
      <c r="KL55" s="15">
        <f t="shared" si="184"/>
        <v>49.006414330688486</v>
      </c>
      <c r="KM55" s="15">
        <f t="shared" si="184"/>
        <v>7.2281788848888446</v>
      </c>
      <c r="KN55" s="15">
        <f t="shared" si="184"/>
        <v>4.9480785374595282</v>
      </c>
      <c r="KO55" s="15">
        <f t="shared" si="184"/>
        <v>25.175981328122045</v>
      </c>
      <c r="KP55" s="15">
        <f t="shared" si="184"/>
        <v>4.5917574082746011</v>
      </c>
      <c r="KQ55" s="15">
        <f t="shared" si="184"/>
        <v>4.5958051096707138</v>
      </c>
      <c r="KR55" s="15">
        <f t="shared" si="184"/>
        <v>12.485906910977565</v>
      </c>
      <c r="KS55" s="15">
        <f t="shared" si="184"/>
        <v>10.732968535081453</v>
      </c>
      <c r="KT55" s="15">
        <f t="shared" si="184"/>
        <v>9.743637958003033</v>
      </c>
      <c r="KU55" s="15">
        <f t="shared" si="184"/>
        <v>4.8212732218836223</v>
      </c>
      <c r="KV55" s="15">
        <f t="shared" si="184"/>
        <v>15.464808517694964</v>
      </c>
      <c r="KW55" s="15">
        <f t="shared" si="184"/>
        <v>5.492854097670671</v>
      </c>
      <c r="KX55" s="15">
        <f t="shared" si="184"/>
        <v>16.965107603209979</v>
      </c>
      <c r="KY55" s="15">
        <f t="shared" si="184"/>
        <v>7.8376854359324302</v>
      </c>
      <c r="KZ55" s="15">
        <f t="shared" si="184"/>
        <v>12.953675178048798</v>
      </c>
      <c r="LA55" s="15">
        <f t="shared" si="184"/>
        <v>7.1055329110345191</v>
      </c>
      <c r="LB55" s="15">
        <f t="shared" si="184"/>
        <v>4.8751336614828151</v>
      </c>
      <c r="LC55" s="15">
        <f t="shared" si="184"/>
        <v>6.1337722304589235</v>
      </c>
      <c r="LD55" s="15">
        <f t="shared" si="184"/>
        <v>14.458340737689893</v>
      </c>
      <c r="LE55" s="15">
        <f t="shared" si="184"/>
        <v>5.1519845580688077</v>
      </c>
      <c r="LF55" s="15">
        <f t="shared" si="184"/>
        <v>4.4127203983513015</v>
      </c>
      <c r="LG55" s="15">
        <f t="shared" si="184"/>
        <v>6.1843853509735709</v>
      </c>
      <c r="LH55" s="15">
        <f t="shared" si="184"/>
        <v>5.6815905440153882</v>
      </c>
      <c r="LI55" s="15">
        <f t="shared" si="184"/>
        <v>5.2383547239992065</v>
      </c>
      <c r="LJ55" s="15">
        <f t="shared" si="184"/>
        <v>4.4621475637565666</v>
      </c>
      <c r="LK55" s="15">
        <f t="shared" ref="LK55:NV55" si="185">LK$8+LK54</f>
        <v>5.744430730330901</v>
      </c>
      <c r="LL55" s="15">
        <f t="shared" si="185"/>
        <v>5.5567000617140314</v>
      </c>
      <c r="LM55" s="15">
        <f t="shared" si="185"/>
        <v>5.5882485773194226</v>
      </c>
      <c r="LN55" s="15">
        <f t="shared" si="185"/>
        <v>11.24057232224073</v>
      </c>
      <c r="LO55" s="15">
        <f t="shared" si="185"/>
        <v>6.6050144486185136</v>
      </c>
      <c r="LP55" s="15">
        <f t="shared" si="185"/>
        <v>13.09100207469719</v>
      </c>
      <c r="LQ55" s="15">
        <f t="shared" si="185"/>
        <v>14.83988184129999</v>
      </c>
      <c r="LR55" s="15">
        <f t="shared" si="185"/>
        <v>18.376840787735816</v>
      </c>
      <c r="LS55" s="15">
        <f t="shared" si="185"/>
        <v>6.9249566935807874</v>
      </c>
      <c r="LT55" s="15">
        <f t="shared" si="185"/>
        <v>4.5950002370882288</v>
      </c>
      <c r="LU55" s="15">
        <f t="shared" si="185"/>
        <v>4.911262216849023</v>
      </c>
      <c r="LV55" s="15">
        <f t="shared" si="185"/>
        <v>7.1186050587544081</v>
      </c>
      <c r="LW55" s="15">
        <f t="shared" si="185"/>
        <v>17.51623922494344</v>
      </c>
      <c r="LX55" s="15">
        <f t="shared" si="185"/>
        <v>12.395802765675672</v>
      </c>
      <c r="LY55" s="15">
        <f t="shared" si="185"/>
        <v>7.5068047075691986</v>
      </c>
      <c r="LZ55" s="15">
        <f t="shared" si="185"/>
        <v>7.1779556119479686</v>
      </c>
      <c r="MA55" s="15">
        <f t="shared" si="185"/>
        <v>21.620778833939411</v>
      </c>
      <c r="MB55" s="15">
        <f t="shared" si="185"/>
        <v>12.045523533056539</v>
      </c>
      <c r="MC55" s="15">
        <f t="shared" si="185"/>
        <v>6.1622466431002589</v>
      </c>
      <c r="MD55" s="15">
        <f t="shared" si="185"/>
        <v>4.6219559924447289</v>
      </c>
      <c r="ME55" s="15">
        <f t="shared" si="185"/>
        <v>6.38497478013287</v>
      </c>
      <c r="MF55" s="15">
        <f t="shared" si="185"/>
        <v>6.3624396528281437</v>
      </c>
      <c r="MG55" s="15">
        <f t="shared" si="185"/>
        <v>10.30130497575999</v>
      </c>
      <c r="MH55" s="15">
        <f t="shared" si="185"/>
        <v>5.8226748881489776</v>
      </c>
      <c r="MI55" s="15">
        <f t="shared" si="185"/>
        <v>12.455440646113878</v>
      </c>
      <c r="MJ55" s="15">
        <f t="shared" si="185"/>
        <v>4.4621977690938852</v>
      </c>
      <c r="MK55" s="15">
        <f t="shared" si="185"/>
        <v>12.144841976562855</v>
      </c>
      <c r="ML55" s="15">
        <f t="shared" si="185"/>
        <v>4.5927860867782755</v>
      </c>
      <c r="MM55" s="15">
        <f t="shared" si="185"/>
        <v>5.9658592251924869</v>
      </c>
      <c r="MN55" s="15">
        <f t="shared" si="185"/>
        <v>5.2653749722127614</v>
      </c>
      <c r="MO55" s="15">
        <f t="shared" si="185"/>
        <v>18.741653464347436</v>
      </c>
      <c r="MP55" s="15">
        <f t="shared" si="185"/>
        <v>4.3268680183413366</v>
      </c>
      <c r="MQ55" s="15">
        <f t="shared" si="185"/>
        <v>4.3884511680520593</v>
      </c>
      <c r="MR55" s="15">
        <f t="shared" si="185"/>
        <v>7.1978656403317238</v>
      </c>
      <c r="MS55" s="15">
        <f t="shared" si="185"/>
        <v>15.132053117193021</v>
      </c>
      <c r="MT55" s="15">
        <f t="shared" si="185"/>
        <v>4.7804959005080683</v>
      </c>
      <c r="MU55" s="15">
        <f t="shared" si="185"/>
        <v>4.5701573229002417</v>
      </c>
      <c r="MV55" s="15">
        <f t="shared" si="185"/>
        <v>9.2030428100343524</v>
      </c>
      <c r="MW55" s="15">
        <f t="shared" si="185"/>
        <v>6.0710254312524281</v>
      </c>
      <c r="MX55" s="15">
        <f t="shared" si="185"/>
        <v>4.3343025641328712</v>
      </c>
      <c r="MY55" s="15">
        <f t="shared" si="185"/>
        <v>4.7745292067934351</v>
      </c>
      <c r="MZ55" s="15">
        <f t="shared" si="185"/>
        <v>12.059468863002065</v>
      </c>
      <c r="NA55" s="15">
        <f t="shared" si="185"/>
        <v>16.968933151723377</v>
      </c>
      <c r="NB55" s="15">
        <f t="shared" si="185"/>
        <v>6.4172575506785865</v>
      </c>
      <c r="NC55" s="15">
        <f t="shared" si="185"/>
        <v>12.381003308327108</v>
      </c>
      <c r="ND55" s="15">
        <f t="shared" si="185"/>
        <v>20.817127255475686</v>
      </c>
      <c r="NE55" s="15">
        <f t="shared" si="185"/>
        <v>8.6493047823095992</v>
      </c>
      <c r="NF55" s="15">
        <f t="shared" si="185"/>
        <v>14.283108845022111</v>
      </c>
      <c r="NG55" s="15">
        <f t="shared" si="185"/>
        <v>10.835400761811362</v>
      </c>
      <c r="NH55" s="15">
        <f t="shared" si="185"/>
        <v>7.479312114874169</v>
      </c>
      <c r="NI55" s="15">
        <f t="shared" si="185"/>
        <v>10.391713232527236</v>
      </c>
      <c r="NJ55" s="15">
        <f t="shared" si="185"/>
        <v>12.648834481323325</v>
      </c>
      <c r="NK55" s="15">
        <f t="shared" si="185"/>
        <v>1.918931545228068</v>
      </c>
      <c r="NL55" s="15">
        <f t="shared" si="185"/>
        <v>19.567191933311758</v>
      </c>
      <c r="NM55" s="15">
        <f t="shared" si="185"/>
        <v>88.497375095791739</v>
      </c>
      <c r="NN55" s="15">
        <f t="shared" si="185"/>
        <v>6.404908564437326</v>
      </c>
      <c r="NO55" s="15">
        <f t="shared" si="185"/>
        <v>12.567544506265067</v>
      </c>
      <c r="NP55" s="15">
        <f t="shared" si="185"/>
        <v>59.46321680808704</v>
      </c>
      <c r="NQ55" s="15">
        <f t="shared" si="185"/>
        <v>4.7899357647850458</v>
      </c>
      <c r="NR55" s="15">
        <f t="shared" si="185"/>
        <v>5.5822744264081496</v>
      </c>
      <c r="NS55" s="15">
        <f t="shared" si="185"/>
        <v>6.5224812507368988</v>
      </c>
      <c r="NT55" s="15">
        <f t="shared" si="185"/>
        <v>7.6877031345560844</v>
      </c>
      <c r="NU55" s="15">
        <f t="shared" si="185"/>
        <v>4.9587781674558755</v>
      </c>
      <c r="NV55" s="15">
        <f t="shared" si="185"/>
        <v>13.144968862450865</v>
      </c>
      <c r="NW55" s="15">
        <f t="shared" ref="NW55:QH55" si="186">NW$8+NW54</f>
        <v>11.648596094558402</v>
      </c>
      <c r="NX55" s="15">
        <f t="shared" si="186"/>
        <v>20.097872397748763</v>
      </c>
      <c r="NY55" s="15">
        <f t="shared" si="186"/>
        <v>5.8592895212364482</v>
      </c>
      <c r="NZ55" s="15">
        <f t="shared" si="186"/>
        <v>4.2985238066811542</v>
      </c>
      <c r="OA55" s="15">
        <f t="shared" si="186"/>
        <v>4.8751373972505281</v>
      </c>
      <c r="OB55" s="15">
        <f t="shared" si="186"/>
        <v>16.832530932625531</v>
      </c>
      <c r="OC55" s="15">
        <f t="shared" si="186"/>
        <v>6.8203938116994802</v>
      </c>
      <c r="OD55" s="15">
        <f t="shared" si="186"/>
        <v>7.0998165709924095</v>
      </c>
      <c r="OE55" s="15">
        <f t="shared" si="186"/>
        <v>9.2590141707601692</v>
      </c>
      <c r="OF55" s="15">
        <f t="shared" si="186"/>
        <v>4.4887489164667498</v>
      </c>
      <c r="OG55" s="15">
        <f t="shared" si="186"/>
        <v>17.179991021449823</v>
      </c>
      <c r="OH55" s="15">
        <f t="shared" si="186"/>
        <v>5.0559553878397008</v>
      </c>
      <c r="OI55" s="15">
        <f t="shared" si="186"/>
        <v>16.307127149982907</v>
      </c>
      <c r="OJ55" s="15">
        <f t="shared" si="186"/>
        <v>6.1156442433490206</v>
      </c>
      <c r="OK55" s="15">
        <f t="shared" si="186"/>
        <v>6.6438500141709849</v>
      </c>
      <c r="OL55" s="15">
        <f t="shared" si="186"/>
        <v>6.2879867094710367</v>
      </c>
      <c r="OM55" s="15">
        <f t="shared" si="186"/>
        <v>16.774102486676124</v>
      </c>
      <c r="ON55" s="15">
        <f t="shared" si="186"/>
        <v>4.5963703790341697</v>
      </c>
      <c r="OO55" s="15">
        <f t="shared" si="186"/>
        <v>10.0968812163359</v>
      </c>
      <c r="OP55" s="15">
        <f t="shared" si="186"/>
        <v>5.41273148572024</v>
      </c>
      <c r="OQ55" s="15">
        <f t="shared" si="186"/>
        <v>6.5049677985882788</v>
      </c>
      <c r="OR55" s="15">
        <f t="shared" si="186"/>
        <v>5.7551065679761102</v>
      </c>
      <c r="OS55" s="15">
        <f t="shared" si="186"/>
        <v>9.0267287299112144</v>
      </c>
      <c r="OT55" s="15">
        <f t="shared" si="186"/>
        <v>5.508123724853446</v>
      </c>
      <c r="OU55" s="15">
        <f t="shared" si="186"/>
        <v>13.583634170899574</v>
      </c>
      <c r="OV55" s="15">
        <f t="shared" si="186"/>
        <v>12.199518815354235</v>
      </c>
      <c r="OW55" s="15">
        <f t="shared" si="186"/>
        <v>13.344506752064474</v>
      </c>
      <c r="OX55" s="15">
        <f t="shared" si="186"/>
        <v>6.6649693056835382</v>
      </c>
      <c r="OY55" s="15">
        <f t="shared" si="186"/>
        <v>12.763034251158361</v>
      </c>
      <c r="OZ55" s="15">
        <f t="shared" si="186"/>
        <v>5.0205626350614114</v>
      </c>
      <c r="PA55" s="15">
        <f t="shared" si="186"/>
        <v>7.0204237526534161</v>
      </c>
      <c r="PB55" s="15">
        <f t="shared" si="186"/>
        <v>27.566969484025609</v>
      </c>
      <c r="PC55" s="15">
        <f t="shared" si="186"/>
        <v>9.0556436529660118</v>
      </c>
      <c r="PD55" s="15">
        <f t="shared" si="186"/>
        <v>4.4966781763002661</v>
      </c>
      <c r="PE55" s="15">
        <f t="shared" si="186"/>
        <v>4.5688717773842829</v>
      </c>
      <c r="PF55" s="15">
        <f t="shared" si="186"/>
        <v>12.343091285479165</v>
      </c>
      <c r="PG55" s="15">
        <f t="shared" si="186"/>
        <v>10.620510520456376</v>
      </c>
      <c r="PH55" s="15">
        <f t="shared" si="186"/>
        <v>12.368177807887365</v>
      </c>
      <c r="PI55" s="15">
        <f t="shared" si="186"/>
        <v>4.5939149685308474</v>
      </c>
      <c r="PJ55" s="15">
        <f t="shared" si="186"/>
        <v>6.1754598969987899</v>
      </c>
      <c r="PK55" s="15">
        <f t="shared" si="186"/>
        <v>12.373704711763533</v>
      </c>
      <c r="PL55" s="15">
        <f t="shared" si="186"/>
        <v>1.8662113865467986</v>
      </c>
      <c r="PM55" s="15">
        <f t="shared" si="186"/>
        <v>18.838191333375715</v>
      </c>
      <c r="PN55" s="15">
        <f t="shared" si="186"/>
        <v>10.684217819118516</v>
      </c>
      <c r="PO55" s="15">
        <f t="shared" si="186"/>
        <v>70.838816420688914</v>
      </c>
      <c r="PP55" s="15">
        <f t="shared" si="186"/>
        <v>4.3186309748279719</v>
      </c>
      <c r="PQ55" s="15">
        <f t="shared" si="186"/>
        <v>6.681171463443734</v>
      </c>
      <c r="PR55" s="15">
        <f t="shared" si="186"/>
        <v>15.404820887494454</v>
      </c>
      <c r="PS55" s="15">
        <f t="shared" si="186"/>
        <v>7.0163234393550269</v>
      </c>
      <c r="PT55" s="15">
        <f t="shared" si="186"/>
        <v>6.2347048539058729</v>
      </c>
      <c r="PU55" s="15">
        <f t="shared" si="186"/>
        <v>4.4708769106969575</v>
      </c>
      <c r="PV55" s="15">
        <f t="shared" si="186"/>
        <v>16.728566379211095</v>
      </c>
      <c r="PW55" s="15">
        <f t="shared" si="186"/>
        <v>10.327779806200247</v>
      </c>
      <c r="PX55" s="15">
        <f t="shared" si="186"/>
        <v>6.0177028329266733</v>
      </c>
      <c r="PY55" s="15">
        <f t="shared" si="186"/>
        <v>9.5518080286274181</v>
      </c>
      <c r="PZ55" s="15">
        <f t="shared" si="186"/>
        <v>6.5464376924970704</v>
      </c>
      <c r="QA55" s="15">
        <f t="shared" si="186"/>
        <v>9.7073460576638624</v>
      </c>
      <c r="QB55" s="15">
        <f t="shared" si="186"/>
        <v>6.7178305660288924</v>
      </c>
      <c r="QC55" s="15">
        <f t="shared" si="186"/>
        <v>4.0239139369504731</v>
      </c>
      <c r="QD55" s="15">
        <f t="shared" si="186"/>
        <v>4.565062133226192</v>
      </c>
      <c r="QE55" s="15">
        <f t="shared" si="186"/>
        <v>8.9204366445449192</v>
      </c>
      <c r="QF55" s="15">
        <f t="shared" si="186"/>
        <v>1.7588678557869843</v>
      </c>
      <c r="QG55" s="15">
        <f t="shared" si="186"/>
        <v>22.163717964428411</v>
      </c>
      <c r="QH55" s="15">
        <f t="shared" si="186"/>
        <v>8.0231603667073479</v>
      </c>
      <c r="QI55" s="15">
        <f t="shared" ref="QI55:ST55" si="187">QI$8+QI54</f>
        <v>25.971568377772332</v>
      </c>
      <c r="QJ55" s="15">
        <f t="shared" si="187"/>
        <v>56.419989675918842</v>
      </c>
      <c r="QK55" s="15">
        <f t="shared" si="187"/>
        <v>15.563329961992817</v>
      </c>
      <c r="QL55" s="15">
        <f t="shared" si="187"/>
        <v>4.5504338152080068</v>
      </c>
      <c r="QM55" s="15">
        <f t="shared" si="187"/>
        <v>5.4112434064868777</v>
      </c>
      <c r="QN55" s="15">
        <f t="shared" si="187"/>
        <v>7.1010590617153735</v>
      </c>
      <c r="QO55" s="15">
        <f t="shared" si="187"/>
        <v>5.1221582761428746</v>
      </c>
      <c r="QP55" s="15">
        <f t="shared" si="187"/>
        <v>6.4883872937516465</v>
      </c>
      <c r="QQ55" s="15">
        <f t="shared" si="187"/>
        <v>5.4003087538246461</v>
      </c>
      <c r="QR55" s="15">
        <f t="shared" si="187"/>
        <v>11.109507937638583</v>
      </c>
      <c r="QS55" s="15">
        <f t="shared" si="187"/>
        <v>5.2411649922859418</v>
      </c>
      <c r="QT55" s="15">
        <f t="shared" si="187"/>
        <v>6.5982397636471681</v>
      </c>
      <c r="QU55" s="15">
        <f t="shared" si="187"/>
        <v>14.161304038511057</v>
      </c>
      <c r="QV55" s="15">
        <f t="shared" si="187"/>
        <v>16.657206598142821</v>
      </c>
      <c r="QW55" s="15">
        <f t="shared" si="187"/>
        <v>4.6771524388762593</v>
      </c>
      <c r="QX55" s="15">
        <f t="shared" si="187"/>
        <v>12.89281428911686</v>
      </c>
      <c r="QY55" s="15">
        <f t="shared" si="187"/>
        <v>5.3056676852298024</v>
      </c>
      <c r="QZ55" s="15">
        <f t="shared" si="187"/>
        <v>12.08282867400367</v>
      </c>
      <c r="RA55" s="15">
        <f t="shared" si="187"/>
        <v>9.5892234309225284</v>
      </c>
      <c r="RB55" s="15">
        <f t="shared" si="187"/>
        <v>5.551847959608156</v>
      </c>
      <c r="RC55" s="15">
        <f t="shared" si="187"/>
        <v>76.971530022597662</v>
      </c>
      <c r="RD55" s="15">
        <f t="shared" si="187"/>
        <v>16.725840189363879</v>
      </c>
      <c r="RE55" s="15">
        <f t="shared" si="187"/>
        <v>4.6403918893301919</v>
      </c>
      <c r="RF55" s="15">
        <f t="shared" si="187"/>
        <v>5.5150393139013438</v>
      </c>
      <c r="RG55" s="15">
        <f t="shared" si="187"/>
        <v>10.286111346988065</v>
      </c>
      <c r="RH55" s="15">
        <f t="shared" si="187"/>
        <v>13.999053614405033</v>
      </c>
      <c r="RI55" s="15">
        <f t="shared" si="187"/>
        <v>5.6758146925358979</v>
      </c>
      <c r="RJ55" s="15">
        <f t="shared" si="187"/>
        <v>4.9424493008963228</v>
      </c>
      <c r="RK55" s="15">
        <f t="shared" si="187"/>
        <v>9.1538769250704846</v>
      </c>
      <c r="RL55" s="15">
        <f t="shared" si="187"/>
        <v>27.562990363195649</v>
      </c>
      <c r="RM55" s="15">
        <f t="shared" si="187"/>
        <v>7.5530068315561341</v>
      </c>
      <c r="RN55" s="15">
        <f t="shared" si="187"/>
        <v>8.2401932853724595</v>
      </c>
      <c r="RO55" s="15">
        <f t="shared" si="187"/>
        <v>9.07969661728335</v>
      </c>
      <c r="RP55" s="15">
        <f t="shared" si="187"/>
        <v>15.896035855765842</v>
      </c>
      <c r="RQ55" s="15">
        <f t="shared" si="187"/>
        <v>4.9974662641142018</v>
      </c>
      <c r="RR55" s="15">
        <f t="shared" si="187"/>
        <v>5.6351585876941526</v>
      </c>
      <c r="RS55" s="15">
        <f t="shared" si="187"/>
        <v>4.4513038449228279</v>
      </c>
      <c r="RT55" s="15">
        <f t="shared" si="187"/>
        <v>6.5019219033377098</v>
      </c>
      <c r="RU55" s="15">
        <f t="shared" si="187"/>
        <v>5.6228201769333612</v>
      </c>
      <c r="RV55" s="15">
        <f t="shared" si="187"/>
        <v>20.593643420451922</v>
      </c>
      <c r="RW55" s="15">
        <f t="shared" si="187"/>
        <v>9.2205002764119079</v>
      </c>
      <c r="RX55" s="15">
        <f t="shared" si="187"/>
        <v>8.1371894205441571</v>
      </c>
      <c r="RY55" s="15">
        <f t="shared" si="187"/>
        <v>21.165369828548357</v>
      </c>
      <c r="RZ55" s="15">
        <f t="shared" si="187"/>
        <v>4.9160439547948176</v>
      </c>
      <c r="SA55" s="15">
        <f t="shared" si="187"/>
        <v>17.271958069635016</v>
      </c>
      <c r="SB55" s="15">
        <f t="shared" si="187"/>
        <v>5.3535809162317598</v>
      </c>
      <c r="SC55" s="15">
        <f t="shared" si="187"/>
        <v>5.2803745324574507</v>
      </c>
      <c r="SD55" s="15">
        <f t="shared" si="187"/>
        <v>5.7712750277584384</v>
      </c>
      <c r="SE55" s="15">
        <f t="shared" si="187"/>
        <v>4.4398426371426787</v>
      </c>
      <c r="SF55" s="15">
        <f t="shared" si="187"/>
        <v>5.2837949599446166</v>
      </c>
      <c r="SG55" s="15">
        <f t="shared" si="187"/>
        <v>17.973315419097268</v>
      </c>
      <c r="SH55" s="15">
        <f t="shared" si="187"/>
        <v>5.3847826197704602</v>
      </c>
      <c r="SI55" s="15">
        <f t="shared" si="187"/>
        <v>4.3851125736649639</v>
      </c>
      <c r="SJ55" s="15">
        <f t="shared" si="187"/>
        <v>5.4350603043674273</v>
      </c>
      <c r="SK55" s="15">
        <f t="shared" si="187"/>
        <v>5.521079009958747</v>
      </c>
      <c r="SL55" s="15">
        <f t="shared" si="187"/>
        <v>8.3248267093699795</v>
      </c>
      <c r="SM55" s="15">
        <f t="shared" si="187"/>
        <v>7.0778437264963809</v>
      </c>
      <c r="SN55" s="15">
        <f t="shared" si="187"/>
        <v>25.106797065168003</v>
      </c>
      <c r="SO55" s="15">
        <f t="shared" si="187"/>
        <v>9.6610285646864558</v>
      </c>
      <c r="SP55" s="15">
        <f t="shared" si="187"/>
        <v>4.5418152473332025</v>
      </c>
      <c r="SQ55" s="15">
        <f t="shared" si="187"/>
        <v>55.666223385422946</v>
      </c>
      <c r="SR55" s="15">
        <f t="shared" si="187"/>
        <v>19.603199457877057</v>
      </c>
      <c r="SS55" s="15">
        <f t="shared" si="187"/>
        <v>9.0461112502189529</v>
      </c>
      <c r="ST55" s="15">
        <f t="shared" si="187"/>
        <v>4.9312601992273057</v>
      </c>
      <c r="SU55" s="15">
        <f t="shared" ref="SU55:VF55" si="188">SU$8+SU54</f>
        <v>4.0374276242623104</v>
      </c>
      <c r="SV55" s="15">
        <f t="shared" si="188"/>
        <v>16.870891892671242</v>
      </c>
      <c r="SW55" s="15">
        <f t="shared" si="188"/>
        <v>4.9474059325125657</v>
      </c>
      <c r="SX55" s="15">
        <f t="shared" si="188"/>
        <v>16.273077655599554</v>
      </c>
      <c r="SY55" s="15">
        <f t="shared" si="188"/>
        <v>5.3195623337540177</v>
      </c>
      <c r="SZ55" s="15">
        <f t="shared" si="188"/>
        <v>6.2201218598679731</v>
      </c>
      <c r="TA55" s="15">
        <f t="shared" si="188"/>
        <v>8.7570898073844834</v>
      </c>
      <c r="TB55" s="15">
        <f t="shared" si="188"/>
        <v>7.5290016106780993</v>
      </c>
      <c r="TC55" s="15">
        <f t="shared" si="188"/>
        <v>8.9786029781266201</v>
      </c>
      <c r="TD55" s="15">
        <f t="shared" si="188"/>
        <v>7.7480127119668136</v>
      </c>
      <c r="TE55" s="15">
        <f t="shared" si="188"/>
        <v>4.3926356273617717</v>
      </c>
      <c r="TF55" s="15">
        <f t="shared" si="188"/>
        <v>4.4547727505036612</v>
      </c>
      <c r="TG55" s="15">
        <f t="shared" si="188"/>
        <v>4.7929233465329792</v>
      </c>
      <c r="TH55" s="15">
        <f t="shared" si="188"/>
        <v>7.7222194137836038</v>
      </c>
      <c r="TI55" s="15">
        <f t="shared" si="188"/>
        <v>5.9723556156372357</v>
      </c>
      <c r="TJ55" s="15">
        <f t="shared" si="188"/>
        <v>4.740041091755181</v>
      </c>
      <c r="TK55" s="15">
        <f t="shared" si="188"/>
        <v>4.7560183160969043</v>
      </c>
      <c r="TL55" s="15">
        <f t="shared" si="188"/>
        <v>12.552536640852788</v>
      </c>
      <c r="TM55" s="15">
        <f t="shared" si="188"/>
        <v>11.583044549775748</v>
      </c>
      <c r="TN55" s="15">
        <f t="shared" si="188"/>
        <v>4.8219871914683434</v>
      </c>
      <c r="TO55" s="15">
        <f t="shared" si="188"/>
        <v>13.0267209752319</v>
      </c>
      <c r="TP55" s="15">
        <f t="shared" si="188"/>
        <v>9.0590755133129566</v>
      </c>
      <c r="TQ55" s="15">
        <f t="shared" si="188"/>
        <v>5.3356976666125675</v>
      </c>
      <c r="TR55" s="15">
        <f t="shared" si="188"/>
        <v>5.914925209384613</v>
      </c>
      <c r="TS55" s="15">
        <f t="shared" si="188"/>
        <v>11.41352754960867</v>
      </c>
      <c r="TT55" s="15">
        <f t="shared" si="188"/>
        <v>8.6092969624554048</v>
      </c>
      <c r="TU55" s="15">
        <f t="shared" si="188"/>
        <v>16.717560698401329</v>
      </c>
      <c r="TV55" s="15">
        <f t="shared" si="188"/>
        <v>9.921410315603266</v>
      </c>
      <c r="TW55" s="15">
        <f t="shared" si="188"/>
        <v>5.9012880738332907</v>
      </c>
      <c r="TX55" s="15">
        <f t="shared" si="188"/>
        <v>4.7131746528735912</v>
      </c>
      <c r="TY55" s="15">
        <f t="shared" si="188"/>
        <v>4.319743907672752</v>
      </c>
      <c r="TZ55" s="15">
        <f t="shared" si="188"/>
        <v>4.653654408570123</v>
      </c>
      <c r="UA55" s="15">
        <f t="shared" si="188"/>
        <v>4.4456810851110538</v>
      </c>
      <c r="UB55" s="15">
        <f t="shared" si="188"/>
        <v>6.3111801804146079</v>
      </c>
      <c r="UC55" s="15">
        <f t="shared" si="188"/>
        <v>12.105703934762737</v>
      </c>
      <c r="UD55" s="15">
        <f t="shared" si="188"/>
        <v>3.8896556552054276</v>
      </c>
      <c r="UE55" s="15">
        <f t="shared" si="188"/>
        <v>13.667446639381415</v>
      </c>
      <c r="UF55" s="15">
        <f t="shared" si="188"/>
        <v>4.1001932638467737</v>
      </c>
      <c r="UG55" s="15">
        <f t="shared" si="188"/>
        <v>8.1940616178438681</v>
      </c>
      <c r="UH55" s="15">
        <f t="shared" si="188"/>
        <v>14.362466930633524</v>
      </c>
      <c r="UI55" s="15">
        <f t="shared" si="188"/>
        <v>8.8533370030746106</v>
      </c>
      <c r="UJ55" s="15">
        <f t="shared" si="188"/>
        <v>16.483648426918592</v>
      </c>
      <c r="UK55" s="15">
        <f t="shared" si="188"/>
        <v>16.907929714137769</v>
      </c>
      <c r="UL55" s="15">
        <f t="shared" si="188"/>
        <v>10.656264984873395</v>
      </c>
      <c r="UM55" s="15">
        <f t="shared" si="188"/>
        <v>8.9097142028800516</v>
      </c>
      <c r="UN55" s="15">
        <f t="shared" si="188"/>
        <v>12.17032575629837</v>
      </c>
      <c r="UO55" s="15">
        <f t="shared" si="188"/>
        <v>11.6562300722369</v>
      </c>
      <c r="UP55" s="15">
        <f t="shared" si="188"/>
        <v>5.537632515103132</v>
      </c>
      <c r="UQ55" s="15">
        <f t="shared" si="188"/>
        <v>14.493431692950429</v>
      </c>
      <c r="UR55" s="15">
        <f t="shared" si="188"/>
        <v>13.982374926845289</v>
      </c>
      <c r="US55" s="15">
        <f t="shared" si="188"/>
        <v>8.5929922314127314</v>
      </c>
      <c r="UT55" s="15">
        <f t="shared" si="188"/>
        <v>6.448668824257572</v>
      </c>
      <c r="UU55" s="15">
        <f t="shared" si="188"/>
        <v>7.8305463573493181</v>
      </c>
      <c r="UV55" s="15">
        <f t="shared" si="188"/>
        <v>6.5782723444590587</v>
      </c>
      <c r="UW55" s="15">
        <f t="shared" si="188"/>
        <v>7.8474128692291778</v>
      </c>
      <c r="UX55" s="15">
        <f t="shared" si="188"/>
        <v>16.116181109705686</v>
      </c>
      <c r="UY55" s="15">
        <f t="shared" si="188"/>
        <v>13.470016020459713</v>
      </c>
      <c r="UZ55" s="15">
        <f t="shared" si="188"/>
        <v>25.722786790961173</v>
      </c>
      <c r="VA55" s="15">
        <f t="shared" si="188"/>
        <v>8.2771423692063486</v>
      </c>
      <c r="VB55" s="15">
        <f t="shared" si="188"/>
        <v>5.6098029455574441</v>
      </c>
      <c r="VC55" s="15">
        <f t="shared" si="188"/>
        <v>16.068886574558626</v>
      </c>
      <c r="VD55" s="15">
        <f t="shared" si="188"/>
        <v>10.761976274957703</v>
      </c>
      <c r="VE55" s="15">
        <f t="shared" si="188"/>
        <v>5.1658332038078054</v>
      </c>
      <c r="VF55" s="15">
        <f t="shared" si="188"/>
        <v>11.655070508506226</v>
      </c>
      <c r="VG55" s="15">
        <f t="shared" ref="VG55:VI55" si="189">VG$8+VG54</f>
        <v>5.4056488082997634</v>
      </c>
      <c r="VH55" s="15">
        <f t="shared" si="189"/>
        <v>14.845033463268637</v>
      </c>
      <c r="VI55" s="15">
        <f t="shared" si="189"/>
        <v>4.6693155710706726</v>
      </c>
    </row>
    <row r="56" spans="1:581" s="4" customFormat="1" x14ac:dyDescent="0.25">
      <c r="A56" s="8" t="s">
        <v>45</v>
      </c>
      <c r="B56" s="6">
        <f>EXP(-B55*B52/100)</f>
        <v>0.56077379975934205</v>
      </c>
      <c r="C56" s="6">
        <f t="shared" ref="C56:BN56" si="190">EXP(-C55*C52/100)</f>
        <v>0.84809339091985447</v>
      </c>
      <c r="D56" s="6">
        <f t="shared" si="190"/>
        <v>0.83607316664547227</v>
      </c>
      <c r="E56" s="6">
        <f t="shared" si="190"/>
        <v>0.73094771141119552</v>
      </c>
      <c r="F56" s="6">
        <f t="shared" si="190"/>
        <v>0.65266851850738128</v>
      </c>
      <c r="G56" s="6">
        <f t="shared" si="190"/>
        <v>0.83611392792130668</v>
      </c>
      <c r="H56" s="6">
        <f t="shared" si="190"/>
        <v>0.61798980303507933</v>
      </c>
      <c r="I56" s="6">
        <f t="shared" si="190"/>
        <v>0.75501693232675904</v>
      </c>
      <c r="J56" s="6">
        <f t="shared" si="190"/>
        <v>0.55187855880089165</v>
      </c>
      <c r="K56" s="6">
        <f t="shared" si="190"/>
        <v>0.64869977754244978</v>
      </c>
      <c r="L56" s="6">
        <f t="shared" si="190"/>
        <v>0.84994192401018265</v>
      </c>
      <c r="M56" s="6">
        <f t="shared" si="190"/>
        <v>0.84715247977439856</v>
      </c>
      <c r="N56" s="6">
        <f t="shared" si="190"/>
        <v>0.75664603302204736</v>
      </c>
      <c r="O56" s="6">
        <f t="shared" si="190"/>
        <v>0.83356998442113783</v>
      </c>
      <c r="P56" s="6">
        <f t="shared" si="190"/>
        <v>0.70226443041031683</v>
      </c>
      <c r="Q56" s="6">
        <f t="shared" si="190"/>
        <v>0.79947015212895467</v>
      </c>
      <c r="R56" s="6">
        <f t="shared" si="190"/>
        <v>0.85835136465411965</v>
      </c>
      <c r="S56" s="6">
        <f t="shared" si="190"/>
        <v>0.80919872517117253</v>
      </c>
      <c r="T56" s="6">
        <f t="shared" si="190"/>
        <v>0.80189435847181345</v>
      </c>
      <c r="U56" s="6">
        <f t="shared" si="190"/>
        <v>0.80030607521577668</v>
      </c>
      <c r="V56" s="6">
        <f t="shared" si="190"/>
        <v>0.85344329234604355</v>
      </c>
      <c r="W56" s="6">
        <f t="shared" si="190"/>
        <v>0.6177623943570868</v>
      </c>
      <c r="X56" s="6">
        <f t="shared" si="190"/>
        <v>0.55090225601530352</v>
      </c>
      <c r="Y56" s="6">
        <f t="shared" si="190"/>
        <v>0.60119636683134026</v>
      </c>
      <c r="Z56" s="6">
        <f t="shared" si="190"/>
        <v>0.73095627695788778</v>
      </c>
      <c r="AA56" s="6">
        <f t="shared" si="190"/>
        <v>0.54079273929856009</v>
      </c>
      <c r="AB56" s="6">
        <f t="shared" si="190"/>
        <v>0.83401904806355165</v>
      </c>
      <c r="AC56" s="6">
        <f t="shared" si="190"/>
        <v>0.6579992329614115</v>
      </c>
      <c r="AD56" s="6">
        <f t="shared" si="190"/>
        <v>0.61617793006826616</v>
      </c>
      <c r="AE56" s="6">
        <f t="shared" si="190"/>
        <v>0.84306226655885586</v>
      </c>
      <c r="AF56" s="6">
        <f t="shared" si="190"/>
        <v>0.79300267990689532</v>
      </c>
      <c r="AG56" s="6">
        <f t="shared" si="190"/>
        <v>0.82211800364492449</v>
      </c>
      <c r="AH56" s="6">
        <f t="shared" si="190"/>
        <v>0.55318105915726501</v>
      </c>
      <c r="AI56" s="6">
        <f t="shared" si="190"/>
        <v>0.7910958231725802</v>
      </c>
      <c r="AJ56" s="6">
        <f t="shared" si="190"/>
        <v>0.76624169135499698</v>
      </c>
      <c r="AK56" s="6">
        <f t="shared" si="190"/>
        <v>0.77120490539022246</v>
      </c>
      <c r="AL56" s="6">
        <f t="shared" si="190"/>
        <v>0.85165782936633905</v>
      </c>
      <c r="AM56" s="6">
        <f t="shared" si="190"/>
        <v>0.82617567991546359</v>
      </c>
      <c r="AN56" s="6">
        <f t="shared" si="190"/>
        <v>0.85545981194196663</v>
      </c>
      <c r="AO56" s="6">
        <f t="shared" si="190"/>
        <v>0.81679317987568734</v>
      </c>
      <c r="AP56" s="6">
        <f t="shared" si="190"/>
        <v>0.85110258239815317</v>
      </c>
      <c r="AQ56" s="6">
        <f t="shared" si="190"/>
        <v>0.84436261019998204</v>
      </c>
      <c r="AR56" s="6">
        <f t="shared" si="190"/>
        <v>0.63462160066787976</v>
      </c>
      <c r="AS56" s="6">
        <f t="shared" si="190"/>
        <v>0.83754912268219484</v>
      </c>
      <c r="AT56" s="6">
        <f t="shared" si="190"/>
        <v>0.76945573549017243</v>
      </c>
      <c r="AU56" s="6">
        <f t="shared" si="190"/>
        <v>0.85990841316502542</v>
      </c>
      <c r="AV56" s="6">
        <f t="shared" si="190"/>
        <v>0.81103612243489176</v>
      </c>
      <c r="AW56" s="6">
        <f t="shared" si="190"/>
        <v>0.43759817503356269</v>
      </c>
      <c r="AX56" s="6">
        <f t="shared" si="190"/>
        <v>0.81299669506255279</v>
      </c>
      <c r="AY56" s="6">
        <f t="shared" si="190"/>
        <v>0.78271662691333321</v>
      </c>
      <c r="AZ56" s="6">
        <f t="shared" si="190"/>
        <v>0.55597899373472692</v>
      </c>
      <c r="BA56" s="6">
        <f t="shared" si="190"/>
        <v>0.73938181355296051</v>
      </c>
      <c r="BB56" s="6">
        <f t="shared" si="190"/>
        <v>0.7481343779210774</v>
      </c>
      <c r="BC56" s="6">
        <f t="shared" si="190"/>
        <v>0.64852607202091239</v>
      </c>
      <c r="BD56" s="6">
        <f t="shared" si="190"/>
        <v>0.77202429863678745</v>
      </c>
      <c r="BE56" s="6">
        <f t="shared" si="190"/>
        <v>0.77614138584771575</v>
      </c>
      <c r="BF56" s="6">
        <f t="shared" si="190"/>
        <v>0.83851867772562239</v>
      </c>
      <c r="BG56" s="6">
        <f t="shared" si="190"/>
        <v>0.86357048417811</v>
      </c>
      <c r="BH56" s="6">
        <f t="shared" si="190"/>
        <v>8.5107936613721138E-2</v>
      </c>
      <c r="BI56" s="6">
        <f t="shared" si="190"/>
        <v>0.55366633359304629</v>
      </c>
      <c r="BJ56" s="6">
        <f t="shared" si="190"/>
        <v>0.81864861874854966</v>
      </c>
      <c r="BK56" s="6">
        <f t="shared" si="190"/>
        <v>0.81617277388234288</v>
      </c>
      <c r="BL56" s="6">
        <f t="shared" si="190"/>
        <v>0.65068630356266299</v>
      </c>
      <c r="BM56" s="6">
        <f t="shared" si="190"/>
        <v>7.0783862182373619E-2</v>
      </c>
      <c r="BN56" s="6">
        <f t="shared" si="190"/>
        <v>0.80314259341595584</v>
      </c>
      <c r="BO56" s="6">
        <f t="shared" ref="BO56:DZ56" si="191">EXP(-BO55*BO52/100)</f>
        <v>0.62748206422686115</v>
      </c>
      <c r="BP56" s="6">
        <f t="shared" si="191"/>
        <v>0.77936348228148355</v>
      </c>
      <c r="BQ56" s="6">
        <f t="shared" si="191"/>
        <v>0.72859923984405028</v>
      </c>
      <c r="BR56" s="6">
        <f t="shared" si="191"/>
        <v>0.80003306608733216</v>
      </c>
      <c r="BS56" s="6">
        <f t="shared" si="191"/>
        <v>5.5837737166417691E-2</v>
      </c>
      <c r="BT56" s="6">
        <f t="shared" si="191"/>
        <v>0.84107639819583835</v>
      </c>
      <c r="BU56" s="6">
        <f t="shared" si="191"/>
        <v>0.76680636597975849</v>
      </c>
      <c r="BV56" s="6">
        <f t="shared" si="191"/>
        <v>0.64438686294120817</v>
      </c>
      <c r="BW56" s="6">
        <f t="shared" si="191"/>
        <v>0.56990790942582115</v>
      </c>
      <c r="BX56" s="6">
        <f t="shared" si="191"/>
        <v>0.76655072039191929</v>
      </c>
      <c r="BY56" s="6">
        <f t="shared" si="191"/>
        <v>0.84116735563882494</v>
      </c>
      <c r="BZ56" s="6">
        <f t="shared" si="191"/>
        <v>0.74841000169673466</v>
      </c>
      <c r="CA56" s="6">
        <f t="shared" si="191"/>
        <v>0.79456039158229552</v>
      </c>
      <c r="CB56" s="6">
        <f t="shared" si="191"/>
        <v>0.76275307615178034</v>
      </c>
      <c r="CC56" s="6">
        <f t="shared" si="191"/>
        <v>0.55990416143085242</v>
      </c>
      <c r="CD56" s="6">
        <f t="shared" si="191"/>
        <v>0.55902096021577208</v>
      </c>
      <c r="CE56" s="6">
        <f t="shared" si="191"/>
        <v>0.66747204596252796</v>
      </c>
      <c r="CF56" s="6">
        <f t="shared" si="191"/>
        <v>0.20728052046454182</v>
      </c>
      <c r="CG56" s="6">
        <f t="shared" si="191"/>
        <v>0.69193557977746178</v>
      </c>
      <c r="CH56" s="6">
        <f t="shared" si="191"/>
        <v>0.72846867958055261</v>
      </c>
      <c r="CI56" s="6">
        <f t="shared" si="191"/>
        <v>0.57507155300276191</v>
      </c>
      <c r="CJ56" s="6">
        <f t="shared" si="191"/>
        <v>0.85719491988920948</v>
      </c>
      <c r="CK56" s="6">
        <f t="shared" si="191"/>
        <v>0.45390877304899513</v>
      </c>
      <c r="CL56" s="6">
        <f t="shared" si="191"/>
        <v>0.78243829264029785</v>
      </c>
      <c r="CM56" s="6">
        <f t="shared" si="191"/>
        <v>0.77564103758503056</v>
      </c>
      <c r="CN56" s="6">
        <f t="shared" si="191"/>
        <v>0.79189035088868864</v>
      </c>
      <c r="CO56" s="6">
        <f t="shared" si="191"/>
        <v>0.74938508607128662</v>
      </c>
      <c r="CP56" s="6">
        <f t="shared" si="191"/>
        <v>0.67466139077847087</v>
      </c>
      <c r="CQ56" s="6">
        <f t="shared" si="191"/>
        <v>0.74059819074305355</v>
      </c>
      <c r="CR56" s="6">
        <f t="shared" si="191"/>
        <v>0.71102312391912881</v>
      </c>
      <c r="CS56" s="6">
        <f t="shared" si="191"/>
        <v>0.78610435730773065</v>
      </c>
      <c r="CT56" s="6">
        <f t="shared" si="191"/>
        <v>0.79827308003023667</v>
      </c>
      <c r="CU56" s="6">
        <f t="shared" si="191"/>
        <v>0.8302796217137659</v>
      </c>
      <c r="CV56" s="6">
        <f t="shared" si="191"/>
        <v>0.8245034558598866</v>
      </c>
      <c r="CW56" s="6">
        <f t="shared" si="191"/>
        <v>0.80720968671175153</v>
      </c>
      <c r="CX56" s="6">
        <f t="shared" si="191"/>
        <v>0.82006428753588756</v>
      </c>
      <c r="CY56" s="6">
        <f t="shared" si="191"/>
        <v>0.52401780718360635</v>
      </c>
      <c r="CZ56" s="6">
        <f t="shared" si="191"/>
        <v>0.41501497642875362</v>
      </c>
      <c r="DA56" s="6">
        <f t="shared" si="191"/>
        <v>0.75854174667947249</v>
      </c>
      <c r="DB56" s="6">
        <f t="shared" si="191"/>
        <v>0.74984437690553973</v>
      </c>
      <c r="DC56" s="6">
        <f t="shared" si="191"/>
        <v>0.85256317785745472</v>
      </c>
      <c r="DD56" s="6">
        <f t="shared" si="191"/>
        <v>0.75291009830189493</v>
      </c>
      <c r="DE56" s="6">
        <f t="shared" si="191"/>
        <v>0.85391700255081138</v>
      </c>
      <c r="DF56" s="6">
        <f t="shared" si="191"/>
        <v>0.83933955308761332</v>
      </c>
      <c r="DG56" s="6">
        <f t="shared" si="191"/>
        <v>0.74139207008006458</v>
      </c>
      <c r="DH56" s="6">
        <f t="shared" si="191"/>
        <v>0.64539201660855139</v>
      </c>
      <c r="DI56" s="6">
        <f t="shared" si="191"/>
        <v>0.81830940640000149</v>
      </c>
      <c r="DJ56" s="6">
        <f t="shared" si="191"/>
        <v>0.79567898470440224</v>
      </c>
      <c r="DK56" s="6">
        <f t="shared" si="191"/>
        <v>0.6901244571437436</v>
      </c>
      <c r="DL56" s="6">
        <f t="shared" si="191"/>
        <v>0.64893232264060263</v>
      </c>
      <c r="DM56" s="6">
        <f t="shared" si="191"/>
        <v>0.80800843059392724</v>
      </c>
      <c r="DN56" s="6">
        <f t="shared" si="191"/>
        <v>0.86166910038201905</v>
      </c>
      <c r="DO56" s="6">
        <f t="shared" si="191"/>
        <v>0.64081916587058141</v>
      </c>
      <c r="DP56" s="6">
        <f t="shared" si="191"/>
        <v>0.83261663282791198</v>
      </c>
      <c r="DQ56" s="6">
        <f t="shared" si="191"/>
        <v>0.82724525334750187</v>
      </c>
      <c r="DR56" s="6">
        <f t="shared" si="191"/>
        <v>0.76361214329682814</v>
      </c>
      <c r="DS56" s="6">
        <f t="shared" si="191"/>
        <v>0.66553950100344916</v>
      </c>
      <c r="DT56" s="6">
        <f t="shared" si="191"/>
        <v>0.74758165788819819</v>
      </c>
      <c r="DU56" s="6">
        <f t="shared" si="191"/>
        <v>0.71197675743584032</v>
      </c>
      <c r="DV56" s="6">
        <f t="shared" si="191"/>
        <v>0.73704777252857689</v>
      </c>
      <c r="DW56" s="6">
        <f t="shared" si="191"/>
        <v>0.66902515251364414</v>
      </c>
      <c r="DX56" s="6">
        <f t="shared" si="191"/>
        <v>0.59409731697179902</v>
      </c>
      <c r="DY56" s="6">
        <f t="shared" si="191"/>
        <v>0.55369468035221936</v>
      </c>
      <c r="DZ56" s="6">
        <f t="shared" si="191"/>
        <v>0.74215116086592725</v>
      </c>
      <c r="EA56" s="6">
        <f t="shared" ref="EA56:GL56" si="192">EXP(-EA55*EA52/100)</f>
        <v>0.84912111008595226</v>
      </c>
      <c r="EB56" s="6">
        <f t="shared" si="192"/>
        <v>0.85055810638834073</v>
      </c>
      <c r="EC56" s="6">
        <f t="shared" si="192"/>
        <v>0.75430724726480036</v>
      </c>
      <c r="ED56" s="6">
        <f t="shared" si="192"/>
        <v>0.8640580530498212</v>
      </c>
      <c r="EE56" s="6">
        <f t="shared" si="192"/>
        <v>0.55235568737064122</v>
      </c>
      <c r="EF56" s="6">
        <f t="shared" si="192"/>
        <v>0.82554760874489119</v>
      </c>
      <c r="EG56" s="6">
        <f t="shared" si="192"/>
        <v>0.77879562480289466</v>
      </c>
      <c r="EH56" s="6">
        <f t="shared" si="192"/>
        <v>0.68791205729256455</v>
      </c>
      <c r="EI56" s="6">
        <f t="shared" si="192"/>
        <v>0.82451077235280812</v>
      </c>
      <c r="EJ56" s="6">
        <f t="shared" si="192"/>
        <v>6.26123561742985E-2</v>
      </c>
      <c r="EK56" s="6">
        <f t="shared" si="192"/>
        <v>0.72419975540231563</v>
      </c>
      <c r="EL56" s="6">
        <f t="shared" si="192"/>
        <v>0.82150239707270944</v>
      </c>
      <c r="EM56" s="6">
        <f t="shared" si="192"/>
        <v>0.83918194483748676</v>
      </c>
      <c r="EN56" s="6">
        <f t="shared" si="192"/>
        <v>0.82524404139575924</v>
      </c>
      <c r="EO56" s="6">
        <f t="shared" si="192"/>
        <v>0.62983824443547987</v>
      </c>
      <c r="EP56" s="6">
        <f t="shared" si="192"/>
        <v>0.7562472644917444</v>
      </c>
      <c r="EQ56" s="6">
        <f t="shared" si="192"/>
        <v>0.58753839897235649</v>
      </c>
      <c r="ER56" s="6">
        <f t="shared" si="192"/>
        <v>0.77995340140424685</v>
      </c>
      <c r="ES56" s="6">
        <f t="shared" si="192"/>
        <v>0.7525439298361305</v>
      </c>
      <c r="ET56" s="6">
        <f t="shared" si="192"/>
        <v>0.67926029525536102</v>
      </c>
      <c r="EU56" s="6">
        <f t="shared" si="192"/>
        <v>0.48005446892837572</v>
      </c>
      <c r="EV56" s="6">
        <f t="shared" si="192"/>
        <v>0.57345548714615502</v>
      </c>
      <c r="EW56" s="6">
        <f t="shared" si="192"/>
        <v>0.62086467194358264</v>
      </c>
      <c r="EX56" s="6">
        <f t="shared" si="192"/>
        <v>0.68227216293260085</v>
      </c>
      <c r="EY56" s="6">
        <f t="shared" si="192"/>
        <v>0.82074280621624429</v>
      </c>
      <c r="EZ56" s="6">
        <f t="shared" si="192"/>
        <v>0.83032736756978032</v>
      </c>
      <c r="FA56" s="6">
        <f t="shared" si="192"/>
        <v>0.73500900897268706</v>
      </c>
      <c r="FB56" s="6">
        <f t="shared" si="192"/>
        <v>0.79447844361206499</v>
      </c>
      <c r="FC56" s="6">
        <f t="shared" si="192"/>
        <v>0.72688051552989741</v>
      </c>
      <c r="FD56" s="6">
        <f t="shared" si="192"/>
        <v>0.8351106711189199</v>
      </c>
      <c r="FE56" s="6">
        <f t="shared" si="192"/>
        <v>0.59555861770737573</v>
      </c>
      <c r="FF56" s="6">
        <f t="shared" si="192"/>
        <v>0.840602888849175</v>
      </c>
      <c r="FG56" s="6">
        <f t="shared" si="192"/>
        <v>0.77360388536554014</v>
      </c>
      <c r="FH56" s="6">
        <f t="shared" si="192"/>
        <v>0.8522824997909475</v>
      </c>
      <c r="FI56" s="6">
        <f t="shared" si="192"/>
        <v>0.77095089321622823</v>
      </c>
      <c r="FJ56" s="6">
        <f t="shared" si="192"/>
        <v>0.76206170532531037</v>
      </c>
      <c r="FK56" s="6">
        <f t="shared" si="192"/>
        <v>0.60305177963462597</v>
      </c>
      <c r="FL56" s="6">
        <f t="shared" si="192"/>
        <v>0.52793725048186047</v>
      </c>
      <c r="FM56" s="6">
        <f t="shared" si="192"/>
        <v>0.84897323218727083</v>
      </c>
      <c r="FN56" s="6">
        <f t="shared" si="192"/>
        <v>0.83265165973062871</v>
      </c>
      <c r="FO56" s="6">
        <f t="shared" si="192"/>
        <v>0.80988527015320788</v>
      </c>
      <c r="FP56" s="6">
        <f t="shared" si="192"/>
        <v>0.85441214153876377</v>
      </c>
      <c r="FQ56" s="6">
        <f t="shared" si="192"/>
        <v>0.78827962679359498</v>
      </c>
      <c r="FR56" s="6">
        <f t="shared" si="192"/>
        <v>0.73767759430153912</v>
      </c>
      <c r="FS56" s="6">
        <f t="shared" si="192"/>
        <v>0.83440343734794442</v>
      </c>
      <c r="FT56" s="6">
        <f t="shared" si="192"/>
        <v>0.80066051487344347</v>
      </c>
      <c r="FU56" s="6">
        <f t="shared" si="192"/>
        <v>0.73308757347509745</v>
      </c>
      <c r="FV56" s="6">
        <f t="shared" si="192"/>
        <v>0.64653532902729527</v>
      </c>
      <c r="FW56" s="6">
        <f t="shared" si="192"/>
        <v>0.58462201258845192</v>
      </c>
      <c r="FX56" s="6">
        <f t="shared" si="192"/>
        <v>0.5069590866581255</v>
      </c>
      <c r="FY56" s="6">
        <f t="shared" si="192"/>
        <v>0.85254640410148408</v>
      </c>
      <c r="FZ56" s="6">
        <f t="shared" si="192"/>
        <v>0.84854118513046628</v>
      </c>
      <c r="GA56" s="6">
        <f t="shared" si="192"/>
        <v>0.84055528117720268</v>
      </c>
      <c r="GB56" s="6">
        <f t="shared" si="192"/>
        <v>0.52711189864526686</v>
      </c>
      <c r="GC56" s="6">
        <f t="shared" si="192"/>
        <v>0.85493861383763969</v>
      </c>
      <c r="GD56" s="6">
        <f t="shared" si="192"/>
        <v>0.77825954462791369</v>
      </c>
      <c r="GE56" s="6">
        <f t="shared" si="192"/>
        <v>0.72910666897152687</v>
      </c>
      <c r="GF56" s="6">
        <f t="shared" si="192"/>
        <v>0.79192036198516469</v>
      </c>
      <c r="GG56" s="6">
        <f t="shared" si="192"/>
        <v>0.73842226151266288</v>
      </c>
      <c r="GH56" s="6">
        <f t="shared" si="192"/>
        <v>0.72899815865718476</v>
      </c>
      <c r="GI56" s="6">
        <f t="shared" si="192"/>
        <v>0.83879786301516079</v>
      </c>
      <c r="GJ56" s="6">
        <f t="shared" si="192"/>
        <v>0.74010156992653564</v>
      </c>
      <c r="GK56" s="6">
        <f t="shared" si="192"/>
        <v>0.64271920210024236</v>
      </c>
      <c r="GL56" s="6">
        <f t="shared" si="192"/>
        <v>0.76099606197738767</v>
      </c>
      <c r="GM56" s="6">
        <f t="shared" ref="GM56:IX56" si="193">EXP(-GM55*GM52/100)</f>
        <v>0.71970881505942697</v>
      </c>
      <c r="GN56" s="6">
        <f t="shared" si="193"/>
        <v>0.7413065078377723</v>
      </c>
      <c r="GO56" s="6">
        <f t="shared" si="193"/>
        <v>0.94102579638370842</v>
      </c>
      <c r="GP56" s="6">
        <f t="shared" si="193"/>
        <v>0.74930019119324209</v>
      </c>
      <c r="GQ56" s="6">
        <f t="shared" si="193"/>
        <v>0.68877277925472713</v>
      </c>
      <c r="GR56" s="6">
        <f t="shared" si="193"/>
        <v>0.62211839240260147</v>
      </c>
      <c r="GS56" s="6">
        <f t="shared" si="193"/>
        <v>0.66828441205186828</v>
      </c>
      <c r="GT56" s="6">
        <f t="shared" si="193"/>
        <v>0.65039257388153493</v>
      </c>
      <c r="GU56" s="6">
        <f t="shared" si="193"/>
        <v>0.75580091183050802</v>
      </c>
      <c r="GV56" s="6">
        <f t="shared" si="193"/>
        <v>0.81466709810940252</v>
      </c>
      <c r="GW56" s="6">
        <f t="shared" si="193"/>
        <v>0.85769264385494504</v>
      </c>
      <c r="GX56" s="6">
        <f t="shared" si="193"/>
        <v>0.70270645146193622</v>
      </c>
      <c r="GY56" s="6">
        <f t="shared" si="193"/>
        <v>0.57939320926244486</v>
      </c>
      <c r="GZ56" s="6">
        <f t="shared" si="193"/>
        <v>0.76725546215769391</v>
      </c>
      <c r="HA56" s="6">
        <f t="shared" si="193"/>
        <v>0.65303356353392883</v>
      </c>
      <c r="HB56" s="6">
        <f t="shared" si="193"/>
        <v>0.60636050483561421</v>
      </c>
      <c r="HC56" s="6">
        <f t="shared" si="193"/>
        <v>0.71318752600629498</v>
      </c>
      <c r="HD56" s="6">
        <f t="shared" si="193"/>
        <v>0.93812758335442448</v>
      </c>
      <c r="HE56" s="6">
        <f t="shared" si="193"/>
        <v>0.7176617832979203</v>
      </c>
      <c r="HF56" s="6">
        <f t="shared" si="193"/>
        <v>0.60697544236075684</v>
      </c>
      <c r="HG56" s="6">
        <f t="shared" si="193"/>
        <v>0.73354959171744338</v>
      </c>
      <c r="HH56" s="6">
        <f t="shared" si="193"/>
        <v>0.81999939560310542</v>
      </c>
      <c r="HI56" s="6">
        <f t="shared" si="193"/>
        <v>0.59013616686992498</v>
      </c>
      <c r="HJ56" s="6">
        <f t="shared" si="193"/>
        <v>0.76930190614482852</v>
      </c>
      <c r="HK56" s="6">
        <f t="shared" si="193"/>
        <v>0.85142383770859253</v>
      </c>
      <c r="HL56" s="6">
        <f t="shared" si="193"/>
        <v>8.7153447327131775E-2</v>
      </c>
      <c r="HM56" s="6">
        <f t="shared" si="193"/>
        <v>0.47965681841724989</v>
      </c>
      <c r="HN56" s="6">
        <f t="shared" si="193"/>
        <v>0.82304208408659485</v>
      </c>
      <c r="HO56" s="6">
        <f t="shared" si="193"/>
        <v>0.69767789962459115</v>
      </c>
      <c r="HP56" s="6">
        <f t="shared" si="193"/>
        <v>0.75373160799348859</v>
      </c>
      <c r="HQ56" s="6">
        <f t="shared" si="193"/>
        <v>0.53174794780748036</v>
      </c>
      <c r="HR56" s="6">
        <f t="shared" si="193"/>
        <v>0.65876633032974752</v>
      </c>
      <c r="HS56" s="6">
        <f t="shared" si="193"/>
        <v>0.80112288029505063</v>
      </c>
      <c r="HT56" s="6">
        <f t="shared" si="193"/>
        <v>0.54667169987874975</v>
      </c>
      <c r="HU56" s="6">
        <f t="shared" si="193"/>
        <v>0.811381611727789</v>
      </c>
      <c r="HV56" s="6">
        <f t="shared" si="193"/>
        <v>0.62761096024140228</v>
      </c>
      <c r="HW56" s="6">
        <f t="shared" si="193"/>
        <v>0.82324670759400775</v>
      </c>
      <c r="HX56" s="6">
        <f t="shared" si="193"/>
        <v>0.77473479884967456</v>
      </c>
      <c r="HY56" s="6">
        <f t="shared" si="193"/>
        <v>0.54420234587882932</v>
      </c>
      <c r="HZ56" s="6">
        <f t="shared" si="193"/>
        <v>0.66149667460850159</v>
      </c>
      <c r="IA56" s="6">
        <f t="shared" si="193"/>
        <v>0.55459917351079613</v>
      </c>
      <c r="IB56" s="6">
        <f t="shared" si="193"/>
        <v>0.81814538803916215</v>
      </c>
      <c r="IC56" s="6">
        <f t="shared" si="193"/>
        <v>0.83385052470355125</v>
      </c>
      <c r="ID56" s="6">
        <f t="shared" si="193"/>
        <v>0.80705053208212729</v>
      </c>
      <c r="IE56" s="6">
        <f t="shared" si="193"/>
        <v>0.4817910601380393</v>
      </c>
      <c r="IF56" s="6">
        <f t="shared" si="193"/>
        <v>0.81229169366373422</v>
      </c>
      <c r="IG56" s="6">
        <f t="shared" si="193"/>
        <v>0.75270717018821232</v>
      </c>
      <c r="IH56" s="6">
        <f t="shared" si="193"/>
        <v>0.79062711875915037</v>
      </c>
      <c r="II56" s="6">
        <f t="shared" si="193"/>
        <v>0.77446920469888736</v>
      </c>
      <c r="IJ56" s="6">
        <f t="shared" si="193"/>
        <v>0.63517115906862465</v>
      </c>
      <c r="IK56" s="6">
        <f t="shared" si="193"/>
        <v>0.85099158321136514</v>
      </c>
      <c r="IL56" s="6">
        <f t="shared" si="193"/>
        <v>0.75889350877814443</v>
      </c>
      <c r="IM56" s="6">
        <f t="shared" si="193"/>
        <v>0.59660602289354481</v>
      </c>
      <c r="IN56" s="6">
        <f t="shared" si="193"/>
        <v>0.78150593385331002</v>
      </c>
      <c r="IO56" s="6">
        <f t="shared" si="193"/>
        <v>0.66976435205292462</v>
      </c>
      <c r="IP56" s="6">
        <f t="shared" si="193"/>
        <v>0.71066565631312728</v>
      </c>
      <c r="IQ56" s="6">
        <f t="shared" si="193"/>
        <v>0.83222334529246722</v>
      </c>
      <c r="IR56" s="6">
        <f t="shared" si="193"/>
        <v>0.71644939359938764</v>
      </c>
      <c r="IS56" s="6">
        <f t="shared" si="193"/>
        <v>0.86881531806042922</v>
      </c>
      <c r="IT56" s="6">
        <f t="shared" si="193"/>
        <v>0.81114323597666149</v>
      </c>
      <c r="IU56" s="6">
        <f t="shared" si="193"/>
        <v>0.77959495834465964</v>
      </c>
      <c r="IV56" s="6">
        <f t="shared" si="193"/>
        <v>0.70191568573268703</v>
      </c>
      <c r="IW56" s="6">
        <f t="shared" si="193"/>
        <v>0.69793988488253234</v>
      </c>
      <c r="IX56" s="6">
        <f t="shared" si="193"/>
        <v>0.68386872390347064</v>
      </c>
      <c r="IY56" s="6">
        <f t="shared" ref="IY56:LJ56" si="194">EXP(-IY55*IY52/100)</f>
        <v>0.82462433574872351</v>
      </c>
      <c r="IZ56" s="6">
        <f t="shared" si="194"/>
        <v>0.82484071170305306</v>
      </c>
      <c r="JA56" s="6">
        <f t="shared" si="194"/>
        <v>0.50111133572840494</v>
      </c>
      <c r="JB56" s="6">
        <f t="shared" si="194"/>
        <v>0.78723685496339602</v>
      </c>
      <c r="JC56" s="6">
        <f t="shared" si="194"/>
        <v>0.6518910965149517</v>
      </c>
      <c r="JD56" s="6">
        <f t="shared" si="194"/>
        <v>0.84591559153329632</v>
      </c>
      <c r="JE56" s="6">
        <f t="shared" si="194"/>
        <v>0.71833222727026647</v>
      </c>
      <c r="JF56" s="6">
        <f t="shared" si="194"/>
        <v>0.38069234063100271</v>
      </c>
      <c r="JG56" s="6">
        <f t="shared" si="194"/>
        <v>0.57971912523580582</v>
      </c>
      <c r="JH56" s="6">
        <f t="shared" si="194"/>
        <v>0.60534665316602132</v>
      </c>
      <c r="JI56" s="6">
        <f t="shared" si="194"/>
        <v>0.65610261322168195</v>
      </c>
      <c r="JJ56" s="6">
        <f t="shared" si="194"/>
        <v>0.82686826065419494</v>
      </c>
      <c r="JK56" s="6">
        <f t="shared" si="194"/>
        <v>0.79729180986502046</v>
      </c>
      <c r="JL56" s="6">
        <f t="shared" si="194"/>
        <v>0.63495363748867351</v>
      </c>
      <c r="JM56" s="6">
        <f t="shared" si="194"/>
        <v>0.39584768097808887</v>
      </c>
      <c r="JN56" s="6">
        <f t="shared" si="194"/>
        <v>0.76346165644889452</v>
      </c>
      <c r="JO56" s="6">
        <f t="shared" si="194"/>
        <v>0.85338260088550977</v>
      </c>
      <c r="JP56" s="6">
        <f t="shared" si="194"/>
        <v>0.81751780639429505</v>
      </c>
      <c r="JQ56" s="6">
        <f t="shared" si="194"/>
        <v>0.70222687772880932</v>
      </c>
      <c r="JR56" s="6">
        <f t="shared" si="194"/>
        <v>0.72509570898089848</v>
      </c>
      <c r="JS56" s="6">
        <f t="shared" si="194"/>
        <v>0.80114480314722303</v>
      </c>
      <c r="JT56" s="6">
        <f t="shared" si="194"/>
        <v>0.8148123865749336</v>
      </c>
      <c r="JU56" s="6">
        <f t="shared" si="194"/>
        <v>0.8176689466152911</v>
      </c>
      <c r="JV56" s="6">
        <f t="shared" si="194"/>
        <v>0.85458086823745238</v>
      </c>
      <c r="JW56" s="6">
        <f t="shared" si="194"/>
        <v>0.55933657397918723</v>
      </c>
      <c r="JX56" s="6">
        <f t="shared" si="194"/>
        <v>0.84375988682408276</v>
      </c>
      <c r="JY56" s="6">
        <f t="shared" si="194"/>
        <v>0.65134201592157726</v>
      </c>
      <c r="JZ56" s="6">
        <f t="shared" si="194"/>
        <v>0.82400713188278474</v>
      </c>
      <c r="KA56" s="6">
        <f t="shared" si="194"/>
        <v>0.80418243017335989</v>
      </c>
      <c r="KB56" s="6">
        <f t="shared" si="194"/>
        <v>0.781222946044413</v>
      </c>
      <c r="KC56" s="6">
        <f t="shared" si="194"/>
        <v>0.85459773861448052</v>
      </c>
      <c r="KD56" s="6">
        <f t="shared" si="194"/>
        <v>0.83755996603188476</v>
      </c>
      <c r="KE56" s="6">
        <f t="shared" si="194"/>
        <v>0.59316608804352378</v>
      </c>
      <c r="KF56" s="6">
        <f t="shared" si="194"/>
        <v>0.54834434170038682</v>
      </c>
      <c r="KG56" s="6">
        <f t="shared" si="194"/>
        <v>0.76505511884539368</v>
      </c>
      <c r="KH56" s="6">
        <f t="shared" si="194"/>
        <v>0.52037582181702013</v>
      </c>
      <c r="KI56" s="6">
        <f t="shared" si="194"/>
        <v>0.69051206252725639</v>
      </c>
      <c r="KJ56" s="6">
        <f t="shared" si="194"/>
        <v>0.77926039366549671</v>
      </c>
      <c r="KK56" s="6">
        <f t="shared" si="194"/>
        <v>0.7068012462663642</v>
      </c>
      <c r="KL56" s="6">
        <f t="shared" si="194"/>
        <v>0.17992332310936424</v>
      </c>
      <c r="KM56" s="6">
        <f t="shared" si="194"/>
        <v>0.77647854981168241</v>
      </c>
      <c r="KN56" s="6">
        <f t="shared" si="194"/>
        <v>0.8409839119904875</v>
      </c>
      <c r="KO56" s="6">
        <f t="shared" si="194"/>
        <v>0.41430231321508904</v>
      </c>
      <c r="KP56" s="6">
        <f t="shared" si="194"/>
        <v>0.85153769639009602</v>
      </c>
      <c r="KQ56" s="6">
        <f t="shared" si="194"/>
        <v>0.85141706797369621</v>
      </c>
      <c r="KR56" s="6">
        <f t="shared" si="194"/>
        <v>0.64596707636070849</v>
      </c>
      <c r="KS56" s="6">
        <f t="shared" si="194"/>
        <v>0.6868400081106768</v>
      </c>
      <c r="KT56" s="6">
        <f t="shared" si="194"/>
        <v>0.7110394762771538</v>
      </c>
      <c r="KU56" s="6">
        <f t="shared" si="194"/>
        <v>0.84472464995814622</v>
      </c>
      <c r="KV56" s="6">
        <f t="shared" si="194"/>
        <v>0.58200962236200415</v>
      </c>
      <c r="KW56" s="6">
        <f t="shared" si="194"/>
        <v>0.82510065550373268</v>
      </c>
      <c r="KX56" s="6">
        <f t="shared" si="194"/>
        <v>0.55223656423548306</v>
      </c>
      <c r="KY56" s="6">
        <f t="shared" si="194"/>
        <v>0.76008957541590672</v>
      </c>
      <c r="KZ56" s="6">
        <f t="shared" si="194"/>
        <v>0.63547747644949704</v>
      </c>
      <c r="LA56" s="6">
        <f t="shared" si="194"/>
        <v>0.77981883282429798</v>
      </c>
      <c r="LB56" s="6">
        <f t="shared" si="194"/>
        <v>0.84313374651300899</v>
      </c>
      <c r="LC56" s="6">
        <f t="shared" si="194"/>
        <v>0.80679793849633308</v>
      </c>
      <c r="LD56" s="6">
        <f t="shared" si="194"/>
        <v>0.6028770948579274</v>
      </c>
      <c r="LE56" s="6">
        <f t="shared" si="194"/>
        <v>0.83500341899705888</v>
      </c>
      <c r="LF56" s="6">
        <f t="shared" si="194"/>
        <v>0.85689043650503749</v>
      </c>
      <c r="LG56" s="6">
        <f t="shared" si="194"/>
        <v>0.80536999399724851</v>
      </c>
      <c r="LH56" s="6">
        <f t="shared" si="194"/>
        <v>0.81966818829196397</v>
      </c>
      <c r="LI56" s="6">
        <f t="shared" si="194"/>
        <v>0.83248305196066508</v>
      </c>
      <c r="LJ56" s="6">
        <f t="shared" si="194"/>
        <v>0.85540933969983146</v>
      </c>
      <c r="LK56" s="6">
        <f t="shared" ref="LK56:NV56" si="195">EXP(-LK55*LK52/100)</f>
        <v>0.81786738580783835</v>
      </c>
      <c r="LL56" s="6">
        <f t="shared" si="195"/>
        <v>0.82325893689294716</v>
      </c>
      <c r="LM56" s="6">
        <f t="shared" si="195"/>
        <v>0.82235039767924656</v>
      </c>
      <c r="LN56" s="6">
        <f t="shared" si="195"/>
        <v>0.67474527393637795</v>
      </c>
      <c r="LO56" s="6">
        <f t="shared" si="195"/>
        <v>0.79360017245709669</v>
      </c>
      <c r="LP56" s="6">
        <f t="shared" si="195"/>
        <v>0.63243041982450798</v>
      </c>
      <c r="LQ56" s="6">
        <f t="shared" si="195"/>
        <v>0.59487982748694168</v>
      </c>
      <c r="LR56" s="6">
        <f t="shared" si="195"/>
        <v>0.52561334212639976</v>
      </c>
      <c r="LS56" s="6">
        <f t="shared" si="195"/>
        <v>0.78476302616139015</v>
      </c>
      <c r="LT56" s="6">
        <f t="shared" si="195"/>
        <v>0.85144105319043228</v>
      </c>
      <c r="LU56" s="6">
        <f t="shared" si="195"/>
        <v>0.84206827814858243</v>
      </c>
      <c r="LV56" s="6">
        <f t="shared" si="195"/>
        <v>0.77946212768709966</v>
      </c>
      <c r="LW56" s="6">
        <f t="shared" si="195"/>
        <v>0.54168622119354259</v>
      </c>
      <c r="LX56" s="6">
        <f t="shared" si="195"/>
        <v>0.64800744286137024</v>
      </c>
      <c r="LY56" s="6">
        <f t="shared" si="195"/>
        <v>0.76894320738044164</v>
      </c>
      <c r="LZ56" s="6">
        <f t="shared" si="195"/>
        <v>0.77784465543499048</v>
      </c>
      <c r="MA56" s="6">
        <f t="shared" si="195"/>
        <v>0.46919948529489092</v>
      </c>
      <c r="MB56" s="6">
        <f t="shared" si="195"/>
        <v>0.65600076514642758</v>
      </c>
      <c r="MC56" s="6">
        <f t="shared" si="195"/>
        <v>0.80599428061769429</v>
      </c>
      <c r="MD56" s="6">
        <f t="shared" si="195"/>
        <v>0.8506381387198344</v>
      </c>
      <c r="ME56" s="6">
        <f t="shared" si="195"/>
        <v>0.79973559091238111</v>
      </c>
      <c r="MF56" s="6">
        <f t="shared" si="195"/>
        <v>0.80036661475050885</v>
      </c>
      <c r="MG56" s="6">
        <f t="shared" si="195"/>
        <v>0.69729572598496958</v>
      </c>
      <c r="MH56" s="6">
        <f t="shared" si="195"/>
        <v>0.81563068279389295</v>
      </c>
      <c r="MI56" s="6">
        <f t="shared" si="195"/>
        <v>0.6466562508768976</v>
      </c>
      <c r="MJ56" s="6">
        <f t="shared" si="195"/>
        <v>0.85540783658714648</v>
      </c>
      <c r="MK56" s="6">
        <f t="shared" si="195"/>
        <v>0.65372436985666083</v>
      </c>
      <c r="ML56" s="6">
        <f t="shared" si="195"/>
        <v>0.85150703839368358</v>
      </c>
      <c r="MM56" s="6">
        <f t="shared" si="195"/>
        <v>0.81155341399459191</v>
      </c>
      <c r="MN56" s="6">
        <f t="shared" si="195"/>
        <v>0.83169613766074457</v>
      </c>
      <c r="MO56" s="6">
        <f t="shared" si="195"/>
        <v>0.51894474219061371</v>
      </c>
      <c r="MP56" s="6">
        <f t="shared" si="195"/>
        <v>0.85946912174278445</v>
      </c>
      <c r="MQ56" s="6">
        <f t="shared" si="195"/>
        <v>0.85761860822124536</v>
      </c>
      <c r="MR56" s="6">
        <f t="shared" si="195"/>
        <v>0.77730280243144423</v>
      </c>
      <c r="MS56" s="6">
        <f t="shared" si="195"/>
        <v>0.58882758737807617</v>
      </c>
      <c r="MT56" s="6">
        <f t="shared" si="195"/>
        <v>0.84593110698324248</v>
      </c>
      <c r="MU56" s="6">
        <f t="shared" si="195"/>
        <v>0.85218170483853151</v>
      </c>
      <c r="MV56" s="6">
        <f t="shared" si="195"/>
        <v>0.72462101527709433</v>
      </c>
      <c r="MW56" s="6">
        <f t="shared" si="195"/>
        <v>0.80857172511213282</v>
      </c>
      <c r="MX56" s="6">
        <f t="shared" si="195"/>
        <v>0.85924550914809228</v>
      </c>
      <c r="MY56" s="6">
        <f t="shared" si="195"/>
        <v>0.84610778484446403</v>
      </c>
      <c r="MZ56" s="6">
        <f t="shared" si="195"/>
        <v>0.65568065812374132</v>
      </c>
      <c r="NA56" s="6">
        <f t="shared" si="195"/>
        <v>0.55216262791355841</v>
      </c>
      <c r="NB56" s="6">
        <f t="shared" si="195"/>
        <v>0.79883248239799509</v>
      </c>
      <c r="NC56" s="6">
        <f t="shared" si="195"/>
        <v>0.64834318535590751</v>
      </c>
      <c r="ND56" s="6">
        <f t="shared" si="195"/>
        <v>0.48258439868677827</v>
      </c>
      <c r="NE56" s="6">
        <f t="shared" si="195"/>
        <v>0.73880174599053161</v>
      </c>
      <c r="NF56" s="6">
        <f t="shared" si="195"/>
        <v>0.6065859720227369</v>
      </c>
      <c r="NG56" s="6">
        <f t="shared" si="195"/>
        <v>0.68438200756630863</v>
      </c>
      <c r="NH56" s="6">
        <f t="shared" si="195"/>
        <v>0.76968347196390974</v>
      </c>
      <c r="NI56" s="6">
        <f t="shared" si="195"/>
        <v>0.69509276803457976</v>
      </c>
      <c r="NJ56" s="6">
        <f t="shared" si="195"/>
        <v>0.64229395461868299</v>
      </c>
      <c r="NK56" s="6">
        <f t="shared" si="195"/>
        <v>0.93504314714130521</v>
      </c>
      <c r="NL56" s="6">
        <f t="shared" si="195"/>
        <v>0.50416498279281197</v>
      </c>
      <c r="NM56" s="6">
        <f t="shared" si="195"/>
        <v>4.5166115590524927E-2</v>
      </c>
      <c r="NN56" s="6">
        <f t="shared" si="195"/>
        <v>0.7991778240201477</v>
      </c>
      <c r="NO56" s="6">
        <f t="shared" si="195"/>
        <v>0.6441239788143559</v>
      </c>
      <c r="NP56" s="6">
        <f t="shared" si="195"/>
        <v>0.12477881509679863</v>
      </c>
      <c r="NQ56" s="6">
        <f t="shared" si="195"/>
        <v>0.84565166153019378</v>
      </c>
      <c r="NR56" s="6">
        <f t="shared" si="195"/>
        <v>0.82252236524564215</v>
      </c>
      <c r="NS56" s="6">
        <f t="shared" si="195"/>
        <v>0.79589592929592601</v>
      </c>
      <c r="NT56" s="6">
        <f t="shared" si="195"/>
        <v>0.7640900657094748</v>
      </c>
      <c r="NU56" s="6">
        <f t="shared" si="195"/>
        <v>0.84066903336895915</v>
      </c>
      <c r="NV56" s="6">
        <f t="shared" si="195"/>
        <v>0.63123698893962554</v>
      </c>
      <c r="NW56" s="6">
        <f t="shared" ref="NW56:QH56" si="196">EXP(-NW55*NW52/100)</f>
        <v>0.66517782815847537</v>
      </c>
      <c r="NX56" s="6">
        <f t="shared" si="196"/>
        <v>0.49488714420069685</v>
      </c>
      <c r="NY56" s="6">
        <f t="shared" si="196"/>
        <v>0.81458611161569294</v>
      </c>
      <c r="NZ56" s="6">
        <f t="shared" si="196"/>
        <v>0.86032217892397778</v>
      </c>
      <c r="OA56" s="6">
        <f t="shared" si="196"/>
        <v>0.84313363627170224</v>
      </c>
      <c r="OB56" s="6">
        <f t="shared" si="196"/>
        <v>0.55480499760518864</v>
      </c>
      <c r="OC56" s="6">
        <f t="shared" si="196"/>
        <v>0.78764028583120982</v>
      </c>
      <c r="OD56" s="6">
        <f t="shared" si="196"/>
        <v>0.77997486826961993</v>
      </c>
      <c r="OE56" s="6">
        <f t="shared" si="196"/>
        <v>0.72320287395012495</v>
      </c>
      <c r="OF56" s="6">
        <f t="shared" si="196"/>
        <v>0.85461328374573486</v>
      </c>
      <c r="OG56" s="6">
        <f t="shared" si="196"/>
        <v>0.54809881675166394</v>
      </c>
      <c r="OH56" s="6">
        <f t="shared" si="196"/>
        <v>0.83781460456876666</v>
      </c>
      <c r="OI56" s="6">
        <f t="shared" si="196"/>
        <v>0.56510176429973358</v>
      </c>
      <c r="OJ56" s="6">
        <f t="shared" si="196"/>
        <v>0.80730999771673417</v>
      </c>
      <c r="OK56" s="6">
        <f t="shared" si="196"/>
        <v>0.79252220832843079</v>
      </c>
      <c r="OL56" s="6">
        <f t="shared" si="196"/>
        <v>0.80245497230333318</v>
      </c>
      <c r="OM56" s="6">
        <f t="shared" si="196"/>
        <v>0.55594073227912089</v>
      </c>
      <c r="ON56" s="6">
        <f t="shared" si="196"/>
        <v>0.85140022334088572</v>
      </c>
      <c r="OO56" s="6">
        <f t="shared" si="196"/>
        <v>0.70230264995524794</v>
      </c>
      <c r="OP56" s="6">
        <f t="shared" si="196"/>
        <v>0.82741772554251658</v>
      </c>
      <c r="OQ56" s="6">
        <f t="shared" si="196"/>
        <v>0.7963839398333119</v>
      </c>
      <c r="OR56" s="6">
        <f t="shared" si="196"/>
        <v>0.81756184321513092</v>
      </c>
      <c r="OS56" s="6">
        <f t="shared" si="196"/>
        <v>0.72910647197445178</v>
      </c>
      <c r="OT56" s="6">
        <f t="shared" si="196"/>
        <v>0.82465980903762315</v>
      </c>
      <c r="OU56" s="6">
        <f t="shared" si="196"/>
        <v>0.62161944640576694</v>
      </c>
      <c r="OV56" s="6">
        <f t="shared" si="196"/>
        <v>0.65247454076094558</v>
      </c>
      <c r="OW56" s="6">
        <f t="shared" si="196"/>
        <v>0.62684389770628768</v>
      </c>
      <c r="OX56" s="6">
        <f t="shared" si="196"/>
        <v>0.79193661202005383</v>
      </c>
      <c r="OY56" s="6">
        <f t="shared" si="196"/>
        <v>0.63973183465369998</v>
      </c>
      <c r="OZ56" s="6">
        <f t="shared" si="196"/>
        <v>0.83885308742546794</v>
      </c>
      <c r="PA56" s="6">
        <f t="shared" si="196"/>
        <v>0.78214523643277445</v>
      </c>
      <c r="PB56" s="6">
        <f t="shared" si="196"/>
        <v>0.38104266368796247</v>
      </c>
      <c r="PC56" s="6">
        <f t="shared" si="196"/>
        <v>0.72836897320624261</v>
      </c>
      <c r="PD56" s="6">
        <f t="shared" si="196"/>
        <v>0.85437614087624703</v>
      </c>
      <c r="PE56" s="6">
        <f t="shared" si="196"/>
        <v>0.8522200488440822</v>
      </c>
      <c r="PF56" s="6">
        <f t="shared" si="196"/>
        <v>0.64920405644144763</v>
      </c>
      <c r="PG56" s="6">
        <f t="shared" si="196"/>
        <v>0.68954875870480048</v>
      </c>
      <c r="PH56" s="6">
        <f t="shared" si="196"/>
        <v>0.64863428709102533</v>
      </c>
      <c r="PI56" s="6">
        <f t="shared" si="196"/>
        <v>0.85147339528179811</v>
      </c>
      <c r="PJ56" s="6">
        <f t="shared" si="196"/>
        <v>0.80562162354708478</v>
      </c>
      <c r="PK56" s="6">
        <f t="shared" si="196"/>
        <v>0.64850882634863827</v>
      </c>
      <c r="PL56" s="6">
        <f t="shared" si="196"/>
        <v>0.93677008673877482</v>
      </c>
      <c r="PM56" s="6">
        <f t="shared" si="196"/>
        <v>0.5171942774289614</v>
      </c>
      <c r="PN56" s="6">
        <f t="shared" si="196"/>
        <v>0.68801294647900502</v>
      </c>
      <c r="PO56" s="6">
        <f t="shared" si="196"/>
        <v>8.3796957844545314E-2</v>
      </c>
      <c r="PP56" s="6">
        <f t="shared" si="196"/>
        <v>0.85971693942295246</v>
      </c>
      <c r="PQ56" s="6">
        <f t="shared" si="196"/>
        <v>0.7914876514620155</v>
      </c>
      <c r="PR56" s="6">
        <f t="shared" si="196"/>
        <v>0.58323287429235082</v>
      </c>
      <c r="PS56" s="6">
        <f t="shared" si="196"/>
        <v>0.78225749090545327</v>
      </c>
      <c r="PT56" s="6">
        <f t="shared" si="196"/>
        <v>0.80395283867609513</v>
      </c>
      <c r="PU56" s="6">
        <f t="shared" si="196"/>
        <v>0.85514802884906282</v>
      </c>
      <c r="PV56" s="6">
        <f t="shared" si="196"/>
        <v>0.55682747691467704</v>
      </c>
      <c r="PW56" s="6">
        <f t="shared" si="196"/>
        <v>0.69664989773563835</v>
      </c>
      <c r="PX56" s="6">
        <f t="shared" si="196"/>
        <v>0.81008216421918422</v>
      </c>
      <c r="PY56" s="6">
        <f t="shared" si="196"/>
        <v>0.71582949131573048</v>
      </c>
      <c r="PZ56" s="6">
        <f t="shared" si="196"/>
        <v>0.79522886978481577</v>
      </c>
      <c r="QA56" s="6">
        <f t="shared" si="196"/>
        <v>0.71194322421677825</v>
      </c>
      <c r="QB56" s="6">
        <f t="shared" si="196"/>
        <v>0.79047276973733371</v>
      </c>
      <c r="QC56" s="6">
        <f t="shared" si="196"/>
        <v>0.86863089759669354</v>
      </c>
      <c r="QD56" s="6">
        <f t="shared" si="196"/>
        <v>0.85233368934975395</v>
      </c>
      <c r="QE56" s="6">
        <f t="shared" si="196"/>
        <v>0.73182396233292524</v>
      </c>
      <c r="QF56" s="6">
        <f t="shared" si="196"/>
        <v>0.94029617368877683</v>
      </c>
      <c r="QG56" s="6">
        <f t="shared" si="196"/>
        <v>0.46036753068887154</v>
      </c>
      <c r="QH56" s="6">
        <f t="shared" si="196"/>
        <v>0.75517134169768629</v>
      </c>
      <c r="QI56" s="6">
        <f t="shared" ref="QI56:ST56" si="197">EXP(-QI55*QI52/100)</f>
        <v>0.40292497798068266</v>
      </c>
      <c r="QJ56" s="6">
        <f t="shared" si="197"/>
        <v>0.13880299703697183</v>
      </c>
      <c r="QK56" s="6">
        <f t="shared" si="197"/>
        <v>0.58000616356046486</v>
      </c>
      <c r="QL56" s="6">
        <f t="shared" si="197"/>
        <v>0.85277018837132235</v>
      </c>
      <c r="QM56" s="6">
        <f t="shared" si="197"/>
        <v>0.82746082087448336</v>
      </c>
      <c r="QN56" s="6">
        <f t="shared" si="197"/>
        <v>0.77994095010329889</v>
      </c>
      <c r="QO56" s="6">
        <f t="shared" si="197"/>
        <v>0.83587555079415643</v>
      </c>
      <c r="QP56" s="6">
        <f t="shared" si="197"/>
        <v>0.79684622962962448</v>
      </c>
      <c r="QQ56" s="6">
        <f t="shared" si="197"/>
        <v>0.82777756136431946</v>
      </c>
      <c r="QR56" s="6">
        <f t="shared" si="197"/>
        <v>0.67784761169421681</v>
      </c>
      <c r="QS56" s="6">
        <f t="shared" si="197"/>
        <v>0.83240117346228482</v>
      </c>
      <c r="QT56" s="6">
        <f t="shared" si="197"/>
        <v>0.79378836845882195</v>
      </c>
      <c r="QU56" s="6">
        <f t="shared" si="197"/>
        <v>0.60917747013740575</v>
      </c>
      <c r="QV56" s="6">
        <f t="shared" si="197"/>
        <v>0.55821994313690393</v>
      </c>
      <c r="QW56" s="6">
        <f t="shared" si="197"/>
        <v>0.84899639796393367</v>
      </c>
      <c r="QX56" s="6">
        <f t="shared" si="197"/>
        <v>0.63683256954404066</v>
      </c>
      <c r="QY56" s="6">
        <f t="shared" si="197"/>
        <v>0.83052406902421061</v>
      </c>
      <c r="QZ56" s="6">
        <f t="shared" si="197"/>
        <v>0.65514479704303763</v>
      </c>
      <c r="RA56" s="6">
        <f t="shared" si="197"/>
        <v>0.71489269813951284</v>
      </c>
      <c r="RB56" s="6">
        <f t="shared" si="197"/>
        <v>0.82339875753978031</v>
      </c>
      <c r="RC56" s="6">
        <f t="shared" si="197"/>
        <v>6.7609717870051086E-2</v>
      </c>
      <c r="RD56" s="6">
        <f t="shared" si="197"/>
        <v>0.55688061005902745</v>
      </c>
      <c r="RE56" s="6">
        <f t="shared" si="197"/>
        <v>0.85008943607038823</v>
      </c>
      <c r="RF56" s="6">
        <f t="shared" si="197"/>
        <v>0.82446022790044049</v>
      </c>
      <c r="RG56" s="6">
        <f t="shared" si="197"/>
        <v>0.69766663042962707</v>
      </c>
      <c r="RH56" s="6">
        <f t="shared" si="197"/>
        <v>0.61264668684830548</v>
      </c>
      <c r="RI56" s="6">
        <f t="shared" si="197"/>
        <v>0.81983390490173513</v>
      </c>
      <c r="RJ56" s="6">
        <f t="shared" si="197"/>
        <v>0.84114962172281438</v>
      </c>
      <c r="RK56" s="6">
        <f t="shared" si="197"/>
        <v>0.7258690209287042</v>
      </c>
      <c r="RL56" s="6">
        <f t="shared" si="197"/>
        <v>0.38109573490147663</v>
      </c>
      <c r="RM56" s="6">
        <f t="shared" si="197"/>
        <v>0.76770077387563029</v>
      </c>
      <c r="RN56" s="6">
        <f t="shared" si="197"/>
        <v>0.74945667749247014</v>
      </c>
      <c r="RO56" s="6">
        <f t="shared" si="197"/>
        <v>0.72775605108555141</v>
      </c>
      <c r="RP56" s="6">
        <f t="shared" si="197"/>
        <v>0.57329133412919653</v>
      </c>
      <c r="RQ56" s="6">
        <f t="shared" si="197"/>
        <v>0.83953146775339982</v>
      </c>
      <c r="RR56" s="6">
        <f t="shared" si="197"/>
        <v>0.8210013291675754</v>
      </c>
      <c r="RS56" s="6">
        <f t="shared" si="197"/>
        <v>0.85573405495841171</v>
      </c>
      <c r="RT56" s="6">
        <f t="shared" si="197"/>
        <v>0.79646884393098771</v>
      </c>
      <c r="RU56" s="6">
        <f t="shared" si="197"/>
        <v>0.82135595053989197</v>
      </c>
      <c r="RV56" s="6">
        <f t="shared" si="197"/>
        <v>0.48637394357597147</v>
      </c>
      <c r="RW56" s="6">
        <f t="shared" si="197"/>
        <v>0.72417839886731028</v>
      </c>
      <c r="RX56" s="6">
        <f t="shared" si="197"/>
        <v>0.75216344639544153</v>
      </c>
      <c r="RY56" s="6">
        <f t="shared" si="197"/>
        <v>0.47673812454493331</v>
      </c>
      <c r="RZ56" s="6">
        <f t="shared" si="197"/>
        <v>0.84192736069659202</v>
      </c>
      <c r="SA56" s="6">
        <f t="shared" si="197"/>
        <v>0.5463374070661895</v>
      </c>
      <c r="SB56" s="6">
        <f t="shared" si="197"/>
        <v>0.8291324779687308</v>
      </c>
      <c r="SC56" s="6">
        <f t="shared" si="197"/>
        <v>0.83125962458082026</v>
      </c>
      <c r="SD56" s="6">
        <f t="shared" si="197"/>
        <v>0.81709931904542854</v>
      </c>
      <c r="SE56" s="6">
        <f t="shared" si="197"/>
        <v>0.85607739492118906</v>
      </c>
      <c r="SF56" s="6">
        <f t="shared" si="197"/>
        <v>0.8311601163228417</v>
      </c>
      <c r="SG56" s="6">
        <f t="shared" si="197"/>
        <v>0.53308945297939692</v>
      </c>
      <c r="SH56" s="6">
        <f t="shared" si="197"/>
        <v>0.8282275100960903</v>
      </c>
      <c r="SI56" s="6">
        <f t="shared" si="197"/>
        <v>0.85771882749999162</v>
      </c>
      <c r="SJ56" s="6">
        <f t="shared" si="197"/>
        <v>0.82677134403991492</v>
      </c>
      <c r="SK56" s="6">
        <f t="shared" si="197"/>
        <v>0.82428596419825806</v>
      </c>
      <c r="SL56" s="6">
        <f t="shared" si="197"/>
        <v>0.74723994431704233</v>
      </c>
      <c r="SM56" s="6">
        <f t="shared" si="197"/>
        <v>0.78057493830903912</v>
      </c>
      <c r="SN56" s="6">
        <f t="shared" si="197"/>
        <v>0.41530674081581237</v>
      </c>
      <c r="SO56" s="6">
        <f t="shared" si="197"/>
        <v>0.71309830010273179</v>
      </c>
      <c r="SP56" s="6">
        <f t="shared" si="197"/>
        <v>0.85302746519438533</v>
      </c>
      <c r="SQ56" s="6">
        <f t="shared" si="197"/>
        <v>0.142513603810972</v>
      </c>
      <c r="SR56" s="6">
        <f t="shared" si="197"/>
        <v>0.50353000234305179</v>
      </c>
      <c r="SS56" s="6">
        <f t="shared" si="197"/>
        <v>0.72861202247278656</v>
      </c>
      <c r="ST56" s="6">
        <f t="shared" si="197"/>
        <v>0.84147909603500204</v>
      </c>
      <c r="SU56" s="6">
        <f t="shared" ref="SU56:VF56" si="198">EXP(-SU55*SU52/100)</f>
        <v>0.86822015051984991</v>
      </c>
      <c r="SV56" s="6">
        <f t="shared" si="198"/>
        <v>0.55406059761311488</v>
      </c>
      <c r="SW56" s="6">
        <f t="shared" si="198"/>
        <v>0.84100370997140361</v>
      </c>
      <c r="SX56" s="6">
        <f t="shared" si="198"/>
        <v>0.56577561577249991</v>
      </c>
      <c r="SY56" s="6">
        <f t="shared" si="198"/>
        <v>0.83012027281673062</v>
      </c>
      <c r="SZ56" s="6">
        <f t="shared" si="198"/>
        <v>0.80436328479487817</v>
      </c>
      <c r="TA56" s="6">
        <f t="shared" si="198"/>
        <v>0.73601988477678792</v>
      </c>
      <c r="TB56" s="6">
        <f t="shared" si="198"/>
        <v>0.76834605384679477</v>
      </c>
      <c r="TC56" s="6">
        <f t="shared" si="198"/>
        <v>0.73033561476702458</v>
      </c>
      <c r="TD56" s="6">
        <f t="shared" si="198"/>
        <v>0.76247889854805717</v>
      </c>
      <c r="TE56" s="6">
        <f t="shared" si="198"/>
        <v>0.85749301396256361</v>
      </c>
      <c r="TF56" s="6">
        <f t="shared" si="198"/>
        <v>0.85563016514289525</v>
      </c>
      <c r="TG56" s="6">
        <f t="shared" si="198"/>
        <v>0.84556324028175578</v>
      </c>
      <c r="TH56" s="6">
        <f t="shared" si="198"/>
        <v>0.76316754894177663</v>
      </c>
      <c r="TI56" s="6">
        <f t="shared" si="198"/>
        <v>0.81136890909662152</v>
      </c>
      <c r="TJ56" s="6">
        <f t="shared" si="198"/>
        <v>0.84712972469566095</v>
      </c>
      <c r="TK56" s="6">
        <f t="shared" si="198"/>
        <v>0.84665613976499388</v>
      </c>
      <c r="TL56" s="6">
        <f t="shared" si="198"/>
        <v>0.64446241010077077</v>
      </c>
      <c r="TM56" s="6">
        <f t="shared" si="198"/>
        <v>0.66670570038668764</v>
      </c>
      <c r="TN56" s="6">
        <f t="shared" si="198"/>
        <v>0.84470354145212312</v>
      </c>
      <c r="TO56" s="6">
        <f t="shared" si="198"/>
        <v>0.6338548879304835</v>
      </c>
      <c r="TP56" s="6">
        <f t="shared" si="198"/>
        <v>0.72828149033945677</v>
      </c>
      <c r="TQ56" s="6">
        <f t="shared" si="198"/>
        <v>0.82965160582389175</v>
      </c>
      <c r="TR56" s="6">
        <f t="shared" si="198"/>
        <v>0.81300145291836645</v>
      </c>
      <c r="TS56" s="6">
        <f t="shared" si="198"/>
        <v>0.67067308644904522</v>
      </c>
      <c r="TT56" s="6">
        <f t="shared" si="198"/>
        <v>0.73983699528820879</v>
      </c>
      <c r="TU56" s="6">
        <f t="shared" si="198"/>
        <v>0.5570420075221898</v>
      </c>
      <c r="TV56" s="6">
        <f t="shared" si="198"/>
        <v>0.70662910051477623</v>
      </c>
      <c r="TW56" s="6">
        <f t="shared" si="198"/>
        <v>0.8133895909256742</v>
      </c>
      <c r="TX56" s="6">
        <f t="shared" si="198"/>
        <v>0.84792667689818779</v>
      </c>
      <c r="TY56" s="6">
        <f t="shared" si="198"/>
        <v>0.85968345182250361</v>
      </c>
      <c r="TZ56" s="6">
        <f t="shared" si="198"/>
        <v>0.84969492617833098</v>
      </c>
      <c r="UA56" s="6">
        <f t="shared" si="198"/>
        <v>0.85590247707720024</v>
      </c>
      <c r="UB56" s="6">
        <f t="shared" si="198"/>
        <v>0.80180382656693305</v>
      </c>
      <c r="UC56" s="6">
        <f t="shared" si="198"/>
        <v>0.65462047568347703</v>
      </c>
      <c r="UD56" s="6">
        <f t="shared" si="198"/>
        <v>0.87272223395699544</v>
      </c>
      <c r="UE56" s="6">
        <f t="shared" si="198"/>
        <v>0.61979863721633477</v>
      </c>
      <c r="UF56" s="6">
        <f t="shared" si="198"/>
        <v>0.86631494020990041</v>
      </c>
      <c r="UG56" s="6">
        <f t="shared" si="198"/>
        <v>0.75066773393986719</v>
      </c>
      <c r="UH56" s="6">
        <f t="shared" si="198"/>
        <v>0.60490349711672187</v>
      </c>
      <c r="UI56" s="6">
        <f t="shared" si="198"/>
        <v>0.73354466145442876</v>
      </c>
      <c r="UJ56" s="6">
        <f t="shared" si="198"/>
        <v>0.56162119031378788</v>
      </c>
      <c r="UK56" s="6">
        <f t="shared" si="198"/>
        <v>0.55334282103668175</v>
      </c>
      <c r="UL56" s="6">
        <f t="shared" si="198"/>
        <v>0.68868639277290911</v>
      </c>
      <c r="UM56" s="6">
        <f t="shared" si="198"/>
        <v>0.73209865676519159</v>
      </c>
      <c r="UN56" s="6">
        <f t="shared" si="198"/>
        <v>0.6531415519376389</v>
      </c>
      <c r="UO56" s="6">
        <f t="shared" si="198"/>
        <v>0.66500012355567573</v>
      </c>
      <c r="UP56" s="6">
        <f t="shared" si="198"/>
        <v>0.82380853374848473</v>
      </c>
      <c r="UQ56" s="6">
        <f t="shared" si="198"/>
        <v>0.60213710571143753</v>
      </c>
      <c r="UR56" s="6">
        <f t="shared" si="198"/>
        <v>0.61300442624766682</v>
      </c>
      <c r="US56" s="6">
        <f t="shared" si="198"/>
        <v>0.74025931529131972</v>
      </c>
      <c r="UT56" s="6">
        <f t="shared" si="198"/>
        <v>0.79795473288523711</v>
      </c>
      <c r="UU56" s="6">
        <f t="shared" si="198"/>
        <v>0.76027952101787699</v>
      </c>
      <c r="UV56" s="6">
        <f t="shared" si="198"/>
        <v>0.7943433090275156</v>
      </c>
      <c r="UW56" s="6">
        <f t="shared" si="198"/>
        <v>0.75983083924053207</v>
      </c>
      <c r="UX56" s="6">
        <f t="shared" si="198"/>
        <v>0.56889105035509868</v>
      </c>
      <c r="UY56" s="6">
        <f t="shared" si="198"/>
        <v>0.62409632176892682</v>
      </c>
      <c r="UZ56" s="6">
        <f t="shared" si="198"/>
        <v>0.40644870794055266</v>
      </c>
      <c r="VA56" s="6">
        <f t="shared" si="198"/>
        <v>0.74848809310657993</v>
      </c>
      <c r="VB56" s="6">
        <f t="shared" si="198"/>
        <v>0.82173024811474049</v>
      </c>
      <c r="VC56" s="6">
        <f t="shared" si="198"/>
        <v>0.56983352050158365</v>
      </c>
      <c r="VD56" s="6">
        <f t="shared" si="198"/>
        <v>0.68614303330944515</v>
      </c>
      <c r="VE56" s="6">
        <f t="shared" si="198"/>
        <v>0.83459878873873106</v>
      </c>
      <c r="VF56" s="6">
        <f t="shared" si="198"/>
        <v>0.6650271129541967</v>
      </c>
      <c r="VG56" s="6">
        <f t="shared" ref="VG56:VI56" si="199">EXP(-VG55*VG52/100)</f>
        <v>0.82762286261703144</v>
      </c>
      <c r="VH56" s="6">
        <f t="shared" si="199"/>
        <v>0.59477257629671054</v>
      </c>
      <c r="VI56" s="6">
        <f t="shared" si="199"/>
        <v>0.84922930144290365</v>
      </c>
    </row>
    <row r="57" spans="1:581" s="4" customFormat="1" x14ac:dyDescent="0.25">
      <c r="A57" s="4" t="s">
        <v>46</v>
      </c>
      <c r="B57" s="15">
        <f>B53*B56</f>
        <v>0</v>
      </c>
      <c r="C57" s="15">
        <f t="shared" ref="C57:BN57" si="200">C53*C56</f>
        <v>0</v>
      </c>
      <c r="D57" s="15">
        <f t="shared" si="200"/>
        <v>2.4889063751068563</v>
      </c>
      <c r="E57" s="15">
        <f t="shared" si="200"/>
        <v>0</v>
      </c>
      <c r="F57" s="15">
        <f t="shared" si="200"/>
        <v>0</v>
      </c>
      <c r="G57" s="15">
        <f t="shared" si="200"/>
        <v>0</v>
      </c>
      <c r="H57" s="15">
        <f t="shared" si="200"/>
        <v>0</v>
      </c>
      <c r="I57" s="15">
        <f t="shared" si="200"/>
        <v>0</v>
      </c>
      <c r="J57" s="15">
        <f t="shared" si="200"/>
        <v>0</v>
      </c>
      <c r="K57" s="15">
        <f t="shared" si="200"/>
        <v>0</v>
      </c>
      <c r="L57" s="15">
        <f t="shared" si="200"/>
        <v>0</v>
      </c>
      <c r="M57" s="15">
        <f t="shared" si="200"/>
        <v>0</v>
      </c>
      <c r="N57" s="15">
        <f t="shared" si="200"/>
        <v>0</v>
      </c>
      <c r="O57" s="15">
        <f t="shared" si="200"/>
        <v>0</v>
      </c>
      <c r="P57" s="15">
        <f t="shared" si="200"/>
        <v>0</v>
      </c>
      <c r="Q57" s="15">
        <f t="shared" si="200"/>
        <v>1.7257595993315542</v>
      </c>
      <c r="R57" s="15">
        <f t="shared" si="200"/>
        <v>87.719611967214703</v>
      </c>
      <c r="S57" s="15">
        <f t="shared" si="200"/>
        <v>0</v>
      </c>
      <c r="T57" s="15">
        <f t="shared" si="200"/>
        <v>0</v>
      </c>
      <c r="U57" s="15">
        <f t="shared" si="200"/>
        <v>0</v>
      </c>
      <c r="V57" s="15">
        <f t="shared" si="200"/>
        <v>0</v>
      </c>
      <c r="W57" s="15">
        <f t="shared" si="200"/>
        <v>1.2601132632870937</v>
      </c>
      <c r="X57" s="15">
        <f t="shared" si="200"/>
        <v>0</v>
      </c>
      <c r="Y57" s="15">
        <f t="shared" si="200"/>
        <v>0</v>
      </c>
      <c r="Z57" s="15">
        <f t="shared" si="200"/>
        <v>75.648197365693093</v>
      </c>
      <c r="AA57" s="15">
        <f t="shared" si="200"/>
        <v>1.3723238671561206</v>
      </c>
      <c r="AB57" s="15">
        <f t="shared" si="200"/>
        <v>0</v>
      </c>
      <c r="AC57" s="15">
        <f t="shared" si="200"/>
        <v>1.9044726117535473</v>
      </c>
      <c r="AD57" s="15">
        <f t="shared" si="200"/>
        <v>2.087208110821261</v>
      </c>
      <c r="AE57" s="15">
        <f t="shared" si="200"/>
        <v>1.9105011023084122</v>
      </c>
      <c r="AF57" s="15">
        <f t="shared" si="200"/>
        <v>81.386153134771746</v>
      </c>
      <c r="AG57" s="15">
        <f t="shared" si="200"/>
        <v>0</v>
      </c>
      <c r="AH57" s="15">
        <f t="shared" si="200"/>
        <v>1.3361016819870062</v>
      </c>
      <c r="AI57" s="15">
        <f t="shared" si="200"/>
        <v>0</v>
      </c>
      <c r="AJ57" s="15">
        <f t="shared" si="200"/>
        <v>0</v>
      </c>
      <c r="AK57" s="15">
        <f t="shared" si="200"/>
        <v>0</v>
      </c>
      <c r="AL57" s="15">
        <f t="shared" si="200"/>
        <v>2.4254107514241148</v>
      </c>
      <c r="AM57" s="15">
        <f t="shared" si="200"/>
        <v>0</v>
      </c>
      <c r="AN57" s="15">
        <f t="shared" si="200"/>
        <v>2.2049818471101301</v>
      </c>
      <c r="AO57" s="15">
        <f t="shared" si="200"/>
        <v>0</v>
      </c>
      <c r="AP57" s="15">
        <f t="shared" si="200"/>
        <v>87.206304533578276</v>
      </c>
      <c r="AQ57" s="15">
        <f t="shared" si="200"/>
        <v>0</v>
      </c>
      <c r="AR57" s="15">
        <f t="shared" si="200"/>
        <v>0</v>
      </c>
      <c r="AS57" s="15">
        <f t="shared" si="200"/>
        <v>2.5414607443681509</v>
      </c>
      <c r="AT57" s="15">
        <f t="shared" si="200"/>
        <v>79.050174875788059</v>
      </c>
      <c r="AU57" s="15">
        <f t="shared" si="200"/>
        <v>2.1659221272628746</v>
      </c>
      <c r="AV57" s="15">
        <f t="shared" si="200"/>
        <v>82.977980689634364</v>
      </c>
      <c r="AW57" s="15">
        <f t="shared" si="200"/>
        <v>0</v>
      </c>
      <c r="AX57" s="15">
        <f t="shared" si="200"/>
        <v>0</v>
      </c>
      <c r="AY57" s="15">
        <f t="shared" si="200"/>
        <v>80.546028428218236</v>
      </c>
      <c r="AZ57" s="15">
        <f t="shared" si="200"/>
        <v>0</v>
      </c>
      <c r="BA57" s="15">
        <f t="shared" si="200"/>
        <v>0</v>
      </c>
      <c r="BB57" s="15">
        <f t="shared" si="200"/>
        <v>0</v>
      </c>
      <c r="BC57" s="15">
        <f t="shared" si="200"/>
        <v>0</v>
      </c>
      <c r="BD57" s="15">
        <f t="shared" si="200"/>
        <v>0</v>
      </c>
      <c r="BE57" s="15">
        <f t="shared" si="200"/>
        <v>0</v>
      </c>
      <c r="BF57" s="15">
        <f t="shared" si="200"/>
        <v>2.0392060481956467</v>
      </c>
      <c r="BG57" s="15">
        <f t="shared" si="200"/>
        <v>0</v>
      </c>
      <c r="BH57" s="15">
        <f t="shared" si="200"/>
        <v>0</v>
      </c>
      <c r="BI57" s="15">
        <f t="shared" si="200"/>
        <v>0</v>
      </c>
      <c r="BJ57" s="15">
        <f t="shared" si="200"/>
        <v>0</v>
      </c>
      <c r="BK57" s="15">
        <f t="shared" si="200"/>
        <v>84.47082736624283</v>
      </c>
      <c r="BL57" s="15">
        <f t="shared" si="200"/>
        <v>1.9938240531477673</v>
      </c>
      <c r="BM57" s="15">
        <f t="shared" si="200"/>
        <v>0</v>
      </c>
      <c r="BN57" s="15">
        <f t="shared" si="200"/>
        <v>0</v>
      </c>
      <c r="BO57" s="15">
        <f t="shared" ref="BO57:DZ57" si="201">BO53*BO56</f>
        <v>0</v>
      </c>
      <c r="BP57" s="15">
        <f t="shared" si="201"/>
        <v>0</v>
      </c>
      <c r="BQ57" s="15">
        <f t="shared" si="201"/>
        <v>1.9263900951852302</v>
      </c>
      <c r="BR57" s="15">
        <f t="shared" si="201"/>
        <v>0</v>
      </c>
      <c r="BS57" s="15">
        <f t="shared" si="201"/>
        <v>0</v>
      </c>
      <c r="BT57" s="15">
        <f t="shared" si="201"/>
        <v>0</v>
      </c>
      <c r="BU57" s="15">
        <f t="shared" si="201"/>
        <v>0</v>
      </c>
      <c r="BV57" s="15">
        <f t="shared" si="201"/>
        <v>2.1168682016081237</v>
      </c>
      <c r="BW57" s="15">
        <f t="shared" si="201"/>
        <v>0</v>
      </c>
      <c r="BX57" s="15">
        <f t="shared" si="201"/>
        <v>0</v>
      </c>
      <c r="BY57" s="15">
        <f t="shared" si="201"/>
        <v>2.8068015835942224</v>
      </c>
      <c r="BZ57" s="15">
        <f t="shared" si="201"/>
        <v>77.203416809218581</v>
      </c>
      <c r="CA57" s="15">
        <f t="shared" si="201"/>
        <v>0</v>
      </c>
      <c r="CB57" s="15">
        <f t="shared" si="201"/>
        <v>0</v>
      </c>
      <c r="CC57" s="15">
        <f t="shared" si="201"/>
        <v>0</v>
      </c>
      <c r="CD57" s="15">
        <f t="shared" si="201"/>
        <v>1.8515521811135256</v>
      </c>
      <c r="CE57" s="15">
        <f t="shared" si="201"/>
        <v>1.6966408344811439</v>
      </c>
      <c r="CF57" s="15">
        <f t="shared" si="201"/>
        <v>0</v>
      </c>
      <c r="CG57" s="15">
        <f t="shared" si="201"/>
        <v>0</v>
      </c>
      <c r="CH57" s="15">
        <f t="shared" si="201"/>
        <v>0</v>
      </c>
      <c r="CI57" s="15">
        <f t="shared" si="201"/>
        <v>0</v>
      </c>
      <c r="CJ57" s="15">
        <f t="shared" si="201"/>
        <v>0</v>
      </c>
      <c r="CK57" s="15">
        <f t="shared" si="201"/>
        <v>0</v>
      </c>
      <c r="CL57" s="15">
        <f t="shared" si="201"/>
        <v>2.6687047637490151</v>
      </c>
      <c r="CM57" s="15">
        <f t="shared" si="201"/>
        <v>0</v>
      </c>
      <c r="CN57" s="15">
        <f t="shared" si="201"/>
        <v>0</v>
      </c>
      <c r="CO57" s="15">
        <f t="shared" si="201"/>
        <v>0</v>
      </c>
      <c r="CP57" s="15">
        <f t="shared" si="201"/>
        <v>2.162056549719356</v>
      </c>
      <c r="CQ57" s="15">
        <f t="shared" si="201"/>
        <v>0</v>
      </c>
      <c r="CR57" s="15">
        <f t="shared" si="201"/>
        <v>0</v>
      </c>
      <c r="CS57" s="15">
        <f t="shared" si="201"/>
        <v>1.9858386125504355</v>
      </c>
      <c r="CT57" s="15">
        <f t="shared" si="201"/>
        <v>0</v>
      </c>
      <c r="CU57" s="15">
        <f t="shared" si="201"/>
        <v>0</v>
      </c>
      <c r="CV57" s="15">
        <f t="shared" si="201"/>
        <v>85.07623605652644</v>
      </c>
      <c r="CW57" s="15">
        <f t="shared" si="201"/>
        <v>0</v>
      </c>
      <c r="CX57" s="15">
        <f t="shared" si="201"/>
        <v>0</v>
      </c>
      <c r="CY57" s="15">
        <f t="shared" si="201"/>
        <v>0</v>
      </c>
      <c r="CZ57" s="15">
        <f t="shared" si="201"/>
        <v>0</v>
      </c>
      <c r="DA57" s="15">
        <f t="shared" si="201"/>
        <v>1.7419625559281662</v>
      </c>
      <c r="DB57" s="15">
        <f t="shared" si="201"/>
        <v>0</v>
      </c>
      <c r="DC57" s="15">
        <f t="shared" si="201"/>
        <v>2.3779790427270098</v>
      </c>
      <c r="DD57" s="15">
        <f t="shared" si="201"/>
        <v>2.0221528258712804</v>
      </c>
      <c r="DE57" s="15">
        <f t="shared" si="201"/>
        <v>2.6943155659460571</v>
      </c>
      <c r="DF57" s="15">
        <f t="shared" si="201"/>
        <v>0</v>
      </c>
      <c r="DG57" s="15">
        <f t="shared" si="201"/>
        <v>0</v>
      </c>
      <c r="DH57" s="15">
        <f t="shared" si="201"/>
        <v>66.788279419913223</v>
      </c>
      <c r="DI57" s="15">
        <f t="shared" si="201"/>
        <v>0</v>
      </c>
      <c r="DJ57" s="15">
        <f t="shared" si="201"/>
        <v>0</v>
      </c>
      <c r="DK57" s="15">
        <f t="shared" si="201"/>
        <v>1.8564226875325047</v>
      </c>
      <c r="DL57" s="15">
        <f t="shared" si="201"/>
        <v>1.8887764740794513</v>
      </c>
      <c r="DM57" s="15">
        <f t="shared" si="201"/>
        <v>0</v>
      </c>
      <c r="DN57" s="15">
        <f t="shared" si="201"/>
        <v>0</v>
      </c>
      <c r="DO57" s="15">
        <f t="shared" si="201"/>
        <v>0</v>
      </c>
      <c r="DP57" s="15">
        <f t="shared" si="201"/>
        <v>0</v>
      </c>
      <c r="DQ57" s="15">
        <f t="shared" si="201"/>
        <v>0</v>
      </c>
      <c r="DR57" s="15">
        <f t="shared" si="201"/>
        <v>0</v>
      </c>
      <c r="DS57" s="15">
        <f t="shared" si="201"/>
        <v>0</v>
      </c>
      <c r="DT57" s="15">
        <f t="shared" si="201"/>
        <v>0</v>
      </c>
      <c r="DU57" s="15">
        <f t="shared" si="201"/>
        <v>0</v>
      </c>
      <c r="DV57" s="15">
        <f t="shared" si="201"/>
        <v>0</v>
      </c>
      <c r="DW57" s="15">
        <f t="shared" si="201"/>
        <v>0</v>
      </c>
      <c r="DX57" s="15">
        <f t="shared" si="201"/>
        <v>0</v>
      </c>
      <c r="DY57" s="15">
        <f t="shared" si="201"/>
        <v>0</v>
      </c>
      <c r="DZ57" s="15">
        <f t="shared" si="201"/>
        <v>0</v>
      </c>
      <c r="EA57" s="15">
        <f t="shared" ref="EA57:GL57" si="202">EA53*EA56</f>
        <v>2.0186995623467614</v>
      </c>
      <c r="EB57" s="15">
        <f t="shared" si="202"/>
        <v>1.7591093867681455</v>
      </c>
      <c r="EC57" s="15">
        <f t="shared" si="202"/>
        <v>1.7376023178562918</v>
      </c>
      <c r="ED57" s="15">
        <f t="shared" si="202"/>
        <v>1.9214118504581328</v>
      </c>
      <c r="EE57" s="15">
        <f t="shared" si="202"/>
        <v>0</v>
      </c>
      <c r="EF57" s="15">
        <f t="shared" si="202"/>
        <v>84.22434147904336</v>
      </c>
      <c r="EG57" s="15">
        <f t="shared" si="202"/>
        <v>2.6262616020382636</v>
      </c>
      <c r="EH57" s="15">
        <f t="shared" si="202"/>
        <v>0</v>
      </c>
      <c r="EI57" s="15">
        <f t="shared" si="202"/>
        <v>0</v>
      </c>
      <c r="EJ57" s="15">
        <f t="shared" si="202"/>
        <v>0</v>
      </c>
      <c r="EK57" s="15">
        <f t="shared" si="202"/>
        <v>0</v>
      </c>
      <c r="EL57" s="15">
        <f t="shared" si="202"/>
        <v>1.9100861473801787</v>
      </c>
      <c r="EM57" s="15">
        <f t="shared" si="202"/>
        <v>0</v>
      </c>
      <c r="EN57" s="15">
        <f t="shared" si="202"/>
        <v>0</v>
      </c>
      <c r="EO57" s="15">
        <f t="shared" si="202"/>
        <v>0</v>
      </c>
      <c r="EP57" s="15">
        <f t="shared" si="202"/>
        <v>2.5651780018501857</v>
      </c>
      <c r="EQ57" s="15">
        <f t="shared" si="202"/>
        <v>0</v>
      </c>
      <c r="ER57" s="15">
        <f t="shared" si="202"/>
        <v>0</v>
      </c>
      <c r="ES57" s="15">
        <f t="shared" si="202"/>
        <v>0</v>
      </c>
      <c r="ET57" s="15">
        <f t="shared" si="202"/>
        <v>0</v>
      </c>
      <c r="EU57" s="15">
        <f t="shared" si="202"/>
        <v>0</v>
      </c>
      <c r="EV57" s="15">
        <f t="shared" si="202"/>
        <v>1.9380393286124749</v>
      </c>
      <c r="EW57" s="15">
        <f t="shared" si="202"/>
        <v>0</v>
      </c>
      <c r="EX57" s="15">
        <f t="shared" si="202"/>
        <v>0</v>
      </c>
      <c r="EY57" s="15">
        <f t="shared" si="202"/>
        <v>2.5475781923377991</v>
      </c>
      <c r="EZ57" s="15">
        <f t="shared" si="202"/>
        <v>0</v>
      </c>
      <c r="FA57" s="15">
        <f t="shared" si="202"/>
        <v>1.4850793377005702</v>
      </c>
      <c r="FB57" s="15">
        <f t="shared" si="202"/>
        <v>0</v>
      </c>
      <c r="FC57" s="15">
        <f t="shared" si="202"/>
        <v>0</v>
      </c>
      <c r="FD57" s="15">
        <f t="shared" si="202"/>
        <v>0</v>
      </c>
      <c r="FE57" s="15">
        <f t="shared" si="202"/>
        <v>61.004290482703958</v>
      </c>
      <c r="FF57" s="15">
        <f t="shared" si="202"/>
        <v>0</v>
      </c>
      <c r="FG57" s="15">
        <f t="shared" si="202"/>
        <v>0</v>
      </c>
      <c r="FH57" s="15">
        <f t="shared" si="202"/>
        <v>0</v>
      </c>
      <c r="FI57" s="15">
        <f t="shared" si="202"/>
        <v>0</v>
      </c>
      <c r="FJ57" s="15">
        <f t="shared" si="202"/>
        <v>78.301722291775462</v>
      </c>
      <c r="FK57" s="15">
        <f t="shared" si="202"/>
        <v>1.3973900334092011</v>
      </c>
      <c r="FL57" s="15">
        <f t="shared" si="202"/>
        <v>0</v>
      </c>
      <c r="FM57" s="15">
        <f t="shared" si="202"/>
        <v>0</v>
      </c>
      <c r="FN57" s="15">
        <f t="shared" si="202"/>
        <v>0</v>
      </c>
      <c r="FO57" s="15">
        <f t="shared" si="202"/>
        <v>1.6728293896908235</v>
      </c>
      <c r="FP57" s="15">
        <f t="shared" si="202"/>
        <v>0</v>
      </c>
      <c r="FQ57" s="15">
        <f t="shared" si="202"/>
        <v>0</v>
      </c>
      <c r="FR57" s="15">
        <f t="shared" si="202"/>
        <v>2.4904341530839105</v>
      </c>
      <c r="FS57" s="15">
        <f t="shared" si="202"/>
        <v>0</v>
      </c>
      <c r="FT57" s="15">
        <f t="shared" si="202"/>
        <v>0</v>
      </c>
      <c r="FU57" s="15">
        <f t="shared" si="202"/>
        <v>2.4328728417284182</v>
      </c>
      <c r="FV57" s="15">
        <f t="shared" si="202"/>
        <v>1.9129929149120277</v>
      </c>
      <c r="FW57" s="15">
        <f t="shared" si="202"/>
        <v>0</v>
      </c>
      <c r="FX57" s="15">
        <f t="shared" si="202"/>
        <v>0</v>
      </c>
      <c r="FY57" s="15">
        <f t="shared" si="202"/>
        <v>2.4038483232992105</v>
      </c>
      <c r="FZ57" s="15">
        <f t="shared" si="202"/>
        <v>0</v>
      </c>
      <c r="GA57" s="15">
        <f t="shared" si="202"/>
        <v>2.0636434405077742</v>
      </c>
      <c r="GB57" s="15">
        <f t="shared" si="202"/>
        <v>0</v>
      </c>
      <c r="GC57" s="15">
        <f t="shared" si="202"/>
        <v>2.3779814806195416</v>
      </c>
      <c r="GD57" s="15">
        <f t="shared" si="202"/>
        <v>2.3719639187575505</v>
      </c>
      <c r="GE57" s="15">
        <f t="shared" si="202"/>
        <v>0</v>
      </c>
      <c r="GF57" s="15">
        <f t="shared" si="202"/>
        <v>1.9276140745641828</v>
      </c>
      <c r="GG57" s="15">
        <f t="shared" si="202"/>
        <v>2.5452379415488551</v>
      </c>
      <c r="GH57" s="15">
        <f t="shared" si="202"/>
        <v>0</v>
      </c>
      <c r="GI57" s="15">
        <f t="shared" si="202"/>
        <v>0</v>
      </c>
      <c r="GJ57" s="15">
        <f t="shared" si="202"/>
        <v>2.5661730268914962</v>
      </c>
      <c r="GK57" s="15">
        <f t="shared" si="202"/>
        <v>0</v>
      </c>
      <c r="GL57" s="15">
        <f t="shared" si="202"/>
        <v>2.4151648371310106</v>
      </c>
      <c r="GM57" s="15">
        <f t="shared" ref="GM57:IX57" si="203">GM53*GM56</f>
        <v>0</v>
      </c>
      <c r="GN57" s="15">
        <f t="shared" si="203"/>
        <v>1.5908261469296678</v>
      </c>
      <c r="GO57" s="15">
        <f t="shared" si="203"/>
        <v>0</v>
      </c>
      <c r="GP57" s="15">
        <f t="shared" si="203"/>
        <v>0</v>
      </c>
      <c r="GQ57" s="15">
        <f t="shared" si="203"/>
        <v>0</v>
      </c>
      <c r="GR57" s="15">
        <f t="shared" si="203"/>
        <v>0</v>
      </c>
      <c r="GS57" s="15">
        <f t="shared" si="203"/>
        <v>0</v>
      </c>
      <c r="GT57" s="15">
        <f t="shared" si="203"/>
        <v>2.0710917397878581</v>
      </c>
      <c r="GU57" s="15">
        <f t="shared" si="203"/>
        <v>0</v>
      </c>
      <c r="GV57" s="15">
        <f t="shared" si="203"/>
        <v>83.14646323572704</v>
      </c>
      <c r="GW57" s="15">
        <f t="shared" si="203"/>
        <v>0</v>
      </c>
      <c r="GX57" s="15">
        <f t="shared" si="203"/>
        <v>1.5663373197453863</v>
      </c>
      <c r="GY57" s="15">
        <f t="shared" si="203"/>
        <v>0</v>
      </c>
      <c r="GZ57" s="15">
        <f t="shared" si="203"/>
        <v>0</v>
      </c>
      <c r="HA57" s="15">
        <f t="shared" si="203"/>
        <v>0</v>
      </c>
      <c r="HB57" s="15">
        <f t="shared" si="203"/>
        <v>0</v>
      </c>
      <c r="HC57" s="15">
        <f t="shared" si="203"/>
        <v>0</v>
      </c>
      <c r="HD57" s="15">
        <f t="shared" si="203"/>
        <v>0</v>
      </c>
      <c r="HE57" s="15">
        <f t="shared" si="203"/>
        <v>1.5644955198984547</v>
      </c>
      <c r="HF57" s="15">
        <f t="shared" si="203"/>
        <v>1.6448963076988248</v>
      </c>
      <c r="HG57" s="15">
        <f t="shared" si="203"/>
        <v>0</v>
      </c>
      <c r="HH57" s="15">
        <f t="shared" si="203"/>
        <v>0</v>
      </c>
      <c r="HI57" s="15">
        <f t="shared" si="203"/>
        <v>1.8537322781375283</v>
      </c>
      <c r="HJ57" s="15">
        <f t="shared" si="203"/>
        <v>0</v>
      </c>
      <c r="HK57" s="15">
        <f t="shared" si="203"/>
        <v>0</v>
      </c>
      <c r="HL57" s="15">
        <f t="shared" si="203"/>
        <v>0</v>
      </c>
      <c r="HM57" s="15">
        <f t="shared" si="203"/>
        <v>0</v>
      </c>
      <c r="HN57" s="15">
        <f t="shared" si="203"/>
        <v>2.6763963642350213</v>
      </c>
      <c r="HO57" s="15">
        <f t="shared" si="203"/>
        <v>1.5431397879431168</v>
      </c>
      <c r="HP57" s="15">
        <f t="shared" si="203"/>
        <v>2.510659155085587</v>
      </c>
      <c r="HQ57" s="15">
        <f t="shared" si="203"/>
        <v>0</v>
      </c>
      <c r="HR57" s="15">
        <f t="shared" si="203"/>
        <v>0</v>
      </c>
      <c r="HS57" s="15">
        <f t="shared" si="203"/>
        <v>2.5737076752056369</v>
      </c>
      <c r="HT57" s="15">
        <f t="shared" si="203"/>
        <v>0</v>
      </c>
      <c r="HU57" s="15">
        <f t="shared" si="203"/>
        <v>2.518821772936318</v>
      </c>
      <c r="HV57" s="15">
        <f t="shared" si="203"/>
        <v>0</v>
      </c>
      <c r="HW57" s="15">
        <f t="shared" si="203"/>
        <v>0</v>
      </c>
      <c r="HX57" s="15">
        <f t="shared" si="203"/>
        <v>0</v>
      </c>
      <c r="HY57" s="15">
        <f t="shared" si="203"/>
        <v>0</v>
      </c>
      <c r="HZ57" s="15">
        <f t="shared" si="203"/>
        <v>0</v>
      </c>
      <c r="IA57" s="15">
        <f t="shared" si="203"/>
        <v>1.5654278373074222</v>
      </c>
      <c r="IB57" s="15">
        <f t="shared" si="203"/>
        <v>84.33514788153964</v>
      </c>
      <c r="IC57" s="15">
        <f t="shared" si="203"/>
        <v>0</v>
      </c>
      <c r="ID57" s="15">
        <f t="shared" si="203"/>
        <v>0</v>
      </c>
      <c r="IE57" s="15">
        <f t="shared" si="203"/>
        <v>0</v>
      </c>
      <c r="IF57" s="15">
        <f t="shared" si="203"/>
        <v>1.8102642920181504</v>
      </c>
      <c r="IG57" s="15">
        <f t="shared" si="203"/>
        <v>0</v>
      </c>
      <c r="IH57" s="15">
        <f t="shared" si="203"/>
        <v>2.4527647922117772</v>
      </c>
      <c r="II57" s="15">
        <f t="shared" si="203"/>
        <v>0</v>
      </c>
      <c r="IJ57" s="15">
        <f t="shared" si="203"/>
        <v>1.721895359163603</v>
      </c>
      <c r="IK57" s="15">
        <f t="shared" si="203"/>
        <v>2.9094428687492893</v>
      </c>
      <c r="IL57" s="15">
        <f t="shared" si="203"/>
        <v>2.5573294710286429</v>
      </c>
      <c r="IM57" s="15">
        <f t="shared" si="203"/>
        <v>1.7910536516044373</v>
      </c>
      <c r="IN57" s="15">
        <f t="shared" si="203"/>
        <v>80.395132533940625</v>
      </c>
      <c r="IO57" s="15">
        <f t="shared" si="203"/>
        <v>1.6603055143002412</v>
      </c>
      <c r="IP57" s="15">
        <f t="shared" si="203"/>
        <v>0</v>
      </c>
      <c r="IQ57" s="15">
        <f t="shared" si="203"/>
        <v>0</v>
      </c>
      <c r="IR57" s="15">
        <f t="shared" si="203"/>
        <v>0</v>
      </c>
      <c r="IS57" s="15">
        <f t="shared" si="203"/>
        <v>1.8113607645025545</v>
      </c>
      <c r="IT57" s="15">
        <f t="shared" si="203"/>
        <v>0</v>
      </c>
      <c r="IU57" s="15">
        <f t="shared" si="203"/>
        <v>0</v>
      </c>
      <c r="IV57" s="15">
        <f t="shared" si="203"/>
        <v>0</v>
      </c>
      <c r="IW57" s="15">
        <f t="shared" si="203"/>
        <v>0</v>
      </c>
      <c r="IX57" s="15">
        <f t="shared" si="203"/>
        <v>0</v>
      </c>
      <c r="IY57" s="15">
        <f t="shared" ref="IY57:LJ57" si="204">IY53*IY56</f>
        <v>84.277822718596695</v>
      </c>
      <c r="IZ57" s="15">
        <f t="shared" si="204"/>
        <v>0</v>
      </c>
      <c r="JA57" s="15">
        <f t="shared" si="204"/>
        <v>0</v>
      </c>
      <c r="JB57" s="15">
        <f t="shared" si="204"/>
        <v>80.49653038787622</v>
      </c>
      <c r="JC57" s="15">
        <f t="shared" si="204"/>
        <v>0</v>
      </c>
      <c r="JD57" s="15">
        <f t="shared" si="204"/>
        <v>0</v>
      </c>
      <c r="JE57" s="15">
        <f t="shared" si="204"/>
        <v>1.4922254079571862</v>
      </c>
      <c r="JF57" s="15">
        <f t="shared" si="204"/>
        <v>0</v>
      </c>
      <c r="JG57" s="15">
        <f t="shared" si="204"/>
        <v>0</v>
      </c>
      <c r="JH57" s="15">
        <f t="shared" si="204"/>
        <v>0</v>
      </c>
      <c r="JI57" s="15">
        <f t="shared" si="204"/>
        <v>1.9627499552748466</v>
      </c>
      <c r="JJ57" s="15">
        <f t="shared" si="204"/>
        <v>0</v>
      </c>
      <c r="JK57" s="15">
        <f t="shared" si="204"/>
        <v>0</v>
      </c>
      <c r="JL57" s="15">
        <f t="shared" si="204"/>
        <v>1.3877280296951851</v>
      </c>
      <c r="JM57" s="15">
        <f t="shared" si="204"/>
        <v>0</v>
      </c>
      <c r="JN57" s="15">
        <f t="shared" si="204"/>
        <v>0</v>
      </c>
      <c r="JO57" s="15">
        <f t="shared" si="204"/>
        <v>2.6441110380785107</v>
      </c>
      <c r="JP57" s="15">
        <f t="shared" si="204"/>
        <v>2.1781673268913062</v>
      </c>
      <c r="JQ57" s="15">
        <f t="shared" si="204"/>
        <v>0</v>
      </c>
      <c r="JR57" s="15">
        <f t="shared" si="204"/>
        <v>0</v>
      </c>
      <c r="JS57" s="15">
        <f t="shared" si="204"/>
        <v>2.0841702555767614</v>
      </c>
      <c r="JT57" s="15">
        <f t="shared" si="204"/>
        <v>0</v>
      </c>
      <c r="JU57" s="15">
        <f t="shared" si="204"/>
        <v>0</v>
      </c>
      <c r="JV57" s="15">
        <f t="shared" si="204"/>
        <v>87.520121630804084</v>
      </c>
      <c r="JW57" s="15">
        <f t="shared" si="204"/>
        <v>0</v>
      </c>
      <c r="JX57" s="15">
        <f t="shared" si="204"/>
        <v>1.8396160487687803</v>
      </c>
      <c r="JY57" s="15">
        <f t="shared" si="204"/>
        <v>0</v>
      </c>
      <c r="JZ57" s="15">
        <f t="shared" si="204"/>
        <v>0</v>
      </c>
      <c r="KA57" s="15">
        <f t="shared" si="204"/>
        <v>0</v>
      </c>
      <c r="KB57" s="15">
        <f t="shared" si="204"/>
        <v>2.159744066064532</v>
      </c>
      <c r="KC57" s="15">
        <f t="shared" si="204"/>
        <v>0</v>
      </c>
      <c r="KD57" s="15">
        <f t="shared" si="204"/>
        <v>0</v>
      </c>
      <c r="KE57" s="15">
        <f t="shared" si="204"/>
        <v>60.918717444616739</v>
      </c>
      <c r="KF57" s="15">
        <f t="shared" si="204"/>
        <v>1.5686636593505636</v>
      </c>
      <c r="KG57" s="15">
        <f t="shared" si="204"/>
        <v>0</v>
      </c>
      <c r="KH57" s="15">
        <f t="shared" si="204"/>
        <v>0</v>
      </c>
      <c r="KI57" s="15">
        <f t="shared" si="204"/>
        <v>1.8303850784208269</v>
      </c>
      <c r="KJ57" s="15">
        <f t="shared" si="204"/>
        <v>0</v>
      </c>
      <c r="KK57" s="15">
        <f t="shared" si="204"/>
        <v>0</v>
      </c>
      <c r="KL57" s="15">
        <f t="shared" si="204"/>
        <v>0</v>
      </c>
      <c r="KM57" s="15">
        <f t="shared" si="204"/>
        <v>0</v>
      </c>
      <c r="KN57" s="15">
        <f t="shared" si="204"/>
        <v>0</v>
      </c>
      <c r="KO57" s="15">
        <f t="shared" si="204"/>
        <v>0</v>
      </c>
      <c r="KP57" s="15">
        <f t="shared" si="204"/>
        <v>0</v>
      </c>
      <c r="KQ57" s="15">
        <f t="shared" si="204"/>
        <v>2.2436754647037298</v>
      </c>
      <c r="KR57" s="15">
        <f t="shared" si="204"/>
        <v>0</v>
      </c>
      <c r="KS57" s="15">
        <f t="shared" si="204"/>
        <v>0</v>
      </c>
      <c r="KT57" s="15">
        <f t="shared" si="204"/>
        <v>2.1418358325840714</v>
      </c>
      <c r="KU57" s="15">
        <f t="shared" si="204"/>
        <v>0</v>
      </c>
      <c r="KV57" s="15">
        <f t="shared" si="204"/>
        <v>59.612175995742952</v>
      </c>
      <c r="KW57" s="15">
        <f t="shared" si="204"/>
        <v>0</v>
      </c>
      <c r="KX57" s="15">
        <f t="shared" si="204"/>
        <v>1.8791681786276855</v>
      </c>
      <c r="KY57" s="15">
        <f t="shared" si="204"/>
        <v>0</v>
      </c>
      <c r="KZ57" s="15">
        <f t="shared" si="204"/>
        <v>0</v>
      </c>
      <c r="LA57" s="15">
        <f t="shared" si="204"/>
        <v>2.1358713589796903</v>
      </c>
      <c r="LB57" s="15">
        <f t="shared" si="204"/>
        <v>0</v>
      </c>
      <c r="LC57" s="15">
        <f t="shared" si="204"/>
        <v>0</v>
      </c>
      <c r="LD57" s="15">
        <f t="shared" si="204"/>
        <v>0</v>
      </c>
      <c r="LE57" s="15">
        <f t="shared" si="204"/>
        <v>0</v>
      </c>
      <c r="LF57" s="15">
        <f t="shared" si="204"/>
        <v>0</v>
      </c>
      <c r="LG57" s="15">
        <f t="shared" si="204"/>
        <v>0</v>
      </c>
      <c r="LH57" s="15">
        <f t="shared" si="204"/>
        <v>2.5034328363013469</v>
      </c>
      <c r="LI57" s="15">
        <f t="shared" si="204"/>
        <v>2.0047004254870053</v>
      </c>
      <c r="LJ57" s="15">
        <f t="shared" si="204"/>
        <v>0</v>
      </c>
      <c r="LK57" s="15">
        <f t="shared" ref="LK57:NV57" si="205">LK53*LK56</f>
        <v>0</v>
      </c>
      <c r="LL57" s="15">
        <f t="shared" si="205"/>
        <v>0</v>
      </c>
      <c r="LM57" s="15">
        <f t="shared" si="205"/>
        <v>0</v>
      </c>
      <c r="LN57" s="15">
        <f t="shared" si="205"/>
        <v>1.8957943104682435</v>
      </c>
      <c r="LO57" s="15">
        <f t="shared" si="205"/>
        <v>0</v>
      </c>
      <c r="LP57" s="15">
        <f t="shared" si="205"/>
        <v>0</v>
      </c>
      <c r="LQ57" s="15">
        <f t="shared" si="205"/>
        <v>0</v>
      </c>
      <c r="LR57" s="15">
        <f t="shared" si="205"/>
        <v>0</v>
      </c>
      <c r="LS57" s="15">
        <f t="shared" si="205"/>
        <v>0</v>
      </c>
      <c r="LT57" s="15">
        <f t="shared" si="205"/>
        <v>0</v>
      </c>
      <c r="LU57" s="15">
        <f t="shared" si="205"/>
        <v>2.5586564055402437</v>
      </c>
      <c r="LV57" s="15">
        <f t="shared" si="205"/>
        <v>0</v>
      </c>
      <c r="LW57" s="15">
        <f t="shared" si="205"/>
        <v>0</v>
      </c>
      <c r="LX57" s="15">
        <f t="shared" si="205"/>
        <v>0</v>
      </c>
      <c r="LY57" s="15">
        <f t="shared" si="205"/>
        <v>0</v>
      </c>
      <c r="LZ57" s="15">
        <f t="shared" si="205"/>
        <v>0</v>
      </c>
      <c r="MA57" s="15">
        <f t="shared" si="205"/>
        <v>0</v>
      </c>
      <c r="MB57" s="15">
        <f t="shared" si="205"/>
        <v>0</v>
      </c>
      <c r="MC57" s="15">
        <f t="shared" si="205"/>
        <v>0</v>
      </c>
      <c r="MD57" s="15">
        <f t="shared" si="205"/>
        <v>0</v>
      </c>
      <c r="ME57" s="15">
        <f t="shared" si="205"/>
        <v>0</v>
      </c>
      <c r="MF57" s="15">
        <f t="shared" si="205"/>
        <v>0</v>
      </c>
      <c r="MG57" s="15">
        <f t="shared" si="205"/>
        <v>1.5266990212573128</v>
      </c>
      <c r="MH57" s="15">
        <f t="shared" si="205"/>
        <v>2.5349984820351401</v>
      </c>
      <c r="MI57" s="15">
        <f t="shared" si="205"/>
        <v>0</v>
      </c>
      <c r="MJ57" s="15">
        <f t="shared" si="205"/>
        <v>0</v>
      </c>
      <c r="MK57" s="15">
        <f t="shared" si="205"/>
        <v>0</v>
      </c>
      <c r="ML57" s="15">
        <f t="shared" si="205"/>
        <v>2.3657651147672092</v>
      </c>
      <c r="MM57" s="15">
        <f t="shared" si="205"/>
        <v>0</v>
      </c>
      <c r="MN57" s="15">
        <f t="shared" si="205"/>
        <v>0</v>
      </c>
      <c r="MO57" s="15">
        <f t="shared" si="205"/>
        <v>0</v>
      </c>
      <c r="MP57" s="15">
        <f t="shared" si="205"/>
        <v>0</v>
      </c>
      <c r="MQ57" s="15">
        <f t="shared" si="205"/>
        <v>0</v>
      </c>
      <c r="MR57" s="15">
        <f t="shared" si="205"/>
        <v>2.6612341244059445</v>
      </c>
      <c r="MS57" s="15">
        <f t="shared" si="205"/>
        <v>1.1810654426123208</v>
      </c>
      <c r="MT57" s="15">
        <f t="shared" si="205"/>
        <v>2.6148613274638395</v>
      </c>
      <c r="MU57" s="15">
        <f t="shared" si="205"/>
        <v>2.7250245717371482</v>
      </c>
      <c r="MV57" s="15">
        <f t="shared" si="205"/>
        <v>0</v>
      </c>
      <c r="MW57" s="15">
        <f t="shared" si="205"/>
        <v>0</v>
      </c>
      <c r="MX57" s="15">
        <f t="shared" si="205"/>
        <v>2.1776921944212551</v>
      </c>
      <c r="MY57" s="15">
        <f t="shared" si="205"/>
        <v>1.9082089864745513</v>
      </c>
      <c r="MZ57" s="15">
        <f t="shared" si="205"/>
        <v>0</v>
      </c>
      <c r="NA57" s="15">
        <f t="shared" si="205"/>
        <v>0</v>
      </c>
      <c r="NB57" s="15">
        <f t="shared" si="205"/>
        <v>0</v>
      </c>
      <c r="NC57" s="15">
        <f t="shared" si="205"/>
        <v>2.2251292872290187</v>
      </c>
      <c r="ND57" s="15">
        <f t="shared" si="205"/>
        <v>0</v>
      </c>
      <c r="NE57" s="15">
        <f t="shared" si="205"/>
        <v>76.196604783816596</v>
      </c>
      <c r="NF57" s="15">
        <f t="shared" si="205"/>
        <v>0</v>
      </c>
      <c r="NG57" s="15">
        <f t="shared" si="205"/>
        <v>0</v>
      </c>
      <c r="NH57" s="15">
        <f t="shared" si="205"/>
        <v>0</v>
      </c>
      <c r="NI57" s="15">
        <f t="shared" si="205"/>
        <v>0</v>
      </c>
      <c r="NJ57" s="15">
        <f t="shared" si="205"/>
        <v>66.238345129927339</v>
      </c>
      <c r="NK57" s="15">
        <f t="shared" si="205"/>
        <v>0</v>
      </c>
      <c r="NL57" s="15">
        <f t="shared" si="205"/>
        <v>0</v>
      </c>
      <c r="NM57" s="15">
        <f t="shared" si="205"/>
        <v>0</v>
      </c>
      <c r="NN57" s="15">
        <f t="shared" si="205"/>
        <v>0</v>
      </c>
      <c r="NO57" s="15">
        <f t="shared" si="205"/>
        <v>0</v>
      </c>
      <c r="NP57" s="15">
        <f t="shared" si="205"/>
        <v>0</v>
      </c>
      <c r="NQ57" s="15">
        <f t="shared" si="205"/>
        <v>86.90499829602102</v>
      </c>
      <c r="NR57" s="15">
        <f t="shared" si="205"/>
        <v>84.601097425823539</v>
      </c>
      <c r="NS57" s="15">
        <f t="shared" si="205"/>
        <v>81.784976089746607</v>
      </c>
      <c r="NT57" s="15">
        <f t="shared" si="205"/>
        <v>0</v>
      </c>
      <c r="NU57" s="15">
        <f t="shared" si="205"/>
        <v>1.8351656718675031</v>
      </c>
      <c r="NV57" s="15">
        <f t="shared" si="205"/>
        <v>1.4097425823064003</v>
      </c>
      <c r="NW57" s="15">
        <f t="shared" ref="NW57:QH57" si="206">NW53*NW56</f>
        <v>0</v>
      </c>
      <c r="NX57" s="15">
        <f t="shared" si="206"/>
        <v>0</v>
      </c>
      <c r="NY57" s="15">
        <f t="shared" si="206"/>
        <v>0</v>
      </c>
      <c r="NZ57" s="15">
        <f t="shared" si="206"/>
        <v>0</v>
      </c>
      <c r="OA57" s="15">
        <f t="shared" si="206"/>
        <v>0</v>
      </c>
      <c r="OB57" s="15">
        <f t="shared" si="206"/>
        <v>57.321081892154886</v>
      </c>
      <c r="OC57" s="15">
        <f t="shared" si="206"/>
        <v>0</v>
      </c>
      <c r="OD57" s="15">
        <f t="shared" si="206"/>
        <v>0</v>
      </c>
      <c r="OE57" s="15">
        <f t="shared" si="206"/>
        <v>0</v>
      </c>
      <c r="OF57" s="15">
        <f t="shared" si="206"/>
        <v>0</v>
      </c>
      <c r="OG57" s="15">
        <f t="shared" si="206"/>
        <v>56.516424480242073</v>
      </c>
      <c r="OH57" s="15">
        <f t="shared" si="206"/>
        <v>2.3991257276294604</v>
      </c>
      <c r="OI57" s="15">
        <f t="shared" si="206"/>
        <v>1.5266145295653195</v>
      </c>
      <c r="OJ57" s="15">
        <f t="shared" si="206"/>
        <v>1.7112648519583129</v>
      </c>
      <c r="OK57" s="15">
        <f t="shared" si="206"/>
        <v>2.170543854028578</v>
      </c>
      <c r="OL57" s="15">
        <f t="shared" si="206"/>
        <v>0</v>
      </c>
      <c r="OM57" s="15">
        <f t="shared" si="206"/>
        <v>1.7587125025404662</v>
      </c>
      <c r="ON57" s="15">
        <f t="shared" si="206"/>
        <v>0</v>
      </c>
      <c r="OO57" s="15">
        <f t="shared" si="206"/>
        <v>0</v>
      </c>
      <c r="OP57" s="15">
        <f t="shared" si="206"/>
        <v>0</v>
      </c>
      <c r="OQ57" s="15">
        <f t="shared" si="206"/>
        <v>0</v>
      </c>
      <c r="OR57" s="15">
        <f t="shared" si="206"/>
        <v>0</v>
      </c>
      <c r="OS57" s="15">
        <f t="shared" si="206"/>
        <v>0</v>
      </c>
      <c r="OT57" s="15">
        <f t="shared" si="206"/>
        <v>0</v>
      </c>
      <c r="OU57" s="15">
        <f t="shared" si="206"/>
        <v>1.7825809405347535</v>
      </c>
      <c r="OV57" s="15">
        <f t="shared" si="206"/>
        <v>0</v>
      </c>
      <c r="OW57" s="15">
        <f t="shared" si="206"/>
        <v>0</v>
      </c>
      <c r="OX57" s="15">
        <f t="shared" si="206"/>
        <v>0</v>
      </c>
      <c r="OY57" s="15">
        <f t="shared" si="206"/>
        <v>0</v>
      </c>
      <c r="OZ57" s="15">
        <f t="shared" si="206"/>
        <v>2.6566160801830407</v>
      </c>
      <c r="PA57" s="15">
        <f t="shared" si="206"/>
        <v>2.4350216271640694</v>
      </c>
      <c r="PB57" s="15">
        <f t="shared" si="206"/>
        <v>0</v>
      </c>
      <c r="PC57" s="15">
        <f t="shared" si="206"/>
        <v>0</v>
      </c>
      <c r="PD57" s="15">
        <f t="shared" si="206"/>
        <v>87.505739007993895</v>
      </c>
      <c r="PE57" s="15">
        <f t="shared" si="206"/>
        <v>0</v>
      </c>
      <c r="PF57" s="15">
        <f t="shared" si="206"/>
        <v>1.3498743559733959</v>
      </c>
      <c r="PG57" s="15">
        <f t="shared" si="206"/>
        <v>70.721632209576683</v>
      </c>
      <c r="PH57" s="15">
        <f t="shared" si="206"/>
        <v>0</v>
      </c>
      <c r="PI57" s="15">
        <f t="shared" si="206"/>
        <v>0</v>
      </c>
      <c r="PJ57" s="15">
        <f t="shared" si="206"/>
        <v>0</v>
      </c>
      <c r="PK57" s="15">
        <f t="shared" si="206"/>
        <v>1.9178709697243796</v>
      </c>
      <c r="PL57" s="15">
        <f t="shared" si="206"/>
        <v>0</v>
      </c>
      <c r="PM57" s="15">
        <f t="shared" si="206"/>
        <v>0</v>
      </c>
      <c r="PN57" s="15">
        <f t="shared" si="206"/>
        <v>0</v>
      </c>
      <c r="PO57" s="15">
        <f t="shared" si="206"/>
        <v>0</v>
      </c>
      <c r="PP57" s="15">
        <f t="shared" si="206"/>
        <v>0</v>
      </c>
      <c r="PQ57" s="15">
        <f t="shared" si="206"/>
        <v>0</v>
      </c>
      <c r="PR57" s="15">
        <f t="shared" si="206"/>
        <v>1.4728675289971755</v>
      </c>
      <c r="PS57" s="15">
        <f t="shared" si="206"/>
        <v>80.41897219381552</v>
      </c>
      <c r="PT57" s="15">
        <f t="shared" si="206"/>
        <v>0</v>
      </c>
      <c r="PU57" s="15">
        <f t="shared" si="206"/>
        <v>0</v>
      </c>
      <c r="PV57" s="15">
        <f t="shared" si="206"/>
        <v>0</v>
      </c>
      <c r="PW57" s="15">
        <f t="shared" si="206"/>
        <v>71.490999980166507</v>
      </c>
      <c r="PX57" s="15">
        <f t="shared" si="206"/>
        <v>0</v>
      </c>
      <c r="PY57" s="15">
        <f t="shared" si="206"/>
        <v>0</v>
      </c>
      <c r="PZ57" s="15">
        <f t="shared" si="206"/>
        <v>81.426855369824878</v>
      </c>
      <c r="QA57" s="15">
        <f t="shared" si="206"/>
        <v>73.534532210631809</v>
      </c>
      <c r="QB57" s="15">
        <f t="shared" si="206"/>
        <v>0</v>
      </c>
      <c r="QC57" s="15">
        <f t="shared" si="206"/>
        <v>0</v>
      </c>
      <c r="QD57" s="15">
        <f t="shared" si="206"/>
        <v>0</v>
      </c>
      <c r="QE57" s="15">
        <f t="shared" si="206"/>
        <v>0</v>
      </c>
      <c r="QF57" s="15">
        <f t="shared" si="206"/>
        <v>0</v>
      </c>
      <c r="QG57" s="15">
        <f t="shared" si="206"/>
        <v>0</v>
      </c>
      <c r="QH57" s="15">
        <f t="shared" si="206"/>
        <v>0</v>
      </c>
      <c r="QI57" s="15">
        <f t="shared" ref="QI57:ST57" si="207">QI53*QI56</f>
        <v>0</v>
      </c>
      <c r="QJ57" s="15">
        <f t="shared" si="207"/>
        <v>0</v>
      </c>
      <c r="QK57" s="15">
        <f t="shared" si="207"/>
        <v>1.4587312669625501</v>
      </c>
      <c r="QL57" s="15">
        <f t="shared" si="207"/>
        <v>0</v>
      </c>
      <c r="QM57" s="15">
        <f t="shared" si="207"/>
        <v>2.3549811315872988</v>
      </c>
      <c r="QN57" s="15">
        <f t="shared" si="207"/>
        <v>0</v>
      </c>
      <c r="QO57" s="15">
        <f t="shared" si="207"/>
        <v>85.458175468081095</v>
      </c>
      <c r="QP57" s="15">
        <f t="shared" si="207"/>
        <v>81.859732286947931</v>
      </c>
      <c r="QQ57" s="15">
        <f t="shared" si="207"/>
        <v>0</v>
      </c>
      <c r="QR57" s="15">
        <f t="shared" si="207"/>
        <v>1.3645727268851531</v>
      </c>
      <c r="QS57" s="15">
        <f t="shared" si="207"/>
        <v>0</v>
      </c>
      <c r="QT57" s="15">
        <f t="shared" si="207"/>
        <v>0</v>
      </c>
      <c r="QU57" s="15">
        <f t="shared" si="207"/>
        <v>0</v>
      </c>
      <c r="QV57" s="15">
        <f t="shared" si="207"/>
        <v>0</v>
      </c>
      <c r="QW57" s="15">
        <f t="shared" si="207"/>
        <v>0</v>
      </c>
      <c r="QX57" s="15">
        <f t="shared" si="207"/>
        <v>0</v>
      </c>
      <c r="QY57" s="15">
        <f t="shared" si="207"/>
        <v>1.869390981747814</v>
      </c>
      <c r="QZ57" s="15">
        <f t="shared" si="207"/>
        <v>1.4174453945446788</v>
      </c>
      <c r="RA57" s="15">
        <f t="shared" si="207"/>
        <v>0</v>
      </c>
      <c r="RB57" s="15">
        <f t="shared" si="207"/>
        <v>0</v>
      </c>
      <c r="RC57" s="15">
        <f t="shared" si="207"/>
        <v>0</v>
      </c>
      <c r="RD57" s="15">
        <f t="shared" si="207"/>
        <v>0</v>
      </c>
      <c r="RE57" s="15">
        <f t="shared" si="207"/>
        <v>0</v>
      </c>
      <c r="RF57" s="15">
        <f t="shared" si="207"/>
        <v>0</v>
      </c>
      <c r="RG57" s="15">
        <f t="shared" si="207"/>
        <v>0</v>
      </c>
      <c r="RH57" s="15">
        <f t="shared" si="207"/>
        <v>1.678861140085778</v>
      </c>
      <c r="RI57" s="15">
        <f t="shared" si="207"/>
        <v>84.842285519420358</v>
      </c>
      <c r="RJ57" s="15">
        <f t="shared" si="207"/>
        <v>2.3043526937207224</v>
      </c>
      <c r="RK57" s="15">
        <f t="shared" si="207"/>
        <v>0</v>
      </c>
      <c r="RL57" s="15">
        <f t="shared" si="207"/>
        <v>0</v>
      </c>
      <c r="RM57" s="15">
        <f t="shared" si="207"/>
        <v>0</v>
      </c>
      <c r="RN57" s="15">
        <f t="shared" si="207"/>
        <v>2.3796956896014798</v>
      </c>
      <c r="RO57" s="15">
        <f t="shared" si="207"/>
        <v>0</v>
      </c>
      <c r="RP57" s="15">
        <f t="shared" si="207"/>
        <v>0</v>
      </c>
      <c r="RQ57" s="15">
        <f t="shared" si="207"/>
        <v>0</v>
      </c>
      <c r="RR57" s="15">
        <f t="shared" si="207"/>
        <v>0</v>
      </c>
      <c r="RS57" s="15">
        <f t="shared" si="207"/>
        <v>0</v>
      </c>
      <c r="RT57" s="15">
        <f t="shared" si="207"/>
        <v>81.916012607634698</v>
      </c>
      <c r="RU57" s="15">
        <f t="shared" si="207"/>
        <v>84.709323574571258</v>
      </c>
      <c r="RV57" s="15">
        <f t="shared" si="207"/>
        <v>0</v>
      </c>
      <c r="RW57" s="15">
        <f t="shared" si="207"/>
        <v>0</v>
      </c>
      <c r="RX57" s="15">
        <f t="shared" si="207"/>
        <v>76.877765558627843</v>
      </c>
      <c r="RY57" s="15">
        <f t="shared" si="207"/>
        <v>0</v>
      </c>
      <c r="RZ57" s="15">
        <f t="shared" si="207"/>
        <v>0</v>
      </c>
      <c r="SA57" s="15">
        <f t="shared" si="207"/>
        <v>0</v>
      </c>
      <c r="SB57" s="15">
        <f t="shared" si="207"/>
        <v>0</v>
      </c>
      <c r="SC57" s="15">
        <f t="shared" si="207"/>
        <v>2.0486309372776503</v>
      </c>
      <c r="SD57" s="15">
        <f t="shared" si="207"/>
        <v>1.6354506218218789</v>
      </c>
      <c r="SE57" s="15">
        <f t="shared" si="207"/>
        <v>0</v>
      </c>
      <c r="SF57" s="15">
        <f t="shared" si="207"/>
        <v>1.6770239175200534</v>
      </c>
      <c r="SG57" s="15">
        <f t="shared" si="207"/>
        <v>54.832467722540812</v>
      </c>
      <c r="SH57" s="15">
        <f t="shared" si="207"/>
        <v>1.8456548981730208</v>
      </c>
      <c r="SI57" s="15">
        <f t="shared" si="207"/>
        <v>0</v>
      </c>
      <c r="SJ57" s="15">
        <f t="shared" si="207"/>
        <v>2.4587184339029666</v>
      </c>
      <c r="SK57" s="15">
        <f t="shared" si="207"/>
        <v>0</v>
      </c>
      <c r="SL57" s="15">
        <f t="shared" si="207"/>
        <v>1.8849541418758675</v>
      </c>
      <c r="SM57" s="15">
        <f t="shared" si="207"/>
        <v>0</v>
      </c>
      <c r="SN57" s="15">
        <f t="shared" si="207"/>
        <v>0</v>
      </c>
      <c r="SO57" s="15">
        <f t="shared" si="207"/>
        <v>0</v>
      </c>
      <c r="SP57" s="15">
        <f t="shared" si="207"/>
        <v>0</v>
      </c>
      <c r="SQ57" s="15">
        <f t="shared" si="207"/>
        <v>0</v>
      </c>
      <c r="SR57" s="15">
        <f t="shared" si="207"/>
        <v>0</v>
      </c>
      <c r="SS57" s="15">
        <f t="shared" si="207"/>
        <v>1.9894099184868097</v>
      </c>
      <c r="ST57" s="15">
        <f t="shared" si="207"/>
        <v>2.5381054971503589</v>
      </c>
      <c r="SU57" s="15">
        <f t="shared" ref="SU57:VF57" si="208">SU53*SU56</f>
        <v>0</v>
      </c>
      <c r="SV57" s="15">
        <f t="shared" si="208"/>
        <v>0</v>
      </c>
      <c r="SW57" s="15">
        <f t="shared" si="208"/>
        <v>2.7365153260060198</v>
      </c>
      <c r="SX57" s="15">
        <f t="shared" si="208"/>
        <v>1.8536905067583731</v>
      </c>
      <c r="SY57" s="15">
        <f t="shared" si="208"/>
        <v>0</v>
      </c>
      <c r="SZ57" s="15">
        <f t="shared" si="208"/>
        <v>0</v>
      </c>
      <c r="TA57" s="15">
        <f t="shared" si="208"/>
        <v>75.595953215502533</v>
      </c>
      <c r="TB57" s="15">
        <f t="shared" si="208"/>
        <v>0</v>
      </c>
      <c r="TC57" s="15">
        <f t="shared" si="208"/>
        <v>0</v>
      </c>
      <c r="TD57" s="15">
        <f t="shared" si="208"/>
        <v>78.814413126312999</v>
      </c>
      <c r="TE57" s="15">
        <f t="shared" si="208"/>
        <v>1.9986134712038592</v>
      </c>
      <c r="TF57" s="15">
        <f t="shared" si="208"/>
        <v>0</v>
      </c>
      <c r="TG57" s="15">
        <f t="shared" si="208"/>
        <v>87.114551513646106</v>
      </c>
      <c r="TH57" s="15">
        <f t="shared" si="208"/>
        <v>0</v>
      </c>
      <c r="TI57" s="15">
        <f t="shared" si="208"/>
        <v>0</v>
      </c>
      <c r="TJ57" s="15">
        <f t="shared" si="208"/>
        <v>0</v>
      </c>
      <c r="TK57" s="15">
        <f t="shared" si="208"/>
        <v>2.7364179053590529</v>
      </c>
      <c r="TL57" s="15">
        <f t="shared" si="208"/>
        <v>1.7913876272670015</v>
      </c>
      <c r="TM57" s="15">
        <f t="shared" si="208"/>
        <v>0</v>
      </c>
      <c r="TN57" s="15">
        <f t="shared" si="208"/>
        <v>0</v>
      </c>
      <c r="TO57" s="15">
        <f t="shared" si="208"/>
        <v>0</v>
      </c>
      <c r="TP57" s="15">
        <f t="shared" si="208"/>
        <v>2.1515398371429537</v>
      </c>
      <c r="TQ57" s="15">
        <f t="shared" si="208"/>
        <v>1.9389892786870795</v>
      </c>
      <c r="TR57" s="15">
        <f t="shared" si="208"/>
        <v>2.1752289527983297</v>
      </c>
      <c r="TS57" s="15">
        <f t="shared" si="208"/>
        <v>0</v>
      </c>
      <c r="TT57" s="15">
        <f t="shared" si="208"/>
        <v>0</v>
      </c>
      <c r="TU57" s="15">
        <f t="shared" si="208"/>
        <v>1.340997834435341</v>
      </c>
      <c r="TV57" s="15">
        <f t="shared" si="208"/>
        <v>1.8580172626421991</v>
      </c>
      <c r="TW57" s="15">
        <f t="shared" si="208"/>
        <v>0</v>
      </c>
      <c r="TX57" s="15">
        <f t="shared" si="208"/>
        <v>0</v>
      </c>
      <c r="TY57" s="15">
        <f t="shared" si="208"/>
        <v>0</v>
      </c>
      <c r="TZ57" s="15">
        <f t="shared" si="208"/>
        <v>2.6415865885901355</v>
      </c>
      <c r="UA57" s="15">
        <f t="shared" si="208"/>
        <v>2.1800864023277216</v>
      </c>
      <c r="UB57" s="15">
        <f t="shared" si="208"/>
        <v>0</v>
      </c>
      <c r="UC57" s="15">
        <f t="shared" si="208"/>
        <v>1.8683016814830753</v>
      </c>
      <c r="UD57" s="15">
        <f t="shared" si="208"/>
        <v>1.7872873543135475</v>
      </c>
      <c r="UE57" s="15">
        <f t="shared" si="208"/>
        <v>0</v>
      </c>
      <c r="UF57" s="15">
        <f t="shared" si="208"/>
        <v>0</v>
      </c>
      <c r="UG57" s="15">
        <f t="shared" si="208"/>
        <v>0</v>
      </c>
      <c r="UH57" s="15">
        <f t="shared" si="208"/>
        <v>0</v>
      </c>
      <c r="UI57" s="15">
        <f t="shared" si="208"/>
        <v>0</v>
      </c>
      <c r="UJ57" s="15">
        <f t="shared" si="208"/>
        <v>0</v>
      </c>
      <c r="UK57" s="15">
        <f t="shared" si="208"/>
        <v>57.084593614666339</v>
      </c>
      <c r="UL57" s="15">
        <f t="shared" si="208"/>
        <v>2.0334438807935959</v>
      </c>
      <c r="UM57" s="15">
        <f t="shared" si="208"/>
        <v>2.0686440110128301</v>
      </c>
      <c r="UN57" s="15">
        <f t="shared" si="208"/>
        <v>1.3238144210465468</v>
      </c>
      <c r="UO57" s="15">
        <f t="shared" si="208"/>
        <v>1.6497060573055096</v>
      </c>
      <c r="UP57" s="15">
        <f t="shared" si="208"/>
        <v>85.056141994240178</v>
      </c>
      <c r="UQ57" s="15">
        <f t="shared" si="208"/>
        <v>1.5579211965188073</v>
      </c>
      <c r="UR57" s="15">
        <f t="shared" si="208"/>
        <v>0</v>
      </c>
      <c r="US57" s="15">
        <f t="shared" si="208"/>
        <v>0</v>
      </c>
      <c r="UT57" s="15">
        <f t="shared" si="208"/>
        <v>0</v>
      </c>
      <c r="UU57" s="15">
        <f t="shared" si="208"/>
        <v>1.9977237494278435</v>
      </c>
      <c r="UV57" s="15">
        <f t="shared" si="208"/>
        <v>2.1921944227078525</v>
      </c>
      <c r="UW57" s="15">
        <f t="shared" si="208"/>
        <v>0</v>
      </c>
      <c r="UX57" s="15">
        <f t="shared" si="208"/>
        <v>0</v>
      </c>
      <c r="UY57" s="15">
        <f t="shared" si="208"/>
        <v>64.365446705301565</v>
      </c>
      <c r="UZ57" s="15">
        <f t="shared" si="208"/>
        <v>0</v>
      </c>
      <c r="VA57" s="15">
        <f t="shared" si="208"/>
        <v>0</v>
      </c>
      <c r="VB57" s="15">
        <f t="shared" si="208"/>
        <v>0</v>
      </c>
      <c r="VC57" s="15">
        <f t="shared" si="208"/>
        <v>0</v>
      </c>
      <c r="VD57" s="15">
        <f t="shared" si="208"/>
        <v>0</v>
      </c>
      <c r="VE57" s="15">
        <f t="shared" si="208"/>
        <v>0</v>
      </c>
      <c r="VF57" s="15">
        <f t="shared" si="208"/>
        <v>0</v>
      </c>
      <c r="VG57" s="15">
        <f t="shared" ref="VG57:VI57" si="209">VG53*VG56</f>
        <v>2.8789769509175978</v>
      </c>
      <c r="VH57" s="15">
        <f t="shared" si="209"/>
        <v>0</v>
      </c>
      <c r="VI57" s="15">
        <f t="shared" si="209"/>
        <v>0</v>
      </c>
    </row>
    <row r="58" spans="1:581" s="4" customFormat="1" x14ac:dyDescent="0.2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</row>
    <row r="59" spans="1:581" x14ac:dyDescent="0.25">
      <c r="A59" t="s">
        <v>36</v>
      </c>
      <c r="B59" s="14">
        <v>4</v>
      </c>
      <c r="C59" s="14">
        <v>4</v>
      </c>
      <c r="D59" s="14">
        <v>4</v>
      </c>
      <c r="E59" s="14">
        <v>4</v>
      </c>
      <c r="F59" s="14">
        <v>4</v>
      </c>
      <c r="G59" s="14">
        <v>4</v>
      </c>
      <c r="H59" s="14">
        <v>4</v>
      </c>
      <c r="I59" s="14">
        <v>4</v>
      </c>
      <c r="J59" s="14">
        <v>4</v>
      </c>
      <c r="K59" s="14">
        <v>4</v>
      </c>
      <c r="L59" s="14">
        <v>4</v>
      </c>
      <c r="M59" s="14">
        <v>4</v>
      </c>
      <c r="N59" s="14">
        <v>4</v>
      </c>
      <c r="O59" s="14">
        <v>4</v>
      </c>
      <c r="P59" s="14">
        <v>4</v>
      </c>
      <c r="Q59" s="14">
        <v>4</v>
      </c>
      <c r="R59" s="14">
        <v>4</v>
      </c>
      <c r="S59" s="14">
        <v>4</v>
      </c>
      <c r="T59" s="14">
        <v>4</v>
      </c>
      <c r="U59" s="14">
        <v>4</v>
      </c>
      <c r="V59" s="14">
        <v>4</v>
      </c>
      <c r="W59" s="14">
        <v>4</v>
      </c>
      <c r="X59" s="14">
        <v>4</v>
      </c>
      <c r="Y59" s="14">
        <v>4</v>
      </c>
      <c r="Z59" s="14">
        <v>4</v>
      </c>
      <c r="AA59" s="14">
        <v>4</v>
      </c>
      <c r="AB59" s="14">
        <v>4</v>
      </c>
      <c r="AC59" s="14">
        <v>4</v>
      </c>
      <c r="AD59" s="14">
        <v>4</v>
      </c>
      <c r="AE59" s="14">
        <v>4</v>
      </c>
      <c r="AF59" s="14">
        <v>4</v>
      </c>
      <c r="AG59" s="14">
        <v>4</v>
      </c>
      <c r="AH59" s="14">
        <v>4</v>
      </c>
      <c r="AI59" s="14">
        <v>4</v>
      </c>
      <c r="AJ59" s="14">
        <v>4</v>
      </c>
      <c r="AK59" s="14">
        <v>4</v>
      </c>
      <c r="AL59" s="14">
        <v>4</v>
      </c>
      <c r="AM59" s="14">
        <v>4</v>
      </c>
      <c r="AN59" s="14">
        <v>4</v>
      </c>
      <c r="AO59" s="14">
        <v>4</v>
      </c>
      <c r="AP59" s="14">
        <v>4</v>
      </c>
      <c r="AQ59" s="14">
        <v>4</v>
      </c>
      <c r="AR59" s="14">
        <v>4</v>
      </c>
      <c r="AS59" s="14">
        <v>4</v>
      </c>
      <c r="AT59" s="14">
        <v>4</v>
      </c>
      <c r="AU59" s="14">
        <v>4</v>
      </c>
      <c r="AV59" s="14">
        <v>4</v>
      </c>
      <c r="AW59" s="14">
        <v>4</v>
      </c>
      <c r="AX59" s="14">
        <v>4</v>
      </c>
      <c r="AY59" s="14">
        <v>4</v>
      </c>
      <c r="AZ59" s="14">
        <v>4</v>
      </c>
      <c r="BA59" s="14">
        <v>4</v>
      </c>
      <c r="BB59" s="14">
        <v>4</v>
      </c>
      <c r="BC59" s="14">
        <v>4</v>
      </c>
      <c r="BD59" s="14">
        <v>4</v>
      </c>
      <c r="BE59" s="14">
        <v>4</v>
      </c>
      <c r="BF59" s="14">
        <v>4</v>
      </c>
      <c r="BG59" s="14">
        <v>4</v>
      </c>
      <c r="BH59" s="14">
        <v>4</v>
      </c>
      <c r="BI59" s="14">
        <v>4</v>
      </c>
      <c r="BJ59" s="14">
        <v>4</v>
      </c>
      <c r="BK59" s="14">
        <v>4</v>
      </c>
      <c r="BL59" s="14">
        <v>4</v>
      </c>
      <c r="BM59" s="14">
        <v>4</v>
      </c>
      <c r="BN59" s="14">
        <v>4</v>
      </c>
      <c r="BO59" s="14">
        <v>4</v>
      </c>
      <c r="BP59" s="14">
        <v>4</v>
      </c>
      <c r="BQ59" s="14">
        <v>4</v>
      </c>
      <c r="BR59" s="14">
        <v>4</v>
      </c>
      <c r="BS59" s="14">
        <v>4</v>
      </c>
      <c r="BT59" s="14">
        <v>4</v>
      </c>
      <c r="BU59" s="14">
        <v>4</v>
      </c>
      <c r="BV59" s="14">
        <v>4</v>
      </c>
      <c r="BW59" s="14">
        <v>4</v>
      </c>
      <c r="BX59" s="14">
        <v>4</v>
      </c>
      <c r="BY59" s="14">
        <v>4</v>
      </c>
      <c r="BZ59" s="14">
        <v>4</v>
      </c>
      <c r="CA59" s="14">
        <v>4</v>
      </c>
      <c r="CB59" s="14">
        <v>4</v>
      </c>
      <c r="CC59" s="14">
        <v>4</v>
      </c>
      <c r="CD59" s="14">
        <v>4</v>
      </c>
      <c r="CE59" s="14">
        <v>4</v>
      </c>
      <c r="CF59" s="14">
        <v>4</v>
      </c>
      <c r="CG59" s="14">
        <v>4</v>
      </c>
      <c r="CH59" s="14">
        <v>4</v>
      </c>
      <c r="CI59" s="14">
        <v>4</v>
      </c>
      <c r="CJ59" s="14">
        <v>4</v>
      </c>
      <c r="CK59" s="14">
        <v>4</v>
      </c>
      <c r="CL59" s="14">
        <v>4</v>
      </c>
      <c r="CM59" s="14">
        <v>4</v>
      </c>
      <c r="CN59" s="14">
        <v>4</v>
      </c>
      <c r="CO59" s="14">
        <v>4</v>
      </c>
      <c r="CP59" s="14">
        <v>4</v>
      </c>
      <c r="CQ59" s="14">
        <v>4</v>
      </c>
      <c r="CR59" s="14">
        <v>4</v>
      </c>
      <c r="CS59" s="14">
        <v>4</v>
      </c>
      <c r="CT59" s="14">
        <v>4</v>
      </c>
      <c r="CU59" s="14">
        <v>4</v>
      </c>
      <c r="CV59" s="14">
        <v>4</v>
      </c>
      <c r="CW59" s="14">
        <v>4</v>
      </c>
      <c r="CX59" s="14">
        <v>4</v>
      </c>
      <c r="CY59" s="14">
        <v>4</v>
      </c>
      <c r="CZ59" s="14">
        <v>4</v>
      </c>
      <c r="DA59" s="14">
        <v>4</v>
      </c>
      <c r="DB59" s="14">
        <v>4</v>
      </c>
      <c r="DC59" s="14">
        <v>4</v>
      </c>
      <c r="DD59" s="14">
        <v>4</v>
      </c>
      <c r="DE59" s="14">
        <v>4</v>
      </c>
      <c r="DF59" s="14">
        <v>4</v>
      </c>
      <c r="DG59" s="14">
        <v>4</v>
      </c>
      <c r="DH59" s="14">
        <v>4</v>
      </c>
      <c r="DI59" s="14">
        <v>4</v>
      </c>
      <c r="DJ59" s="14">
        <v>4</v>
      </c>
      <c r="DK59" s="14">
        <v>4</v>
      </c>
      <c r="DL59" s="14">
        <v>4</v>
      </c>
      <c r="DM59" s="14">
        <v>4</v>
      </c>
      <c r="DN59" s="14">
        <v>4</v>
      </c>
      <c r="DO59" s="14">
        <v>4</v>
      </c>
      <c r="DP59" s="14">
        <v>4</v>
      </c>
      <c r="DQ59" s="14">
        <v>4</v>
      </c>
      <c r="DR59" s="14">
        <v>4</v>
      </c>
      <c r="DS59" s="14">
        <v>4</v>
      </c>
      <c r="DT59" s="14">
        <v>4</v>
      </c>
      <c r="DU59" s="14">
        <v>4</v>
      </c>
      <c r="DV59" s="14">
        <v>4</v>
      </c>
      <c r="DW59" s="14">
        <v>4</v>
      </c>
      <c r="DX59" s="14">
        <v>4</v>
      </c>
      <c r="DY59" s="14">
        <v>4</v>
      </c>
      <c r="DZ59" s="14">
        <v>4</v>
      </c>
      <c r="EA59" s="14">
        <v>4</v>
      </c>
      <c r="EB59" s="14">
        <v>4</v>
      </c>
      <c r="EC59" s="14">
        <v>4</v>
      </c>
      <c r="ED59" s="14">
        <v>4</v>
      </c>
      <c r="EE59" s="14">
        <v>4</v>
      </c>
      <c r="EF59" s="14">
        <v>4</v>
      </c>
      <c r="EG59" s="14">
        <v>4</v>
      </c>
      <c r="EH59" s="14">
        <v>4</v>
      </c>
      <c r="EI59" s="14">
        <v>4</v>
      </c>
      <c r="EJ59" s="14">
        <v>4</v>
      </c>
      <c r="EK59" s="14">
        <v>4</v>
      </c>
      <c r="EL59" s="14">
        <v>4</v>
      </c>
      <c r="EM59" s="14">
        <v>4</v>
      </c>
      <c r="EN59" s="14">
        <v>4</v>
      </c>
      <c r="EO59" s="14">
        <v>4</v>
      </c>
      <c r="EP59" s="14">
        <v>4</v>
      </c>
      <c r="EQ59" s="14">
        <v>4</v>
      </c>
      <c r="ER59" s="14">
        <v>4</v>
      </c>
      <c r="ES59" s="14">
        <v>4</v>
      </c>
      <c r="ET59" s="14">
        <v>4</v>
      </c>
      <c r="EU59" s="14">
        <v>4</v>
      </c>
      <c r="EV59" s="14">
        <v>4</v>
      </c>
      <c r="EW59" s="14">
        <v>4</v>
      </c>
      <c r="EX59" s="14">
        <v>4</v>
      </c>
      <c r="EY59" s="14">
        <v>4</v>
      </c>
      <c r="EZ59" s="14">
        <v>4</v>
      </c>
      <c r="FA59" s="14">
        <v>4</v>
      </c>
      <c r="FB59" s="14">
        <v>4</v>
      </c>
      <c r="FC59" s="14">
        <v>4</v>
      </c>
      <c r="FD59" s="14">
        <v>4</v>
      </c>
      <c r="FE59" s="14">
        <v>4</v>
      </c>
      <c r="FF59" s="14">
        <v>4</v>
      </c>
      <c r="FG59" s="14">
        <v>4</v>
      </c>
      <c r="FH59" s="14">
        <v>4</v>
      </c>
      <c r="FI59" s="14">
        <v>4</v>
      </c>
      <c r="FJ59" s="14">
        <v>4</v>
      </c>
      <c r="FK59" s="14">
        <v>4</v>
      </c>
      <c r="FL59" s="14">
        <v>4</v>
      </c>
      <c r="FM59" s="14">
        <v>4</v>
      </c>
      <c r="FN59" s="14">
        <v>4</v>
      </c>
      <c r="FO59" s="14">
        <v>4</v>
      </c>
      <c r="FP59" s="14">
        <v>4</v>
      </c>
      <c r="FQ59" s="14">
        <v>4</v>
      </c>
      <c r="FR59" s="14">
        <v>4</v>
      </c>
      <c r="FS59" s="14">
        <v>4</v>
      </c>
      <c r="FT59" s="14">
        <v>4</v>
      </c>
      <c r="FU59" s="14">
        <v>4</v>
      </c>
      <c r="FV59" s="14">
        <v>4</v>
      </c>
      <c r="FW59" s="14">
        <v>4</v>
      </c>
      <c r="FX59" s="14">
        <v>4</v>
      </c>
      <c r="FY59" s="14">
        <v>4</v>
      </c>
      <c r="FZ59" s="14">
        <v>4</v>
      </c>
      <c r="GA59" s="14">
        <v>4</v>
      </c>
      <c r="GB59" s="14">
        <v>4</v>
      </c>
      <c r="GC59" s="14">
        <v>4</v>
      </c>
      <c r="GD59" s="14">
        <v>4</v>
      </c>
      <c r="GE59" s="14">
        <v>4</v>
      </c>
      <c r="GF59" s="14">
        <v>4</v>
      </c>
      <c r="GG59" s="14">
        <v>4</v>
      </c>
      <c r="GH59" s="14">
        <v>4</v>
      </c>
      <c r="GI59" s="14">
        <v>4</v>
      </c>
      <c r="GJ59" s="14">
        <v>4</v>
      </c>
      <c r="GK59" s="14">
        <v>4</v>
      </c>
      <c r="GL59" s="14">
        <v>4</v>
      </c>
      <c r="GM59" s="14">
        <v>4</v>
      </c>
      <c r="GN59" s="14">
        <v>4</v>
      </c>
      <c r="GO59" s="14">
        <v>4</v>
      </c>
      <c r="GP59" s="14">
        <v>4</v>
      </c>
      <c r="GQ59" s="14">
        <v>4</v>
      </c>
      <c r="GR59" s="14">
        <v>4</v>
      </c>
      <c r="GS59" s="14">
        <v>4</v>
      </c>
      <c r="GT59" s="14">
        <v>4</v>
      </c>
      <c r="GU59" s="14">
        <v>4</v>
      </c>
      <c r="GV59" s="14">
        <v>4</v>
      </c>
      <c r="GW59" s="14">
        <v>4</v>
      </c>
      <c r="GX59" s="14">
        <v>4</v>
      </c>
      <c r="GY59" s="14">
        <v>4</v>
      </c>
      <c r="GZ59" s="14">
        <v>4</v>
      </c>
      <c r="HA59" s="14">
        <v>4</v>
      </c>
      <c r="HB59" s="14">
        <v>4</v>
      </c>
      <c r="HC59" s="14">
        <v>4</v>
      </c>
      <c r="HD59" s="14">
        <v>4</v>
      </c>
      <c r="HE59" s="14">
        <v>4</v>
      </c>
      <c r="HF59" s="14">
        <v>4</v>
      </c>
      <c r="HG59" s="14">
        <v>4</v>
      </c>
      <c r="HH59" s="14">
        <v>4</v>
      </c>
      <c r="HI59" s="14">
        <v>4</v>
      </c>
      <c r="HJ59" s="14">
        <v>4</v>
      </c>
      <c r="HK59" s="14">
        <v>4</v>
      </c>
      <c r="HL59" s="14">
        <v>4</v>
      </c>
      <c r="HM59" s="14">
        <v>4</v>
      </c>
      <c r="HN59" s="14">
        <v>4</v>
      </c>
      <c r="HO59" s="14">
        <v>4</v>
      </c>
      <c r="HP59" s="14">
        <v>4</v>
      </c>
      <c r="HQ59" s="14">
        <v>4</v>
      </c>
      <c r="HR59" s="14">
        <v>4</v>
      </c>
      <c r="HS59" s="14">
        <v>4</v>
      </c>
      <c r="HT59" s="14">
        <v>4</v>
      </c>
      <c r="HU59" s="14">
        <v>4</v>
      </c>
      <c r="HV59" s="14">
        <v>4</v>
      </c>
      <c r="HW59" s="14">
        <v>4</v>
      </c>
      <c r="HX59" s="14">
        <v>4</v>
      </c>
      <c r="HY59" s="14">
        <v>4</v>
      </c>
      <c r="HZ59" s="14">
        <v>4</v>
      </c>
      <c r="IA59" s="14">
        <v>4</v>
      </c>
      <c r="IB59" s="14">
        <v>4</v>
      </c>
      <c r="IC59" s="14">
        <v>4</v>
      </c>
      <c r="ID59" s="14">
        <v>4</v>
      </c>
      <c r="IE59" s="14">
        <v>4</v>
      </c>
      <c r="IF59" s="14">
        <v>4</v>
      </c>
      <c r="IG59" s="14">
        <v>4</v>
      </c>
      <c r="IH59" s="14">
        <v>4</v>
      </c>
      <c r="II59" s="14">
        <v>4</v>
      </c>
      <c r="IJ59" s="14">
        <v>4</v>
      </c>
      <c r="IK59" s="14">
        <v>4</v>
      </c>
      <c r="IL59" s="14">
        <v>4</v>
      </c>
      <c r="IM59" s="14">
        <v>4</v>
      </c>
      <c r="IN59" s="14">
        <v>4</v>
      </c>
      <c r="IO59" s="14">
        <v>4</v>
      </c>
      <c r="IP59" s="14">
        <v>4</v>
      </c>
      <c r="IQ59" s="14">
        <v>4</v>
      </c>
      <c r="IR59" s="14">
        <v>4</v>
      </c>
      <c r="IS59" s="14">
        <v>4</v>
      </c>
      <c r="IT59" s="14">
        <v>4</v>
      </c>
      <c r="IU59" s="14">
        <v>4</v>
      </c>
      <c r="IV59" s="14">
        <v>4</v>
      </c>
      <c r="IW59" s="14">
        <v>4</v>
      </c>
      <c r="IX59" s="14">
        <v>4</v>
      </c>
      <c r="IY59" s="14">
        <v>4</v>
      </c>
      <c r="IZ59" s="14">
        <v>4</v>
      </c>
      <c r="JA59" s="14">
        <v>4</v>
      </c>
      <c r="JB59" s="14">
        <v>4</v>
      </c>
      <c r="JC59" s="14">
        <v>4</v>
      </c>
      <c r="JD59" s="14">
        <v>4</v>
      </c>
      <c r="JE59" s="14">
        <v>4</v>
      </c>
      <c r="JF59" s="14">
        <v>4</v>
      </c>
      <c r="JG59" s="14">
        <v>4</v>
      </c>
      <c r="JH59" s="14">
        <v>4</v>
      </c>
      <c r="JI59" s="14">
        <v>4</v>
      </c>
      <c r="JJ59" s="14">
        <v>4</v>
      </c>
      <c r="JK59" s="14">
        <v>4</v>
      </c>
      <c r="JL59" s="14">
        <v>4</v>
      </c>
      <c r="JM59" s="14">
        <v>4</v>
      </c>
      <c r="JN59" s="14">
        <v>4</v>
      </c>
      <c r="JO59" s="14">
        <v>4</v>
      </c>
      <c r="JP59" s="14">
        <v>4</v>
      </c>
      <c r="JQ59" s="14">
        <v>4</v>
      </c>
      <c r="JR59" s="14">
        <v>4</v>
      </c>
      <c r="JS59" s="14">
        <v>4</v>
      </c>
      <c r="JT59" s="14">
        <v>4</v>
      </c>
      <c r="JU59" s="14">
        <v>4</v>
      </c>
      <c r="JV59" s="14">
        <v>4</v>
      </c>
      <c r="JW59" s="14">
        <v>4</v>
      </c>
      <c r="JX59" s="14">
        <v>4</v>
      </c>
      <c r="JY59" s="14">
        <v>4</v>
      </c>
      <c r="JZ59" s="14">
        <v>4</v>
      </c>
      <c r="KA59" s="14">
        <v>4</v>
      </c>
      <c r="KB59" s="14">
        <v>4</v>
      </c>
      <c r="KC59" s="14">
        <v>4</v>
      </c>
      <c r="KD59" s="14">
        <v>4</v>
      </c>
      <c r="KE59" s="14">
        <v>4</v>
      </c>
      <c r="KF59" s="14">
        <v>4</v>
      </c>
      <c r="KG59" s="14">
        <v>4</v>
      </c>
      <c r="KH59" s="14">
        <v>4</v>
      </c>
      <c r="KI59" s="14">
        <v>4</v>
      </c>
      <c r="KJ59" s="14">
        <v>4</v>
      </c>
      <c r="KK59" s="14">
        <v>4</v>
      </c>
      <c r="KL59" s="14">
        <v>4</v>
      </c>
      <c r="KM59" s="14">
        <v>4</v>
      </c>
      <c r="KN59" s="14">
        <v>4</v>
      </c>
      <c r="KO59" s="14">
        <v>4</v>
      </c>
      <c r="KP59" s="14">
        <v>4</v>
      </c>
      <c r="KQ59" s="14">
        <v>4</v>
      </c>
      <c r="KR59" s="14">
        <v>4</v>
      </c>
      <c r="KS59" s="14">
        <v>4</v>
      </c>
      <c r="KT59" s="14">
        <v>4</v>
      </c>
      <c r="KU59" s="14">
        <v>4</v>
      </c>
      <c r="KV59" s="14">
        <v>4</v>
      </c>
      <c r="KW59" s="14">
        <v>4</v>
      </c>
      <c r="KX59" s="14">
        <v>4</v>
      </c>
      <c r="KY59" s="14">
        <v>4</v>
      </c>
      <c r="KZ59" s="14">
        <v>4</v>
      </c>
      <c r="LA59" s="14">
        <v>4</v>
      </c>
      <c r="LB59" s="14">
        <v>4</v>
      </c>
      <c r="LC59" s="14">
        <v>4</v>
      </c>
      <c r="LD59" s="14">
        <v>4</v>
      </c>
      <c r="LE59" s="14">
        <v>4</v>
      </c>
      <c r="LF59" s="14">
        <v>4</v>
      </c>
      <c r="LG59" s="14">
        <v>4</v>
      </c>
      <c r="LH59" s="14">
        <v>4</v>
      </c>
      <c r="LI59" s="14">
        <v>4</v>
      </c>
      <c r="LJ59" s="14">
        <v>4</v>
      </c>
      <c r="LK59" s="14">
        <v>4</v>
      </c>
      <c r="LL59" s="14">
        <v>4</v>
      </c>
      <c r="LM59" s="14">
        <v>4</v>
      </c>
      <c r="LN59" s="14">
        <v>4</v>
      </c>
      <c r="LO59" s="14">
        <v>4</v>
      </c>
      <c r="LP59" s="14">
        <v>4</v>
      </c>
      <c r="LQ59" s="14">
        <v>4</v>
      </c>
      <c r="LR59" s="14">
        <v>4</v>
      </c>
      <c r="LS59" s="14">
        <v>4</v>
      </c>
      <c r="LT59" s="14">
        <v>4</v>
      </c>
      <c r="LU59" s="14">
        <v>4</v>
      </c>
      <c r="LV59" s="14">
        <v>4</v>
      </c>
      <c r="LW59" s="14">
        <v>4</v>
      </c>
      <c r="LX59" s="14">
        <v>4</v>
      </c>
      <c r="LY59" s="14">
        <v>4</v>
      </c>
      <c r="LZ59" s="14">
        <v>4</v>
      </c>
      <c r="MA59" s="14">
        <v>4</v>
      </c>
      <c r="MB59" s="14">
        <v>4</v>
      </c>
      <c r="MC59" s="14">
        <v>4</v>
      </c>
      <c r="MD59" s="14">
        <v>4</v>
      </c>
      <c r="ME59" s="14">
        <v>4</v>
      </c>
      <c r="MF59" s="14">
        <v>4</v>
      </c>
      <c r="MG59" s="14">
        <v>4</v>
      </c>
      <c r="MH59" s="14">
        <v>4</v>
      </c>
      <c r="MI59" s="14">
        <v>4</v>
      </c>
      <c r="MJ59" s="14">
        <v>4</v>
      </c>
      <c r="MK59" s="14">
        <v>4</v>
      </c>
      <c r="ML59" s="14">
        <v>4</v>
      </c>
      <c r="MM59" s="14">
        <v>4</v>
      </c>
      <c r="MN59" s="14">
        <v>4</v>
      </c>
      <c r="MO59" s="14">
        <v>4</v>
      </c>
      <c r="MP59" s="14">
        <v>4</v>
      </c>
      <c r="MQ59" s="14">
        <v>4</v>
      </c>
      <c r="MR59" s="14">
        <v>4</v>
      </c>
      <c r="MS59" s="14">
        <v>4</v>
      </c>
      <c r="MT59" s="14">
        <v>4</v>
      </c>
      <c r="MU59" s="14">
        <v>4</v>
      </c>
      <c r="MV59" s="14">
        <v>4</v>
      </c>
      <c r="MW59" s="14">
        <v>4</v>
      </c>
      <c r="MX59" s="14">
        <v>4</v>
      </c>
      <c r="MY59" s="14">
        <v>4</v>
      </c>
      <c r="MZ59" s="14">
        <v>4</v>
      </c>
      <c r="NA59" s="14">
        <v>4</v>
      </c>
      <c r="NB59" s="14">
        <v>4</v>
      </c>
      <c r="NC59" s="14">
        <v>4</v>
      </c>
      <c r="ND59" s="14">
        <v>4</v>
      </c>
      <c r="NE59" s="14">
        <v>4</v>
      </c>
      <c r="NF59" s="14">
        <v>4</v>
      </c>
      <c r="NG59" s="14">
        <v>4</v>
      </c>
      <c r="NH59" s="14">
        <v>4</v>
      </c>
      <c r="NI59" s="14">
        <v>4</v>
      </c>
      <c r="NJ59" s="14">
        <v>4</v>
      </c>
      <c r="NK59" s="14">
        <v>4</v>
      </c>
      <c r="NL59" s="14">
        <v>4</v>
      </c>
      <c r="NM59" s="14">
        <v>4</v>
      </c>
      <c r="NN59" s="14">
        <v>4</v>
      </c>
      <c r="NO59" s="14">
        <v>4</v>
      </c>
      <c r="NP59" s="14">
        <v>4</v>
      </c>
      <c r="NQ59" s="14">
        <v>4</v>
      </c>
      <c r="NR59" s="14">
        <v>4</v>
      </c>
      <c r="NS59" s="14">
        <v>4</v>
      </c>
      <c r="NT59" s="14">
        <v>4</v>
      </c>
      <c r="NU59" s="14">
        <v>4</v>
      </c>
      <c r="NV59" s="14">
        <v>4</v>
      </c>
      <c r="NW59" s="14">
        <v>4</v>
      </c>
      <c r="NX59" s="14">
        <v>4</v>
      </c>
      <c r="NY59" s="14">
        <v>4</v>
      </c>
      <c r="NZ59" s="14">
        <v>4</v>
      </c>
      <c r="OA59" s="14">
        <v>4</v>
      </c>
      <c r="OB59" s="14">
        <v>4</v>
      </c>
      <c r="OC59" s="14">
        <v>4</v>
      </c>
      <c r="OD59" s="14">
        <v>4</v>
      </c>
      <c r="OE59" s="14">
        <v>4</v>
      </c>
      <c r="OF59" s="14">
        <v>4</v>
      </c>
      <c r="OG59" s="14">
        <v>4</v>
      </c>
      <c r="OH59" s="14">
        <v>4</v>
      </c>
      <c r="OI59" s="14">
        <v>4</v>
      </c>
      <c r="OJ59" s="14">
        <v>4</v>
      </c>
      <c r="OK59" s="14">
        <v>4</v>
      </c>
      <c r="OL59" s="14">
        <v>4</v>
      </c>
      <c r="OM59" s="14">
        <v>4</v>
      </c>
      <c r="ON59" s="14">
        <v>4</v>
      </c>
      <c r="OO59" s="14">
        <v>4</v>
      </c>
      <c r="OP59" s="14">
        <v>4</v>
      </c>
      <c r="OQ59" s="14">
        <v>4</v>
      </c>
      <c r="OR59" s="14">
        <v>4</v>
      </c>
      <c r="OS59" s="14">
        <v>4</v>
      </c>
      <c r="OT59" s="14">
        <v>4</v>
      </c>
      <c r="OU59" s="14">
        <v>4</v>
      </c>
      <c r="OV59" s="14">
        <v>4</v>
      </c>
      <c r="OW59" s="14">
        <v>4</v>
      </c>
      <c r="OX59" s="14">
        <v>4</v>
      </c>
      <c r="OY59" s="14">
        <v>4</v>
      </c>
      <c r="OZ59" s="14">
        <v>4</v>
      </c>
      <c r="PA59" s="14">
        <v>4</v>
      </c>
      <c r="PB59" s="14">
        <v>4</v>
      </c>
      <c r="PC59" s="14">
        <v>4</v>
      </c>
      <c r="PD59" s="14">
        <v>4</v>
      </c>
      <c r="PE59" s="14">
        <v>4</v>
      </c>
      <c r="PF59" s="14">
        <v>4</v>
      </c>
      <c r="PG59" s="14">
        <v>4</v>
      </c>
      <c r="PH59" s="14">
        <v>4</v>
      </c>
      <c r="PI59" s="14">
        <v>4</v>
      </c>
      <c r="PJ59" s="14">
        <v>4</v>
      </c>
      <c r="PK59" s="14">
        <v>4</v>
      </c>
      <c r="PL59" s="14">
        <v>4</v>
      </c>
      <c r="PM59" s="14">
        <v>4</v>
      </c>
      <c r="PN59" s="14">
        <v>4</v>
      </c>
      <c r="PO59" s="14">
        <v>4</v>
      </c>
      <c r="PP59" s="14">
        <v>4</v>
      </c>
      <c r="PQ59" s="14">
        <v>4</v>
      </c>
      <c r="PR59" s="14">
        <v>4</v>
      </c>
      <c r="PS59" s="14">
        <v>4</v>
      </c>
      <c r="PT59" s="14">
        <v>4</v>
      </c>
      <c r="PU59" s="14">
        <v>4</v>
      </c>
      <c r="PV59" s="14">
        <v>4</v>
      </c>
      <c r="PW59" s="14">
        <v>4</v>
      </c>
      <c r="PX59" s="14">
        <v>4</v>
      </c>
      <c r="PY59" s="14">
        <v>4</v>
      </c>
      <c r="PZ59" s="14">
        <v>4</v>
      </c>
      <c r="QA59" s="14">
        <v>4</v>
      </c>
      <c r="QB59" s="14">
        <v>4</v>
      </c>
      <c r="QC59" s="14">
        <v>4</v>
      </c>
      <c r="QD59" s="14">
        <v>4</v>
      </c>
      <c r="QE59" s="14">
        <v>4</v>
      </c>
      <c r="QF59" s="14">
        <v>4</v>
      </c>
      <c r="QG59" s="14">
        <v>4</v>
      </c>
      <c r="QH59" s="14">
        <v>4</v>
      </c>
      <c r="QI59" s="14">
        <v>4</v>
      </c>
      <c r="QJ59" s="14">
        <v>4</v>
      </c>
      <c r="QK59" s="14">
        <v>4</v>
      </c>
      <c r="QL59" s="14">
        <v>4</v>
      </c>
      <c r="QM59" s="14">
        <v>4</v>
      </c>
      <c r="QN59" s="14">
        <v>4</v>
      </c>
      <c r="QO59" s="14">
        <v>4</v>
      </c>
      <c r="QP59" s="14">
        <v>4</v>
      </c>
      <c r="QQ59" s="14">
        <v>4</v>
      </c>
      <c r="QR59" s="14">
        <v>4</v>
      </c>
      <c r="QS59" s="14">
        <v>4</v>
      </c>
      <c r="QT59" s="14">
        <v>4</v>
      </c>
      <c r="QU59" s="14">
        <v>4</v>
      </c>
      <c r="QV59" s="14">
        <v>4</v>
      </c>
      <c r="QW59" s="14">
        <v>4</v>
      </c>
      <c r="QX59" s="14">
        <v>4</v>
      </c>
      <c r="QY59" s="14">
        <v>4</v>
      </c>
      <c r="QZ59" s="14">
        <v>4</v>
      </c>
      <c r="RA59" s="14">
        <v>4</v>
      </c>
      <c r="RB59" s="14">
        <v>4</v>
      </c>
      <c r="RC59" s="14">
        <v>4</v>
      </c>
      <c r="RD59" s="14">
        <v>4</v>
      </c>
      <c r="RE59" s="14">
        <v>4</v>
      </c>
      <c r="RF59" s="14">
        <v>4</v>
      </c>
      <c r="RG59" s="14">
        <v>4</v>
      </c>
      <c r="RH59" s="14">
        <v>4</v>
      </c>
      <c r="RI59" s="14">
        <v>4</v>
      </c>
      <c r="RJ59" s="14">
        <v>4</v>
      </c>
      <c r="RK59" s="14">
        <v>4</v>
      </c>
      <c r="RL59" s="14">
        <v>4</v>
      </c>
      <c r="RM59" s="14">
        <v>4</v>
      </c>
      <c r="RN59" s="14">
        <v>4</v>
      </c>
      <c r="RO59" s="14">
        <v>4</v>
      </c>
      <c r="RP59" s="14">
        <v>4</v>
      </c>
      <c r="RQ59" s="14">
        <v>4</v>
      </c>
      <c r="RR59" s="14">
        <v>4</v>
      </c>
      <c r="RS59" s="14">
        <v>4</v>
      </c>
      <c r="RT59" s="14">
        <v>4</v>
      </c>
      <c r="RU59" s="14">
        <v>4</v>
      </c>
      <c r="RV59" s="14">
        <v>4</v>
      </c>
      <c r="RW59" s="14">
        <v>4</v>
      </c>
      <c r="RX59" s="14">
        <v>4</v>
      </c>
      <c r="RY59" s="14">
        <v>4</v>
      </c>
      <c r="RZ59" s="14">
        <v>4</v>
      </c>
      <c r="SA59" s="14">
        <v>4</v>
      </c>
      <c r="SB59" s="14">
        <v>4</v>
      </c>
      <c r="SC59" s="14">
        <v>4</v>
      </c>
      <c r="SD59" s="14">
        <v>4</v>
      </c>
      <c r="SE59" s="14">
        <v>4</v>
      </c>
      <c r="SF59" s="14">
        <v>4</v>
      </c>
      <c r="SG59" s="14">
        <v>4</v>
      </c>
      <c r="SH59" s="14">
        <v>4</v>
      </c>
      <c r="SI59" s="14">
        <v>4</v>
      </c>
      <c r="SJ59" s="14">
        <v>4</v>
      </c>
      <c r="SK59" s="14">
        <v>4</v>
      </c>
      <c r="SL59" s="14">
        <v>4</v>
      </c>
      <c r="SM59" s="14">
        <v>4</v>
      </c>
      <c r="SN59" s="14">
        <v>4</v>
      </c>
      <c r="SO59" s="14">
        <v>4</v>
      </c>
      <c r="SP59" s="14">
        <v>4</v>
      </c>
      <c r="SQ59" s="14">
        <v>4</v>
      </c>
      <c r="SR59" s="14">
        <v>4</v>
      </c>
      <c r="SS59" s="14">
        <v>4</v>
      </c>
      <c r="ST59" s="14">
        <v>4</v>
      </c>
      <c r="SU59" s="14">
        <v>4</v>
      </c>
      <c r="SV59" s="14">
        <v>4</v>
      </c>
      <c r="SW59" s="14">
        <v>4</v>
      </c>
      <c r="SX59" s="14">
        <v>4</v>
      </c>
      <c r="SY59" s="14">
        <v>4</v>
      </c>
      <c r="SZ59" s="14">
        <v>4</v>
      </c>
      <c r="TA59" s="14">
        <v>4</v>
      </c>
      <c r="TB59" s="14">
        <v>4</v>
      </c>
      <c r="TC59" s="14">
        <v>4</v>
      </c>
      <c r="TD59" s="14">
        <v>4</v>
      </c>
      <c r="TE59" s="14">
        <v>4</v>
      </c>
      <c r="TF59" s="14">
        <v>4</v>
      </c>
      <c r="TG59" s="14">
        <v>4</v>
      </c>
      <c r="TH59" s="14">
        <v>4</v>
      </c>
      <c r="TI59" s="14">
        <v>4</v>
      </c>
      <c r="TJ59" s="14">
        <v>4</v>
      </c>
      <c r="TK59" s="14">
        <v>4</v>
      </c>
      <c r="TL59" s="14">
        <v>4</v>
      </c>
      <c r="TM59" s="14">
        <v>4</v>
      </c>
      <c r="TN59" s="14">
        <v>4</v>
      </c>
      <c r="TO59" s="14">
        <v>4</v>
      </c>
      <c r="TP59" s="14">
        <v>4</v>
      </c>
      <c r="TQ59" s="14">
        <v>4</v>
      </c>
      <c r="TR59" s="14">
        <v>4</v>
      </c>
      <c r="TS59" s="14">
        <v>4</v>
      </c>
      <c r="TT59" s="14">
        <v>4</v>
      </c>
      <c r="TU59" s="14">
        <v>4</v>
      </c>
      <c r="TV59" s="14">
        <v>4</v>
      </c>
      <c r="TW59" s="14">
        <v>4</v>
      </c>
      <c r="TX59" s="14">
        <v>4</v>
      </c>
      <c r="TY59" s="14">
        <v>4</v>
      </c>
      <c r="TZ59" s="14">
        <v>4</v>
      </c>
      <c r="UA59" s="14">
        <v>4</v>
      </c>
      <c r="UB59" s="14">
        <v>4</v>
      </c>
      <c r="UC59" s="14">
        <v>4</v>
      </c>
      <c r="UD59" s="14">
        <v>4</v>
      </c>
      <c r="UE59" s="14">
        <v>4</v>
      </c>
      <c r="UF59" s="14">
        <v>4</v>
      </c>
      <c r="UG59" s="14">
        <v>4</v>
      </c>
      <c r="UH59" s="14">
        <v>4</v>
      </c>
      <c r="UI59" s="14">
        <v>4</v>
      </c>
      <c r="UJ59" s="14">
        <v>4</v>
      </c>
      <c r="UK59" s="14">
        <v>4</v>
      </c>
      <c r="UL59" s="14">
        <v>4</v>
      </c>
      <c r="UM59" s="14">
        <v>4</v>
      </c>
      <c r="UN59" s="14">
        <v>4</v>
      </c>
      <c r="UO59" s="14">
        <v>4</v>
      </c>
      <c r="UP59" s="14">
        <v>4</v>
      </c>
      <c r="UQ59" s="14">
        <v>4</v>
      </c>
      <c r="UR59" s="14">
        <v>4</v>
      </c>
      <c r="US59" s="14">
        <v>4</v>
      </c>
      <c r="UT59" s="14">
        <v>4</v>
      </c>
      <c r="UU59" s="14">
        <v>4</v>
      </c>
      <c r="UV59" s="14">
        <v>4</v>
      </c>
      <c r="UW59" s="14">
        <v>4</v>
      </c>
      <c r="UX59" s="14">
        <v>4</v>
      </c>
      <c r="UY59" s="14">
        <v>4</v>
      </c>
      <c r="UZ59" s="14">
        <v>4</v>
      </c>
      <c r="VA59" s="14">
        <v>4</v>
      </c>
      <c r="VB59" s="14">
        <v>4</v>
      </c>
      <c r="VC59" s="14">
        <v>4</v>
      </c>
      <c r="VD59" s="14">
        <v>4</v>
      </c>
      <c r="VE59" s="14">
        <v>4</v>
      </c>
      <c r="VF59" s="14">
        <v>4</v>
      </c>
      <c r="VG59" s="14">
        <v>4</v>
      </c>
      <c r="VH59" s="14">
        <v>4</v>
      </c>
      <c r="VI59" s="14">
        <v>4</v>
      </c>
    </row>
    <row r="60" spans="1:581" s="4" customFormat="1" x14ac:dyDescent="0.25">
      <c r="A60" s="4" t="s">
        <v>37</v>
      </c>
      <c r="B60" s="15">
        <f>IF(VLOOKUP(B$1,'Data Type 2-3'!$A$1:$G$581,4,FALSE)&lt;'Type 2-3'!B59,0,'Type 2-3'!B$7)+IF(VLOOKUP(B$1,'Data Type 2-3'!$A$1:$G$581,4,FALSE)-B59=0,100,0)</f>
        <v>0</v>
      </c>
      <c r="C60" s="15">
        <f>IF(VLOOKUP(C$1,'Data Type 2-3'!$A$1:$G$581,4,FALSE)&lt;'Type 2-3'!C59,0,'Type 2-3'!C$7)+IF(VLOOKUP(C$1,'Data Type 2-3'!$A$1:$G$581,4,FALSE)-C59=0,100,0)</f>
        <v>0</v>
      </c>
      <c r="D60" s="15">
        <f>IF(VLOOKUP(D$1,'Data Type 2-3'!$A$1:$G$581,4,FALSE)&lt;'Type 2-3'!D59,0,'Type 2-3'!D$7)+IF(VLOOKUP(D$1,'Data Type 2-3'!$A$1:$G$581,4,FALSE)-D59=0,100,0)</f>
        <v>102.97690019773383</v>
      </c>
      <c r="E60" s="15">
        <f>IF(VLOOKUP(E$1,'Data Type 2-3'!$A$1:$G$581,4,FALSE)&lt;'Type 2-3'!E59,0,'Type 2-3'!E$7)+IF(VLOOKUP(E$1,'Data Type 2-3'!$A$1:$G$581,4,FALSE)-E59=0,100,0)</f>
        <v>0</v>
      </c>
      <c r="F60" s="15">
        <f>IF(VLOOKUP(F$1,'Data Type 2-3'!$A$1:$G$581,4,FALSE)&lt;'Type 2-3'!F59,0,'Type 2-3'!F$7)+IF(VLOOKUP(F$1,'Data Type 2-3'!$A$1:$G$581,4,FALSE)-F59=0,100,0)</f>
        <v>0</v>
      </c>
      <c r="G60" s="15">
        <f>IF(VLOOKUP(G$1,'Data Type 2-3'!$A$1:$G$581,4,FALSE)&lt;'Type 2-3'!G59,0,'Type 2-3'!G$7)+IF(VLOOKUP(G$1,'Data Type 2-3'!$A$1:$G$581,4,FALSE)-G59=0,100,0)</f>
        <v>0</v>
      </c>
      <c r="H60" s="15">
        <f>IF(VLOOKUP(H$1,'Data Type 2-3'!$A$1:$G$581,4,FALSE)&lt;'Type 2-3'!H59,0,'Type 2-3'!H$7)+IF(VLOOKUP(H$1,'Data Type 2-3'!$A$1:$G$581,4,FALSE)-H59=0,100,0)</f>
        <v>0</v>
      </c>
      <c r="I60" s="15">
        <f>IF(VLOOKUP(I$1,'Data Type 2-3'!$A$1:$G$581,4,FALSE)&lt;'Type 2-3'!I59,0,'Type 2-3'!I$7)+IF(VLOOKUP(I$1,'Data Type 2-3'!$A$1:$G$581,4,FALSE)-I59=0,100,0)</f>
        <v>0</v>
      </c>
      <c r="J60" s="15">
        <f>IF(VLOOKUP(J$1,'Data Type 2-3'!$A$1:$G$581,4,FALSE)&lt;'Type 2-3'!J59,0,'Type 2-3'!J$7)+IF(VLOOKUP(J$1,'Data Type 2-3'!$A$1:$G$581,4,FALSE)-J59=0,100,0)</f>
        <v>0</v>
      </c>
      <c r="K60" s="15">
        <f>IF(VLOOKUP(K$1,'Data Type 2-3'!$A$1:$G$581,4,FALSE)&lt;'Type 2-3'!K59,0,'Type 2-3'!K$7)+IF(VLOOKUP(K$1,'Data Type 2-3'!$A$1:$G$581,4,FALSE)-K59=0,100,0)</f>
        <v>0</v>
      </c>
      <c r="L60" s="15">
        <f>IF(VLOOKUP(L$1,'Data Type 2-3'!$A$1:$G$581,4,FALSE)&lt;'Type 2-3'!L59,0,'Type 2-3'!L$7)+IF(VLOOKUP(L$1,'Data Type 2-3'!$A$1:$G$581,4,FALSE)-L59=0,100,0)</f>
        <v>0</v>
      </c>
      <c r="M60" s="15">
        <f>IF(VLOOKUP(M$1,'Data Type 2-3'!$A$1:$G$581,4,FALSE)&lt;'Type 2-3'!M59,0,'Type 2-3'!M$7)+IF(VLOOKUP(M$1,'Data Type 2-3'!$A$1:$G$581,4,FALSE)-M59=0,100,0)</f>
        <v>0</v>
      </c>
      <c r="N60" s="15">
        <f>IF(VLOOKUP(N$1,'Data Type 2-3'!$A$1:$G$581,4,FALSE)&lt;'Type 2-3'!N59,0,'Type 2-3'!N$7)+IF(VLOOKUP(N$1,'Data Type 2-3'!$A$1:$G$581,4,FALSE)-N59=0,100,0)</f>
        <v>0</v>
      </c>
      <c r="O60" s="15">
        <f>IF(VLOOKUP(O$1,'Data Type 2-3'!$A$1:$G$581,4,FALSE)&lt;'Type 2-3'!O59,0,'Type 2-3'!O$7)+IF(VLOOKUP(O$1,'Data Type 2-3'!$A$1:$G$581,4,FALSE)-O59=0,100,0)</f>
        <v>0</v>
      </c>
      <c r="P60" s="15">
        <f>IF(VLOOKUP(P$1,'Data Type 2-3'!$A$1:$G$581,4,FALSE)&lt;'Type 2-3'!P59,0,'Type 2-3'!P$7)+IF(VLOOKUP(P$1,'Data Type 2-3'!$A$1:$G$581,4,FALSE)-P59=0,100,0)</f>
        <v>0</v>
      </c>
      <c r="Q60" s="15">
        <f>IF(VLOOKUP(Q$1,'Data Type 2-3'!$A$1:$G$581,4,FALSE)&lt;'Type 2-3'!Q59,0,'Type 2-3'!Q$7)+IF(VLOOKUP(Q$1,'Data Type 2-3'!$A$1:$G$581,4,FALSE)-Q59=0,100,0)</f>
        <v>102.15862918050902</v>
      </c>
      <c r="R60" s="15">
        <f>IF(VLOOKUP(R$1,'Data Type 2-3'!$A$1:$G$581,4,FALSE)&lt;'Type 2-3'!R59,0,'Type 2-3'!R$7)+IF(VLOOKUP(R$1,'Data Type 2-3'!$A$1:$G$581,4,FALSE)-R59=0,100,0)</f>
        <v>0</v>
      </c>
      <c r="S60" s="15">
        <f>IF(VLOOKUP(S$1,'Data Type 2-3'!$A$1:$G$581,4,FALSE)&lt;'Type 2-3'!S59,0,'Type 2-3'!S$7)+IF(VLOOKUP(S$1,'Data Type 2-3'!$A$1:$G$581,4,FALSE)-S59=0,100,0)</f>
        <v>0</v>
      </c>
      <c r="T60" s="15">
        <f>IF(VLOOKUP(T$1,'Data Type 2-3'!$A$1:$G$581,4,FALSE)&lt;'Type 2-3'!T59,0,'Type 2-3'!T$7)+IF(VLOOKUP(T$1,'Data Type 2-3'!$A$1:$G$581,4,FALSE)-T59=0,100,0)</f>
        <v>0</v>
      </c>
      <c r="U60" s="15">
        <f>IF(VLOOKUP(U$1,'Data Type 2-3'!$A$1:$G$581,4,FALSE)&lt;'Type 2-3'!U59,0,'Type 2-3'!U$7)+IF(VLOOKUP(U$1,'Data Type 2-3'!$A$1:$G$581,4,FALSE)-U59=0,100,0)</f>
        <v>0</v>
      </c>
      <c r="V60" s="15">
        <f>IF(VLOOKUP(V$1,'Data Type 2-3'!$A$1:$G$581,4,FALSE)&lt;'Type 2-3'!V59,0,'Type 2-3'!V$7)+IF(VLOOKUP(V$1,'Data Type 2-3'!$A$1:$G$581,4,FALSE)-V59=0,100,0)</f>
        <v>0</v>
      </c>
      <c r="W60" s="15">
        <f>IF(VLOOKUP(W$1,'Data Type 2-3'!$A$1:$G$581,4,FALSE)&lt;'Type 2-3'!W59,0,'Type 2-3'!W$7)+IF(VLOOKUP(W$1,'Data Type 2-3'!$A$1:$G$581,4,FALSE)-W59=0,100,0)</f>
        <v>102.03980247874834</v>
      </c>
      <c r="X60" s="15">
        <f>IF(VLOOKUP(X$1,'Data Type 2-3'!$A$1:$G$581,4,FALSE)&lt;'Type 2-3'!X59,0,'Type 2-3'!X$7)+IF(VLOOKUP(X$1,'Data Type 2-3'!$A$1:$G$581,4,FALSE)-X59=0,100,0)</f>
        <v>0</v>
      </c>
      <c r="Y60" s="15">
        <f>IF(VLOOKUP(Y$1,'Data Type 2-3'!$A$1:$G$581,4,FALSE)&lt;'Type 2-3'!Y59,0,'Type 2-3'!Y$7)+IF(VLOOKUP(Y$1,'Data Type 2-3'!$A$1:$G$581,4,FALSE)-Y59=0,100,0)</f>
        <v>0</v>
      </c>
      <c r="Z60" s="15">
        <f>IF(VLOOKUP(Z$1,'Data Type 2-3'!$A$1:$G$581,4,FALSE)&lt;'Type 2-3'!Z59,0,'Type 2-3'!Z$7)+IF(VLOOKUP(Z$1,'Data Type 2-3'!$A$1:$G$581,4,FALSE)-Z59=0,100,0)</f>
        <v>0</v>
      </c>
      <c r="AA60" s="15">
        <f>IF(VLOOKUP(AA$1,'Data Type 2-3'!$A$1:$G$581,4,FALSE)&lt;'Type 2-3'!AA59,0,'Type 2-3'!AA$7)+IF(VLOOKUP(AA$1,'Data Type 2-3'!$A$1:$G$581,4,FALSE)-AA59=0,100,0)</f>
        <v>102.53761518495257</v>
      </c>
      <c r="AB60" s="15">
        <f>IF(VLOOKUP(AB$1,'Data Type 2-3'!$A$1:$G$581,4,FALSE)&lt;'Type 2-3'!AB59,0,'Type 2-3'!AB$7)+IF(VLOOKUP(AB$1,'Data Type 2-3'!$A$1:$G$581,4,FALSE)-AB59=0,100,0)</f>
        <v>0</v>
      </c>
      <c r="AC60" s="15">
        <f>IF(VLOOKUP(AC$1,'Data Type 2-3'!$A$1:$G$581,4,FALSE)&lt;'Type 2-3'!AC59,0,'Type 2-3'!AC$7)+IF(VLOOKUP(AC$1,'Data Type 2-3'!$A$1:$G$581,4,FALSE)-AC59=0,100,0)</f>
        <v>102.8943386501869</v>
      </c>
      <c r="AD60" s="15">
        <f>IF(VLOOKUP(AD$1,'Data Type 2-3'!$A$1:$G$581,4,FALSE)&lt;'Type 2-3'!AD59,0,'Type 2-3'!AD$7)+IF(VLOOKUP(AD$1,'Data Type 2-3'!$A$1:$G$581,4,FALSE)-AD59=0,100,0)</f>
        <v>3.3873464286363189</v>
      </c>
      <c r="AE60" s="15">
        <f>IF(VLOOKUP(AE$1,'Data Type 2-3'!$A$1:$G$581,4,FALSE)&lt;'Type 2-3'!AE59,0,'Type 2-3'!AE$7)+IF(VLOOKUP(AE$1,'Data Type 2-3'!$A$1:$G$581,4,FALSE)-AE59=0,100,0)</f>
        <v>102.26614471800113</v>
      </c>
      <c r="AF60" s="15">
        <f>IF(VLOOKUP(AF$1,'Data Type 2-3'!$A$1:$G$581,4,FALSE)&lt;'Type 2-3'!AF59,0,'Type 2-3'!AF$7)+IF(VLOOKUP(AF$1,'Data Type 2-3'!$A$1:$G$581,4,FALSE)-AF59=0,100,0)</f>
        <v>0</v>
      </c>
      <c r="AG60" s="15">
        <f>IF(VLOOKUP(AG$1,'Data Type 2-3'!$A$1:$G$581,4,FALSE)&lt;'Type 2-3'!AG59,0,'Type 2-3'!AG$7)+IF(VLOOKUP(AG$1,'Data Type 2-3'!$A$1:$G$581,4,FALSE)-AG59=0,100,0)</f>
        <v>0</v>
      </c>
      <c r="AH60" s="15">
        <f>IF(VLOOKUP(AH$1,'Data Type 2-3'!$A$1:$G$581,4,FALSE)&lt;'Type 2-3'!AH59,0,'Type 2-3'!AH$7)+IF(VLOOKUP(AH$1,'Data Type 2-3'!$A$1:$G$581,4,FALSE)-AH59=0,100,0)</f>
        <v>102.4153062724571</v>
      </c>
      <c r="AI60" s="15">
        <f>IF(VLOOKUP(AI$1,'Data Type 2-3'!$A$1:$G$581,4,FALSE)&lt;'Type 2-3'!AI59,0,'Type 2-3'!AI$7)+IF(VLOOKUP(AI$1,'Data Type 2-3'!$A$1:$G$581,4,FALSE)-AI59=0,100,0)</f>
        <v>0</v>
      </c>
      <c r="AJ60" s="15">
        <f>IF(VLOOKUP(AJ$1,'Data Type 2-3'!$A$1:$G$581,4,FALSE)&lt;'Type 2-3'!AJ59,0,'Type 2-3'!AJ$7)+IF(VLOOKUP(AJ$1,'Data Type 2-3'!$A$1:$G$581,4,FALSE)-AJ59=0,100,0)</f>
        <v>0</v>
      </c>
      <c r="AK60" s="15">
        <f>IF(VLOOKUP(AK$1,'Data Type 2-3'!$A$1:$G$581,4,FALSE)&lt;'Type 2-3'!AK59,0,'Type 2-3'!AK$7)+IF(VLOOKUP(AK$1,'Data Type 2-3'!$A$1:$G$581,4,FALSE)-AK59=0,100,0)</f>
        <v>0</v>
      </c>
      <c r="AL60" s="15">
        <f>IF(VLOOKUP(AL$1,'Data Type 2-3'!$A$1:$G$581,4,FALSE)&lt;'Type 2-3'!AL59,0,'Type 2-3'!AL$7)+IF(VLOOKUP(AL$1,'Data Type 2-3'!$A$1:$G$581,4,FALSE)-AL59=0,100,0)</f>
        <v>2.8478699634907354</v>
      </c>
      <c r="AM60" s="15">
        <f>IF(VLOOKUP(AM$1,'Data Type 2-3'!$A$1:$G$581,4,FALSE)&lt;'Type 2-3'!AM59,0,'Type 2-3'!AM$7)+IF(VLOOKUP(AM$1,'Data Type 2-3'!$A$1:$G$581,4,FALSE)-AM59=0,100,0)</f>
        <v>0</v>
      </c>
      <c r="AN60" s="15">
        <f>IF(VLOOKUP(AN$1,'Data Type 2-3'!$A$1:$G$581,4,FALSE)&lt;'Type 2-3'!AN59,0,'Type 2-3'!AN$7)+IF(VLOOKUP(AN$1,'Data Type 2-3'!$A$1:$G$581,4,FALSE)-AN59=0,100,0)</f>
        <v>2.5775399572595159</v>
      </c>
      <c r="AO60" s="15">
        <f>IF(VLOOKUP(AO$1,'Data Type 2-3'!$A$1:$G$581,4,FALSE)&lt;'Type 2-3'!AO59,0,'Type 2-3'!AO$7)+IF(VLOOKUP(AO$1,'Data Type 2-3'!$A$1:$G$581,4,FALSE)-AO59=0,100,0)</f>
        <v>0</v>
      </c>
      <c r="AP60" s="15">
        <f>IF(VLOOKUP(AP$1,'Data Type 2-3'!$A$1:$G$581,4,FALSE)&lt;'Type 2-3'!AP59,0,'Type 2-3'!AP$7)+IF(VLOOKUP(AP$1,'Data Type 2-3'!$A$1:$G$581,4,FALSE)-AP59=0,100,0)</f>
        <v>0</v>
      </c>
      <c r="AQ60" s="15">
        <f>IF(VLOOKUP(AQ$1,'Data Type 2-3'!$A$1:$G$581,4,FALSE)&lt;'Type 2-3'!AQ59,0,'Type 2-3'!AQ$7)+IF(VLOOKUP(AQ$1,'Data Type 2-3'!$A$1:$G$581,4,FALSE)-AQ59=0,100,0)</f>
        <v>0</v>
      </c>
      <c r="AR60" s="15">
        <f>IF(VLOOKUP(AR$1,'Data Type 2-3'!$A$1:$G$581,4,FALSE)&lt;'Type 2-3'!AR59,0,'Type 2-3'!AR$7)+IF(VLOOKUP(AR$1,'Data Type 2-3'!$A$1:$G$581,4,FALSE)-AR59=0,100,0)</f>
        <v>0</v>
      </c>
      <c r="AS60" s="15">
        <f>IF(VLOOKUP(AS$1,'Data Type 2-3'!$A$1:$G$581,4,FALSE)&lt;'Type 2-3'!AS59,0,'Type 2-3'!AS$7)+IF(VLOOKUP(AS$1,'Data Type 2-3'!$A$1:$G$581,4,FALSE)-AS59=0,100,0)</f>
        <v>3.0344020136147876</v>
      </c>
      <c r="AT60" s="15">
        <f>IF(VLOOKUP(AT$1,'Data Type 2-3'!$A$1:$G$581,4,FALSE)&lt;'Type 2-3'!AT59,0,'Type 2-3'!AT$7)+IF(VLOOKUP(AT$1,'Data Type 2-3'!$A$1:$G$581,4,FALSE)-AT59=0,100,0)</f>
        <v>0</v>
      </c>
      <c r="AU60" s="15">
        <f>IF(VLOOKUP(AU$1,'Data Type 2-3'!$A$1:$G$581,4,FALSE)&lt;'Type 2-3'!AU59,0,'Type 2-3'!AU$7)+IF(VLOOKUP(AU$1,'Data Type 2-3'!$A$1:$G$581,4,FALSE)-AU59=0,100,0)</f>
        <v>102.51878234251816</v>
      </c>
      <c r="AV60" s="15">
        <f>IF(VLOOKUP(AV$1,'Data Type 2-3'!$A$1:$G$581,4,FALSE)&lt;'Type 2-3'!AV59,0,'Type 2-3'!AV$7)+IF(VLOOKUP(AV$1,'Data Type 2-3'!$A$1:$G$581,4,FALSE)-AV59=0,100,0)</f>
        <v>0</v>
      </c>
      <c r="AW60" s="15">
        <f>IF(VLOOKUP(AW$1,'Data Type 2-3'!$A$1:$G$581,4,FALSE)&lt;'Type 2-3'!AW59,0,'Type 2-3'!AW$7)+IF(VLOOKUP(AW$1,'Data Type 2-3'!$A$1:$G$581,4,FALSE)-AW59=0,100,0)</f>
        <v>0</v>
      </c>
      <c r="AX60" s="15">
        <f>IF(VLOOKUP(AX$1,'Data Type 2-3'!$A$1:$G$581,4,FALSE)&lt;'Type 2-3'!AX59,0,'Type 2-3'!AX$7)+IF(VLOOKUP(AX$1,'Data Type 2-3'!$A$1:$G$581,4,FALSE)-AX59=0,100,0)</f>
        <v>0</v>
      </c>
      <c r="AY60" s="15">
        <f>IF(VLOOKUP(AY$1,'Data Type 2-3'!$A$1:$G$581,4,FALSE)&lt;'Type 2-3'!AY59,0,'Type 2-3'!AY$7)+IF(VLOOKUP(AY$1,'Data Type 2-3'!$A$1:$G$581,4,FALSE)-AY59=0,100,0)</f>
        <v>0</v>
      </c>
      <c r="AZ60" s="15">
        <f>IF(VLOOKUP(AZ$1,'Data Type 2-3'!$A$1:$G$581,4,FALSE)&lt;'Type 2-3'!AZ59,0,'Type 2-3'!AZ$7)+IF(VLOOKUP(AZ$1,'Data Type 2-3'!$A$1:$G$581,4,FALSE)-AZ59=0,100,0)</f>
        <v>0</v>
      </c>
      <c r="BA60" s="15">
        <f>IF(VLOOKUP(BA$1,'Data Type 2-3'!$A$1:$G$581,4,FALSE)&lt;'Type 2-3'!BA59,0,'Type 2-3'!BA$7)+IF(VLOOKUP(BA$1,'Data Type 2-3'!$A$1:$G$581,4,FALSE)-BA59=0,100,0)</f>
        <v>0</v>
      </c>
      <c r="BB60" s="15">
        <f>IF(VLOOKUP(BB$1,'Data Type 2-3'!$A$1:$G$581,4,FALSE)&lt;'Type 2-3'!BB59,0,'Type 2-3'!BB$7)+IF(VLOOKUP(BB$1,'Data Type 2-3'!$A$1:$G$581,4,FALSE)-BB59=0,100,0)</f>
        <v>0</v>
      </c>
      <c r="BC60" s="15">
        <f>IF(VLOOKUP(BC$1,'Data Type 2-3'!$A$1:$G$581,4,FALSE)&lt;'Type 2-3'!BC59,0,'Type 2-3'!BC$7)+IF(VLOOKUP(BC$1,'Data Type 2-3'!$A$1:$G$581,4,FALSE)-BC59=0,100,0)</f>
        <v>0</v>
      </c>
      <c r="BD60" s="15">
        <f>IF(VLOOKUP(BD$1,'Data Type 2-3'!$A$1:$G$581,4,FALSE)&lt;'Type 2-3'!BD59,0,'Type 2-3'!BD$7)+IF(VLOOKUP(BD$1,'Data Type 2-3'!$A$1:$G$581,4,FALSE)-BD59=0,100,0)</f>
        <v>0</v>
      </c>
      <c r="BE60" s="15">
        <f>IF(VLOOKUP(BE$1,'Data Type 2-3'!$A$1:$G$581,4,FALSE)&lt;'Type 2-3'!BE59,0,'Type 2-3'!BE$7)+IF(VLOOKUP(BE$1,'Data Type 2-3'!$A$1:$G$581,4,FALSE)-BE59=0,100,0)</f>
        <v>0</v>
      </c>
      <c r="BF60" s="15">
        <f>IF(VLOOKUP(BF$1,'Data Type 2-3'!$A$1:$G$581,4,FALSE)&lt;'Type 2-3'!BF59,0,'Type 2-3'!BF$7)+IF(VLOOKUP(BF$1,'Data Type 2-3'!$A$1:$G$581,4,FALSE)-BF59=0,100,0)</f>
        <v>2.4319148784219564</v>
      </c>
      <c r="BG60" s="15">
        <f>IF(VLOOKUP(BG$1,'Data Type 2-3'!$A$1:$G$581,4,FALSE)&lt;'Type 2-3'!BG59,0,'Type 2-3'!BG$7)+IF(VLOOKUP(BG$1,'Data Type 2-3'!$A$1:$G$581,4,FALSE)-BG59=0,100,0)</f>
        <v>0</v>
      </c>
      <c r="BH60" s="15">
        <f>IF(VLOOKUP(BH$1,'Data Type 2-3'!$A$1:$G$581,4,FALSE)&lt;'Type 2-3'!BH59,0,'Type 2-3'!BH$7)+IF(VLOOKUP(BH$1,'Data Type 2-3'!$A$1:$G$581,4,FALSE)-BH59=0,100,0)</f>
        <v>0</v>
      </c>
      <c r="BI60" s="15">
        <f>IF(VLOOKUP(BI$1,'Data Type 2-3'!$A$1:$G$581,4,FALSE)&lt;'Type 2-3'!BI59,0,'Type 2-3'!BI$7)+IF(VLOOKUP(BI$1,'Data Type 2-3'!$A$1:$G$581,4,FALSE)-BI59=0,100,0)</f>
        <v>0</v>
      </c>
      <c r="BJ60" s="15">
        <f>IF(VLOOKUP(BJ$1,'Data Type 2-3'!$A$1:$G$581,4,FALSE)&lt;'Type 2-3'!BJ59,0,'Type 2-3'!BJ$7)+IF(VLOOKUP(BJ$1,'Data Type 2-3'!$A$1:$G$581,4,FALSE)-BJ59=0,100,0)</f>
        <v>0</v>
      </c>
      <c r="BK60" s="15">
        <f>IF(VLOOKUP(BK$1,'Data Type 2-3'!$A$1:$G$581,4,FALSE)&lt;'Type 2-3'!BK59,0,'Type 2-3'!BK$7)+IF(VLOOKUP(BK$1,'Data Type 2-3'!$A$1:$G$581,4,FALSE)-BK59=0,100,0)</f>
        <v>0</v>
      </c>
      <c r="BL60" s="15">
        <f>IF(VLOOKUP(BL$1,'Data Type 2-3'!$A$1:$G$581,4,FALSE)&lt;'Type 2-3'!BL59,0,'Type 2-3'!BL$7)+IF(VLOOKUP(BL$1,'Data Type 2-3'!$A$1:$G$581,4,FALSE)-BL59=0,100,0)</f>
        <v>103.06418629411915</v>
      </c>
      <c r="BM60" s="15">
        <f>IF(VLOOKUP(BM$1,'Data Type 2-3'!$A$1:$G$581,4,FALSE)&lt;'Type 2-3'!BM59,0,'Type 2-3'!BM$7)+IF(VLOOKUP(BM$1,'Data Type 2-3'!$A$1:$G$581,4,FALSE)-BM59=0,100,0)</f>
        <v>0</v>
      </c>
      <c r="BN60" s="15">
        <f>IF(VLOOKUP(BN$1,'Data Type 2-3'!$A$1:$G$581,4,FALSE)&lt;'Type 2-3'!BN59,0,'Type 2-3'!BN$7)+IF(VLOOKUP(BN$1,'Data Type 2-3'!$A$1:$G$581,4,FALSE)-BN59=0,100,0)</f>
        <v>0</v>
      </c>
      <c r="BO60" s="15">
        <f>IF(VLOOKUP(BO$1,'Data Type 2-3'!$A$1:$G$581,4,FALSE)&lt;'Type 2-3'!BO59,0,'Type 2-3'!BO$7)+IF(VLOOKUP(BO$1,'Data Type 2-3'!$A$1:$G$581,4,FALSE)-BO59=0,100,0)</f>
        <v>0</v>
      </c>
      <c r="BP60" s="15">
        <f>IF(VLOOKUP(BP$1,'Data Type 2-3'!$A$1:$G$581,4,FALSE)&lt;'Type 2-3'!BP59,0,'Type 2-3'!BP$7)+IF(VLOOKUP(BP$1,'Data Type 2-3'!$A$1:$G$581,4,FALSE)-BP59=0,100,0)</f>
        <v>0</v>
      </c>
      <c r="BQ60" s="15">
        <f>IF(VLOOKUP(BQ$1,'Data Type 2-3'!$A$1:$G$581,4,FALSE)&lt;'Type 2-3'!BQ59,0,'Type 2-3'!BQ$7)+IF(VLOOKUP(BQ$1,'Data Type 2-3'!$A$1:$G$581,4,FALSE)-BQ59=0,100,0)</f>
        <v>2.6439639102527139</v>
      </c>
      <c r="BR60" s="15">
        <f>IF(VLOOKUP(BR$1,'Data Type 2-3'!$A$1:$G$581,4,FALSE)&lt;'Type 2-3'!BR59,0,'Type 2-3'!BR$7)+IF(VLOOKUP(BR$1,'Data Type 2-3'!$A$1:$G$581,4,FALSE)-BR59=0,100,0)</f>
        <v>0</v>
      </c>
      <c r="BS60" s="15">
        <f>IF(VLOOKUP(BS$1,'Data Type 2-3'!$A$1:$G$581,4,FALSE)&lt;'Type 2-3'!BS59,0,'Type 2-3'!BS$7)+IF(VLOOKUP(BS$1,'Data Type 2-3'!$A$1:$G$581,4,FALSE)-BS59=0,100,0)</f>
        <v>0</v>
      </c>
      <c r="BT60" s="15">
        <f>IF(VLOOKUP(BT$1,'Data Type 2-3'!$A$1:$G$581,4,FALSE)&lt;'Type 2-3'!BT59,0,'Type 2-3'!BT$7)+IF(VLOOKUP(BT$1,'Data Type 2-3'!$A$1:$G$581,4,FALSE)-BT59=0,100,0)</f>
        <v>0</v>
      </c>
      <c r="BU60" s="15">
        <f>IF(VLOOKUP(BU$1,'Data Type 2-3'!$A$1:$G$581,4,FALSE)&lt;'Type 2-3'!BU59,0,'Type 2-3'!BU$7)+IF(VLOOKUP(BU$1,'Data Type 2-3'!$A$1:$G$581,4,FALSE)-BU59=0,100,0)</f>
        <v>0</v>
      </c>
      <c r="BV60" s="15">
        <f>IF(VLOOKUP(BV$1,'Data Type 2-3'!$A$1:$G$581,4,FALSE)&lt;'Type 2-3'!BV59,0,'Type 2-3'!BV$7)+IF(VLOOKUP(BV$1,'Data Type 2-3'!$A$1:$G$581,4,FALSE)-BV59=0,100,0)</f>
        <v>3.2850890099559029</v>
      </c>
      <c r="BW60" s="15">
        <f>IF(VLOOKUP(BW$1,'Data Type 2-3'!$A$1:$G$581,4,FALSE)&lt;'Type 2-3'!BW59,0,'Type 2-3'!BW$7)+IF(VLOOKUP(BW$1,'Data Type 2-3'!$A$1:$G$581,4,FALSE)-BW59=0,100,0)</f>
        <v>0</v>
      </c>
      <c r="BX60" s="15">
        <f>IF(VLOOKUP(BX$1,'Data Type 2-3'!$A$1:$G$581,4,FALSE)&lt;'Type 2-3'!BX59,0,'Type 2-3'!BX$7)+IF(VLOOKUP(BX$1,'Data Type 2-3'!$A$1:$G$581,4,FALSE)-BX59=0,100,0)</f>
        <v>0</v>
      </c>
      <c r="BY60" s="15">
        <f>IF(VLOOKUP(BY$1,'Data Type 2-3'!$A$1:$G$581,4,FALSE)&lt;'Type 2-3'!BY59,0,'Type 2-3'!BY$7)+IF(VLOOKUP(BY$1,'Data Type 2-3'!$A$1:$G$581,4,FALSE)-BY59=0,100,0)</f>
        <v>103.3367932846878</v>
      </c>
      <c r="BZ60" s="15">
        <f>IF(VLOOKUP(BZ$1,'Data Type 2-3'!$A$1:$G$581,4,FALSE)&lt;'Type 2-3'!BZ59,0,'Type 2-3'!BZ$7)+IF(VLOOKUP(BZ$1,'Data Type 2-3'!$A$1:$G$581,4,FALSE)-BZ59=0,100,0)</f>
        <v>0</v>
      </c>
      <c r="CA60" s="15">
        <f>IF(VLOOKUP(CA$1,'Data Type 2-3'!$A$1:$G$581,4,FALSE)&lt;'Type 2-3'!CA59,0,'Type 2-3'!CA$7)+IF(VLOOKUP(CA$1,'Data Type 2-3'!$A$1:$G$581,4,FALSE)-CA59=0,100,0)</f>
        <v>0</v>
      </c>
      <c r="CB60" s="15">
        <f>IF(VLOOKUP(CB$1,'Data Type 2-3'!$A$1:$G$581,4,FALSE)&lt;'Type 2-3'!CB59,0,'Type 2-3'!CB$7)+IF(VLOOKUP(CB$1,'Data Type 2-3'!$A$1:$G$581,4,FALSE)-CB59=0,100,0)</f>
        <v>0</v>
      </c>
      <c r="CC60" s="15">
        <f>IF(VLOOKUP(CC$1,'Data Type 2-3'!$A$1:$G$581,4,FALSE)&lt;'Type 2-3'!CC59,0,'Type 2-3'!CC$7)+IF(VLOOKUP(CC$1,'Data Type 2-3'!$A$1:$G$581,4,FALSE)-CC59=0,100,0)</f>
        <v>0</v>
      </c>
      <c r="CD60" s="15">
        <f>IF(VLOOKUP(CD$1,'Data Type 2-3'!$A$1:$G$581,4,FALSE)&lt;'Type 2-3'!CD59,0,'Type 2-3'!CD$7)+IF(VLOOKUP(CD$1,'Data Type 2-3'!$A$1:$G$581,4,FALSE)-CD59=0,100,0)</f>
        <v>3.3121337353770413</v>
      </c>
      <c r="CE60" s="15">
        <f>IF(VLOOKUP(CE$1,'Data Type 2-3'!$A$1:$G$581,4,FALSE)&lt;'Type 2-3'!CE59,0,'Type 2-3'!CE$7)+IF(VLOOKUP(CE$1,'Data Type 2-3'!$A$1:$G$581,4,FALSE)-CE59=0,100,0)</f>
        <v>2.541890472783026</v>
      </c>
      <c r="CF60" s="15">
        <f>IF(VLOOKUP(CF$1,'Data Type 2-3'!$A$1:$G$581,4,FALSE)&lt;'Type 2-3'!CF59,0,'Type 2-3'!CF$7)+IF(VLOOKUP(CF$1,'Data Type 2-3'!$A$1:$G$581,4,FALSE)-CF59=0,100,0)</f>
        <v>0</v>
      </c>
      <c r="CG60" s="15">
        <f>IF(VLOOKUP(CG$1,'Data Type 2-3'!$A$1:$G$581,4,FALSE)&lt;'Type 2-3'!CG59,0,'Type 2-3'!CG$7)+IF(VLOOKUP(CG$1,'Data Type 2-3'!$A$1:$G$581,4,FALSE)-CG59=0,100,0)</f>
        <v>0</v>
      </c>
      <c r="CH60" s="15">
        <f>IF(VLOOKUP(CH$1,'Data Type 2-3'!$A$1:$G$581,4,FALSE)&lt;'Type 2-3'!CH59,0,'Type 2-3'!CH$7)+IF(VLOOKUP(CH$1,'Data Type 2-3'!$A$1:$G$581,4,FALSE)-CH59=0,100,0)</f>
        <v>0</v>
      </c>
      <c r="CI60" s="15">
        <f>IF(VLOOKUP(CI$1,'Data Type 2-3'!$A$1:$G$581,4,FALSE)&lt;'Type 2-3'!CI59,0,'Type 2-3'!CI$7)+IF(VLOOKUP(CI$1,'Data Type 2-3'!$A$1:$G$581,4,FALSE)-CI59=0,100,0)</f>
        <v>0</v>
      </c>
      <c r="CJ60" s="15">
        <f>IF(VLOOKUP(CJ$1,'Data Type 2-3'!$A$1:$G$581,4,FALSE)&lt;'Type 2-3'!CJ59,0,'Type 2-3'!CJ$7)+IF(VLOOKUP(CJ$1,'Data Type 2-3'!$A$1:$G$581,4,FALSE)-CJ59=0,100,0)</f>
        <v>0</v>
      </c>
      <c r="CK60" s="15">
        <f>IF(VLOOKUP(CK$1,'Data Type 2-3'!$A$1:$G$581,4,FALSE)&lt;'Type 2-3'!CK59,0,'Type 2-3'!CK$7)+IF(VLOOKUP(CK$1,'Data Type 2-3'!$A$1:$G$581,4,FALSE)-CK59=0,100,0)</f>
        <v>0</v>
      </c>
      <c r="CL60" s="15">
        <f>IF(VLOOKUP(CL$1,'Data Type 2-3'!$A$1:$G$581,4,FALSE)&lt;'Type 2-3'!CL59,0,'Type 2-3'!CL$7)+IF(VLOOKUP(CL$1,'Data Type 2-3'!$A$1:$G$581,4,FALSE)-CL59=0,100,0)</f>
        <v>3.4107542905953743</v>
      </c>
      <c r="CM60" s="15">
        <f>IF(VLOOKUP(CM$1,'Data Type 2-3'!$A$1:$G$581,4,FALSE)&lt;'Type 2-3'!CM59,0,'Type 2-3'!CM$7)+IF(VLOOKUP(CM$1,'Data Type 2-3'!$A$1:$G$581,4,FALSE)-CM59=0,100,0)</f>
        <v>0</v>
      </c>
      <c r="CN60" s="15">
        <f>IF(VLOOKUP(CN$1,'Data Type 2-3'!$A$1:$G$581,4,FALSE)&lt;'Type 2-3'!CN59,0,'Type 2-3'!CN$7)+IF(VLOOKUP(CN$1,'Data Type 2-3'!$A$1:$G$581,4,FALSE)-CN59=0,100,0)</f>
        <v>0</v>
      </c>
      <c r="CO60" s="15">
        <f>IF(VLOOKUP(CO$1,'Data Type 2-3'!$A$1:$G$581,4,FALSE)&lt;'Type 2-3'!CO59,0,'Type 2-3'!CO$7)+IF(VLOOKUP(CO$1,'Data Type 2-3'!$A$1:$G$581,4,FALSE)-CO59=0,100,0)</f>
        <v>0</v>
      </c>
      <c r="CP60" s="15">
        <f>IF(VLOOKUP(CP$1,'Data Type 2-3'!$A$1:$G$581,4,FALSE)&lt;'Type 2-3'!CP59,0,'Type 2-3'!CP$7)+IF(VLOOKUP(CP$1,'Data Type 2-3'!$A$1:$G$581,4,FALSE)-CP59=0,100,0)</f>
        <v>3.2046543336719271</v>
      </c>
      <c r="CQ60" s="15">
        <f>IF(VLOOKUP(CQ$1,'Data Type 2-3'!$A$1:$G$581,4,FALSE)&lt;'Type 2-3'!CQ59,0,'Type 2-3'!CQ$7)+IF(VLOOKUP(CQ$1,'Data Type 2-3'!$A$1:$G$581,4,FALSE)-CQ59=0,100,0)</f>
        <v>0</v>
      </c>
      <c r="CR60" s="15">
        <f>IF(VLOOKUP(CR$1,'Data Type 2-3'!$A$1:$G$581,4,FALSE)&lt;'Type 2-3'!CR59,0,'Type 2-3'!CR$7)+IF(VLOOKUP(CR$1,'Data Type 2-3'!$A$1:$G$581,4,FALSE)-CR59=0,100,0)</f>
        <v>0</v>
      </c>
      <c r="CS60" s="15">
        <f>IF(VLOOKUP(CS$1,'Data Type 2-3'!$A$1:$G$581,4,FALSE)&lt;'Type 2-3'!CS59,0,'Type 2-3'!CS$7)+IF(VLOOKUP(CS$1,'Data Type 2-3'!$A$1:$G$581,4,FALSE)-CS59=0,100,0)</f>
        <v>2.526176828928393</v>
      </c>
      <c r="CT60" s="15">
        <f>IF(VLOOKUP(CT$1,'Data Type 2-3'!$A$1:$G$581,4,FALSE)&lt;'Type 2-3'!CT59,0,'Type 2-3'!CT$7)+IF(VLOOKUP(CT$1,'Data Type 2-3'!$A$1:$G$581,4,FALSE)-CT59=0,100,0)</f>
        <v>0</v>
      </c>
      <c r="CU60" s="15">
        <f>IF(VLOOKUP(CU$1,'Data Type 2-3'!$A$1:$G$581,4,FALSE)&lt;'Type 2-3'!CU59,0,'Type 2-3'!CU$7)+IF(VLOOKUP(CU$1,'Data Type 2-3'!$A$1:$G$581,4,FALSE)-CU59=0,100,0)</f>
        <v>0</v>
      </c>
      <c r="CV60" s="15">
        <f>IF(VLOOKUP(CV$1,'Data Type 2-3'!$A$1:$G$581,4,FALSE)&lt;'Type 2-3'!CV59,0,'Type 2-3'!CV$7)+IF(VLOOKUP(CV$1,'Data Type 2-3'!$A$1:$G$581,4,FALSE)-CV59=0,100,0)</f>
        <v>0</v>
      </c>
      <c r="CW60" s="15">
        <f>IF(VLOOKUP(CW$1,'Data Type 2-3'!$A$1:$G$581,4,FALSE)&lt;'Type 2-3'!CW59,0,'Type 2-3'!CW$7)+IF(VLOOKUP(CW$1,'Data Type 2-3'!$A$1:$G$581,4,FALSE)-CW59=0,100,0)</f>
        <v>0</v>
      </c>
      <c r="CX60" s="15">
        <f>IF(VLOOKUP(CX$1,'Data Type 2-3'!$A$1:$G$581,4,FALSE)&lt;'Type 2-3'!CX59,0,'Type 2-3'!CX$7)+IF(VLOOKUP(CX$1,'Data Type 2-3'!$A$1:$G$581,4,FALSE)-CX59=0,100,0)</f>
        <v>0</v>
      </c>
      <c r="CY60" s="15">
        <f>IF(VLOOKUP(CY$1,'Data Type 2-3'!$A$1:$G$581,4,FALSE)&lt;'Type 2-3'!CY59,0,'Type 2-3'!CY$7)+IF(VLOOKUP(CY$1,'Data Type 2-3'!$A$1:$G$581,4,FALSE)-CY59=0,100,0)</f>
        <v>0</v>
      </c>
      <c r="CZ60" s="15">
        <f>IF(VLOOKUP(CZ$1,'Data Type 2-3'!$A$1:$G$581,4,FALSE)&lt;'Type 2-3'!CZ59,0,'Type 2-3'!CZ$7)+IF(VLOOKUP(CZ$1,'Data Type 2-3'!$A$1:$G$581,4,FALSE)-CZ59=0,100,0)</f>
        <v>0</v>
      </c>
      <c r="DA60" s="15">
        <f>IF(VLOOKUP(DA$1,'Data Type 2-3'!$A$1:$G$581,4,FALSE)&lt;'Type 2-3'!DA59,0,'Type 2-3'!DA$7)+IF(VLOOKUP(DA$1,'Data Type 2-3'!$A$1:$G$581,4,FALSE)-DA59=0,100,0)</f>
        <v>2.2964623417941499</v>
      </c>
      <c r="DB60" s="15">
        <f>IF(VLOOKUP(DB$1,'Data Type 2-3'!$A$1:$G$581,4,FALSE)&lt;'Type 2-3'!DB59,0,'Type 2-3'!DB$7)+IF(VLOOKUP(DB$1,'Data Type 2-3'!$A$1:$G$581,4,FALSE)-DB59=0,100,0)</f>
        <v>0</v>
      </c>
      <c r="DC60" s="15">
        <f>IF(VLOOKUP(DC$1,'Data Type 2-3'!$A$1:$G$581,4,FALSE)&lt;'Type 2-3'!DC59,0,'Type 2-3'!DC$7)+IF(VLOOKUP(DC$1,'Data Type 2-3'!$A$1:$G$581,4,FALSE)-DC59=0,100,0)</f>
        <v>2.789211526473641</v>
      </c>
      <c r="DD60" s="15">
        <f>IF(VLOOKUP(DD$1,'Data Type 2-3'!$A$1:$G$581,4,FALSE)&lt;'Type 2-3'!DD59,0,'Type 2-3'!DD$7)+IF(VLOOKUP(DD$1,'Data Type 2-3'!$A$1:$G$581,4,FALSE)-DD59=0,100,0)</f>
        <v>102.68578257939696</v>
      </c>
      <c r="DE60" s="15">
        <f>IF(VLOOKUP(DE$1,'Data Type 2-3'!$A$1:$G$581,4,FALSE)&lt;'Type 2-3'!DE59,0,'Type 2-3'!DE$7)+IF(VLOOKUP(DE$1,'Data Type 2-3'!$A$1:$G$581,4,FALSE)-DE59=0,100,0)</f>
        <v>3.1552429075631796</v>
      </c>
      <c r="DF60" s="15">
        <f>IF(VLOOKUP(DF$1,'Data Type 2-3'!$A$1:$G$581,4,FALSE)&lt;'Type 2-3'!DF59,0,'Type 2-3'!DF$7)+IF(VLOOKUP(DF$1,'Data Type 2-3'!$A$1:$G$581,4,FALSE)-DF59=0,100,0)</f>
        <v>0</v>
      </c>
      <c r="DG60" s="15">
        <f>IF(VLOOKUP(DG$1,'Data Type 2-3'!$A$1:$G$581,4,FALSE)&lt;'Type 2-3'!DG59,0,'Type 2-3'!DG$7)+IF(VLOOKUP(DG$1,'Data Type 2-3'!$A$1:$G$581,4,FALSE)-DG59=0,100,0)</f>
        <v>0</v>
      </c>
      <c r="DH60" s="15">
        <f>IF(VLOOKUP(DH$1,'Data Type 2-3'!$A$1:$G$581,4,FALSE)&lt;'Type 2-3'!DH59,0,'Type 2-3'!DH$7)+IF(VLOOKUP(DH$1,'Data Type 2-3'!$A$1:$G$581,4,FALSE)-DH59=0,100,0)</f>
        <v>0</v>
      </c>
      <c r="DI60" s="15">
        <f>IF(VLOOKUP(DI$1,'Data Type 2-3'!$A$1:$G$581,4,FALSE)&lt;'Type 2-3'!DI59,0,'Type 2-3'!DI$7)+IF(VLOOKUP(DI$1,'Data Type 2-3'!$A$1:$G$581,4,FALSE)-DI59=0,100,0)</f>
        <v>0</v>
      </c>
      <c r="DJ60" s="15">
        <f>IF(VLOOKUP(DJ$1,'Data Type 2-3'!$A$1:$G$581,4,FALSE)&lt;'Type 2-3'!DJ59,0,'Type 2-3'!DJ$7)+IF(VLOOKUP(DJ$1,'Data Type 2-3'!$A$1:$G$581,4,FALSE)-DJ59=0,100,0)</f>
        <v>0</v>
      </c>
      <c r="DK60" s="15">
        <f>IF(VLOOKUP(DK$1,'Data Type 2-3'!$A$1:$G$581,4,FALSE)&lt;'Type 2-3'!DK59,0,'Type 2-3'!DK$7)+IF(VLOOKUP(DK$1,'Data Type 2-3'!$A$1:$G$581,4,FALSE)-DK59=0,100,0)</f>
        <v>102.68998246376572</v>
      </c>
      <c r="DL60" s="15">
        <f>IF(VLOOKUP(DL$1,'Data Type 2-3'!$A$1:$G$581,4,FALSE)&lt;'Type 2-3'!DL59,0,'Type 2-3'!DL$7)+IF(VLOOKUP(DL$1,'Data Type 2-3'!$A$1:$G$581,4,FALSE)-DL59=0,100,0)</f>
        <v>2.910590840033576</v>
      </c>
      <c r="DM60" s="15">
        <f>IF(VLOOKUP(DM$1,'Data Type 2-3'!$A$1:$G$581,4,FALSE)&lt;'Type 2-3'!DM59,0,'Type 2-3'!DM$7)+IF(VLOOKUP(DM$1,'Data Type 2-3'!$A$1:$G$581,4,FALSE)-DM59=0,100,0)</f>
        <v>0</v>
      </c>
      <c r="DN60" s="15">
        <f>IF(VLOOKUP(DN$1,'Data Type 2-3'!$A$1:$G$581,4,FALSE)&lt;'Type 2-3'!DN59,0,'Type 2-3'!DN$7)+IF(VLOOKUP(DN$1,'Data Type 2-3'!$A$1:$G$581,4,FALSE)-DN59=0,100,0)</f>
        <v>0</v>
      </c>
      <c r="DO60" s="15">
        <f>IF(VLOOKUP(DO$1,'Data Type 2-3'!$A$1:$G$581,4,FALSE)&lt;'Type 2-3'!DO59,0,'Type 2-3'!DO$7)+IF(VLOOKUP(DO$1,'Data Type 2-3'!$A$1:$G$581,4,FALSE)-DO59=0,100,0)</f>
        <v>0</v>
      </c>
      <c r="DP60" s="15">
        <f>IF(VLOOKUP(DP$1,'Data Type 2-3'!$A$1:$G$581,4,FALSE)&lt;'Type 2-3'!DP59,0,'Type 2-3'!DP$7)+IF(VLOOKUP(DP$1,'Data Type 2-3'!$A$1:$G$581,4,FALSE)-DP59=0,100,0)</f>
        <v>0</v>
      </c>
      <c r="DQ60" s="15">
        <f>IF(VLOOKUP(DQ$1,'Data Type 2-3'!$A$1:$G$581,4,FALSE)&lt;'Type 2-3'!DQ59,0,'Type 2-3'!DQ$7)+IF(VLOOKUP(DQ$1,'Data Type 2-3'!$A$1:$G$581,4,FALSE)-DQ59=0,100,0)</f>
        <v>0</v>
      </c>
      <c r="DR60" s="15">
        <f>IF(VLOOKUP(DR$1,'Data Type 2-3'!$A$1:$G$581,4,FALSE)&lt;'Type 2-3'!DR59,0,'Type 2-3'!DR$7)+IF(VLOOKUP(DR$1,'Data Type 2-3'!$A$1:$G$581,4,FALSE)-DR59=0,100,0)</f>
        <v>0</v>
      </c>
      <c r="DS60" s="15">
        <f>IF(VLOOKUP(DS$1,'Data Type 2-3'!$A$1:$G$581,4,FALSE)&lt;'Type 2-3'!DS59,0,'Type 2-3'!DS$7)+IF(VLOOKUP(DS$1,'Data Type 2-3'!$A$1:$G$581,4,FALSE)-DS59=0,100,0)</f>
        <v>0</v>
      </c>
      <c r="DT60" s="15">
        <f>IF(VLOOKUP(DT$1,'Data Type 2-3'!$A$1:$G$581,4,FALSE)&lt;'Type 2-3'!DT59,0,'Type 2-3'!DT$7)+IF(VLOOKUP(DT$1,'Data Type 2-3'!$A$1:$G$581,4,FALSE)-DT59=0,100,0)</f>
        <v>0</v>
      </c>
      <c r="DU60" s="15">
        <f>IF(VLOOKUP(DU$1,'Data Type 2-3'!$A$1:$G$581,4,FALSE)&lt;'Type 2-3'!DU59,0,'Type 2-3'!DU$7)+IF(VLOOKUP(DU$1,'Data Type 2-3'!$A$1:$G$581,4,FALSE)-DU59=0,100,0)</f>
        <v>0</v>
      </c>
      <c r="DV60" s="15">
        <f>IF(VLOOKUP(DV$1,'Data Type 2-3'!$A$1:$G$581,4,FALSE)&lt;'Type 2-3'!DV59,0,'Type 2-3'!DV$7)+IF(VLOOKUP(DV$1,'Data Type 2-3'!$A$1:$G$581,4,FALSE)-DV59=0,100,0)</f>
        <v>0</v>
      </c>
      <c r="DW60" s="15">
        <f>IF(VLOOKUP(DW$1,'Data Type 2-3'!$A$1:$G$581,4,FALSE)&lt;'Type 2-3'!DW59,0,'Type 2-3'!DW$7)+IF(VLOOKUP(DW$1,'Data Type 2-3'!$A$1:$G$581,4,FALSE)-DW59=0,100,0)</f>
        <v>0</v>
      </c>
      <c r="DX60" s="15">
        <f>IF(VLOOKUP(DX$1,'Data Type 2-3'!$A$1:$G$581,4,FALSE)&lt;'Type 2-3'!DX59,0,'Type 2-3'!DX$7)+IF(VLOOKUP(DX$1,'Data Type 2-3'!$A$1:$G$581,4,FALSE)-DX59=0,100,0)</f>
        <v>0</v>
      </c>
      <c r="DY60" s="15">
        <f>IF(VLOOKUP(DY$1,'Data Type 2-3'!$A$1:$G$581,4,FALSE)&lt;'Type 2-3'!DY59,0,'Type 2-3'!DY$7)+IF(VLOOKUP(DY$1,'Data Type 2-3'!$A$1:$G$581,4,FALSE)-DY59=0,100,0)</f>
        <v>0</v>
      </c>
      <c r="DZ60" s="15">
        <f>IF(VLOOKUP(DZ$1,'Data Type 2-3'!$A$1:$G$581,4,FALSE)&lt;'Type 2-3'!DZ59,0,'Type 2-3'!DZ$7)+IF(VLOOKUP(DZ$1,'Data Type 2-3'!$A$1:$G$581,4,FALSE)-DZ59=0,100,0)</f>
        <v>0</v>
      </c>
      <c r="EA60" s="15">
        <f>IF(VLOOKUP(EA$1,'Data Type 2-3'!$A$1:$G$581,4,FALSE)&lt;'Type 2-3'!EA59,0,'Type 2-3'!EA$7)+IF(VLOOKUP(EA$1,'Data Type 2-3'!$A$1:$G$581,4,FALSE)-EA59=0,100,0)</f>
        <v>2.3773988637997925</v>
      </c>
      <c r="EB60" s="15">
        <f>IF(VLOOKUP(EB$1,'Data Type 2-3'!$A$1:$G$581,4,FALSE)&lt;'Type 2-3'!EB59,0,'Type 2-3'!EB$7)+IF(VLOOKUP(EB$1,'Data Type 2-3'!$A$1:$G$581,4,FALSE)-EB59=0,100,0)</f>
        <v>2.0681824951827408</v>
      </c>
      <c r="EC60" s="15">
        <f>IF(VLOOKUP(EC$1,'Data Type 2-3'!$A$1:$G$581,4,FALSE)&lt;'Type 2-3'!EC59,0,'Type 2-3'!EC$7)+IF(VLOOKUP(EC$1,'Data Type 2-3'!$A$1:$G$581,4,FALSE)-EC59=0,100,0)</f>
        <v>102.30357367525902</v>
      </c>
      <c r="ED60" s="15">
        <f>IF(VLOOKUP(ED$1,'Data Type 2-3'!$A$1:$G$581,4,FALSE)&lt;'Type 2-3'!ED59,0,'Type 2-3'!ED$7)+IF(VLOOKUP(ED$1,'Data Type 2-3'!$A$1:$G$581,4,FALSE)-ED59=0,100,0)</f>
        <v>2.2237068952441614</v>
      </c>
      <c r="EE60" s="15">
        <f>IF(VLOOKUP(EE$1,'Data Type 2-3'!$A$1:$G$581,4,FALSE)&lt;'Type 2-3'!EE59,0,'Type 2-3'!EE$7)+IF(VLOOKUP(EE$1,'Data Type 2-3'!$A$1:$G$581,4,FALSE)-EE59=0,100,0)</f>
        <v>0</v>
      </c>
      <c r="EF60" s="15">
        <f>IF(VLOOKUP(EF$1,'Data Type 2-3'!$A$1:$G$581,4,FALSE)&lt;'Type 2-3'!EF59,0,'Type 2-3'!EF$7)+IF(VLOOKUP(EF$1,'Data Type 2-3'!$A$1:$G$581,4,FALSE)-EF59=0,100,0)</f>
        <v>0</v>
      </c>
      <c r="EG60" s="15">
        <f>IF(VLOOKUP(EG$1,'Data Type 2-3'!$A$1:$G$581,4,FALSE)&lt;'Type 2-3'!EG59,0,'Type 2-3'!EG$7)+IF(VLOOKUP(EG$1,'Data Type 2-3'!$A$1:$G$581,4,FALSE)-EG59=0,100,0)</f>
        <v>103.37220898320139</v>
      </c>
      <c r="EH60" s="15">
        <f>IF(VLOOKUP(EH$1,'Data Type 2-3'!$A$1:$G$581,4,FALSE)&lt;'Type 2-3'!EH59,0,'Type 2-3'!EH$7)+IF(VLOOKUP(EH$1,'Data Type 2-3'!$A$1:$G$581,4,FALSE)-EH59=0,100,0)</f>
        <v>0</v>
      </c>
      <c r="EI60" s="15">
        <f>IF(VLOOKUP(EI$1,'Data Type 2-3'!$A$1:$G$581,4,FALSE)&lt;'Type 2-3'!EI59,0,'Type 2-3'!EI$7)+IF(VLOOKUP(EI$1,'Data Type 2-3'!$A$1:$G$581,4,FALSE)-EI59=0,100,0)</f>
        <v>0</v>
      </c>
      <c r="EJ60" s="15">
        <f>IF(VLOOKUP(EJ$1,'Data Type 2-3'!$A$1:$G$581,4,FALSE)&lt;'Type 2-3'!EJ59,0,'Type 2-3'!EJ$7)+IF(VLOOKUP(EJ$1,'Data Type 2-3'!$A$1:$G$581,4,FALSE)-EJ59=0,100,0)</f>
        <v>0</v>
      </c>
      <c r="EK60" s="15">
        <f>IF(VLOOKUP(EK$1,'Data Type 2-3'!$A$1:$G$581,4,FALSE)&lt;'Type 2-3'!EK59,0,'Type 2-3'!EK$7)+IF(VLOOKUP(EK$1,'Data Type 2-3'!$A$1:$G$581,4,FALSE)-EK59=0,100,0)</f>
        <v>0</v>
      </c>
      <c r="EL60" s="15">
        <f>IF(VLOOKUP(EL$1,'Data Type 2-3'!$A$1:$G$581,4,FALSE)&lt;'Type 2-3'!EL59,0,'Type 2-3'!EL$7)+IF(VLOOKUP(EL$1,'Data Type 2-3'!$A$1:$G$581,4,FALSE)-EL59=0,100,0)</f>
        <v>102.32511329752228</v>
      </c>
      <c r="EM60" s="15">
        <f>IF(VLOOKUP(EM$1,'Data Type 2-3'!$A$1:$G$581,4,FALSE)&lt;'Type 2-3'!EM59,0,'Type 2-3'!EM$7)+IF(VLOOKUP(EM$1,'Data Type 2-3'!$A$1:$G$581,4,FALSE)-EM59=0,100,0)</f>
        <v>0</v>
      </c>
      <c r="EN60" s="15">
        <f>IF(VLOOKUP(EN$1,'Data Type 2-3'!$A$1:$G$581,4,FALSE)&lt;'Type 2-3'!EN59,0,'Type 2-3'!EN$7)+IF(VLOOKUP(EN$1,'Data Type 2-3'!$A$1:$G$581,4,FALSE)-EN59=0,100,0)</f>
        <v>0</v>
      </c>
      <c r="EO60" s="15">
        <f>IF(VLOOKUP(EO$1,'Data Type 2-3'!$A$1:$G$581,4,FALSE)&lt;'Type 2-3'!EO59,0,'Type 2-3'!EO$7)+IF(VLOOKUP(EO$1,'Data Type 2-3'!$A$1:$G$581,4,FALSE)-EO59=0,100,0)</f>
        <v>0</v>
      </c>
      <c r="EP60" s="15">
        <f>IF(VLOOKUP(EP$1,'Data Type 2-3'!$A$1:$G$581,4,FALSE)&lt;'Type 2-3'!EP59,0,'Type 2-3'!EP$7)+IF(VLOOKUP(EP$1,'Data Type 2-3'!$A$1:$G$581,4,FALSE)-EP59=0,100,0)</f>
        <v>3.3919831810223871</v>
      </c>
      <c r="EQ60" s="15">
        <f>IF(VLOOKUP(EQ$1,'Data Type 2-3'!$A$1:$G$581,4,FALSE)&lt;'Type 2-3'!EQ59,0,'Type 2-3'!EQ$7)+IF(VLOOKUP(EQ$1,'Data Type 2-3'!$A$1:$G$581,4,FALSE)-EQ59=0,100,0)</f>
        <v>0</v>
      </c>
      <c r="ER60" s="15">
        <f>IF(VLOOKUP(ER$1,'Data Type 2-3'!$A$1:$G$581,4,FALSE)&lt;'Type 2-3'!ER59,0,'Type 2-3'!ER$7)+IF(VLOOKUP(ER$1,'Data Type 2-3'!$A$1:$G$581,4,FALSE)-ER59=0,100,0)</f>
        <v>0</v>
      </c>
      <c r="ES60" s="15">
        <f>IF(VLOOKUP(ES$1,'Data Type 2-3'!$A$1:$G$581,4,FALSE)&lt;'Type 2-3'!ES59,0,'Type 2-3'!ES$7)+IF(VLOOKUP(ES$1,'Data Type 2-3'!$A$1:$G$581,4,FALSE)-ES59=0,100,0)</f>
        <v>0</v>
      </c>
      <c r="ET60" s="15">
        <f>IF(VLOOKUP(ET$1,'Data Type 2-3'!$A$1:$G$581,4,FALSE)&lt;'Type 2-3'!ET59,0,'Type 2-3'!ET$7)+IF(VLOOKUP(ET$1,'Data Type 2-3'!$A$1:$G$581,4,FALSE)-ET59=0,100,0)</f>
        <v>0</v>
      </c>
      <c r="EU60" s="15">
        <f>IF(VLOOKUP(EU$1,'Data Type 2-3'!$A$1:$G$581,4,FALSE)&lt;'Type 2-3'!EU59,0,'Type 2-3'!EU$7)+IF(VLOOKUP(EU$1,'Data Type 2-3'!$A$1:$G$581,4,FALSE)-EU59=0,100,0)</f>
        <v>0</v>
      </c>
      <c r="EV60" s="15">
        <f>IF(VLOOKUP(EV$1,'Data Type 2-3'!$A$1:$G$581,4,FALSE)&lt;'Type 2-3'!EV59,0,'Type 2-3'!EV$7)+IF(VLOOKUP(EV$1,'Data Type 2-3'!$A$1:$G$581,4,FALSE)-EV59=0,100,0)</f>
        <v>103.37958110446772</v>
      </c>
      <c r="EW60" s="15">
        <f>IF(VLOOKUP(EW$1,'Data Type 2-3'!$A$1:$G$581,4,FALSE)&lt;'Type 2-3'!EW59,0,'Type 2-3'!EW$7)+IF(VLOOKUP(EW$1,'Data Type 2-3'!$A$1:$G$581,4,FALSE)-EW59=0,100,0)</f>
        <v>0</v>
      </c>
      <c r="EX60" s="15">
        <f>IF(VLOOKUP(EX$1,'Data Type 2-3'!$A$1:$G$581,4,FALSE)&lt;'Type 2-3'!EX59,0,'Type 2-3'!EX$7)+IF(VLOOKUP(EX$1,'Data Type 2-3'!$A$1:$G$581,4,FALSE)-EX59=0,100,0)</f>
        <v>0</v>
      </c>
      <c r="EY60" s="15">
        <f>IF(VLOOKUP(EY$1,'Data Type 2-3'!$A$1:$G$581,4,FALSE)&lt;'Type 2-3'!EY59,0,'Type 2-3'!EY$7)+IF(VLOOKUP(EY$1,'Data Type 2-3'!$A$1:$G$581,4,FALSE)-EY59=0,100,0)</f>
        <v>3.1039908885495353</v>
      </c>
      <c r="EZ60" s="15">
        <f>IF(VLOOKUP(EZ$1,'Data Type 2-3'!$A$1:$G$581,4,FALSE)&lt;'Type 2-3'!EZ59,0,'Type 2-3'!EZ$7)+IF(VLOOKUP(EZ$1,'Data Type 2-3'!$A$1:$G$581,4,FALSE)-EZ59=0,100,0)</f>
        <v>0</v>
      </c>
      <c r="FA60" s="15">
        <f>IF(VLOOKUP(FA$1,'Data Type 2-3'!$A$1:$G$581,4,FALSE)&lt;'Type 2-3'!FA59,0,'Type 2-3'!FA$7)+IF(VLOOKUP(FA$1,'Data Type 2-3'!$A$1:$G$581,4,FALSE)-FA59=0,100,0)</f>
        <v>102.02049134033915</v>
      </c>
      <c r="FB60" s="15">
        <f>IF(VLOOKUP(FB$1,'Data Type 2-3'!$A$1:$G$581,4,FALSE)&lt;'Type 2-3'!FB59,0,'Type 2-3'!FB$7)+IF(VLOOKUP(FB$1,'Data Type 2-3'!$A$1:$G$581,4,FALSE)-FB59=0,100,0)</f>
        <v>0</v>
      </c>
      <c r="FC60" s="15">
        <f>IF(VLOOKUP(FC$1,'Data Type 2-3'!$A$1:$G$581,4,FALSE)&lt;'Type 2-3'!FC59,0,'Type 2-3'!FC$7)+IF(VLOOKUP(FC$1,'Data Type 2-3'!$A$1:$G$581,4,FALSE)-FC59=0,100,0)</f>
        <v>0</v>
      </c>
      <c r="FD60" s="15">
        <f>IF(VLOOKUP(FD$1,'Data Type 2-3'!$A$1:$G$581,4,FALSE)&lt;'Type 2-3'!FD59,0,'Type 2-3'!FD$7)+IF(VLOOKUP(FD$1,'Data Type 2-3'!$A$1:$G$581,4,FALSE)-FD59=0,100,0)</f>
        <v>0</v>
      </c>
      <c r="FE60" s="15">
        <f>IF(VLOOKUP(FE$1,'Data Type 2-3'!$A$1:$G$581,4,FALSE)&lt;'Type 2-3'!FE59,0,'Type 2-3'!FE$7)+IF(VLOOKUP(FE$1,'Data Type 2-3'!$A$1:$G$581,4,FALSE)-FE59=0,100,0)</f>
        <v>0</v>
      </c>
      <c r="FF60" s="15">
        <f>IF(VLOOKUP(FF$1,'Data Type 2-3'!$A$1:$G$581,4,FALSE)&lt;'Type 2-3'!FF59,0,'Type 2-3'!FF$7)+IF(VLOOKUP(FF$1,'Data Type 2-3'!$A$1:$G$581,4,FALSE)-FF59=0,100,0)</f>
        <v>0</v>
      </c>
      <c r="FG60" s="15">
        <f>IF(VLOOKUP(FG$1,'Data Type 2-3'!$A$1:$G$581,4,FALSE)&lt;'Type 2-3'!FG59,0,'Type 2-3'!FG$7)+IF(VLOOKUP(FG$1,'Data Type 2-3'!$A$1:$G$581,4,FALSE)-FG59=0,100,0)</f>
        <v>0</v>
      </c>
      <c r="FH60" s="15">
        <f>IF(VLOOKUP(FH$1,'Data Type 2-3'!$A$1:$G$581,4,FALSE)&lt;'Type 2-3'!FH59,0,'Type 2-3'!FH$7)+IF(VLOOKUP(FH$1,'Data Type 2-3'!$A$1:$G$581,4,FALSE)-FH59=0,100,0)</f>
        <v>0</v>
      </c>
      <c r="FI60" s="15">
        <f>IF(VLOOKUP(FI$1,'Data Type 2-3'!$A$1:$G$581,4,FALSE)&lt;'Type 2-3'!FI59,0,'Type 2-3'!FI$7)+IF(VLOOKUP(FI$1,'Data Type 2-3'!$A$1:$G$581,4,FALSE)-FI59=0,100,0)</f>
        <v>0</v>
      </c>
      <c r="FJ60" s="15">
        <f>IF(VLOOKUP(FJ$1,'Data Type 2-3'!$A$1:$G$581,4,FALSE)&lt;'Type 2-3'!FJ59,0,'Type 2-3'!FJ$7)+IF(VLOOKUP(FJ$1,'Data Type 2-3'!$A$1:$G$581,4,FALSE)-FJ59=0,100,0)</f>
        <v>0</v>
      </c>
      <c r="FK60" s="15">
        <f>IF(VLOOKUP(FK$1,'Data Type 2-3'!$A$1:$G$581,4,FALSE)&lt;'Type 2-3'!FK59,0,'Type 2-3'!FK$7)+IF(VLOOKUP(FK$1,'Data Type 2-3'!$A$1:$G$581,4,FALSE)-FK59=0,100,0)</f>
        <v>102.31719742914257</v>
      </c>
      <c r="FL60" s="15">
        <f>IF(VLOOKUP(FL$1,'Data Type 2-3'!$A$1:$G$581,4,FALSE)&lt;'Type 2-3'!FL59,0,'Type 2-3'!FL$7)+IF(VLOOKUP(FL$1,'Data Type 2-3'!$A$1:$G$581,4,FALSE)-FL59=0,100,0)</f>
        <v>0</v>
      </c>
      <c r="FM60" s="15">
        <f>IF(VLOOKUP(FM$1,'Data Type 2-3'!$A$1:$G$581,4,FALSE)&lt;'Type 2-3'!FM59,0,'Type 2-3'!FM$7)+IF(VLOOKUP(FM$1,'Data Type 2-3'!$A$1:$G$581,4,FALSE)-FM59=0,100,0)</f>
        <v>0</v>
      </c>
      <c r="FN60" s="15">
        <f>IF(VLOOKUP(FN$1,'Data Type 2-3'!$A$1:$G$581,4,FALSE)&lt;'Type 2-3'!FN59,0,'Type 2-3'!FN$7)+IF(VLOOKUP(FN$1,'Data Type 2-3'!$A$1:$G$581,4,FALSE)-FN59=0,100,0)</f>
        <v>0</v>
      </c>
      <c r="FO60" s="15">
        <f>IF(VLOOKUP(FO$1,'Data Type 2-3'!$A$1:$G$581,4,FALSE)&lt;'Type 2-3'!FO59,0,'Type 2-3'!FO$7)+IF(VLOOKUP(FO$1,'Data Type 2-3'!$A$1:$G$581,4,FALSE)-FO59=0,100,0)</f>
        <v>2.0655140318509195</v>
      </c>
      <c r="FP60" s="15">
        <f>IF(VLOOKUP(FP$1,'Data Type 2-3'!$A$1:$G$581,4,FALSE)&lt;'Type 2-3'!FP59,0,'Type 2-3'!FP$7)+IF(VLOOKUP(FP$1,'Data Type 2-3'!$A$1:$G$581,4,FALSE)-FP59=0,100,0)</f>
        <v>0</v>
      </c>
      <c r="FQ60" s="15">
        <f>IF(VLOOKUP(FQ$1,'Data Type 2-3'!$A$1:$G$581,4,FALSE)&lt;'Type 2-3'!FQ59,0,'Type 2-3'!FQ$7)+IF(VLOOKUP(FQ$1,'Data Type 2-3'!$A$1:$G$581,4,FALSE)-FQ59=0,100,0)</f>
        <v>0</v>
      </c>
      <c r="FR60" s="15">
        <f>IF(VLOOKUP(FR$1,'Data Type 2-3'!$A$1:$G$581,4,FALSE)&lt;'Type 2-3'!FR59,0,'Type 2-3'!FR$7)+IF(VLOOKUP(FR$1,'Data Type 2-3'!$A$1:$G$581,4,FALSE)-FR59=0,100,0)</f>
        <v>3.3760468968044872</v>
      </c>
      <c r="FS60" s="15">
        <f>IF(VLOOKUP(FS$1,'Data Type 2-3'!$A$1:$G$581,4,FALSE)&lt;'Type 2-3'!FS59,0,'Type 2-3'!FS$7)+IF(VLOOKUP(FS$1,'Data Type 2-3'!$A$1:$G$581,4,FALSE)-FS59=0,100,0)</f>
        <v>0</v>
      </c>
      <c r="FT60" s="15">
        <f>IF(VLOOKUP(FT$1,'Data Type 2-3'!$A$1:$G$581,4,FALSE)&lt;'Type 2-3'!FT59,0,'Type 2-3'!FT$7)+IF(VLOOKUP(FT$1,'Data Type 2-3'!$A$1:$G$581,4,FALSE)-FT59=0,100,0)</f>
        <v>0</v>
      </c>
      <c r="FU60" s="15">
        <f>IF(VLOOKUP(FU$1,'Data Type 2-3'!$A$1:$G$581,4,FALSE)&lt;'Type 2-3'!FU59,0,'Type 2-3'!FU$7)+IF(VLOOKUP(FU$1,'Data Type 2-3'!$A$1:$G$581,4,FALSE)-FU59=0,100,0)</f>
        <v>3.3186660499450706</v>
      </c>
      <c r="FV60" s="15">
        <f>IF(VLOOKUP(FV$1,'Data Type 2-3'!$A$1:$G$581,4,FALSE)&lt;'Type 2-3'!FV59,0,'Type 2-3'!FV$7)+IF(VLOOKUP(FV$1,'Data Type 2-3'!$A$1:$G$581,4,FALSE)-FV59=0,100,0)</f>
        <v>102.95883740458561</v>
      </c>
      <c r="FW60" s="15">
        <f>IF(VLOOKUP(FW$1,'Data Type 2-3'!$A$1:$G$581,4,FALSE)&lt;'Type 2-3'!FW59,0,'Type 2-3'!FW$7)+IF(VLOOKUP(FW$1,'Data Type 2-3'!$A$1:$G$581,4,FALSE)-FW59=0,100,0)</f>
        <v>0</v>
      </c>
      <c r="FX60" s="15">
        <f>IF(VLOOKUP(FX$1,'Data Type 2-3'!$A$1:$G$581,4,FALSE)&lt;'Type 2-3'!FX59,0,'Type 2-3'!FX$7)+IF(VLOOKUP(FX$1,'Data Type 2-3'!$A$1:$G$581,4,FALSE)-FX59=0,100,0)</f>
        <v>0</v>
      </c>
      <c r="FY60" s="15">
        <f>IF(VLOOKUP(FY$1,'Data Type 2-3'!$A$1:$G$581,4,FALSE)&lt;'Type 2-3'!FY59,0,'Type 2-3'!FY$7)+IF(VLOOKUP(FY$1,'Data Type 2-3'!$A$1:$G$581,4,FALSE)-FY59=0,100,0)</f>
        <v>2.8196099493641933</v>
      </c>
      <c r="FZ60" s="15">
        <f>IF(VLOOKUP(FZ$1,'Data Type 2-3'!$A$1:$G$581,4,FALSE)&lt;'Type 2-3'!FZ59,0,'Type 2-3'!FZ$7)+IF(VLOOKUP(FZ$1,'Data Type 2-3'!$A$1:$G$581,4,FALSE)-FZ59=0,100,0)</f>
        <v>0</v>
      </c>
      <c r="GA60" s="15">
        <f>IF(VLOOKUP(GA$1,'Data Type 2-3'!$A$1:$G$581,4,FALSE)&lt;'Type 2-3'!GA59,0,'Type 2-3'!GA$7)+IF(VLOOKUP(GA$1,'Data Type 2-3'!$A$1:$G$581,4,FALSE)-GA59=0,100,0)</f>
        <v>2.4550954431190166</v>
      </c>
      <c r="GB60" s="15">
        <f>IF(VLOOKUP(GB$1,'Data Type 2-3'!$A$1:$G$581,4,FALSE)&lt;'Type 2-3'!GB59,0,'Type 2-3'!GB$7)+IF(VLOOKUP(GB$1,'Data Type 2-3'!$A$1:$G$581,4,FALSE)-GB59=0,100,0)</f>
        <v>0</v>
      </c>
      <c r="GC60" s="15">
        <f>IF(VLOOKUP(GC$1,'Data Type 2-3'!$A$1:$G$581,4,FALSE)&lt;'Type 2-3'!GC59,0,'Type 2-3'!GC$7)+IF(VLOOKUP(GC$1,'Data Type 2-3'!$A$1:$G$581,4,FALSE)-GC59=0,100,0)</f>
        <v>2.7814645895396897</v>
      </c>
      <c r="GD60" s="15">
        <f>IF(VLOOKUP(GD$1,'Data Type 2-3'!$A$1:$G$581,4,FALSE)&lt;'Type 2-3'!GD59,0,'Type 2-3'!GD$7)+IF(VLOOKUP(GD$1,'Data Type 2-3'!$A$1:$G$581,4,FALSE)-GD59=0,100,0)</f>
        <v>3.0477800563198847</v>
      </c>
      <c r="GE60" s="15">
        <f>IF(VLOOKUP(GE$1,'Data Type 2-3'!$A$1:$G$581,4,FALSE)&lt;'Type 2-3'!GE59,0,'Type 2-3'!GE$7)+IF(VLOOKUP(GE$1,'Data Type 2-3'!$A$1:$G$581,4,FALSE)-GE59=0,100,0)</f>
        <v>0</v>
      </c>
      <c r="GF60" s="15">
        <f>IF(VLOOKUP(GF$1,'Data Type 2-3'!$A$1:$G$581,4,FALSE)&lt;'Type 2-3'!GF59,0,'Type 2-3'!GF$7)+IF(VLOOKUP(GF$1,'Data Type 2-3'!$A$1:$G$581,4,FALSE)-GF59=0,100,0)</f>
        <v>102.43410091102102</v>
      </c>
      <c r="GG60" s="15">
        <f>IF(VLOOKUP(GG$1,'Data Type 2-3'!$A$1:$G$581,4,FALSE)&lt;'Type 2-3'!GG59,0,'Type 2-3'!GG$7)+IF(VLOOKUP(GG$1,'Data Type 2-3'!$A$1:$G$581,4,FALSE)-GG59=0,100,0)</f>
        <v>3.4468597091519402</v>
      </c>
      <c r="GH60" s="15">
        <f>IF(VLOOKUP(GH$1,'Data Type 2-3'!$A$1:$G$581,4,FALSE)&lt;'Type 2-3'!GH59,0,'Type 2-3'!GH$7)+IF(VLOOKUP(GH$1,'Data Type 2-3'!$A$1:$G$581,4,FALSE)-GH59=0,100,0)</f>
        <v>0</v>
      </c>
      <c r="GI60" s="15">
        <f>IF(VLOOKUP(GI$1,'Data Type 2-3'!$A$1:$G$581,4,FALSE)&lt;'Type 2-3'!GI59,0,'Type 2-3'!GI$7)+IF(VLOOKUP(GI$1,'Data Type 2-3'!$A$1:$G$581,4,FALSE)-GI59=0,100,0)</f>
        <v>0</v>
      </c>
      <c r="GJ60" s="15">
        <f>IF(VLOOKUP(GJ$1,'Data Type 2-3'!$A$1:$G$581,4,FALSE)&lt;'Type 2-3'!GJ59,0,'Type 2-3'!GJ$7)+IF(VLOOKUP(GJ$1,'Data Type 2-3'!$A$1:$G$581,4,FALSE)-GJ59=0,100,0)</f>
        <v>103.46732547418623</v>
      </c>
      <c r="GK60" s="15">
        <f>IF(VLOOKUP(GK$1,'Data Type 2-3'!$A$1:$G$581,4,FALSE)&lt;'Type 2-3'!GK59,0,'Type 2-3'!GK$7)+IF(VLOOKUP(GK$1,'Data Type 2-3'!$A$1:$G$581,4,FALSE)-GK59=0,100,0)</f>
        <v>0</v>
      </c>
      <c r="GL60" s="15">
        <f>IF(VLOOKUP(GL$1,'Data Type 2-3'!$A$1:$G$581,4,FALSE)&lt;'Type 2-3'!GL59,0,'Type 2-3'!GL$7)+IF(VLOOKUP(GL$1,'Data Type 2-3'!$A$1:$G$581,4,FALSE)-GL59=0,100,0)</f>
        <v>103.17368900813415</v>
      </c>
      <c r="GM60" s="15">
        <f>IF(VLOOKUP(GM$1,'Data Type 2-3'!$A$1:$G$581,4,FALSE)&lt;'Type 2-3'!GM59,0,'Type 2-3'!GM$7)+IF(VLOOKUP(GM$1,'Data Type 2-3'!$A$1:$G$581,4,FALSE)-GM59=0,100,0)</f>
        <v>0</v>
      </c>
      <c r="GN60" s="15">
        <f>IF(VLOOKUP(GN$1,'Data Type 2-3'!$A$1:$G$581,4,FALSE)&lt;'Type 2-3'!GN59,0,'Type 2-3'!GN$7)+IF(VLOOKUP(GN$1,'Data Type 2-3'!$A$1:$G$581,4,FALSE)-GN59=0,100,0)</f>
        <v>2.1459762326513996</v>
      </c>
      <c r="GO60" s="15">
        <f>IF(VLOOKUP(GO$1,'Data Type 2-3'!$A$1:$G$581,4,FALSE)&lt;'Type 2-3'!GO59,0,'Type 2-3'!GO$7)+IF(VLOOKUP(GO$1,'Data Type 2-3'!$A$1:$G$581,4,FALSE)-GO59=0,100,0)</f>
        <v>0</v>
      </c>
      <c r="GP60" s="15">
        <f>IF(VLOOKUP(GP$1,'Data Type 2-3'!$A$1:$G$581,4,FALSE)&lt;'Type 2-3'!GP59,0,'Type 2-3'!GP$7)+IF(VLOOKUP(GP$1,'Data Type 2-3'!$A$1:$G$581,4,FALSE)-GP59=0,100,0)</f>
        <v>0</v>
      </c>
      <c r="GQ60" s="15">
        <f>IF(VLOOKUP(GQ$1,'Data Type 2-3'!$A$1:$G$581,4,FALSE)&lt;'Type 2-3'!GQ59,0,'Type 2-3'!GQ$7)+IF(VLOOKUP(GQ$1,'Data Type 2-3'!$A$1:$G$581,4,FALSE)-GQ59=0,100,0)</f>
        <v>0</v>
      </c>
      <c r="GR60" s="15">
        <f>IF(VLOOKUP(GR$1,'Data Type 2-3'!$A$1:$G$581,4,FALSE)&lt;'Type 2-3'!GR59,0,'Type 2-3'!GR$7)+IF(VLOOKUP(GR$1,'Data Type 2-3'!$A$1:$G$581,4,FALSE)-GR59=0,100,0)</f>
        <v>0</v>
      </c>
      <c r="GS60" s="15">
        <f>IF(VLOOKUP(GS$1,'Data Type 2-3'!$A$1:$G$581,4,FALSE)&lt;'Type 2-3'!GS59,0,'Type 2-3'!GS$7)+IF(VLOOKUP(GS$1,'Data Type 2-3'!$A$1:$G$581,4,FALSE)-GS59=0,100,0)</f>
        <v>0</v>
      </c>
      <c r="GT60" s="15">
        <f>IF(VLOOKUP(GT$1,'Data Type 2-3'!$A$1:$G$581,4,FALSE)&lt;'Type 2-3'!GT59,0,'Type 2-3'!GT$7)+IF(VLOOKUP(GT$1,'Data Type 2-3'!$A$1:$G$581,4,FALSE)-GT59=0,100,0)</f>
        <v>3.184371751706216</v>
      </c>
      <c r="GU60" s="15">
        <f>IF(VLOOKUP(GU$1,'Data Type 2-3'!$A$1:$G$581,4,FALSE)&lt;'Type 2-3'!GU59,0,'Type 2-3'!GU$7)+IF(VLOOKUP(GU$1,'Data Type 2-3'!$A$1:$G$581,4,FALSE)-GU59=0,100,0)</f>
        <v>0</v>
      </c>
      <c r="GV60" s="15">
        <f>IF(VLOOKUP(GV$1,'Data Type 2-3'!$A$1:$G$581,4,FALSE)&lt;'Type 2-3'!GV59,0,'Type 2-3'!GV$7)+IF(VLOOKUP(GV$1,'Data Type 2-3'!$A$1:$G$581,4,FALSE)-GV59=0,100,0)</f>
        <v>0</v>
      </c>
      <c r="GW60" s="15">
        <f>IF(VLOOKUP(GW$1,'Data Type 2-3'!$A$1:$G$581,4,FALSE)&lt;'Type 2-3'!GW59,0,'Type 2-3'!GW$7)+IF(VLOOKUP(GW$1,'Data Type 2-3'!$A$1:$G$581,4,FALSE)-GW59=0,100,0)</f>
        <v>0</v>
      </c>
      <c r="GX60" s="15">
        <f>IF(VLOOKUP(GX$1,'Data Type 2-3'!$A$1:$G$581,4,FALSE)&lt;'Type 2-3'!GX59,0,'Type 2-3'!GX$7)+IF(VLOOKUP(GX$1,'Data Type 2-3'!$A$1:$G$581,4,FALSE)-GX59=0,100,0)</f>
        <v>2.2290066022401258</v>
      </c>
      <c r="GY60" s="15">
        <f>IF(VLOOKUP(GY$1,'Data Type 2-3'!$A$1:$G$581,4,FALSE)&lt;'Type 2-3'!GY59,0,'Type 2-3'!GY$7)+IF(VLOOKUP(GY$1,'Data Type 2-3'!$A$1:$G$581,4,FALSE)-GY59=0,100,0)</f>
        <v>0</v>
      </c>
      <c r="GZ60" s="15">
        <f>IF(VLOOKUP(GZ$1,'Data Type 2-3'!$A$1:$G$581,4,FALSE)&lt;'Type 2-3'!GZ59,0,'Type 2-3'!GZ$7)+IF(VLOOKUP(GZ$1,'Data Type 2-3'!$A$1:$G$581,4,FALSE)-GZ59=0,100,0)</f>
        <v>0</v>
      </c>
      <c r="HA60" s="15">
        <f>IF(VLOOKUP(HA$1,'Data Type 2-3'!$A$1:$G$581,4,FALSE)&lt;'Type 2-3'!HA59,0,'Type 2-3'!HA$7)+IF(VLOOKUP(HA$1,'Data Type 2-3'!$A$1:$G$581,4,FALSE)-HA59=0,100,0)</f>
        <v>0</v>
      </c>
      <c r="HB60" s="15">
        <f>IF(VLOOKUP(HB$1,'Data Type 2-3'!$A$1:$G$581,4,FALSE)&lt;'Type 2-3'!HB59,0,'Type 2-3'!HB$7)+IF(VLOOKUP(HB$1,'Data Type 2-3'!$A$1:$G$581,4,FALSE)-HB59=0,100,0)</f>
        <v>0</v>
      </c>
      <c r="HC60" s="15">
        <f>IF(VLOOKUP(HC$1,'Data Type 2-3'!$A$1:$G$581,4,FALSE)&lt;'Type 2-3'!HC59,0,'Type 2-3'!HC$7)+IF(VLOOKUP(HC$1,'Data Type 2-3'!$A$1:$G$581,4,FALSE)-HC59=0,100,0)</f>
        <v>0</v>
      </c>
      <c r="HD60" s="15">
        <f>IF(VLOOKUP(HD$1,'Data Type 2-3'!$A$1:$G$581,4,FALSE)&lt;'Type 2-3'!HD59,0,'Type 2-3'!HD$7)+IF(VLOOKUP(HD$1,'Data Type 2-3'!$A$1:$G$581,4,FALSE)-HD59=0,100,0)</f>
        <v>0</v>
      </c>
      <c r="HE60" s="15">
        <f>IF(VLOOKUP(HE$1,'Data Type 2-3'!$A$1:$G$581,4,FALSE)&lt;'Type 2-3'!HE59,0,'Type 2-3'!HE$7)+IF(VLOOKUP(HE$1,'Data Type 2-3'!$A$1:$G$581,4,FALSE)-HE59=0,100,0)</f>
        <v>102.17999001243876</v>
      </c>
      <c r="HF60" s="15">
        <f>IF(VLOOKUP(HF$1,'Data Type 2-3'!$A$1:$G$581,4,FALSE)&lt;'Type 2-3'!HF59,0,'Type 2-3'!HF$7)+IF(VLOOKUP(HF$1,'Data Type 2-3'!$A$1:$G$581,4,FALSE)-HF59=0,100,0)</f>
        <v>102.70998823494605</v>
      </c>
      <c r="HG60" s="15">
        <f>IF(VLOOKUP(HG$1,'Data Type 2-3'!$A$1:$G$581,4,FALSE)&lt;'Type 2-3'!HG59,0,'Type 2-3'!HG$7)+IF(VLOOKUP(HG$1,'Data Type 2-3'!$A$1:$G$581,4,FALSE)-HG59=0,100,0)</f>
        <v>0</v>
      </c>
      <c r="HH60" s="15">
        <f>IF(VLOOKUP(HH$1,'Data Type 2-3'!$A$1:$G$581,4,FALSE)&lt;'Type 2-3'!HH59,0,'Type 2-3'!HH$7)+IF(VLOOKUP(HH$1,'Data Type 2-3'!$A$1:$G$581,4,FALSE)-HH59=0,100,0)</f>
        <v>0</v>
      </c>
      <c r="HI60" s="15">
        <f>IF(VLOOKUP(HI$1,'Data Type 2-3'!$A$1:$G$581,4,FALSE)&lt;'Type 2-3'!HI59,0,'Type 2-3'!HI$7)+IF(VLOOKUP(HI$1,'Data Type 2-3'!$A$1:$G$581,4,FALSE)-HI59=0,100,0)</f>
        <v>103.14119415518914</v>
      </c>
      <c r="HJ60" s="15">
        <f>IF(VLOOKUP(HJ$1,'Data Type 2-3'!$A$1:$G$581,4,FALSE)&lt;'Type 2-3'!HJ59,0,'Type 2-3'!HJ$7)+IF(VLOOKUP(HJ$1,'Data Type 2-3'!$A$1:$G$581,4,FALSE)-HJ59=0,100,0)</f>
        <v>0</v>
      </c>
      <c r="HK60" s="15">
        <f>IF(VLOOKUP(HK$1,'Data Type 2-3'!$A$1:$G$581,4,FALSE)&lt;'Type 2-3'!HK59,0,'Type 2-3'!HK$7)+IF(VLOOKUP(HK$1,'Data Type 2-3'!$A$1:$G$581,4,FALSE)-HK59=0,100,0)</f>
        <v>0</v>
      </c>
      <c r="HL60" s="15">
        <f>IF(VLOOKUP(HL$1,'Data Type 2-3'!$A$1:$G$581,4,FALSE)&lt;'Type 2-3'!HL59,0,'Type 2-3'!HL$7)+IF(VLOOKUP(HL$1,'Data Type 2-3'!$A$1:$G$581,4,FALSE)-HL59=0,100,0)</f>
        <v>0</v>
      </c>
      <c r="HM60" s="15">
        <f>IF(VLOOKUP(HM$1,'Data Type 2-3'!$A$1:$G$581,4,FALSE)&lt;'Type 2-3'!HM59,0,'Type 2-3'!HM$7)+IF(VLOOKUP(HM$1,'Data Type 2-3'!$A$1:$G$581,4,FALSE)-HM59=0,100,0)</f>
        <v>0</v>
      </c>
      <c r="HN60" s="15">
        <f>IF(VLOOKUP(HN$1,'Data Type 2-3'!$A$1:$G$581,4,FALSE)&lt;'Type 2-3'!HN59,0,'Type 2-3'!HN$7)+IF(VLOOKUP(HN$1,'Data Type 2-3'!$A$1:$G$581,4,FALSE)-HN59=0,100,0)</f>
        <v>3.2518341601028378</v>
      </c>
      <c r="HO60" s="15">
        <f>IF(VLOOKUP(HO$1,'Data Type 2-3'!$A$1:$G$581,4,FALSE)&lt;'Type 2-3'!HO59,0,'Type 2-3'!HO$7)+IF(VLOOKUP(HO$1,'Data Type 2-3'!$A$1:$G$581,4,FALSE)-HO59=0,100,0)</f>
        <v>102.21182266024688</v>
      </c>
      <c r="HP60" s="15">
        <f>IF(VLOOKUP(HP$1,'Data Type 2-3'!$A$1:$G$581,4,FALSE)&lt;'Type 2-3'!HP59,0,'Type 2-3'!HP$7)+IF(VLOOKUP(HP$1,'Data Type 2-3'!$A$1:$G$581,4,FALSE)-HP59=0,100,0)</f>
        <v>3.3309723626546872</v>
      </c>
      <c r="HQ60" s="15">
        <f>IF(VLOOKUP(HQ$1,'Data Type 2-3'!$A$1:$G$581,4,FALSE)&lt;'Type 2-3'!HQ59,0,'Type 2-3'!HQ$7)+IF(VLOOKUP(HQ$1,'Data Type 2-3'!$A$1:$G$581,4,FALSE)-HQ59=0,100,0)</f>
        <v>0</v>
      </c>
      <c r="HR60" s="15">
        <f>IF(VLOOKUP(HR$1,'Data Type 2-3'!$A$1:$G$581,4,FALSE)&lt;'Type 2-3'!HR59,0,'Type 2-3'!HR$7)+IF(VLOOKUP(HR$1,'Data Type 2-3'!$A$1:$G$581,4,FALSE)-HR59=0,100,0)</f>
        <v>0</v>
      </c>
      <c r="HS60" s="15">
        <f>IF(VLOOKUP(HS$1,'Data Type 2-3'!$A$1:$G$581,4,FALSE)&lt;'Type 2-3'!HS59,0,'Type 2-3'!HS$7)+IF(VLOOKUP(HS$1,'Data Type 2-3'!$A$1:$G$581,4,FALSE)-HS59=0,100,0)</f>
        <v>3.212625351878291</v>
      </c>
      <c r="HT60" s="15">
        <f>IF(VLOOKUP(HT$1,'Data Type 2-3'!$A$1:$G$581,4,FALSE)&lt;'Type 2-3'!HT59,0,'Type 2-3'!HT$7)+IF(VLOOKUP(HT$1,'Data Type 2-3'!$A$1:$G$581,4,FALSE)-HT59=0,100,0)</f>
        <v>0</v>
      </c>
      <c r="HU60" s="15">
        <f>IF(VLOOKUP(HU$1,'Data Type 2-3'!$A$1:$G$581,4,FALSE)&lt;'Type 2-3'!HU59,0,'Type 2-3'!HU$7)+IF(VLOOKUP(HU$1,'Data Type 2-3'!$A$1:$G$581,4,FALSE)-HU59=0,100,0)</f>
        <v>3.1043614207285724</v>
      </c>
      <c r="HV60" s="15">
        <f>IF(VLOOKUP(HV$1,'Data Type 2-3'!$A$1:$G$581,4,FALSE)&lt;'Type 2-3'!HV59,0,'Type 2-3'!HV$7)+IF(VLOOKUP(HV$1,'Data Type 2-3'!$A$1:$G$581,4,FALSE)-HV59=0,100,0)</f>
        <v>0</v>
      </c>
      <c r="HW60" s="15">
        <f>IF(VLOOKUP(HW$1,'Data Type 2-3'!$A$1:$G$581,4,FALSE)&lt;'Type 2-3'!HW59,0,'Type 2-3'!HW$7)+IF(VLOOKUP(HW$1,'Data Type 2-3'!$A$1:$G$581,4,FALSE)-HW59=0,100,0)</f>
        <v>0</v>
      </c>
      <c r="HX60" s="15">
        <f>IF(VLOOKUP(HX$1,'Data Type 2-3'!$A$1:$G$581,4,FALSE)&lt;'Type 2-3'!HX59,0,'Type 2-3'!HX$7)+IF(VLOOKUP(HX$1,'Data Type 2-3'!$A$1:$G$581,4,FALSE)-HX59=0,100,0)</f>
        <v>0</v>
      </c>
      <c r="HY60" s="15">
        <f>IF(VLOOKUP(HY$1,'Data Type 2-3'!$A$1:$G$581,4,FALSE)&lt;'Type 2-3'!HY59,0,'Type 2-3'!HY$7)+IF(VLOOKUP(HY$1,'Data Type 2-3'!$A$1:$G$581,4,FALSE)-HY59=0,100,0)</f>
        <v>0</v>
      </c>
      <c r="HZ60" s="15">
        <f>IF(VLOOKUP(HZ$1,'Data Type 2-3'!$A$1:$G$581,4,FALSE)&lt;'Type 2-3'!HZ59,0,'Type 2-3'!HZ$7)+IF(VLOOKUP(HZ$1,'Data Type 2-3'!$A$1:$G$581,4,FALSE)-HZ59=0,100,0)</f>
        <v>0</v>
      </c>
      <c r="IA60" s="15">
        <f>IF(VLOOKUP(IA$1,'Data Type 2-3'!$A$1:$G$581,4,FALSE)&lt;'Type 2-3'!IA59,0,'Type 2-3'!IA$7)+IF(VLOOKUP(IA$1,'Data Type 2-3'!$A$1:$G$581,4,FALSE)-IA59=0,100,0)</f>
        <v>2.8226292285971981</v>
      </c>
      <c r="IB60" s="15">
        <f>IF(VLOOKUP(IB$1,'Data Type 2-3'!$A$1:$G$581,4,FALSE)&lt;'Type 2-3'!IB59,0,'Type 2-3'!IB$7)+IF(VLOOKUP(IB$1,'Data Type 2-3'!$A$1:$G$581,4,FALSE)-IB59=0,100,0)</f>
        <v>0</v>
      </c>
      <c r="IC60" s="15">
        <f>IF(VLOOKUP(IC$1,'Data Type 2-3'!$A$1:$G$581,4,FALSE)&lt;'Type 2-3'!IC59,0,'Type 2-3'!IC$7)+IF(VLOOKUP(IC$1,'Data Type 2-3'!$A$1:$G$581,4,FALSE)-IC59=0,100,0)</f>
        <v>0</v>
      </c>
      <c r="ID60" s="15">
        <f>IF(VLOOKUP(ID$1,'Data Type 2-3'!$A$1:$G$581,4,FALSE)&lt;'Type 2-3'!ID59,0,'Type 2-3'!ID$7)+IF(VLOOKUP(ID$1,'Data Type 2-3'!$A$1:$G$581,4,FALSE)-ID59=0,100,0)</f>
        <v>0</v>
      </c>
      <c r="IE60" s="15">
        <f>IF(VLOOKUP(IE$1,'Data Type 2-3'!$A$1:$G$581,4,FALSE)&lt;'Type 2-3'!IE59,0,'Type 2-3'!IE$7)+IF(VLOOKUP(IE$1,'Data Type 2-3'!$A$1:$G$581,4,FALSE)-IE59=0,100,0)</f>
        <v>0</v>
      </c>
      <c r="IF60" s="15">
        <f>IF(VLOOKUP(IF$1,'Data Type 2-3'!$A$1:$G$581,4,FALSE)&lt;'Type 2-3'!IF59,0,'Type 2-3'!IF$7)+IF(VLOOKUP(IF$1,'Data Type 2-3'!$A$1:$G$581,4,FALSE)-IF59=0,100,0)</f>
        <v>102.2285889491904</v>
      </c>
      <c r="IG60" s="15">
        <f>IF(VLOOKUP(IG$1,'Data Type 2-3'!$A$1:$G$581,4,FALSE)&lt;'Type 2-3'!IG59,0,'Type 2-3'!IG$7)+IF(VLOOKUP(IG$1,'Data Type 2-3'!$A$1:$G$581,4,FALSE)-IG59=0,100,0)</f>
        <v>0</v>
      </c>
      <c r="IH60" s="15">
        <f>IF(VLOOKUP(IH$1,'Data Type 2-3'!$A$1:$G$581,4,FALSE)&lt;'Type 2-3'!IH59,0,'Type 2-3'!IH$7)+IF(VLOOKUP(IH$1,'Data Type 2-3'!$A$1:$G$581,4,FALSE)-IH59=0,100,0)</f>
        <v>3.1023028859182933</v>
      </c>
      <c r="II60" s="15">
        <f>IF(VLOOKUP(II$1,'Data Type 2-3'!$A$1:$G$581,4,FALSE)&lt;'Type 2-3'!II59,0,'Type 2-3'!II$7)+IF(VLOOKUP(II$1,'Data Type 2-3'!$A$1:$G$581,4,FALSE)-II59=0,100,0)</f>
        <v>0</v>
      </c>
      <c r="IJ60" s="15">
        <f>IF(VLOOKUP(IJ$1,'Data Type 2-3'!$A$1:$G$581,4,FALSE)&lt;'Type 2-3'!IJ59,0,'Type 2-3'!IJ$7)+IF(VLOOKUP(IJ$1,'Data Type 2-3'!$A$1:$G$581,4,FALSE)-IJ59=0,100,0)</f>
        <v>2.7109155297423815</v>
      </c>
      <c r="IK60" s="15">
        <f>IF(VLOOKUP(IK$1,'Data Type 2-3'!$A$1:$G$581,4,FALSE)&lt;'Type 2-3'!IK59,0,'Type 2-3'!IK$7)+IF(VLOOKUP(IK$1,'Data Type 2-3'!$A$1:$G$581,4,FALSE)-IK59=0,100,0)</f>
        <v>3.4188855990443514</v>
      </c>
      <c r="IL60" s="15">
        <f>IF(VLOOKUP(IL$1,'Data Type 2-3'!$A$1:$G$581,4,FALSE)&lt;'Type 2-3'!IL59,0,'Type 2-3'!IL$7)+IF(VLOOKUP(IL$1,'Data Type 2-3'!$A$1:$G$581,4,FALSE)-IL59=0,100,0)</f>
        <v>3.3698133419879532</v>
      </c>
      <c r="IM60" s="15">
        <f>IF(VLOOKUP(IM$1,'Data Type 2-3'!$A$1:$G$581,4,FALSE)&lt;'Type 2-3'!IM59,0,'Type 2-3'!IM$7)+IF(VLOOKUP(IM$1,'Data Type 2-3'!$A$1:$G$581,4,FALSE)-IM59=0,100,0)</f>
        <v>3.0020710198630081</v>
      </c>
      <c r="IN60" s="15">
        <f>IF(VLOOKUP(IN$1,'Data Type 2-3'!$A$1:$G$581,4,FALSE)&lt;'Type 2-3'!IN59,0,'Type 2-3'!IN$7)+IF(VLOOKUP(IN$1,'Data Type 2-3'!$A$1:$G$581,4,FALSE)-IN59=0,100,0)</f>
        <v>0</v>
      </c>
      <c r="IO60" s="15">
        <f>IF(VLOOKUP(IO$1,'Data Type 2-3'!$A$1:$G$581,4,FALSE)&lt;'Type 2-3'!IO59,0,'Type 2-3'!IO$7)+IF(VLOOKUP(IO$1,'Data Type 2-3'!$A$1:$G$581,4,FALSE)-IO59=0,100,0)</f>
        <v>2.4789398080252623</v>
      </c>
      <c r="IP60" s="15">
        <f>IF(VLOOKUP(IP$1,'Data Type 2-3'!$A$1:$G$581,4,FALSE)&lt;'Type 2-3'!IP59,0,'Type 2-3'!IP$7)+IF(VLOOKUP(IP$1,'Data Type 2-3'!$A$1:$G$581,4,FALSE)-IP59=0,100,0)</f>
        <v>0</v>
      </c>
      <c r="IQ60" s="15">
        <f>IF(VLOOKUP(IQ$1,'Data Type 2-3'!$A$1:$G$581,4,FALSE)&lt;'Type 2-3'!IQ59,0,'Type 2-3'!IQ$7)+IF(VLOOKUP(IQ$1,'Data Type 2-3'!$A$1:$G$581,4,FALSE)-IQ59=0,100,0)</f>
        <v>0</v>
      </c>
      <c r="IR60" s="15">
        <f>IF(VLOOKUP(IR$1,'Data Type 2-3'!$A$1:$G$581,4,FALSE)&lt;'Type 2-3'!IR59,0,'Type 2-3'!IR$7)+IF(VLOOKUP(IR$1,'Data Type 2-3'!$A$1:$G$581,4,FALSE)-IR59=0,100,0)</f>
        <v>0</v>
      </c>
      <c r="IS60" s="15">
        <f>IF(VLOOKUP(IS$1,'Data Type 2-3'!$A$1:$G$581,4,FALSE)&lt;'Type 2-3'!IS59,0,'Type 2-3'!IS$7)+IF(VLOOKUP(IS$1,'Data Type 2-3'!$A$1:$G$581,4,FALSE)-IS59=0,100,0)</f>
        <v>102.08486283200703</v>
      </c>
      <c r="IT60" s="15">
        <f>IF(VLOOKUP(IT$1,'Data Type 2-3'!$A$1:$G$581,4,FALSE)&lt;'Type 2-3'!IT59,0,'Type 2-3'!IT$7)+IF(VLOOKUP(IT$1,'Data Type 2-3'!$A$1:$G$581,4,FALSE)-IT59=0,100,0)</f>
        <v>0</v>
      </c>
      <c r="IU60" s="15">
        <f>IF(VLOOKUP(IU$1,'Data Type 2-3'!$A$1:$G$581,4,FALSE)&lt;'Type 2-3'!IU59,0,'Type 2-3'!IU$7)+IF(VLOOKUP(IU$1,'Data Type 2-3'!$A$1:$G$581,4,FALSE)-IU59=0,100,0)</f>
        <v>0</v>
      </c>
      <c r="IV60" s="15">
        <f>IF(VLOOKUP(IV$1,'Data Type 2-3'!$A$1:$G$581,4,FALSE)&lt;'Type 2-3'!IV59,0,'Type 2-3'!IV$7)+IF(VLOOKUP(IV$1,'Data Type 2-3'!$A$1:$G$581,4,FALSE)-IV59=0,100,0)</f>
        <v>0</v>
      </c>
      <c r="IW60" s="15">
        <f>IF(VLOOKUP(IW$1,'Data Type 2-3'!$A$1:$G$581,4,FALSE)&lt;'Type 2-3'!IW59,0,'Type 2-3'!IW$7)+IF(VLOOKUP(IW$1,'Data Type 2-3'!$A$1:$G$581,4,FALSE)-IW59=0,100,0)</f>
        <v>0</v>
      </c>
      <c r="IX60" s="15">
        <f>IF(VLOOKUP(IX$1,'Data Type 2-3'!$A$1:$G$581,4,FALSE)&lt;'Type 2-3'!IX59,0,'Type 2-3'!IX$7)+IF(VLOOKUP(IX$1,'Data Type 2-3'!$A$1:$G$581,4,FALSE)-IX59=0,100,0)</f>
        <v>0</v>
      </c>
      <c r="IY60" s="15">
        <f>IF(VLOOKUP(IY$1,'Data Type 2-3'!$A$1:$G$581,4,FALSE)&lt;'Type 2-3'!IY59,0,'Type 2-3'!IY$7)+IF(VLOOKUP(IY$1,'Data Type 2-3'!$A$1:$G$581,4,FALSE)-IY59=0,100,0)</f>
        <v>0</v>
      </c>
      <c r="IZ60" s="15">
        <f>IF(VLOOKUP(IZ$1,'Data Type 2-3'!$A$1:$G$581,4,FALSE)&lt;'Type 2-3'!IZ59,0,'Type 2-3'!IZ$7)+IF(VLOOKUP(IZ$1,'Data Type 2-3'!$A$1:$G$581,4,FALSE)-IZ59=0,100,0)</f>
        <v>0</v>
      </c>
      <c r="JA60" s="15">
        <f>IF(VLOOKUP(JA$1,'Data Type 2-3'!$A$1:$G$581,4,FALSE)&lt;'Type 2-3'!JA59,0,'Type 2-3'!JA$7)+IF(VLOOKUP(JA$1,'Data Type 2-3'!$A$1:$G$581,4,FALSE)-JA59=0,100,0)</f>
        <v>0</v>
      </c>
      <c r="JB60" s="15">
        <f>IF(VLOOKUP(JB$1,'Data Type 2-3'!$A$1:$G$581,4,FALSE)&lt;'Type 2-3'!JB59,0,'Type 2-3'!JB$7)+IF(VLOOKUP(JB$1,'Data Type 2-3'!$A$1:$G$581,4,FALSE)-JB59=0,100,0)</f>
        <v>0</v>
      </c>
      <c r="JC60" s="15">
        <f>IF(VLOOKUP(JC$1,'Data Type 2-3'!$A$1:$G$581,4,FALSE)&lt;'Type 2-3'!JC59,0,'Type 2-3'!JC$7)+IF(VLOOKUP(JC$1,'Data Type 2-3'!$A$1:$G$581,4,FALSE)-JC59=0,100,0)</f>
        <v>0</v>
      </c>
      <c r="JD60" s="15">
        <f>IF(VLOOKUP(JD$1,'Data Type 2-3'!$A$1:$G$581,4,FALSE)&lt;'Type 2-3'!JD59,0,'Type 2-3'!JD$7)+IF(VLOOKUP(JD$1,'Data Type 2-3'!$A$1:$G$581,4,FALSE)-JD59=0,100,0)</f>
        <v>0</v>
      </c>
      <c r="JE60" s="15">
        <f>IF(VLOOKUP(JE$1,'Data Type 2-3'!$A$1:$G$581,4,FALSE)&lt;'Type 2-3'!JE59,0,'Type 2-3'!JE$7)+IF(VLOOKUP(JE$1,'Data Type 2-3'!$A$1:$G$581,4,FALSE)-JE59=0,100,0)</f>
        <v>2.0773471540150585</v>
      </c>
      <c r="JF60" s="15">
        <f>IF(VLOOKUP(JF$1,'Data Type 2-3'!$A$1:$G$581,4,FALSE)&lt;'Type 2-3'!JF59,0,'Type 2-3'!JF$7)+IF(VLOOKUP(JF$1,'Data Type 2-3'!$A$1:$G$581,4,FALSE)-JF59=0,100,0)</f>
        <v>0</v>
      </c>
      <c r="JG60" s="15">
        <f>IF(VLOOKUP(JG$1,'Data Type 2-3'!$A$1:$G$581,4,FALSE)&lt;'Type 2-3'!JG59,0,'Type 2-3'!JG$7)+IF(VLOOKUP(JG$1,'Data Type 2-3'!$A$1:$G$581,4,FALSE)-JG59=0,100,0)</f>
        <v>0</v>
      </c>
      <c r="JH60" s="15">
        <f>IF(VLOOKUP(JH$1,'Data Type 2-3'!$A$1:$G$581,4,FALSE)&lt;'Type 2-3'!JH59,0,'Type 2-3'!JH$7)+IF(VLOOKUP(JH$1,'Data Type 2-3'!$A$1:$G$581,4,FALSE)-JH59=0,100,0)</f>
        <v>0</v>
      </c>
      <c r="JI60" s="15">
        <f>IF(VLOOKUP(JI$1,'Data Type 2-3'!$A$1:$G$581,4,FALSE)&lt;'Type 2-3'!JI59,0,'Type 2-3'!JI$7)+IF(VLOOKUP(JI$1,'Data Type 2-3'!$A$1:$G$581,4,FALSE)-JI59=0,100,0)</f>
        <v>2.9915289403239713</v>
      </c>
      <c r="JJ60" s="15">
        <f>IF(VLOOKUP(JJ$1,'Data Type 2-3'!$A$1:$G$581,4,FALSE)&lt;'Type 2-3'!JJ59,0,'Type 2-3'!JJ$7)+IF(VLOOKUP(JJ$1,'Data Type 2-3'!$A$1:$G$581,4,FALSE)-JJ59=0,100,0)</f>
        <v>0</v>
      </c>
      <c r="JK60" s="15">
        <f>IF(VLOOKUP(JK$1,'Data Type 2-3'!$A$1:$G$581,4,FALSE)&lt;'Type 2-3'!JK59,0,'Type 2-3'!JK$7)+IF(VLOOKUP(JK$1,'Data Type 2-3'!$A$1:$G$581,4,FALSE)-JK59=0,100,0)</f>
        <v>0</v>
      </c>
      <c r="JL60" s="15">
        <f>IF(VLOOKUP(JL$1,'Data Type 2-3'!$A$1:$G$581,4,FALSE)&lt;'Type 2-3'!JL59,0,'Type 2-3'!JL$7)+IF(VLOOKUP(JL$1,'Data Type 2-3'!$A$1:$G$581,4,FALSE)-JL59=0,100,0)</f>
        <v>2.185558043550762</v>
      </c>
      <c r="JM60" s="15">
        <f>IF(VLOOKUP(JM$1,'Data Type 2-3'!$A$1:$G$581,4,FALSE)&lt;'Type 2-3'!JM59,0,'Type 2-3'!JM$7)+IF(VLOOKUP(JM$1,'Data Type 2-3'!$A$1:$G$581,4,FALSE)-JM59=0,100,0)</f>
        <v>0</v>
      </c>
      <c r="JN60" s="15">
        <f>IF(VLOOKUP(JN$1,'Data Type 2-3'!$A$1:$G$581,4,FALSE)&lt;'Type 2-3'!JN59,0,'Type 2-3'!JN$7)+IF(VLOOKUP(JN$1,'Data Type 2-3'!$A$1:$G$581,4,FALSE)-JN59=0,100,0)</f>
        <v>0</v>
      </c>
      <c r="JO60" s="15">
        <f>IF(VLOOKUP(JO$1,'Data Type 2-3'!$A$1:$G$581,4,FALSE)&lt;'Type 2-3'!JO59,0,'Type 2-3'!JO$7)+IF(VLOOKUP(JO$1,'Data Type 2-3'!$A$1:$G$581,4,FALSE)-JO59=0,100,0)</f>
        <v>103.09838873599585</v>
      </c>
      <c r="JP60" s="15">
        <f>IF(VLOOKUP(JP$1,'Data Type 2-3'!$A$1:$G$581,4,FALSE)&lt;'Type 2-3'!JP59,0,'Type 2-3'!JP$7)+IF(VLOOKUP(JP$1,'Data Type 2-3'!$A$1:$G$581,4,FALSE)-JP59=0,100,0)</f>
        <v>102.66436683073391</v>
      </c>
      <c r="JQ60" s="15">
        <f>IF(VLOOKUP(JQ$1,'Data Type 2-3'!$A$1:$G$581,4,FALSE)&lt;'Type 2-3'!JQ59,0,'Type 2-3'!JQ$7)+IF(VLOOKUP(JQ$1,'Data Type 2-3'!$A$1:$G$581,4,FALSE)-JQ59=0,100,0)</f>
        <v>0</v>
      </c>
      <c r="JR60" s="15">
        <f>IF(VLOOKUP(JR$1,'Data Type 2-3'!$A$1:$G$581,4,FALSE)&lt;'Type 2-3'!JR59,0,'Type 2-3'!JR$7)+IF(VLOOKUP(JR$1,'Data Type 2-3'!$A$1:$G$581,4,FALSE)-JR59=0,100,0)</f>
        <v>0</v>
      </c>
      <c r="JS60" s="15">
        <f>IF(VLOOKUP(JS$1,'Data Type 2-3'!$A$1:$G$581,4,FALSE)&lt;'Type 2-3'!JS59,0,'Type 2-3'!JS$7)+IF(VLOOKUP(JS$1,'Data Type 2-3'!$A$1:$G$581,4,FALSE)-JS59=0,100,0)</f>
        <v>102.60149007693651</v>
      </c>
      <c r="JT60" s="15">
        <f>IF(VLOOKUP(JT$1,'Data Type 2-3'!$A$1:$G$581,4,FALSE)&lt;'Type 2-3'!JT59,0,'Type 2-3'!JT$7)+IF(VLOOKUP(JT$1,'Data Type 2-3'!$A$1:$G$581,4,FALSE)-JT59=0,100,0)</f>
        <v>0</v>
      </c>
      <c r="JU60" s="15">
        <f>IF(VLOOKUP(JU$1,'Data Type 2-3'!$A$1:$G$581,4,FALSE)&lt;'Type 2-3'!JU59,0,'Type 2-3'!JU$7)+IF(VLOOKUP(JU$1,'Data Type 2-3'!$A$1:$G$581,4,FALSE)-JU59=0,100,0)</f>
        <v>0</v>
      </c>
      <c r="JV60" s="15">
        <f>IF(VLOOKUP(JV$1,'Data Type 2-3'!$A$1:$G$581,4,FALSE)&lt;'Type 2-3'!JV59,0,'Type 2-3'!JV$7)+IF(VLOOKUP(JV$1,'Data Type 2-3'!$A$1:$G$581,4,FALSE)-JV59=0,100,0)</f>
        <v>0</v>
      </c>
      <c r="JW60" s="15">
        <f>IF(VLOOKUP(JW$1,'Data Type 2-3'!$A$1:$G$581,4,FALSE)&lt;'Type 2-3'!JW59,0,'Type 2-3'!JW$7)+IF(VLOOKUP(JW$1,'Data Type 2-3'!$A$1:$G$581,4,FALSE)-JW59=0,100,0)</f>
        <v>0</v>
      </c>
      <c r="JX60" s="15">
        <f>IF(VLOOKUP(JX$1,'Data Type 2-3'!$A$1:$G$581,4,FALSE)&lt;'Type 2-3'!JX59,0,'Type 2-3'!JX$7)+IF(VLOOKUP(JX$1,'Data Type 2-3'!$A$1:$G$581,4,FALSE)-JX59=0,100,0)</f>
        <v>2.1802601397574208</v>
      </c>
      <c r="JY60" s="15">
        <f>IF(VLOOKUP(JY$1,'Data Type 2-3'!$A$1:$G$581,4,FALSE)&lt;'Type 2-3'!JY59,0,'Type 2-3'!JY$7)+IF(VLOOKUP(JY$1,'Data Type 2-3'!$A$1:$G$581,4,FALSE)-JY59=0,100,0)</f>
        <v>0</v>
      </c>
      <c r="JZ60" s="15">
        <f>IF(VLOOKUP(JZ$1,'Data Type 2-3'!$A$1:$G$581,4,FALSE)&lt;'Type 2-3'!JZ59,0,'Type 2-3'!JZ$7)+IF(VLOOKUP(JZ$1,'Data Type 2-3'!$A$1:$G$581,4,FALSE)-JZ59=0,100,0)</f>
        <v>0</v>
      </c>
      <c r="KA60" s="15">
        <f>IF(VLOOKUP(KA$1,'Data Type 2-3'!$A$1:$G$581,4,FALSE)&lt;'Type 2-3'!KA59,0,'Type 2-3'!KA$7)+IF(VLOOKUP(KA$1,'Data Type 2-3'!$A$1:$G$581,4,FALSE)-KA59=0,100,0)</f>
        <v>0</v>
      </c>
      <c r="KB60" s="15">
        <f>IF(VLOOKUP(KB$1,'Data Type 2-3'!$A$1:$G$581,4,FALSE)&lt;'Type 2-3'!KB59,0,'Type 2-3'!KB$7)+IF(VLOOKUP(KB$1,'Data Type 2-3'!$A$1:$G$581,4,FALSE)-KB59=0,100,0)</f>
        <v>2.7645681389672712</v>
      </c>
      <c r="KC60" s="15">
        <f>IF(VLOOKUP(KC$1,'Data Type 2-3'!$A$1:$G$581,4,FALSE)&lt;'Type 2-3'!KC59,0,'Type 2-3'!KC$7)+IF(VLOOKUP(KC$1,'Data Type 2-3'!$A$1:$G$581,4,FALSE)-KC59=0,100,0)</f>
        <v>0</v>
      </c>
      <c r="KD60" s="15">
        <f>IF(VLOOKUP(KD$1,'Data Type 2-3'!$A$1:$G$581,4,FALSE)&lt;'Type 2-3'!KD59,0,'Type 2-3'!KD$7)+IF(VLOOKUP(KD$1,'Data Type 2-3'!$A$1:$G$581,4,FALSE)-KD59=0,100,0)</f>
        <v>0</v>
      </c>
      <c r="KE60" s="15">
        <f>IF(VLOOKUP(KE$1,'Data Type 2-3'!$A$1:$G$581,4,FALSE)&lt;'Type 2-3'!KE59,0,'Type 2-3'!KE$7)+IF(VLOOKUP(KE$1,'Data Type 2-3'!$A$1:$G$581,4,FALSE)-KE59=0,100,0)</f>
        <v>0</v>
      </c>
      <c r="KF60" s="15">
        <f>IF(VLOOKUP(KF$1,'Data Type 2-3'!$A$1:$G$581,4,FALSE)&lt;'Type 2-3'!KF59,0,'Type 2-3'!KF$7)+IF(VLOOKUP(KF$1,'Data Type 2-3'!$A$1:$G$581,4,FALSE)-KF59=0,100,0)</f>
        <v>102.86072735698562</v>
      </c>
      <c r="KG60" s="15">
        <f>IF(VLOOKUP(KG$1,'Data Type 2-3'!$A$1:$G$581,4,FALSE)&lt;'Type 2-3'!KG59,0,'Type 2-3'!KG$7)+IF(VLOOKUP(KG$1,'Data Type 2-3'!$A$1:$G$581,4,FALSE)-KG59=0,100,0)</f>
        <v>0</v>
      </c>
      <c r="KH60" s="15">
        <f>IF(VLOOKUP(KH$1,'Data Type 2-3'!$A$1:$G$581,4,FALSE)&lt;'Type 2-3'!KH59,0,'Type 2-3'!KH$7)+IF(VLOOKUP(KH$1,'Data Type 2-3'!$A$1:$G$581,4,FALSE)-KH59=0,100,0)</f>
        <v>0</v>
      </c>
      <c r="KI60" s="15">
        <f>IF(VLOOKUP(KI$1,'Data Type 2-3'!$A$1:$G$581,4,FALSE)&lt;'Type 2-3'!KI59,0,'Type 2-3'!KI$7)+IF(VLOOKUP(KI$1,'Data Type 2-3'!$A$1:$G$581,4,FALSE)-KI59=0,100,0)</f>
        <v>102.65076481317598</v>
      </c>
      <c r="KJ60" s="15">
        <f>IF(VLOOKUP(KJ$1,'Data Type 2-3'!$A$1:$G$581,4,FALSE)&lt;'Type 2-3'!KJ59,0,'Type 2-3'!KJ$7)+IF(VLOOKUP(KJ$1,'Data Type 2-3'!$A$1:$G$581,4,FALSE)-KJ59=0,100,0)</f>
        <v>0</v>
      </c>
      <c r="KK60" s="15">
        <f>IF(VLOOKUP(KK$1,'Data Type 2-3'!$A$1:$G$581,4,FALSE)&lt;'Type 2-3'!KK59,0,'Type 2-3'!KK$7)+IF(VLOOKUP(KK$1,'Data Type 2-3'!$A$1:$G$581,4,FALSE)-KK59=0,100,0)</f>
        <v>0</v>
      </c>
      <c r="KL60" s="15">
        <f>IF(VLOOKUP(KL$1,'Data Type 2-3'!$A$1:$G$581,4,FALSE)&lt;'Type 2-3'!KL59,0,'Type 2-3'!KL$7)+IF(VLOOKUP(KL$1,'Data Type 2-3'!$A$1:$G$581,4,FALSE)-KL59=0,100,0)</f>
        <v>0</v>
      </c>
      <c r="KM60" s="15">
        <f>IF(VLOOKUP(KM$1,'Data Type 2-3'!$A$1:$G$581,4,FALSE)&lt;'Type 2-3'!KM59,0,'Type 2-3'!KM$7)+IF(VLOOKUP(KM$1,'Data Type 2-3'!$A$1:$G$581,4,FALSE)-KM59=0,100,0)</f>
        <v>0</v>
      </c>
      <c r="KN60" s="15">
        <f>IF(VLOOKUP(KN$1,'Data Type 2-3'!$A$1:$G$581,4,FALSE)&lt;'Type 2-3'!KN59,0,'Type 2-3'!KN$7)+IF(VLOOKUP(KN$1,'Data Type 2-3'!$A$1:$G$581,4,FALSE)-KN59=0,100,0)</f>
        <v>0</v>
      </c>
      <c r="KO60" s="15">
        <f>IF(VLOOKUP(KO$1,'Data Type 2-3'!$A$1:$G$581,4,FALSE)&lt;'Type 2-3'!KO59,0,'Type 2-3'!KO$7)+IF(VLOOKUP(KO$1,'Data Type 2-3'!$A$1:$G$581,4,FALSE)-KO59=0,100,0)</f>
        <v>0</v>
      </c>
      <c r="KP60" s="15">
        <f>IF(VLOOKUP(KP$1,'Data Type 2-3'!$A$1:$G$581,4,FALSE)&lt;'Type 2-3'!KP59,0,'Type 2-3'!KP$7)+IF(VLOOKUP(KP$1,'Data Type 2-3'!$A$1:$G$581,4,FALSE)-KP59=0,100,0)</f>
        <v>0</v>
      </c>
      <c r="KQ60" s="15">
        <f>IF(VLOOKUP(KQ$1,'Data Type 2-3'!$A$1:$G$581,4,FALSE)&lt;'Type 2-3'!KQ59,0,'Type 2-3'!KQ$7)+IF(VLOOKUP(KQ$1,'Data Type 2-3'!$A$1:$G$581,4,FALSE)-KQ59=0,100,0)</f>
        <v>102.63522490809763</v>
      </c>
      <c r="KR60" s="15">
        <f>IF(VLOOKUP(KR$1,'Data Type 2-3'!$A$1:$G$581,4,FALSE)&lt;'Type 2-3'!KR59,0,'Type 2-3'!KR$7)+IF(VLOOKUP(KR$1,'Data Type 2-3'!$A$1:$G$581,4,FALSE)-KR59=0,100,0)</f>
        <v>0</v>
      </c>
      <c r="KS60" s="15">
        <f>IF(VLOOKUP(KS$1,'Data Type 2-3'!$A$1:$G$581,4,FALSE)&lt;'Type 2-3'!KS59,0,'Type 2-3'!KS$7)+IF(VLOOKUP(KS$1,'Data Type 2-3'!$A$1:$G$581,4,FALSE)-KS59=0,100,0)</f>
        <v>0</v>
      </c>
      <c r="KT60" s="15">
        <f>IF(VLOOKUP(KT$1,'Data Type 2-3'!$A$1:$G$581,4,FALSE)&lt;'Type 2-3'!KT59,0,'Type 2-3'!KT$7)+IF(VLOOKUP(KT$1,'Data Type 2-3'!$A$1:$G$581,4,FALSE)-KT59=0,100,0)</f>
        <v>3.0122600840648852</v>
      </c>
      <c r="KU60" s="15">
        <f>IF(VLOOKUP(KU$1,'Data Type 2-3'!$A$1:$G$581,4,FALSE)&lt;'Type 2-3'!KU59,0,'Type 2-3'!KU$7)+IF(VLOOKUP(KU$1,'Data Type 2-3'!$A$1:$G$581,4,FALSE)-KU59=0,100,0)</f>
        <v>0</v>
      </c>
      <c r="KV60" s="15">
        <f>IF(VLOOKUP(KV$1,'Data Type 2-3'!$A$1:$G$581,4,FALSE)&lt;'Type 2-3'!KV59,0,'Type 2-3'!KV$7)+IF(VLOOKUP(KV$1,'Data Type 2-3'!$A$1:$G$581,4,FALSE)-KV59=0,100,0)</f>
        <v>0</v>
      </c>
      <c r="KW60" s="15">
        <f>IF(VLOOKUP(KW$1,'Data Type 2-3'!$A$1:$G$581,4,FALSE)&lt;'Type 2-3'!KW59,0,'Type 2-3'!KW$7)+IF(VLOOKUP(KW$1,'Data Type 2-3'!$A$1:$G$581,4,FALSE)-KW59=0,100,0)</f>
        <v>0</v>
      </c>
      <c r="KX60" s="15">
        <f>IF(VLOOKUP(KX$1,'Data Type 2-3'!$A$1:$G$581,4,FALSE)&lt;'Type 2-3'!KX59,0,'Type 2-3'!KX$7)+IF(VLOOKUP(KX$1,'Data Type 2-3'!$A$1:$G$581,4,FALSE)-KX59=0,100,0)</f>
        <v>3.4028318665012849</v>
      </c>
      <c r="KY60" s="15">
        <f>IF(VLOOKUP(KY$1,'Data Type 2-3'!$A$1:$G$581,4,FALSE)&lt;'Type 2-3'!KY59,0,'Type 2-3'!KY$7)+IF(VLOOKUP(KY$1,'Data Type 2-3'!$A$1:$G$581,4,FALSE)-KY59=0,100,0)</f>
        <v>0</v>
      </c>
      <c r="KZ60" s="15">
        <f>IF(VLOOKUP(KZ$1,'Data Type 2-3'!$A$1:$G$581,4,FALSE)&lt;'Type 2-3'!KZ59,0,'Type 2-3'!KZ$7)+IF(VLOOKUP(KZ$1,'Data Type 2-3'!$A$1:$G$581,4,FALSE)-KZ59=0,100,0)</f>
        <v>0</v>
      </c>
      <c r="LA60" s="15">
        <f>IF(VLOOKUP(LA$1,'Data Type 2-3'!$A$1:$G$581,4,FALSE)&lt;'Type 2-3'!LA59,0,'Type 2-3'!LA$7)+IF(VLOOKUP(LA$1,'Data Type 2-3'!$A$1:$G$581,4,FALSE)-LA59=0,100,0)</f>
        <v>2.7389327739676768</v>
      </c>
      <c r="LB60" s="15">
        <f>IF(VLOOKUP(LB$1,'Data Type 2-3'!$A$1:$G$581,4,FALSE)&lt;'Type 2-3'!LB59,0,'Type 2-3'!LB$7)+IF(VLOOKUP(LB$1,'Data Type 2-3'!$A$1:$G$581,4,FALSE)-LB59=0,100,0)</f>
        <v>0</v>
      </c>
      <c r="LC60" s="15">
        <f>IF(VLOOKUP(LC$1,'Data Type 2-3'!$A$1:$G$581,4,FALSE)&lt;'Type 2-3'!LC59,0,'Type 2-3'!LC$7)+IF(VLOOKUP(LC$1,'Data Type 2-3'!$A$1:$G$581,4,FALSE)-LC59=0,100,0)</f>
        <v>0</v>
      </c>
      <c r="LD60" s="15">
        <f>IF(VLOOKUP(LD$1,'Data Type 2-3'!$A$1:$G$581,4,FALSE)&lt;'Type 2-3'!LD59,0,'Type 2-3'!LD$7)+IF(VLOOKUP(LD$1,'Data Type 2-3'!$A$1:$G$581,4,FALSE)-LD59=0,100,0)</f>
        <v>0</v>
      </c>
      <c r="LE60" s="15">
        <f>IF(VLOOKUP(LE$1,'Data Type 2-3'!$A$1:$G$581,4,FALSE)&lt;'Type 2-3'!LE59,0,'Type 2-3'!LE$7)+IF(VLOOKUP(LE$1,'Data Type 2-3'!$A$1:$G$581,4,FALSE)-LE59=0,100,0)</f>
        <v>0</v>
      </c>
      <c r="LF60" s="15">
        <f>IF(VLOOKUP(LF$1,'Data Type 2-3'!$A$1:$G$581,4,FALSE)&lt;'Type 2-3'!LF59,0,'Type 2-3'!LF$7)+IF(VLOOKUP(LF$1,'Data Type 2-3'!$A$1:$G$581,4,FALSE)-LF59=0,100,0)</f>
        <v>0</v>
      </c>
      <c r="LG60" s="15">
        <f>IF(VLOOKUP(LG$1,'Data Type 2-3'!$A$1:$G$581,4,FALSE)&lt;'Type 2-3'!LG59,0,'Type 2-3'!LG$7)+IF(VLOOKUP(LG$1,'Data Type 2-3'!$A$1:$G$581,4,FALSE)-LG59=0,100,0)</f>
        <v>0</v>
      </c>
      <c r="LH60" s="15">
        <f>IF(VLOOKUP(LH$1,'Data Type 2-3'!$A$1:$G$581,4,FALSE)&lt;'Type 2-3'!LH59,0,'Type 2-3'!LH$7)+IF(VLOOKUP(LH$1,'Data Type 2-3'!$A$1:$G$581,4,FALSE)-LH59=0,100,0)</f>
        <v>3.0542027518696746</v>
      </c>
      <c r="LI60" s="15">
        <f>IF(VLOOKUP(LI$1,'Data Type 2-3'!$A$1:$G$581,4,FALSE)&lt;'Type 2-3'!LI59,0,'Type 2-3'!LI$7)+IF(VLOOKUP(LI$1,'Data Type 2-3'!$A$1:$G$581,4,FALSE)-LI59=0,100,0)</f>
        <v>102.40809758320668</v>
      </c>
      <c r="LJ60" s="15">
        <f>IF(VLOOKUP(LJ$1,'Data Type 2-3'!$A$1:$G$581,4,FALSE)&lt;'Type 2-3'!LJ59,0,'Type 2-3'!LJ$7)+IF(VLOOKUP(LJ$1,'Data Type 2-3'!$A$1:$G$581,4,FALSE)-LJ59=0,100,0)</f>
        <v>0</v>
      </c>
      <c r="LK60" s="15">
        <f>IF(VLOOKUP(LK$1,'Data Type 2-3'!$A$1:$G$581,4,FALSE)&lt;'Type 2-3'!LK59,0,'Type 2-3'!LK$7)+IF(VLOOKUP(LK$1,'Data Type 2-3'!$A$1:$G$581,4,FALSE)-LK59=0,100,0)</f>
        <v>0</v>
      </c>
      <c r="LL60" s="15">
        <f>IF(VLOOKUP(LL$1,'Data Type 2-3'!$A$1:$G$581,4,FALSE)&lt;'Type 2-3'!LL59,0,'Type 2-3'!LL$7)+IF(VLOOKUP(LL$1,'Data Type 2-3'!$A$1:$G$581,4,FALSE)-LL59=0,100,0)</f>
        <v>0</v>
      </c>
      <c r="LM60" s="15">
        <f>IF(VLOOKUP(LM$1,'Data Type 2-3'!$A$1:$G$581,4,FALSE)&lt;'Type 2-3'!LM59,0,'Type 2-3'!LM$7)+IF(VLOOKUP(LM$1,'Data Type 2-3'!$A$1:$G$581,4,FALSE)-LM59=0,100,0)</f>
        <v>0</v>
      </c>
      <c r="LN60" s="15">
        <f>IF(VLOOKUP(LN$1,'Data Type 2-3'!$A$1:$G$581,4,FALSE)&lt;'Type 2-3'!LN59,0,'Type 2-3'!LN$7)+IF(VLOOKUP(LN$1,'Data Type 2-3'!$A$1:$G$581,4,FALSE)-LN59=0,100,0)</f>
        <v>2.809644444648602</v>
      </c>
      <c r="LO60" s="15">
        <f>IF(VLOOKUP(LO$1,'Data Type 2-3'!$A$1:$G$581,4,FALSE)&lt;'Type 2-3'!LO59,0,'Type 2-3'!LO$7)+IF(VLOOKUP(LO$1,'Data Type 2-3'!$A$1:$G$581,4,FALSE)-LO59=0,100,0)</f>
        <v>0</v>
      </c>
      <c r="LP60" s="15">
        <f>IF(VLOOKUP(LP$1,'Data Type 2-3'!$A$1:$G$581,4,FALSE)&lt;'Type 2-3'!LP59,0,'Type 2-3'!LP$7)+IF(VLOOKUP(LP$1,'Data Type 2-3'!$A$1:$G$581,4,FALSE)-LP59=0,100,0)</f>
        <v>0</v>
      </c>
      <c r="LQ60" s="15">
        <f>IF(VLOOKUP(LQ$1,'Data Type 2-3'!$A$1:$G$581,4,FALSE)&lt;'Type 2-3'!LQ59,0,'Type 2-3'!LQ$7)+IF(VLOOKUP(LQ$1,'Data Type 2-3'!$A$1:$G$581,4,FALSE)-LQ59=0,100,0)</f>
        <v>0</v>
      </c>
      <c r="LR60" s="15">
        <f>IF(VLOOKUP(LR$1,'Data Type 2-3'!$A$1:$G$581,4,FALSE)&lt;'Type 2-3'!LR59,0,'Type 2-3'!LR$7)+IF(VLOOKUP(LR$1,'Data Type 2-3'!$A$1:$G$581,4,FALSE)-LR59=0,100,0)</f>
        <v>0</v>
      </c>
      <c r="LS60" s="15">
        <f>IF(VLOOKUP(LS$1,'Data Type 2-3'!$A$1:$G$581,4,FALSE)&lt;'Type 2-3'!LS59,0,'Type 2-3'!LS$7)+IF(VLOOKUP(LS$1,'Data Type 2-3'!$A$1:$G$581,4,FALSE)-LS59=0,100,0)</f>
        <v>0</v>
      </c>
      <c r="LT60" s="15">
        <f>IF(VLOOKUP(LT$1,'Data Type 2-3'!$A$1:$G$581,4,FALSE)&lt;'Type 2-3'!LT59,0,'Type 2-3'!LT$7)+IF(VLOOKUP(LT$1,'Data Type 2-3'!$A$1:$G$581,4,FALSE)-LT59=0,100,0)</f>
        <v>0</v>
      </c>
      <c r="LU60" s="15">
        <f>IF(VLOOKUP(LU$1,'Data Type 2-3'!$A$1:$G$581,4,FALSE)&lt;'Type 2-3'!LU59,0,'Type 2-3'!LU$7)+IF(VLOOKUP(LU$1,'Data Type 2-3'!$A$1:$G$581,4,FALSE)-LU59=0,100,0)</f>
        <v>103.03853793324913</v>
      </c>
      <c r="LV60" s="15">
        <f>IF(VLOOKUP(LV$1,'Data Type 2-3'!$A$1:$G$581,4,FALSE)&lt;'Type 2-3'!LV59,0,'Type 2-3'!LV$7)+IF(VLOOKUP(LV$1,'Data Type 2-3'!$A$1:$G$581,4,FALSE)-LV59=0,100,0)</f>
        <v>0</v>
      </c>
      <c r="LW60" s="15">
        <f>IF(VLOOKUP(LW$1,'Data Type 2-3'!$A$1:$G$581,4,FALSE)&lt;'Type 2-3'!LW59,0,'Type 2-3'!LW$7)+IF(VLOOKUP(LW$1,'Data Type 2-3'!$A$1:$G$581,4,FALSE)-LW59=0,100,0)</f>
        <v>0</v>
      </c>
      <c r="LX60" s="15">
        <f>IF(VLOOKUP(LX$1,'Data Type 2-3'!$A$1:$G$581,4,FALSE)&lt;'Type 2-3'!LX59,0,'Type 2-3'!LX$7)+IF(VLOOKUP(LX$1,'Data Type 2-3'!$A$1:$G$581,4,FALSE)-LX59=0,100,0)</f>
        <v>0</v>
      </c>
      <c r="LY60" s="15">
        <f>IF(VLOOKUP(LY$1,'Data Type 2-3'!$A$1:$G$581,4,FALSE)&lt;'Type 2-3'!LY59,0,'Type 2-3'!LY$7)+IF(VLOOKUP(LY$1,'Data Type 2-3'!$A$1:$G$581,4,FALSE)-LY59=0,100,0)</f>
        <v>0</v>
      </c>
      <c r="LZ60" s="15">
        <f>IF(VLOOKUP(LZ$1,'Data Type 2-3'!$A$1:$G$581,4,FALSE)&lt;'Type 2-3'!LZ59,0,'Type 2-3'!LZ$7)+IF(VLOOKUP(LZ$1,'Data Type 2-3'!$A$1:$G$581,4,FALSE)-LZ59=0,100,0)</f>
        <v>0</v>
      </c>
      <c r="MA60" s="15">
        <f>IF(VLOOKUP(MA$1,'Data Type 2-3'!$A$1:$G$581,4,FALSE)&lt;'Type 2-3'!MA59,0,'Type 2-3'!MA$7)+IF(VLOOKUP(MA$1,'Data Type 2-3'!$A$1:$G$581,4,FALSE)-MA59=0,100,0)</f>
        <v>0</v>
      </c>
      <c r="MB60" s="15">
        <f>IF(VLOOKUP(MB$1,'Data Type 2-3'!$A$1:$G$581,4,FALSE)&lt;'Type 2-3'!MB59,0,'Type 2-3'!MB$7)+IF(VLOOKUP(MB$1,'Data Type 2-3'!$A$1:$G$581,4,FALSE)-MB59=0,100,0)</f>
        <v>0</v>
      </c>
      <c r="MC60" s="15">
        <f>IF(VLOOKUP(MC$1,'Data Type 2-3'!$A$1:$G$581,4,FALSE)&lt;'Type 2-3'!MC59,0,'Type 2-3'!MC$7)+IF(VLOOKUP(MC$1,'Data Type 2-3'!$A$1:$G$581,4,FALSE)-MC59=0,100,0)</f>
        <v>0</v>
      </c>
      <c r="MD60" s="15">
        <f>IF(VLOOKUP(MD$1,'Data Type 2-3'!$A$1:$G$581,4,FALSE)&lt;'Type 2-3'!MD59,0,'Type 2-3'!MD$7)+IF(VLOOKUP(MD$1,'Data Type 2-3'!$A$1:$G$581,4,FALSE)-MD59=0,100,0)</f>
        <v>0</v>
      </c>
      <c r="ME60" s="15">
        <f>IF(VLOOKUP(ME$1,'Data Type 2-3'!$A$1:$G$581,4,FALSE)&lt;'Type 2-3'!ME59,0,'Type 2-3'!ME$7)+IF(VLOOKUP(ME$1,'Data Type 2-3'!$A$1:$G$581,4,FALSE)-ME59=0,100,0)</f>
        <v>0</v>
      </c>
      <c r="MF60" s="15">
        <f>IF(VLOOKUP(MF$1,'Data Type 2-3'!$A$1:$G$581,4,FALSE)&lt;'Type 2-3'!MF59,0,'Type 2-3'!MF$7)+IF(VLOOKUP(MF$1,'Data Type 2-3'!$A$1:$G$581,4,FALSE)-MF59=0,100,0)</f>
        <v>0</v>
      </c>
      <c r="MG60" s="15">
        <f>IF(VLOOKUP(MG$1,'Data Type 2-3'!$A$1:$G$581,4,FALSE)&lt;'Type 2-3'!MG59,0,'Type 2-3'!MG$7)+IF(VLOOKUP(MG$1,'Data Type 2-3'!$A$1:$G$581,4,FALSE)-MG59=0,100,0)</f>
        <v>102.18945701854226</v>
      </c>
      <c r="MH60" s="15">
        <f>IF(VLOOKUP(MH$1,'Data Type 2-3'!$A$1:$G$581,4,FALSE)&lt;'Type 2-3'!MH59,0,'Type 2-3'!MH$7)+IF(VLOOKUP(MH$1,'Data Type 2-3'!$A$1:$G$581,4,FALSE)-MH59=0,100,0)</f>
        <v>3.1080224610379519</v>
      </c>
      <c r="MI60" s="15">
        <f>IF(VLOOKUP(MI$1,'Data Type 2-3'!$A$1:$G$581,4,FALSE)&lt;'Type 2-3'!MI59,0,'Type 2-3'!MI$7)+IF(VLOOKUP(MI$1,'Data Type 2-3'!$A$1:$G$581,4,FALSE)-MI59=0,100,0)</f>
        <v>0</v>
      </c>
      <c r="MJ60" s="15">
        <f>IF(VLOOKUP(MJ$1,'Data Type 2-3'!$A$1:$G$581,4,FALSE)&lt;'Type 2-3'!MJ59,0,'Type 2-3'!MJ$7)+IF(VLOOKUP(MJ$1,'Data Type 2-3'!$A$1:$G$581,4,FALSE)-MJ59=0,100,0)</f>
        <v>0</v>
      </c>
      <c r="MK60" s="15">
        <f>IF(VLOOKUP(MK$1,'Data Type 2-3'!$A$1:$G$581,4,FALSE)&lt;'Type 2-3'!MK59,0,'Type 2-3'!MK$7)+IF(VLOOKUP(MK$1,'Data Type 2-3'!$A$1:$G$581,4,FALSE)-MK59=0,100,0)</f>
        <v>0</v>
      </c>
      <c r="ML60" s="15">
        <f>IF(VLOOKUP(ML$1,'Data Type 2-3'!$A$1:$G$581,4,FALSE)&lt;'Type 2-3'!ML59,0,'Type 2-3'!ML$7)+IF(VLOOKUP(ML$1,'Data Type 2-3'!$A$1:$G$581,4,FALSE)-ML59=0,100,0)</f>
        <v>2.7783271401139347</v>
      </c>
      <c r="MM60" s="15">
        <f>IF(VLOOKUP(MM$1,'Data Type 2-3'!$A$1:$G$581,4,FALSE)&lt;'Type 2-3'!MM59,0,'Type 2-3'!MM$7)+IF(VLOOKUP(MM$1,'Data Type 2-3'!$A$1:$G$581,4,FALSE)-MM59=0,100,0)</f>
        <v>0</v>
      </c>
      <c r="MN60" s="15">
        <f>IF(VLOOKUP(MN$1,'Data Type 2-3'!$A$1:$G$581,4,FALSE)&lt;'Type 2-3'!MN59,0,'Type 2-3'!MN$7)+IF(VLOOKUP(MN$1,'Data Type 2-3'!$A$1:$G$581,4,FALSE)-MN59=0,100,0)</f>
        <v>0</v>
      </c>
      <c r="MO60" s="15">
        <f>IF(VLOOKUP(MO$1,'Data Type 2-3'!$A$1:$G$581,4,FALSE)&lt;'Type 2-3'!MO59,0,'Type 2-3'!MO$7)+IF(VLOOKUP(MO$1,'Data Type 2-3'!$A$1:$G$581,4,FALSE)-MO59=0,100,0)</f>
        <v>0</v>
      </c>
      <c r="MP60" s="15">
        <f>IF(VLOOKUP(MP$1,'Data Type 2-3'!$A$1:$G$581,4,FALSE)&lt;'Type 2-3'!MP59,0,'Type 2-3'!MP$7)+IF(VLOOKUP(MP$1,'Data Type 2-3'!$A$1:$G$581,4,FALSE)-MP59=0,100,0)</f>
        <v>0</v>
      </c>
      <c r="MQ60" s="15">
        <f>IF(VLOOKUP(MQ$1,'Data Type 2-3'!$A$1:$G$581,4,FALSE)&lt;'Type 2-3'!MQ59,0,'Type 2-3'!MQ$7)+IF(VLOOKUP(MQ$1,'Data Type 2-3'!$A$1:$G$581,4,FALSE)-MQ59=0,100,0)</f>
        <v>0</v>
      </c>
      <c r="MR60" s="15">
        <f>IF(VLOOKUP(MR$1,'Data Type 2-3'!$A$1:$G$581,4,FALSE)&lt;'Type 2-3'!MR59,0,'Type 2-3'!MR$7)+IF(VLOOKUP(MR$1,'Data Type 2-3'!$A$1:$G$581,4,FALSE)-MR59=0,100,0)</f>
        <v>3.4236775116228371</v>
      </c>
      <c r="MS60" s="15">
        <f>IF(VLOOKUP(MS$1,'Data Type 2-3'!$A$1:$G$581,4,FALSE)&lt;'Type 2-3'!MS59,0,'Type 2-3'!MS$7)+IF(VLOOKUP(MS$1,'Data Type 2-3'!$A$1:$G$581,4,FALSE)-MS59=0,100,0)</f>
        <v>102.00579162377794</v>
      </c>
      <c r="MT60" s="15">
        <f>IF(VLOOKUP(MT$1,'Data Type 2-3'!$A$1:$G$581,4,FALSE)&lt;'Type 2-3'!MT59,0,'Type 2-3'!MT$7)+IF(VLOOKUP(MT$1,'Data Type 2-3'!$A$1:$G$581,4,FALSE)-MT59=0,100,0)</f>
        <v>3.0911043533899019</v>
      </c>
      <c r="MU60" s="15">
        <f>IF(VLOOKUP(MU$1,'Data Type 2-3'!$A$1:$G$581,4,FALSE)&lt;'Type 2-3'!MU59,0,'Type 2-3'!MU$7)+IF(VLOOKUP(MU$1,'Data Type 2-3'!$A$1:$G$581,4,FALSE)-MU59=0,100,0)</f>
        <v>3.1977036778247623</v>
      </c>
      <c r="MV60" s="15">
        <f>IF(VLOOKUP(MV$1,'Data Type 2-3'!$A$1:$G$581,4,FALSE)&lt;'Type 2-3'!MV59,0,'Type 2-3'!MV$7)+IF(VLOOKUP(MV$1,'Data Type 2-3'!$A$1:$G$581,4,FALSE)-MV59=0,100,0)</f>
        <v>0</v>
      </c>
      <c r="MW60" s="15">
        <f>IF(VLOOKUP(MW$1,'Data Type 2-3'!$A$1:$G$581,4,FALSE)&lt;'Type 2-3'!MW59,0,'Type 2-3'!MW$7)+IF(VLOOKUP(MW$1,'Data Type 2-3'!$A$1:$G$581,4,FALSE)-MW59=0,100,0)</f>
        <v>0</v>
      </c>
      <c r="MX60" s="15">
        <f>IF(VLOOKUP(MX$1,'Data Type 2-3'!$A$1:$G$581,4,FALSE)&lt;'Type 2-3'!MX59,0,'Type 2-3'!MX$7)+IF(VLOOKUP(MX$1,'Data Type 2-3'!$A$1:$G$581,4,FALSE)-MX59=0,100,0)</f>
        <v>2.5344237138700323</v>
      </c>
      <c r="MY60" s="15">
        <f>IF(VLOOKUP(MY$1,'Data Type 2-3'!$A$1:$G$581,4,FALSE)&lt;'Type 2-3'!MY59,0,'Type 2-3'!MY$7)+IF(VLOOKUP(MY$1,'Data Type 2-3'!$A$1:$G$581,4,FALSE)-MY59=0,100,0)</f>
        <v>102.25527884349313</v>
      </c>
      <c r="MZ60" s="15">
        <f>IF(VLOOKUP(MZ$1,'Data Type 2-3'!$A$1:$G$581,4,FALSE)&lt;'Type 2-3'!MZ59,0,'Type 2-3'!MZ$7)+IF(VLOOKUP(MZ$1,'Data Type 2-3'!$A$1:$G$581,4,FALSE)-MZ59=0,100,0)</f>
        <v>0</v>
      </c>
      <c r="NA60" s="15">
        <f>IF(VLOOKUP(NA$1,'Data Type 2-3'!$A$1:$G$581,4,FALSE)&lt;'Type 2-3'!NA59,0,'Type 2-3'!NA$7)+IF(VLOOKUP(NA$1,'Data Type 2-3'!$A$1:$G$581,4,FALSE)-NA59=0,100,0)</f>
        <v>0</v>
      </c>
      <c r="NB60" s="15">
        <f>IF(VLOOKUP(NB$1,'Data Type 2-3'!$A$1:$G$581,4,FALSE)&lt;'Type 2-3'!NB59,0,'Type 2-3'!NB$7)+IF(VLOOKUP(NB$1,'Data Type 2-3'!$A$1:$G$581,4,FALSE)-NB59=0,100,0)</f>
        <v>0</v>
      </c>
      <c r="NC60" s="15">
        <f>IF(VLOOKUP(NC$1,'Data Type 2-3'!$A$1:$G$581,4,FALSE)&lt;'Type 2-3'!NC59,0,'Type 2-3'!NC$7)+IF(VLOOKUP(NC$1,'Data Type 2-3'!$A$1:$G$581,4,FALSE)-NC59=0,100,0)</f>
        <v>103.43202386866693</v>
      </c>
      <c r="ND60" s="15">
        <f>IF(VLOOKUP(ND$1,'Data Type 2-3'!$A$1:$G$581,4,FALSE)&lt;'Type 2-3'!ND59,0,'Type 2-3'!ND$7)+IF(VLOOKUP(ND$1,'Data Type 2-3'!$A$1:$G$581,4,FALSE)-ND59=0,100,0)</f>
        <v>0</v>
      </c>
      <c r="NE60" s="15">
        <f>IF(VLOOKUP(NE$1,'Data Type 2-3'!$A$1:$G$581,4,FALSE)&lt;'Type 2-3'!NE59,0,'Type 2-3'!NE$7)+IF(VLOOKUP(NE$1,'Data Type 2-3'!$A$1:$G$581,4,FALSE)-NE59=0,100,0)</f>
        <v>0</v>
      </c>
      <c r="NF60" s="15">
        <f>IF(VLOOKUP(NF$1,'Data Type 2-3'!$A$1:$G$581,4,FALSE)&lt;'Type 2-3'!NF59,0,'Type 2-3'!NF$7)+IF(VLOOKUP(NF$1,'Data Type 2-3'!$A$1:$G$581,4,FALSE)-NF59=0,100,0)</f>
        <v>0</v>
      </c>
      <c r="NG60" s="15">
        <f>IF(VLOOKUP(NG$1,'Data Type 2-3'!$A$1:$G$581,4,FALSE)&lt;'Type 2-3'!NG59,0,'Type 2-3'!NG$7)+IF(VLOOKUP(NG$1,'Data Type 2-3'!$A$1:$G$581,4,FALSE)-NG59=0,100,0)</f>
        <v>0</v>
      </c>
      <c r="NH60" s="15">
        <f>IF(VLOOKUP(NH$1,'Data Type 2-3'!$A$1:$G$581,4,FALSE)&lt;'Type 2-3'!NH59,0,'Type 2-3'!NH$7)+IF(VLOOKUP(NH$1,'Data Type 2-3'!$A$1:$G$581,4,FALSE)-NH59=0,100,0)</f>
        <v>0</v>
      </c>
      <c r="NI60" s="15">
        <f>IF(VLOOKUP(NI$1,'Data Type 2-3'!$A$1:$G$581,4,FALSE)&lt;'Type 2-3'!NI59,0,'Type 2-3'!NI$7)+IF(VLOOKUP(NI$1,'Data Type 2-3'!$A$1:$G$581,4,FALSE)-NI59=0,100,0)</f>
        <v>0</v>
      </c>
      <c r="NJ60" s="15">
        <f>IF(VLOOKUP(NJ$1,'Data Type 2-3'!$A$1:$G$581,4,FALSE)&lt;'Type 2-3'!NJ59,0,'Type 2-3'!NJ$7)+IF(VLOOKUP(NJ$1,'Data Type 2-3'!$A$1:$G$581,4,FALSE)-NJ59=0,100,0)</f>
        <v>0</v>
      </c>
      <c r="NK60" s="15">
        <f>IF(VLOOKUP(NK$1,'Data Type 2-3'!$A$1:$G$581,4,FALSE)&lt;'Type 2-3'!NK59,0,'Type 2-3'!NK$7)+IF(VLOOKUP(NK$1,'Data Type 2-3'!$A$1:$G$581,4,FALSE)-NK59=0,100,0)</f>
        <v>0</v>
      </c>
      <c r="NL60" s="15">
        <f>IF(VLOOKUP(NL$1,'Data Type 2-3'!$A$1:$G$581,4,FALSE)&lt;'Type 2-3'!NL59,0,'Type 2-3'!NL$7)+IF(VLOOKUP(NL$1,'Data Type 2-3'!$A$1:$G$581,4,FALSE)-NL59=0,100,0)</f>
        <v>0</v>
      </c>
      <c r="NM60" s="15">
        <f>IF(VLOOKUP(NM$1,'Data Type 2-3'!$A$1:$G$581,4,FALSE)&lt;'Type 2-3'!NM59,0,'Type 2-3'!NM$7)+IF(VLOOKUP(NM$1,'Data Type 2-3'!$A$1:$G$581,4,FALSE)-NM59=0,100,0)</f>
        <v>0</v>
      </c>
      <c r="NN60" s="15">
        <f>IF(VLOOKUP(NN$1,'Data Type 2-3'!$A$1:$G$581,4,FALSE)&lt;'Type 2-3'!NN59,0,'Type 2-3'!NN$7)+IF(VLOOKUP(NN$1,'Data Type 2-3'!$A$1:$G$581,4,FALSE)-NN59=0,100,0)</f>
        <v>0</v>
      </c>
      <c r="NO60" s="15">
        <f>IF(VLOOKUP(NO$1,'Data Type 2-3'!$A$1:$G$581,4,FALSE)&lt;'Type 2-3'!NO59,0,'Type 2-3'!NO$7)+IF(VLOOKUP(NO$1,'Data Type 2-3'!$A$1:$G$581,4,FALSE)-NO59=0,100,0)</f>
        <v>0</v>
      </c>
      <c r="NP60" s="15">
        <f>IF(VLOOKUP(NP$1,'Data Type 2-3'!$A$1:$G$581,4,FALSE)&lt;'Type 2-3'!NP59,0,'Type 2-3'!NP$7)+IF(VLOOKUP(NP$1,'Data Type 2-3'!$A$1:$G$581,4,FALSE)-NP59=0,100,0)</f>
        <v>0</v>
      </c>
      <c r="NQ60" s="15">
        <f>IF(VLOOKUP(NQ$1,'Data Type 2-3'!$A$1:$G$581,4,FALSE)&lt;'Type 2-3'!NQ59,0,'Type 2-3'!NQ$7)+IF(VLOOKUP(NQ$1,'Data Type 2-3'!$A$1:$G$581,4,FALSE)-NQ59=0,100,0)</f>
        <v>0</v>
      </c>
      <c r="NR60" s="15">
        <f>IF(VLOOKUP(NR$1,'Data Type 2-3'!$A$1:$G$581,4,FALSE)&lt;'Type 2-3'!NR59,0,'Type 2-3'!NR$7)+IF(VLOOKUP(NR$1,'Data Type 2-3'!$A$1:$G$581,4,FALSE)-NR59=0,100,0)</f>
        <v>0</v>
      </c>
      <c r="NS60" s="15">
        <f>IF(VLOOKUP(NS$1,'Data Type 2-3'!$A$1:$G$581,4,FALSE)&lt;'Type 2-3'!NS59,0,'Type 2-3'!NS$7)+IF(VLOOKUP(NS$1,'Data Type 2-3'!$A$1:$G$581,4,FALSE)-NS59=0,100,0)</f>
        <v>0</v>
      </c>
      <c r="NT60" s="15">
        <f>IF(VLOOKUP(NT$1,'Data Type 2-3'!$A$1:$G$581,4,FALSE)&lt;'Type 2-3'!NT59,0,'Type 2-3'!NT$7)+IF(VLOOKUP(NT$1,'Data Type 2-3'!$A$1:$G$581,4,FALSE)-NT59=0,100,0)</f>
        <v>0</v>
      </c>
      <c r="NU60" s="15">
        <f>IF(VLOOKUP(NU$1,'Data Type 2-3'!$A$1:$G$581,4,FALSE)&lt;'Type 2-3'!NU59,0,'Type 2-3'!NU$7)+IF(VLOOKUP(NU$1,'Data Type 2-3'!$A$1:$G$581,4,FALSE)-NU59=0,100,0)</f>
        <v>2.1829823616948572</v>
      </c>
      <c r="NV60" s="15">
        <f>IF(VLOOKUP(NV$1,'Data Type 2-3'!$A$1:$G$581,4,FALSE)&lt;'Type 2-3'!NV59,0,'Type 2-3'!NV$7)+IF(VLOOKUP(NV$1,'Data Type 2-3'!$A$1:$G$581,4,FALSE)-NV59=0,100,0)</f>
        <v>2.2333016078074515</v>
      </c>
      <c r="NW60" s="15">
        <f>IF(VLOOKUP(NW$1,'Data Type 2-3'!$A$1:$G$581,4,FALSE)&lt;'Type 2-3'!NW59,0,'Type 2-3'!NW$7)+IF(VLOOKUP(NW$1,'Data Type 2-3'!$A$1:$G$581,4,FALSE)-NW59=0,100,0)</f>
        <v>0</v>
      </c>
      <c r="NX60" s="15">
        <f>IF(VLOOKUP(NX$1,'Data Type 2-3'!$A$1:$G$581,4,FALSE)&lt;'Type 2-3'!NX59,0,'Type 2-3'!NX$7)+IF(VLOOKUP(NX$1,'Data Type 2-3'!$A$1:$G$581,4,FALSE)-NX59=0,100,0)</f>
        <v>0</v>
      </c>
      <c r="NY60" s="15">
        <f>IF(VLOOKUP(NY$1,'Data Type 2-3'!$A$1:$G$581,4,FALSE)&lt;'Type 2-3'!NY59,0,'Type 2-3'!NY$7)+IF(VLOOKUP(NY$1,'Data Type 2-3'!$A$1:$G$581,4,FALSE)-NY59=0,100,0)</f>
        <v>0</v>
      </c>
      <c r="NZ60" s="15">
        <f>IF(VLOOKUP(NZ$1,'Data Type 2-3'!$A$1:$G$581,4,FALSE)&lt;'Type 2-3'!NZ59,0,'Type 2-3'!NZ$7)+IF(VLOOKUP(NZ$1,'Data Type 2-3'!$A$1:$G$581,4,FALSE)-NZ59=0,100,0)</f>
        <v>0</v>
      </c>
      <c r="OA60" s="15">
        <f>IF(VLOOKUP(OA$1,'Data Type 2-3'!$A$1:$G$581,4,FALSE)&lt;'Type 2-3'!OA59,0,'Type 2-3'!OA$7)+IF(VLOOKUP(OA$1,'Data Type 2-3'!$A$1:$G$581,4,FALSE)-OA59=0,100,0)</f>
        <v>0</v>
      </c>
      <c r="OB60" s="15">
        <f>IF(VLOOKUP(OB$1,'Data Type 2-3'!$A$1:$G$581,4,FALSE)&lt;'Type 2-3'!OB59,0,'Type 2-3'!OB$7)+IF(VLOOKUP(OB$1,'Data Type 2-3'!$A$1:$G$581,4,FALSE)-OB59=0,100,0)</f>
        <v>0</v>
      </c>
      <c r="OC60" s="15">
        <f>IF(VLOOKUP(OC$1,'Data Type 2-3'!$A$1:$G$581,4,FALSE)&lt;'Type 2-3'!OC59,0,'Type 2-3'!OC$7)+IF(VLOOKUP(OC$1,'Data Type 2-3'!$A$1:$G$581,4,FALSE)-OC59=0,100,0)</f>
        <v>0</v>
      </c>
      <c r="OD60" s="15">
        <f>IF(VLOOKUP(OD$1,'Data Type 2-3'!$A$1:$G$581,4,FALSE)&lt;'Type 2-3'!OD59,0,'Type 2-3'!OD$7)+IF(VLOOKUP(OD$1,'Data Type 2-3'!$A$1:$G$581,4,FALSE)-OD59=0,100,0)</f>
        <v>0</v>
      </c>
      <c r="OE60" s="15">
        <f>IF(VLOOKUP(OE$1,'Data Type 2-3'!$A$1:$G$581,4,FALSE)&lt;'Type 2-3'!OE59,0,'Type 2-3'!OE$7)+IF(VLOOKUP(OE$1,'Data Type 2-3'!$A$1:$G$581,4,FALSE)-OE59=0,100,0)</f>
        <v>0</v>
      </c>
      <c r="OF60" s="15">
        <f>IF(VLOOKUP(OF$1,'Data Type 2-3'!$A$1:$G$581,4,FALSE)&lt;'Type 2-3'!OF59,0,'Type 2-3'!OF$7)+IF(VLOOKUP(OF$1,'Data Type 2-3'!$A$1:$G$581,4,FALSE)-OF59=0,100,0)</f>
        <v>0</v>
      </c>
      <c r="OG60" s="15">
        <f>IF(VLOOKUP(OG$1,'Data Type 2-3'!$A$1:$G$581,4,FALSE)&lt;'Type 2-3'!OG59,0,'Type 2-3'!OG$7)+IF(VLOOKUP(OG$1,'Data Type 2-3'!$A$1:$G$581,4,FALSE)-OG59=0,100,0)</f>
        <v>0</v>
      </c>
      <c r="OH60" s="15">
        <f>IF(VLOOKUP(OH$1,'Data Type 2-3'!$A$1:$G$581,4,FALSE)&lt;'Type 2-3'!OH59,0,'Type 2-3'!OH$7)+IF(VLOOKUP(OH$1,'Data Type 2-3'!$A$1:$G$581,4,FALSE)-OH59=0,100,0)</f>
        <v>2.8635520490411115</v>
      </c>
      <c r="OI60" s="15">
        <f>IF(VLOOKUP(OI$1,'Data Type 2-3'!$A$1:$G$581,4,FALSE)&lt;'Type 2-3'!OI59,0,'Type 2-3'!OI$7)+IF(VLOOKUP(OI$1,'Data Type 2-3'!$A$1:$G$581,4,FALSE)-OI59=0,100,0)</f>
        <v>102.70148604376962</v>
      </c>
      <c r="OJ60" s="15">
        <f>IF(VLOOKUP(OJ$1,'Data Type 2-3'!$A$1:$G$581,4,FALSE)&lt;'Type 2-3'!OJ59,0,'Type 2-3'!OJ$7)+IF(VLOOKUP(OJ$1,'Data Type 2-3'!$A$1:$G$581,4,FALSE)-OJ59=0,100,0)</f>
        <v>102.11971220076325</v>
      </c>
      <c r="OK60" s="15">
        <f>IF(VLOOKUP(OK$1,'Data Type 2-3'!$A$1:$G$581,4,FALSE)&lt;'Type 2-3'!OK59,0,'Type 2-3'!OK$7)+IF(VLOOKUP(OK$1,'Data Type 2-3'!$A$1:$G$581,4,FALSE)-OK59=0,100,0)</f>
        <v>2.7387798489668045</v>
      </c>
      <c r="OL60" s="15">
        <f>IF(VLOOKUP(OL$1,'Data Type 2-3'!$A$1:$G$581,4,FALSE)&lt;'Type 2-3'!OL59,0,'Type 2-3'!OL$7)+IF(VLOOKUP(OL$1,'Data Type 2-3'!$A$1:$G$581,4,FALSE)-OL59=0,100,0)</f>
        <v>0</v>
      </c>
      <c r="OM60" s="15">
        <f>IF(VLOOKUP(OM$1,'Data Type 2-3'!$A$1:$G$581,4,FALSE)&lt;'Type 2-3'!OM59,0,'Type 2-3'!OM$7)+IF(VLOOKUP(OM$1,'Data Type 2-3'!$A$1:$G$581,4,FALSE)-OM59=0,100,0)</f>
        <v>3.1634892002435078</v>
      </c>
      <c r="ON60" s="15">
        <f>IF(VLOOKUP(ON$1,'Data Type 2-3'!$A$1:$G$581,4,FALSE)&lt;'Type 2-3'!ON59,0,'Type 2-3'!ON$7)+IF(VLOOKUP(ON$1,'Data Type 2-3'!$A$1:$G$581,4,FALSE)-ON59=0,100,0)</f>
        <v>0</v>
      </c>
      <c r="OO60" s="15">
        <f>IF(VLOOKUP(OO$1,'Data Type 2-3'!$A$1:$G$581,4,FALSE)&lt;'Type 2-3'!OO59,0,'Type 2-3'!OO$7)+IF(VLOOKUP(OO$1,'Data Type 2-3'!$A$1:$G$581,4,FALSE)-OO59=0,100,0)</f>
        <v>0</v>
      </c>
      <c r="OP60" s="15">
        <f>IF(VLOOKUP(OP$1,'Data Type 2-3'!$A$1:$G$581,4,FALSE)&lt;'Type 2-3'!OP59,0,'Type 2-3'!OP$7)+IF(VLOOKUP(OP$1,'Data Type 2-3'!$A$1:$G$581,4,FALSE)-OP59=0,100,0)</f>
        <v>0</v>
      </c>
      <c r="OQ60" s="15">
        <f>IF(VLOOKUP(OQ$1,'Data Type 2-3'!$A$1:$G$581,4,FALSE)&lt;'Type 2-3'!OQ59,0,'Type 2-3'!OQ$7)+IF(VLOOKUP(OQ$1,'Data Type 2-3'!$A$1:$G$581,4,FALSE)-OQ59=0,100,0)</f>
        <v>0</v>
      </c>
      <c r="OR60" s="15">
        <f>IF(VLOOKUP(OR$1,'Data Type 2-3'!$A$1:$G$581,4,FALSE)&lt;'Type 2-3'!OR59,0,'Type 2-3'!OR$7)+IF(VLOOKUP(OR$1,'Data Type 2-3'!$A$1:$G$581,4,FALSE)-OR59=0,100,0)</f>
        <v>0</v>
      </c>
      <c r="OS60" s="15">
        <f>IF(VLOOKUP(OS$1,'Data Type 2-3'!$A$1:$G$581,4,FALSE)&lt;'Type 2-3'!OS59,0,'Type 2-3'!OS$7)+IF(VLOOKUP(OS$1,'Data Type 2-3'!$A$1:$G$581,4,FALSE)-OS59=0,100,0)</f>
        <v>0</v>
      </c>
      <c r="OT60" s="15">
        <f>IF(VLOOKUP(OT$1,'Data Type 2-3'!$A$1:$G$581,4,FALSE)&lt;'Type 2-3'!OT59,0,'Type 2-3'!OT$7)+IF(VLOOKUP(OT$1,'Data Type 2-3'!$A$1:$G$581,4,FALSE)-OT59=0,100,0)</f>
        <v>0</v>
      </c>
      <c r="OU60" s="15">
        <f>IF(VLOOKUP(OU$1,'Data Type 2-3'!$A$1:$G$581,4,FALSE)&lt;'Type 2-3'!OU59,0,'Type 2-3'!OU$7)+IF(VLOOKUP(OU$1,'Data Type 2-3'!$A$1:$G$581,4,FALSE)-OU59=0,100,0)</f>
        <v>2.8676402433059662</v>
      </c>
      <c r="OV60" s="15">
        <f>IF(VLOOKUP(OV$1,'Data Type 2-3'!$A$1:$G$581,4,FALSE)&lt;'Type 2-3'!OV59,0,'Type 2-3'!OV$7)+IF(VLOOKUP(OV$1,'Data Type 2-3'!$A$1:$G$581,4,FALSE)-OV59=0,100,0)</f>
        <v>0</v>
      </c>
      <c r="OW60" s="15">
        <f>IF(VLOOKUP(OW$1,'Data Type 2-3'!$A$1:$G$581,4,FALSE)&lt;'Type 2-3'!OW59,0,'Type 2-3'!OW$7)+IF(VLOOKUP(OW$1,'Data Type 2-3'!$A$1:$G$581,4,FALSE)-OW59=0,100,0)</f>
        <v>0</v>
      </c>
      <c r="OX60" s="15">
        <f>IF(VLOOKUP(OX$1,'Data Type 2-3'!$A$1:$G$581,4,FALSE)&lt;'Type 2-3'!OX59,0,'Type 2-3'!OX$7)+IF(VLOOKUP(OX$1,'Data Type 2-3'!$A$1:$G$581,4,FALSE)-OX59=0,100,0)</f>
        <v>0</v>
      </c>
      <c r="OY60" s="15">
        <f>IF(VLOOKUP(OY$1,'Data Type 2-3'!$A$1:$G$581,4,FALSE)&lt;'Type 2-3'!OY59,0,'Type 2-3'!OY$7)+IF(VLOOKUP(OY$1,'Data Type 2-3'!$A$1:$G$581,4,FALSE)-OY59=0,100,0)</f>
        <v>0</v>
      </c>
      <c r="OZ60" s="15">
        <f>IF(VLOOKUP(OZ$1,'Data Type 2-3'!$A$1:$G$581,4,FALSE)&lt;'Type 2-3'!OZ59,0,'Type 2-3'!OZ$7)+IF(VLOOKUP(OZ$1,'Data Type 2-3'!$A$1:$G$581,4,FALSE)-OZ59=0,100,0)</f>
        <v>103.16696227266264</v>
      </c>
      <c r="PA60" s="15">
        <f>IF(VLOOKUP(PA$1,'Data Type 2-3'!$A$1:$G$581,4,FALSE)&lt;'Type 2-3'!PA59,0,'Type 2-3'!PA$7)+IF(VLOOKUP(PA$1,'Data Type 2-3'!$A$1:$G$581,4,FALSE)-PA59=0,100,0)</f>
        <v>103.11326018971843</v>
      </c>
      <c r="PB60" s="15">
        <f>IF(VLOOKUP(PB$1,'Data Type 2-3'!$A$1:$G$581,4,FALSE)&lt;'Type 2-3'!PB59,0,'Type 2-3'!PB$7)+IF(VLOOKUP(PB$1,'Data Type 2-3'!$A$1:$G$581,4,FALSE)-PB59=0,100,0)</f>
        <v>0</v>
      </c>
      <c r="PC60" s="15">
        <f>IF(VLOOKUP(PC$1,'Data Type 2-3'!$A$1:$G$581,4,FALSE)&lt;'Type 2-3'!PC59,0,'Type 2-3'!PC$7)+IF(VLOOKUP(PC$1,'Data Type 2-3'!$A$1:$G$581,4,FALSE)-PC59=0,100,0)</f>
        <v>0</v>
      </c>
      <c r="PD60" s="15">
        <f>IF(VLOOKUP(PD$1,'Data Type 2-3'!$A$1:$G$581,4,FALSE)&lt;'Type 2-3'!PD59,0,'Type 2-3'!PD$7)+IF(VLOOKUP(PD$1,'Data Type 2-3'!$A$1:$G$581,4,FALSE)-PD59=0,100,0)</f>
        <v>0</v>
      </c>
      <c r="PE60" s="15">
        <f>IF(VLOOKUP(PE$1,'Data Type 2-3'!$A$1:$G$581,4,FALSE)&lt;'Type 2-3'!PE59,0,'Type 2-3'!PE$7)+IF(VLOOKUP(PE$1,'Data Type 2-3'!$A$1:$G$581,4,FALSE)-PE59=0,100,0)</f>
        <v>0</v>
      </c>
      <c r="PF60" s="15">
        <f>IF(VLOOKUP(PF$1,'Data Type 2-3'!$A$1:$G$581,4,FALSE)&lt;'Type 2-3'!PF59,0,'Type 2-3'!PF$7)+IF(VLOOKUP(PF$1,'Data Type 2-3'!$A$1:$G$581,4,FALSE)-PF59=0,100,0)</f>
        <v>2.0792759111404941</v>
      </c>
      <c r="PG60" s="15">
        <f>IF(VLOOKUP(PG$1,'Data Type 2-3'!$A$1:$G$581,4,FALSE)&lt;'Type 2-3'!PG59,0,'Type 2-3'!PG$7)+IF(VLOOKUP(PG$1,'Data Type 2-3'!$A$1:$G$581,4,FALSE)-PG59=0,100,0)</f>
        <v>0</v>
      </c>
      <c r="PH60" s="15">
        <f>IF(VLOOKUP(PH$1,'Data Type 2-3'!$A$1:$G$581,4,FALSE)&lt;'Type 2-3'!PH59,0,'Type 2-3'!PH$7)+IF(VLOOKUP(PH$1,'Data Type 2-3'!$A$1:$G$581,4,FALSE)-PH59=0,100,0)</f>
        <v>0</v>
      </c>
      <c r="PI60" s="15">
        <f>IF(VLOOKUP(PI$1,'Data Type 2-3'!$A$1:$G$581,4,FALSE)&lt;'Type 2-3'!PI59,0,'Type 2-3'!PI$7)+IF(VLOOKUP(PI$1,'Data Type 2-3'!$A$1:$G$581,4,FALSE)-PI59=0,100,0)</f>
        <v>0</v>
      </c>
      <c r="PJ60" s="15">
        <f>IF(VLOOKUP(PJ$1,'Data Type 2-3'!$A$1:$G$581,4,FALSE)&lt;'Type 2-3'!PJ59,0,'Type 2-3'!PJ$7)+IF(VLOOKUP(PJ$1,'Data Type 2-3'!$A$1:$G$581,4,FALSE)-PJ59=0,100,0)</f>
        <v>0</v>
      </c>
      <c r="PK60" s="15">
        <f>IF(VLOOKUP(PK$1,'Data Type 2-3'!$A$1:$G$581,4,FALSE)&lt;'Type 2-3'!PK59,0,'Type 2-3'!PK$7)+IF(VLOOKUP(PK$1,'Data Type 2-3'!$A$1:$G$581,4,FALSE)-PK59=0,100,0)</f>
        <v>2.9573552306492932</v>
      </c>
      <c r="PL60" s="15">
        <f>IF(VLOOKUP(PL$1,'Data Type 2-3'!$A$1:$G$581,4,FALSE)&lt;'Type 2-3'!PL59,0,'Type 2-3'!PL$7)+IF(VLOOKUP(PL$1,'Data Type 2-3'!$A$1:$G$581,4,FALSE)-PL59=0,100,0)</f>
        <v>0</v>
      </c>
      <c r="PM60" s="15">
        <f>IF(VLOOKUP(PM$1,'Data Type 2-3'!$A$1:$G$581,4,FALSE)&lt;'Type 2-3'!PM59,0,'Type 2-3'!PM$7)+IF(VLOOKUP(PM$1,'Data Type 2-3'!$A$1:$G$581,4,FALSE)-PM59=0,100,0)</f>
        <v>0</v>
      </c>
      <c r="PN60" s="15">
        <f>IF(VLOOKUP(PN$1,'Data Type 2-3'!$A$1:$G$581,4,FALSE)&lt;'Type 2-3'!PN59,0,'Type 2-3'!PN$7)+IF(VLOOKUP(PN$1,'Data Type 2-3'!$A$1:$G$581,4,FALSE)-PN59=0,100,0)</f>
        <v>0</v>
      </c>
      <c r="PO60" s="15">
        <f>IF(VLOOKUP(PO$1,'Data Type 2-3'!$A$1:$G$581,4,FALSE)&lt;'Type 2-3'!PO59,0,'Type 2-3'!PO$7)+IF(VLOOKUP(PO$1,'Data Type 2-3'!$A$1:$G$581,4,FALSE)-PO59=0,100,0)</f>
        <v>0</v>
      </c>
      <c r="PP60" s="15">
        <f>IF(VLOOKUP(PP$1,'Data Type 2-3'!$A$1:$G$581,4,FALSE)&lt;'Type 2-3'!PP59,0,'Type 2-3'!PP$7)+IF(VLOOKUP(PP$1,'Data Type 2-3'!$A$1:$G$581,4,FALSE)-PP59=0,100,0)</f>
        <v>0</v>
      </c>
      <c r="PQ60" s="15">
        <f>IF(VLOOKUP(PQ$1,'Data Type 2-3'!$A$1:$G$581,4,FALSE)&lt;'Type 2-3'!PQ59,0,'Type 2-3'!PQ$7)+IF(VLOOKUP(PQ$1,'Data Type 2-3'!$A$1:$G$581,4,FALSE)-PQ59=0,100,0)</f>
        <v>0</v>
      </c>
      <c r="PR60" s="15">
        <f>IF(VLOOKUP(PR$1,'Data Type 2-3'!$A$1:$G$581,4,FALSE)&lt;'Type 2-3'!PR59,0,'Type 2-3'!PR$7)+IF(VLOOKUP(PR$1,'Data Type 2-3'!$A$1:$G$581,4,FALSE)-PR59=0,100,0)</f>
        <v>102.52535066852025</v>
      </c>
      <c r="PS60" s="15">
        <f>IF(VLOOKUP(PS$1,'Data Type 2-3'!$A$1:$G$581,4,FALSE)&lt;'Type 2-3'!PS59,0,'Type 2-3'!PS$7)+IF(VLOOKUP(PS$1,'Data Type 2-3'!$A$1:$G$581,4,FALSE)-PS59=0,100,0)</f>
        <v>0</v>
      </c>
      <c r="PT60" s="15">
        <f>IF(VLOOKUP(PT$1,'Data Type 2-3'!$A$1:$G$581,4,FALSE)&lt;'Type 2-3'!PT59,0,'Type 2-3'!PT$7)+IF(VLOOKUP(PT$1,'Data Type 2-3'!$A$1:$G$581,4,FALSE)-PT59=0,100,0)</f>
        <v>0</v>
      </c>
      <c r="PU60" s="15">
        <f>IF(VLOOKUP(PU$1,'Data Type 2-3'!$A$1:$G$581,4,FALSE)&lt;'Type 2-3'!PU59,0,'Type 2-3'!PU$7)+IF(VLOOKUP(PU$1,'Data Type 2-3'!$A$1:$G$581,4,FALSE)-PU59=0,100,0)</f>
        <v>0</v>
      </c>
      <c r="PV60" s="15">
        <f>IF(VLOOKUP(PV$1,'Data Type 2-3'!$A$1:$G$581,4,FALSE)&lt;'Type 2-3'!PV59,0,'Type 2-3'!PV$7)+IF(VLOOKUP(PV$1,'Data Type 2-3'!$A$1:$G$581,4,FALSE)-PV59=0,100,0)</f>
        <v>0</v>
      </c>
      <c r="PW60" s="15">
        <f>IF(VLOOKUP(PW$1,'Data Type 2-3'!$A$1:$G$581,4,FALSE)&lt;'Type 2-3'!PW59,0,'Type 2-3'!PW$7)+IF(VLOOKUP(PW$1,'Data Type 2-3'!$A$1:$G$581,4,FALSE)-PW59=0,100,0)</f>
        <v>0</v>
      </c>
      <c r="PX60" s="15">
        <f>IF(VLOOKUP(PX$1,'Data Type 2-3'!$A$1:$G$581,4,FALSE)&lt;'Type 2-3'!PX59,0,'Type 2-3'!PX$7)+IF(VLOOKUP(PX$1,'Data Type 2-3'!$A$1:$G$581,4,FALSE)-PX59=0,100,0)</f>
        <v>0</v>
      </c>
      <c r="PY60" s="15">
        <f>IF(VLOOKUP(PY$1,'Data Type 2-3'!$A$1:$G$581,4,FALSE)&lt;'Type 2-3'!PY59,0,'Type 2-3'!PY$7)+IF(VLOOKUP(PY$1,'Data Type 2-3'!$A$1:$G$581,4,FALSE)-PY59=0,100,0)</f>
        <v>0</v>
      </c>
      <c r="PZ60" s="15">
        <f>IF(VLOOKUP(PZ$1,'Data Type 2-3'!$A$1:$G$581,4,FALSE)&lt;'Type 2-3'!PZ59,0,'Type 2-3'!PZ$7)+IF(VLOOKUP(PZ$1,'Data Type 2-3'!$A$1:$G$581,4,FALSE)-PZ59=0,100,0)</f>
        <v>0</v>
      </c>
      <c r="QA60" s="15">
        <f>IF(VLOOKUP(QA$1,'Data Type 2-3'!$A$1:$G$581,4,FALSE)&lt;'Type 2-3'!QA59,0,'Type 2-3'!QA$7)+IF(VLOOKUP(QA$1,'Data Type 2-3'!$A$1:$G$581,4,FALSE)-QA59=0,100,0)</f>
        <v>0</v>
      </c>
      <c r="QB60" s="15">
        <f>IF(VLOOKUP(QB$1,'Data Type 2-3'!$A$1:$G$581,4,FALSE)&lt;'Type 2-3'!QB59,0,'Type 2-3'!QB$7)+IF(VLOOKUP(QB$1,'Data Type 2-3'!$A$1:$G$581,4,FALSE)-QB59=0,100,0)</f>
        <v>0</v>
      </c>
      <c r="QC60" s="15">
        <f>IF(VLOOKUP(QC$1,'Data Type 2-3'!$A$1:$G$581,4,FALSE)&lt;'Type 2-3'!QC59,0,'Type 2-3'!QC$7)+IF(VLOOKUP(QC$1,'Data Type 2-3'!$A$1:$G$581,4,FALSE)-QC59=0,100,0)</f>
        <v>0</v>
      </c>
      <c r="QD60" s="15">
        <f>IF(VLOOKUP(QD$1,'Data Type 2-3'!$A$1:$G$581,4,FALSE)&lt;'Type 2-3'!QD59,0,'Type 2-3'!QD$7)+IF(VLOOKUP(QD$1,'Data Type 2-3'!$A$1:$G$581,4,FALSE)-QD59=0,100,0)</f>
        <v>0</v>
      </c>
      <c r="QE60" s="15">
        <f>IF(VLOOKUP(QE$1,'Data Type 2-3'!$A$1:$G$581,4,FALSE)&lt;'Type 2-3'!QE59,0,'Type 2-3'!QE$7)+IF(VLOOKUP(QE$1,'Data Type 2-3'!$A$1:$G$581,4,FALSE)-QE59=0,100,0)</f>
        <v>0</v>
      </c>
      <c r="QF60" s="15">
        <f>IF(VLOOKUP(QF$1,'Data Type 2-3'!$A$1:$G$581,4,FALSE)&lt;'Type 2-3'!QF59,0,'Type 2-3'!QF$7)+IF(VLOOKUP(QF$1,'Data Type 2-3'!$A$1:$G$581,4,FALSE)-QF59=0,100,0)</f>
        <v>0</v>
      </c>
      <c r="QG60" s="15">
        <f>IF(VLOOKUP(QG$1,'Data Type 2-3'!$A$1:$G$581,4,FALSE)&lt;'Type 2-3'!QG59,0,'Type 2-3'!QG$7)+IF(VLOOKUP(QG$1,'Data Type 2-3'!$A$1:$G$581,4,FALSE)-QG59=0,100,0)</f>
        <v>0</v>
      </c>
      <c r="QH60" s="15">
        <f>IF(VLOOKUP(QH$1,'Data Type 2-3'!$A$1:$G$581,4,FALSE)&lt;'Type 2-3'!QH59,0,'Type 2-3'!QH$7)+IF(VLOOKUP(QH$1,'Data Type 2-3'!$A$1:$G$581,4,FALSE)-QH59=0,100,0)</f>
        <v>0</v>
      </c>
      <c r="QI60" s="15">
        <f>IF(VLOOKUP(QI$1,'Data Type 2-3'!$A$1:$G$581,4,FALSE)&lt;'Type 2-3'!QI59,0,'Type 2-3'!QI$7)+IF(VLOOKUP(QI$1,'Data Type 2-3'!$A$1:$G$581,4,FALSE)-QI59=0,100,0)</f>
        <v>0</v>
      </c>
      <c r="QJ60" s="15">
        <f>IF(VLOOKUP(QJ$1,'Data Type 2-3'!$A$1:$G$581,4,FALSE)&lt;'Type 2-3'!QJ59,0,'Type 2-3'!QJ$7)+IF(VLOOKUP(QJ$1,'Data Type 2-3'!$A$1:$G$581,4,FALSE)-QJ59=0,100,0)</f>
        <v>0</v>
      </c>
      <c r="QK60" s="15">
        <f>IF(VLOOKUP(QK$1,'Data Type 2-3'!$A$1:$G$581,4,FALSE)&lt;'Type 2-3'!QK59,0,'Type 2-3'!QK$7)+IF(VLOOKUP(QK$1,'Data Type 2-3'!$A$1:$G$581,4,FALSE)-QK59=0,100,0)</f>
        <v>2.5150271817938696</v>
      </c>
      <c r="QL60" s="15">
        <f>IF(VLOOKUP(QL$1,'Data Type 2-3'!$A$1:$G$581,4,FALSE)&lt;'Type 2-3'!QL59,0,'Type 2-3'!QL$7)+IF(VLOOKUP(QL$1,'Data Type 2-3'!$A$1:$G$581,4,FALSE)-QL59=0,100,0)</f>
        <v>0</v>
      </c>
      <c r="QM60" s="15">
        <f>IF(VLOOKUP(QM$1,'Data Type 2-3'!$A$1:$G$581,4,FALSE)&lt;'Type 2-3'!QM59,0,'Type 2-3'!QM$7)+IF(VLOOKUP(QM$1,'Data Type 2-3'!$A$1:$G$581,4,FALSE)-QM59=0,100,0)</f>
        <v>2.8460333978090828</v>
      </c>
      <c r="QN60" s="15">
        <f>IF(VLOOKUP(QN$1,'Data Type 2-3'!$A$1:$G$581,4,FALSE)&lt;'Type 2-3'!QN59,0,'Type 2-3'!QN$7)+IF(VLOOKUP(QN$1,'Data Type 2-3'!$A$1:$G$581,4,FALSE)-QN59=0,100,0)</f>
        <v>0</v>
      </c>
      <c r="QO60" s="15">
        <f>IF(VLOOKUP(QO$1,'Data Type 2-3'!$A$1:$G$581,4,FALSE)&lt;'Type 2-3'!QO59,0,'Type 2-3'!QO$7)+IF(VLOOKUP(QO$1,'Data Type 2-3'!$A$1:$G$581,4,FALSE)-QO59=0,100,0)</f>
        <v>0</v>
      </c>
      <c r="QP60" s="15">
        <f>IF(VLOOKUP(QP$1,'Data Type 2-3'!$A$1:$G$581,4,FALSE)&lt;'Type 2-3'!QP59,0,'Type 2-3'!QP$7)+IF(VLOOKUP(QP$1,'Data Type 2-3'!$A$1:$G$581,4,FALSE)-QP59=0,100,0)</f>
        <v>0</v>
      </c>
      <c r="QQ60" s="15">
        <f>IF(VLOOKUP(QQ$1,'Data Type 2-3'!$A$1:$G$581,4,FALSE)&lt;'Type 2-3'!QQ59,0,'Type 2-3'!QQ$7)+IF(VLOOKUP(QQ$1,'Data Type 2-3'!$A$1:$G$581,4,FALSE)-QQ59=0,100,0)</f>
        <v>0</v>
      </c>
      <c r="QR60" s="15">
        <f>IF(VLOOKUP(QR$1,'Data Type 2-3'!$A$1:$G$581,4,FALSE)&lt;'Type 2-3'!QR59,0,'Type 2-3'!QR$7)+IF(VLOOKUP(QR$1,'Data Type 2-3'!$A$1:$G$581,4,FALSE)-QR59=0,100,0)</f>
        <v>102.01309660658762</v>
      </c>
      <c r="QS60" s="15">
        <f>IF(VLOOKUP(QS$1,'Data Type 2-3'!$A$1:$G$581,4,FALSE)&lt;'Type 2-3'!QS59,0,'Type 2-3'!QS$7)+IF(VLOOKUP(QS$1,'Data Type 2-3'!$A$1:$G$581,4,FALSE)-QS59=0,100,0)</f>
        <v>0</v>
      </c>
      <c r="QT60" s="15">
        <f>IF(VLOOKUP(QT$1,'Data Type 2-3'!$A$1:$G$581,4,FALSE)&lt;'Type 2-3'!QT59,0,'Type 2-3'!QT$7)+IF(VLOOKUP(QT$1,'Data Type 2-3'!$A$1:$G$581,4,FALSE)-QT59=0,100,0)</f>
        <v>0</v>
      </c>
      <c r="QU60" s="15">
        <f>IF(VLOOKUP(QU$1,'Data Type 2-3'!$A$1:$G$581,4,FALSE)&lt;'Type 2-3'!QU59,0,'Type 2-3'!QU$7)+IF(VLOOKUP(QU$1,'Data Type 2-3'!$A$1:$G$581,4,FALSE)-QU59=0,100,0)</f>
        <v>0</v>
      </c>
      <c r="QV60" s="15">
        <f>IF(VLOOKUP(QV$1,'Data Type 2-3'!$A$1:$G$581,4,FALSE)&lt;'Type 2-3'!QV59,0,'Type 2-3'!QV$7)+IF(VLOOKUP(QV$1,'Data Type 2-3'!$A$1:$G$581,4,FALSE)-QV59=0,100,0)</f>
        <v>0</v>
      </c>
      <c r="QW60" s="15">
        <f>IF(VLOOKUP(QW$1,'Data Type 2-3'!$A$1:$G$581,4,FALSE)&lt;'Type 2-3'!QW59,0,'Type 2-3'!QW$7)+IF(VLOOKUP(QW$1,'Data Type 2-3'!$A$1:$G$581,4,FALSE)-QW59=0,100,0)</f>
        <v>0</v>
      </c>
      <c r="QX60" s="15">
        <f>IF(VLOOKUP(QX$1,'Data Type 2-3'!$A$1:$G$581,4,FALSE)&lt;'Type 2-3'!QX59,0,'Type 2-3'!QX$7)+IF(VLOOKUP(QX$1,'Data Type 2-3'!$A$1:$G$581,4,FALSE)-QX59=0,100,0)</f>
        <v>0</v>
      </c>
      <c r="QY60" s="15">
        <f>IF(VLOOKUP(QY$1,'Data Type 2-3'!$A$1:$G$581,4,FALSE)&lt;'Type 2-3'!QY59,0,'Type 2-3'!QY$7)+IF(VLOOKUP(QY$1,'Data Type 2-3'!$A$1:$G$581,4,FALSE)-QY59=0,100,0)</f>
        <v>102.25085708105266</v>
      </c>
      <c r="QZ60" s="15">
        <f>IF(VLOOKUP(QZ$1,'Data Type 2-3'!$A$1:$G$581,4,FALSE)&lt;'Type 2-3'!QZ59,0,'Type 2-3'!QZ$7)+IF(VLOOKUP(QZ$1,'Data Type 2-3'!$A$1:$G$581,4,FALSE)-QZ59=0,100,0)</f>
        <v>2.1635604845558505</v>
      </c>
      <c r="RA60" s="15">
        <f>IF(VLOOKUP(RA$1,'Data Type 2-3'!$A$1:$G$581,4,FALSE)&lt;'Type 2-3'!RA59,0,'Type 2-3'!RA$7)+IF(VLOOKUP(RA$1,'Data Type 2-3'!$A$1:$G$581,4,FALSE)-RA59=0,100,0)</f>
        <v>0</v>
      </c>
      <c r="RB60" s="15">
        <f>IF(VLOOKUP(RB$1,'Data Type 2-3'!$A$1:$G$581,4,FALSE)&lt;'Type 2-3'!RB59,0,'Type 2-3'!RB$7)+IF(VLOOKUP(RB$1,'Data Type 2-3'!$A$1:$G$581,4,FALSE)-RB59=0,100,0)</f>
        <v>0</v>
      </c>
      <c r="RC60" s="15">
        <f>IF(VLOOKUP(RC$1,'Data Type 2-3'!$A$1:$G$581,4,FALSE)&lt;'Type 2-3'!RC59,0,'Type 2-3'!RC$7)+IF(VLOOKUP(RC$1,'Data Type 2-3'!$A$1:$G$581,4,FALSE)-RC59=0,100,0)</f>
        <v>0</v>
      </c>
      <c r="RD60" s="15">
        <f>IF(VLOOKUP(RD$1,'Data Type 2-3'!$A$1:$G$581,4,FALSE)&lt;'Type 2-3'!RD59,0,'Type 2-3'!RD$7)+IF(VLOOKUP(RD$1,'Data Type 2-3'!$A$1:$G$581,4,FALSE)-RD59=0,100,0)</f>
        <v>0</v>
      </c>
      <c r="RE60" s="15">
        <f>IF(VLOOKUP(RE$1,'Data Type 2-3'!$A$1:$G$581,4,FALSE)&lt;'Type 2-3'!RE59,0,'Type 2-3'!RE$7)+IF(VLOOKUP(RE$1,'Data Type 2-3'!$A$1:$G$581,4,FALSE)-RE59=0,100,0)</f>
        <v>0</v>
      </c>
      <c r="RF60" s="15">
        <f>IF(VLOOKUP(RF$1,'Data Type 2-3'!$A$1:$G$581,4,FALSE)&lt;'Type 2-3'!RF59,0,'Type 2-3'!RF$7)+IF(VLOOKUP(RF$1,'Data Type 2-3'!$A$1:$G$581,4,FALSE)-RF59=0,100,0)</f>
        <v>0</v>
      </c>
      <c r="RG60" s="15">
        <f>IF(VLOOKUP(RG$1,'Data Type 2-3'!$A$1:$G$581,4,FALSE)&lt;'Type 2-3'!RG59,0,'Type 2-3'!RG$7)+IF(VLOOKUP(RG$1,'Data Type 2-3'!$A$1:$G$581,4,FALSE)-RG59=0,100,0)</f>
        <v>0</v>
      </c>
      <c r="RH60" s="15">
        <f>IF(VLOOKUP(RH$1,'Data Type 2-3'!$A$1:$G$581,4,FALSE)&lt;'Type 2-3'!RH59,0,'Type 2-3'!RH$7)+IF(VLOOKUP(RH$1,'Data Type 2-3'!$A$1:$G$581,4,FALSE)-RH59=0,100,0)</f>
        <v>102.74034149882128</v>
      </c>
      <c r="RI60" s="15">
        <f>IF(VLOOKUP(RI$1,'Data Type 2-3'!$A$1:$G$581,4,FALSE)&lt;'Type 2-3'!RI59,0,'Type 2-3'!RI$7)+IF(VLOOKUP(RI$1,'Data Type 2-3'!$A$1:$G$581,4,FALSE)-RI59=0,100,0)</f>
        <v>0</v>
      </c>
      <c r="RJ60" s="15">
        <f>IF(VLOOKUP(RJ$1,'Data Type 2-3'!$A$1:$G$581,4,FALSE)&lt;'Type 2-3'!RJ59,0,'Type 2-3'!RJ$7)+IF(VLOOKUP(RJ$1,'Data Type 2-3'!$A$1:$G$581,4,FALSE)-RJ59=0,100,0)</f>
        <v>2.7395277061422494</v>
      </c>
      <c r="RK60" s="15">
        <f>IF(VLOOKUP(RK$1,'Data Type 2-3'!$A$1:$G$581,4,FALSE)&lt;'Type 2-3'!RK59,0,'Type 2-3'!RK$7)+IF(VLOOKUP(RK$1,'Data Type 2-3'!$A$1:$G$581,4,FALSE)-RK59=0,100,0)</f>
        <v>0</v>
      </c>
      <c r="RL60" s="15">
        <f>IF(VLOOKUP(RL$1,'Data Type 2-3'!$A$1:$G$581,4,FALSE)&lt;'Type 2-3'!RL59,0,'Type 2-3'!RL$7)+IF(VLOOKUP(RL$1,'Data Type 2-3'!$A$1:$G$581,4,FALSE)-RL59=0,100,0)</f>
        <v>0</v>
      </c>
      <c r="RM60" s="15">
        <f>IF(VLOOKUP(RM$1,'Data Type 2-3'!$A$1:$G$581,4,FALSE)&lt;'Type 2-3'!RM59,0,'Type 2-3'!RM$7)+IF(VLOOKUP(RM$1,'Data Type 2-3'!$A$1:$G$581,4,FALSE)-RM59=0,100,0)</f>
        <v>0</v>
      </c>
      <c r="RN60" s="15">
        <f>IF(VLOOKUP(RN$1,'Data Type 2-3'!$A$1:$G$581,4,FALSE)&lt;'Type 2-3'!RN59,0,'Type 2-3'!RN$7)+IF(VLOOKUP(RN$1,'Data Type 2-3'!$A$1:$G$581,4,FALSE)-RN59=0,100,0)</f>
        <v>3.1752278164542593</v>
      </c>
      <c r="RO60" s="15">
        <f>IF(VLOOKUP(RO$1,'Data Type 2-3'!$A$1:$G$581,4,FALSE)&lt;'Type 2-3'!RO59,0,'Type 2-3'!RO$7)+IF(VLOOKUP(RO$1,'Data Type 2-3'!$A$1:$G$581,4,FALSE)-RO59=0,100,0)</f>
        <v>0</v>
      </c>
      <c r="RP60" s="15">
        <f>IF(VLOOKUP(RP$1,'Data Type 2-3'!$A$1:$G$581,4,FALSE)&lt;'Type 2-3'!RP59,0,'Type 2-3'!RP$7)+IF(VLOOKUP(RP$1,'Data Type 2-3'!$A$1:$G$581,4,FALSE)-RP59=0,100,0)</f>
        <v>0</v>
      </c>
      <c r="RQ60" s="15">
        <f>IF(VLOOKUP(RQ$1,'Data Type 2-3'!$A$1:$G$581,4,FALSE)&lt;'Type 2-3'!RQ59,0,'Type 2-3'!RQ$7)+IF(VLOOKUP(RQ$1,'Data Type 2-3'!$A$1:$G$581,4,FALSE)-RQ59=0,100,0)</f>
        <v>0</v>
      </c>
      <c r="RR60" s="15">
        <f>IF(VLOOKUP(RR$1,'Data Type 2-3'!$A$1:$G$581,4,FALSE)&lt;'Type 2-3'!RR59,0,'Type 2-3'!RR$7)+IF(VLOOKUP(RR$1,'Data Type 2-3'!$A$1:$G$581,4,FALSE)-RR59=0,100,0)</f>
        <v>0</v>
      </c>
      <c r="RS60" s="15">
        <f>IF(VLOOKUP(RS$1,'Data Type 2-3'!$A$1:$G$581,4,FALSE)&lt;'Type 2-3'!RS59,0,'Type 2-3'!RS$7)+IF(VLOOKUP(RS$1,'Data Type 2-3'!$A$1:$G$581,4,FALSE)-RS59=0,100,0)</f>
        <v>0</v>
      </c>
      <c r="RT60" s="15">
        <f>IF(VLOOKUP(RT$1,'Data Type 2-3'!$A$1:$G$581,4,FALSE)&lt;'Type 2-3'!RT59,0,'Type 2-3'!RT$7)+IF(VLOOKUP(RT$1,'Data Type 2-3'!$A$1:$G$581,4,FALSE)-RT59=0,100,0)</f>
        <v>0</v>
      </c>
      <c r="RU60" s="15">
        <f>IF(VLOOKUP(RU$1,'Data Type 2-3'!$A$1:$G$581,4,FALSE)&lt;'Type 2-3'!RU59,0,'Type 2-3'!RU$7)+IF(VLOOKUP(RU$1,'Data Type 2-3'!$A$1:$G$581,4,FALSE)-RU59=0,100,0)</f>
        <v>0</v>
      </c>
      <c r="RV60" s="15">
        <f>IF(VLOOKUP(RV$1,'Data Type 2-3'!$A$1:$G$581,4,FALSE)&lt;'Type 2-3'!RV59,0,'Type 2-3'!RV$7)+IF(VLOOKUP(RV$1,'Data Type 2-3'!$A$1:$G$581,4,FALSE)-RV59=0,100,0)</f>
        <v>0</v>
      </c>
      <c r="RW60" s="15">
        <f>IF(VLOOKUP(RW$1,'Data Type 2-3'!$A$1:$G$581,4,FALSE)&lt;'Type 2-3'!RW59,0,'Type 2-3'!RW$7)+IF(VLOOKUP(RW$1,'Data Type 2-3'!$A$1:$G$581,4,FALSE)-RW59=0,100,0)</f>
        <v>0</v>
      </c>
      <c r="RX60" s="15">
        <f>IF(VLOOKUP(RX$1,'Data Type 2-3'!$A$1:$G$581,4,FALSE)&lt;'Type 2-3'!RX59,0,'Type 2-3'!RX$7)+IF(VLOOKUP(RX$1,'Data Type 2-3'!$A$1:$G$581,4,FALSE)-RX59=0,100,0)</f>
        <v>0</v>
      </c>
      <c r="RY60" s="15">
        <f>IF(VLOOKUP(RY$1,'Data Type 2-3'!$A$1:$G$581,4,FALSE)&lt;'Type 2-3'!RY59,0,'Type 2-3'!RY$7)+IF(VLOOKUP(RY$1,'Data Type 2-3'!$A$1:$G$581,4,FALSE)-RY59=0,100,0)</f>
        <v>0</v>
      </c>
      <c r="RZ60" s="15">
        <f>IF(VLOOKUP(RZ$1,'Data Type 2-3'!$A$1:$G$581,4,FALSE)&lt;'Type 2-3'!RZ59,0,'Type 2-3'!RZ$7)+IF(VLOOKUP(RZ$1,'Data Type 2-3'!$A$1:$G$581,4,FALSE)-RZ59=0,100,0)</f>
        <v>0</v>
      </c>
      <c r="SA60" s="15">
        <f>IF(VLOOKUP(SA$1,'Data Type 2-3'!$A$1:$G$581,4,FALSE)&lt;'Type 2-3'!SA59,0,'Type 2-3'!SA$7)+IF(VLOOKUP(SA$1,'Data Type 2-3'!$A$1:$G$581,4,FALSE)-SA59=0,100,0)</f>
        <v>0</v>
      </c>
      <c r="SB60" s="15">
        <f>IF(VLOOKUP(SB$1,'Data Type 2-3'!$A$1:$G$581,4,FALSE)&lt;'Type 2-3'!SB59,0,'Type 2-3'!SB$7)+IF(VLOOKUP(SB$1,'Data Type 2-3'!$A$1:$G$581,4,FALSE)-SB59=0,100,0)</f>
        <v>0</v>
      </c>
      <c r="SC60" s="15">
        <f>IF(VLOOKUP(SC$1,'Data Type 2-3'!$A$1:$G$581,4,FALSE)&lt;'Type 2-3'!SC59,0,'Type 2-3'!SC$7)+IF(VLOOKUP(SC$1,'Data Type 2-3'!$A$1:$G$581,4,FALSE)-SC59=0,100,0)</f>
        <v>2.4644898858292494</v>
      </c>
      <c r="SD60" s="15">
        <f>IF(VLOOKUP(SD$1,'Data Type 2-3'!$A$1:$G$581,4,FALSE)&lt;'Type 2-3'!SD59,0,'Type 2-3'!SD$7)+IF(VLOOKUP(SD$1,'Data Type 2-3'!$A$1:$G$581,4,FALSE)-SD59=0,100,0)</f>
        <v>102.00153222956114</v>
      </c>
      <c r="SE60" s="15">
        <f>IF(VLOOKUP(SE$1,'Data Type 2-3'!$A$1:$G$581,4,FALSE)&lt;'Type 2-3'!SE59,0,'Type 2-3'!SE$7)+IF(VLOOKUP(SE$1,'Data Type 2-3'!$A$1:$G$581,4,FALSE)-SE59=0,100,0)</f>
        <v>0</v>
      </c>
      <c r="SF60" s="15">
        <f>IF(VLOOKUP(SF$1,'Data Type 2-3'!$A$1:$G$581,4,FALSE)&lt;'Type 2-3'!SF59,0,'Type 2-3'!SF$7)+IF(VLOOKUP(SF$1,'Data Type 2-3'!$A$1:$G$581,4,FALSE)-SF59=0,100,0)</f>
        <v>102.01769055635083</v>
      </c>
      <c r="SG60" s="15">
        <f>IF(VLOOKUP(SG$1,'Data Type 2-3'!$A$1:$G$581,4,FALSE)&lt;'Type 2-3'!SG59,0,'Type 2-3'!SG$7)+IF(VLOOKUP(SG$1,'Data Type 2-3'!$A$1:$G$581,4,FALSE)-SG59=0,100,0)</f>
        <v>0</v>
      </c>
      <c r="SH60" s="15">
        <f>IF(VLOOKUP(SH$1,'Data Type 2-3'!$A$1:$G$581,4,FALSE)&lt;'Type 2-3'!SH59,0,'Type 2-3'!SH$7)+IF(VLOOKUP(SH$1,'Data Type 2-3'!$A$1:$G$581,4,FALSE)-SH59=0,100,0)</f>
        <v>2.2284394996235868</v>
      </c>
      <c r="SI60" s="15">
        <f>IF(VLOOKUP(SI$1,'Data Type 2-3'!$A$1:$G$581,4,FALSE)&lt;'Type 2-3'!SI59,0,'Type 2-3'!SI$7)+IF(VLOOKUP(SI$1,'Data Type 2-3'!$A$1:$G$581,4,FALSE)-SI59=0,100,0)</f>
        <v>0</v>
      </c>
      <c r="SJ60" s="15">
        <f>IF(VLOOKUP(SJ$1,'Data Type 2-3'!$A$1:$G$581,4,FALSE)&lt;'Type 2-3'!SJ59,0,'Type 2-3'!SJ$7)+IF(VLOOKUP(SJ$1,'Data Type 2-3'!$A$1:$G$581,4,FALSE)-SJ59=0,100,0)</f>
        <v>2.9738795999976801</v>
      </c>
      <c r="SK60" s="15">
        <f>IF(VLOOKUP(SK$1,'Data Type 2-3'!$A$1:$G$581,4,FALSE)&lt;'Type 2-3'!SK59,0,'Type 2-3'!SK$7)+IF(VLOOKUP(SK$1,'Data Type 2-3'!$A$1:$G$581,4,FALSE)-SK59=0,100,0)</f>
        <v>0</v>
      </c>
      <c r="SL60" s="15">
        <f>IF(VLOOKUP(SL$1,'Data Type 2-3'!$A$1:$G$581,4,FALSE)&lt;'Type 2-3'!SL59,0,'Type 2-3'!SL$7)+IF(VLOOKUP(SL$1,'Data Type 2-3'!$A$1:$G$581,4,FALSE)-SL59=0,100,0)</f>
        <v>2.5225553802516085</v>
      </c>
      <c r="SM60" s="15">
        <f>IF(VLOOKUP(SM$1,'Data Type 2-3'!$A$1:$G$581,4,FALSE)&lt;'Type 2-3'!SM59,0,'Type 2-3'!SM$7)+IF(VLOOKUP(SM$1,'Data Type 2-3'!$A$1:$G$581,4,FALSE)-SM59=0,100,0)</f>
        <v>0</v>
      </c>
      <c r="SN60" s="15">
        <f>IF(VLOOKUP(SN$1,'Data Type 2-3'!$A$1:$G$581,4,FALSE)&lt;'Type 2-3'!SN59,0,'Type 2-3'!SN$7)+IF(VLOOKUP(SN$1,'Data Type 2-3'!$A$1:$G$581,4,FALSE)-SN59=0,100,0)</f>
        <v>0</v>
      </c>
      <c r="SO60" s="15">
        <f>IF(VLOOKUP(SO$1,'Data Type 2-3'!$A$1:$G$581,4,FALSE)&lt;'Type 2-3'!SO59,0,'Type 2-3'!SO$7)+IF(VLOOKUP(SO$1,'Data Type 2-3'!$A$1:$G$581,4,FALSE)-SO59=0,100,0)</f>
        <v>0</v>
      </c>
      <c r="SP60" s="15">
        <f>IF(VLOOKUP(SP$1,'Data Type 2-3'!$A$1:$G$581,4,FALSE)&lt;'Type 2-3'!SP59,0,'Type 2-3'!SP$7)+IF(VLOOKUP(SP$1,'Data Type 2-3'!$A$1:$G$581,4,FALSE)-SP59=0,100,0)</f>
        <v>0</v>
      </c>
      <c r="SQ60" s="15">
        <f>IF(VLOOKUP(SQ$1,'Data Type 2-3'!$A$1:$G$581,4,FALSE)&lt;'Type 2-3'!SQ59,0,'Type 2-3'!SQ$7)+IF(VLOOKUP(SQ$1,'Data Type 2-3'!$A$1:$G$581,4,FALSE)-SQ59=0,100,0)</f>
        <v>0</v>
      </c>
      <c r="SR60" s="15">
        <f>IF(VLOOKUP(SR$1,'Data Type 2-3'!$A$1:$G$581,4,FALSE)&lt;'Type 2-3'!SR59,0,'Type 2-3'!SR$7)+IF(VLOOKUP(SR$1,'Data Type 2-3'!$A$1:$G$581,4,FALSE)-SR59=0,100,0)</f>
        <v>0</v>
      </c>
      <c r="SS60" s="15">
        <f>IF(VLOOKUP(SS$1,'Data Type 2-3'!$A$1:$G$581,4,FALSE)&lt;'Type 2-3'!SS59,0,'Type 2-3'!SS$7)+IF(VLOOKUP(SS$1,'Data Type 2-3'!$A$1:$G$581,4,FALSE)-SS59=0,100,0)</f>
        <v>2.7304105026089021</v>
      </c>
      <c r="ST60" s="15">
        <f>IF(VLOOKUP(ST$1,'Data Type 2-3'!$A$1:$G$581,4,FALSE)&lt;'Type 2-3'!ST59,0,'Type 2-3'!ST$7)+IF(VLOOKUP(ST$1,'Data Type 2-3'!$A$1:$G$581,4,FALSE)-ST59=0,100,0)</f>
        <v>103.01624307616167</v>
      </c>
      <c r="SU60" s="15">
        <f>IF(VLOOKUP(SU$1,'Data Type 2-3'!$A$1:$G$581,4,FALSE)&lt;'Type 2-3'!SU59,0,'Type 2-3'!SU$7)+IF(VLOOKUP(SU$1,'Data Type 2-3'!$A$1:$G$581,4,FALSE)-SU59=0,100,0)</f>
        <v>0</v>
      </c>
      <c r="SV60" s="15">
        <f>IF(VLOOKUP(SV$1,'Data Type 2-3'!$A$1:$G$581,4,FALSE)&lt;'Type 2-3'!SV59,0,'Type 2-3'!SV$7)+IF(VLOOKUP(SV$1,'Data Type 2-3'!$A$1:$G$581,4,FALSE)-SV59=0,100,0)</f>
        <v>0</v>
      </c>
      <c r="SW60" s="15">
        <f>IF(VLOOKUP(SW$1,'Data Type 2-3'!$A$1:$G$581,4,FALSE)&lt;'Type 2-3'!SW59,0,'Type 2-3'!SW$7)+IF(VLOOKUP(SW$1,'Data Type 2-3'!$A$1:$G$581,4,FALSE)-SW59=0,100,0)</f>
        <v>3.2538683165845588</v>
      </c>
      <c r="SX60" s="15">
        <f>IF(VLOOKUP(SX$1,'Data Type 2-3'!$A$1:$G$581,4,FALSE)&lt;'Type 2-3'!SX59,0,'Type 2-3'!SX$7)+IF(VLOOKUP(SX$1,'Data Type 2-3'!$A$1:$G$581,4,FALSE)-SX59=0,100,0)</f>
        <v>3.2763704463073711</v>
      </c>
      <c r="SY60" s="15">
        <f>IF(VLOOKUP(SY$1,'Data Type 2-3'!$A$1:$G$581,4,FALSE)&lt;'Type 2-3'!SY59,0,'Type 2-3'!SY$7)+IF(VLOOKUP(SY$1,'Data Type 2-3'!$A$1:$G$581,4,FALSE)-SY59=0,100,0)</f>
        <v>0</v>
      </c>
      <c r="SZ60" s="15">
        <f>IF(VLOOKUP(SZ$1,'Data Type 2-3'!$A$1:$G$581,4,FALSE)&lt;'Type 2-3'!SZ59,0,'Type 2-3'!SZ$7)+IF(VLOOKUP(SZ$1,'Data Type 2-3'!$A$1:$G$581,4,FALSE)-SZ59=0,100,0)</f>
        <v>0</v>
      </c>
      <c r="TA60" s="15">
        <f>IF(VLOOKUP(TA$1,'Data Type 2-3'!$A$1:$G$581,4,FALSE)&lt;'Type 2-3'!TA59,0,'Type 2-3'!TA$7)+IF(VLOOKUP(TA$1,'Data Type 2-3'!$A$1:$G$581,4,FALSE)-TA59=0,100,0)</f>
        <v>0</v>
      </c>
      <c r="TB60" s="15">
        <f>IF(VLOOKUP(TB$1,'Data Type 2-3'!$A$1:$G$581,4,FALSE)&lt;'Type 2-3'!TB59,0,'Type 2-3'!TB$7)+IF(VLOOKUP(TB$1,'Data Type 2-3'!$A$1:$G$581,4,FALSE)-TB59=0,100,0)</f>
        <v>0</v>
      </c>
      <c r="TC60" s="15">
        <f>IF(VLOOKUP(TC$1,'Data Type 2-3'!$A$1:$G$581,4,FALSE)&lt;'Type 2-3'!TC59,0,'Type 2-3'!TC$7)+IF(VLOOKUP(TC$1,'Data Type 2-3'!$A$1:$G$581,4,FALSE)-TC59=0,100,0)</f>
        <v>0</v>
      </c>
      <c r="TD60" s="15">
        <f>IF(VLOOKUP(TD$1,'Data Type 2-3'!$A$1:$G$581,4,FALSE)&lt;'Type 2-3'!TD59,0,'Type 2-3'!TD$7)+IF(VLOOKUP(TD$1,'Data Type 2-3'!$A$1:$G$581,4,FALSE)-TD59=0,100,0)</f>
        <v>0</v>
      </c>
      <c r="TE60" s="15">
        <f>IF(VLOOKUP(TE$1,'Data Type 2-3'!$A$1:$G$581,4,FALSE)&lt;'Type 2-3'!TE59,0,'Type 2-3'!TE$7)+IF(VLOOKUP(TE$1,'Data Type 2-3'!$A$1:$G$581,4,FALSE)-TE59=0,100,0)</f>
        <v>102.33076356152228</v>
      </c>
      <c r="TF60" s="15">
        <f>IF(VLOOKUP(TF$1,'Data Type 2-3'!$A$1:$G$581,4,FALSE)&lt;'Type 2-3'!TF59,0,'Type 2-3'!TF$7)+IF(VLOOKUP(TF$1,'Data Type 2-3'!$A$1:$G$581,4,FALSE)-TF59=0,100,0)</f>
        <v>0</v>
      </c>
      <c r="TG60" s="15">
        <f>IF(VLOOKUP(TG$1,'Data Type 2-3'!$A$1:$G$581,4,FALSE)&lt;'Type 2-3'!TG59,0,'Type 2-3'!TG$7)+IF(VLOOKUP(TG$1,'Data Type 2-3'!$A$1:$G$581,4,FALSE)-TG59=0,100,0)</f>
        <v>0</v>
      </c>
      <c r="TH60" s="15">
        <f>IF(VLOOKUP(TH$1,'Data Type 2-3'!$A$1:$G$581,4,FALSE)&lt;'Type 2-3'!TH59,0,'Type 2-3'!TH$7)+IF(VLOOKUP(TH$1,'Data Type 2-3'!$A$1:$G$581,4,FALSE)-TH59=0,100,0)</f>
        <v>0</v>
      </c>
      <c r="TI60" s="15">
        <f>IF(VLOOKUP(TI$1,'Data Type 2-3'!$A$1:$G$581,4,FALSE)&lt;'Type 2-3'!TI59,0,'Type 2-3'!TI$7)+IF(VLOOKUP(TI$1,'Data Type 2-3'!$A$1:$G$581,4,FALSE)-TI59=0,100,0)</f>
        <v>0</v>
      </c>
      <c r="TJ60" s="15">
        <f>IF(VLOOKUP(TJ$1,'Data Type 2-3'!$A$1:$G$581,4,FALSE)&lt;'Type 2-3'!TJ59,0,'Type 2-3'!TJ$7)+IF(VLOOKUP(TJ$1,'Data Type 2-3'!$A$1:$G$581,4,FALSE)-TJ59=0,100,0)</f>
        <v>0</v>
      </c>
      <c r="TK60" s="15">
        <f>IF(VLOOKUP(TK$1,'Data Type 2-3'!$A$1:$G$581,4,FALSE)&lt;'Type 2-3'!TK59,0,'Type 2-3'!TK$7)+IF(VLOOKUP(TK$1,'Data Type 2-3'!$A$1:$G$581,4,FALSE)-TK59=0,100,0)</f>
        <v>3.2320298369519884</v>
      </c>
      <c r="TL60" s="15">
        <f>IF(VLOOKUP(TL$1,'Data Type 2-3'!$A$1:$G$581,4,FALSE)&lt;'Type 2-3'!TL59,0,'Type 2-3'!TL$7)+IF(VLOOKUP(TL$1,'Data Type 2-3'!$A$1:$G$581,4,FALSE)-TL59=0,100,0)</f>
        <v>102.77966193092145</v>
      </c>
      <c r="TM60" s="15">
        <f>IF(VLOOKUP(TM$1,'Data Type 2-3'!$A$1:$G$581,4,FALSE)&lt;'Type 2-3'!TM59,0,'Type 2-3'!TM$7)+IF(VLOOKUP(TM$1,'Data Type 2-3'!$A$1:$G$581,4,FALSE)-TM59=0,100,0)</f>
        <v>0</v>
      </c>
      <c r="TN60" s="15">
        <f>IF(VLOOKUP(TN$1,'Data Type 2-3'!$A$1:$G$581,4,FALSE)&lt;'Type 2-3'!TN59,0,'Type 2-3'!TN$7)+IF(VLOOKUP(TN$1,'Data Type 2-3'!$A$1:$G$581,4,FALSE)-TN59=0,100,0)</f>
        <v>0</v>
      </c>
      <c r="TO60" s="15">
        <f>IF(VLOOKUP(TO$1,'Data Type 2-3'!$A$1:$G$581,4,FALSE)&lt;'Type 2-3'!TO59,0,'Type 2-3'!TO$7)+IF(VLOOKUP(TO$1,'Data Type 2-3'!$A$1:$G$581,4,FALSE)-TO59=0,100,0)</f>
        <v>0</v>
      </c>
      <c r="TP60" s="15">
        <f>IF(VLOOKUP(TP$1,'Data Type 2-3'!$A$1:$G$581,4,FALSE)&lt;'Type 2-3'!TP59,0,'Type 2-3'!TP$7)+IF(VLOOKUP(TP$1,'Data Type 2-3'!$A$1:$G$581,4,FALSE)-TP59=0,100,0)</f>
        <v>2.9542695587939587</v>
      </c>
      <c r="TQ60" s="15">
        <f>IF(VLOOKUP(TQ$1,'Data Type 2-3'!$A$1:$G$581,4,FALSE)&lt;'Type 2-3'!TQ59,0,'Type 2-3'!TQ$7)+IF(VLOOKUP(TQ$1,'Data Type 2-3'!$A$1:$G$581,4,FALSE)-TQ59=0,100,0)</f>
        <v>2.3371126688310953</v>
      </c>
      <c r="TR60" s="15">
        <f>IF(VLOOKUP(TR$1,'Data Type 2-3'!$A$1:$G$581,4,FALSE)&lt;'Type 2-3'!TR59,0,'Type 2-3'!TR$7)+IF(VLOOKUP(TR$1,'Data Type 2-3'!$A$1:$G$581,4,FALSE)-TR59=0,100,0)</f>
        <v>2.6755535860238426</v>
      </c>
      <c r="TS60" s="15">
        <f>IF(VLOOKUP(TS$1,'Data Type 2-3'!$A$1:$G$581,4,FALSE)&lt;'Type 2-3'!TS59,0,'Type 2-3'!TS$7)+IF(VLOOKUP(TS$1,'Data Type 2-3'!$A$1:$G$581,4,FALSE)-TS59=0,100,0)</f>
        <v>0</v>
      </c>
      <c r="TT60" s="15">
        <f>IF(VLOOKUP(TT$1,'Data Type 2-3'!$A$1:$G$581,4,FALSE)&lt;'Type 2-3'!TT59,0,'Type 2-3'!TT$7)+IF(VLOOKUP(TT$1,'Data Type 2-3'!$A$1:$G$581,4,FALSE)-TT59=0,100,0)</f>
        <v>0</v>
      </c>
      <c r="TU60" s="15">
        <f>IF(VLOOKUP(TU$1,'Data Type 2-3'!$A$1:$G$581,4,FALSE)&lt;'Type 2-3'!TU59,0,'Type 2-3'!TU$7)+IF(VLOOKUP(TU$1,'Data Type 2-3'!$A$1:$G$581,4,FALSE)-TU59=0,100,0)</f>
        <v>102.40735495048266</v>
      </c>
      <c r="TV60" s="15">
        <f>IF(VLOOKUP(TV$1,'Data Type 2-3'!$A$1:$G$581,4,FALSE)&lt;'Type 2-3'!TV59,0,'Type 2-3'!TV$7)+IF(VLOOKUP(TV$1,'Data Type 2-3'!$A$1:$G$581,4,FALSE)-TV59=0,100,0)</f>
        <v>2.6294094897714255</v>
      </c>
      <c r="TW60" s="15">
        <f>IF(VLOOKUP(TW$1,'Data Type 2-3'!$A$1:$G$581,4,FALSE)&lt;'Type 2-3'!TW59,0,'Type 2-3'!TW$7)+IF(VLOOKUP(TW$1,'Data Type 2-3'!$A$1:$G$581,4,FALSE)-TW59=0,100,0)</f>
        <v>0</v>
      </c>
      <c r="TX60" s="15">
        <f>IF(VLOOKUP(TX$1,'Data Type 2-3'!$A$1:$G$581,4,FALSE)&lt;'Type 2-3'!TX59,0,'Type 2-3'!TX$7)+IF(VLOOKUP(TX$1,'Data Type 2-3'!$A$1:$G$581,4,FALSE)-TX59=0,100,0)</f>
        <v>0</v>
      </c>
      <c r="TY60" s="15">
        <f>IF(VLOOKUP(TY$1,'Data Type 2-3'!$A$1:$G$581,4,FALSE)&lt;'Type 2-3'!TY59,0,'Type 2-3'!TY$7)+IF(VLOOKUP(TY$1,'Data Type 2-3'!$A$1:$G$581,4,FALSE)-TY59=0,100,0)</f>
        <v>0</v>
      </c>
      <c r="TZ60" s="15">
        <f>IF(VLOOKUP(TZ$1,'Data Type 2-3'!$A$1:$G$581,4,FALSE)&lt;'Type 2-3'!TZ59,0,'Type 2-3'!TZ$7)+IF(VLOOKUP(TZ$1,'Data Type 2-3'!$A$1:$G$581,4,FALSE)-TZ59=0,100,0)</f>
        <v>103.10886473157041</v>
      </c>
      <c r="UA60" s="15">
        <f>IF(VLOOKUP(UA$1,'Data Type 2-3'!$A$1:$G$581,4,FALSE)&lt;'Type 2-3'!UA59,0,'Type 2-3'!UA$7)+IF(VLOOKUP(UA$1,'Data Type 2-3'!$A$1:$G$581,4,FALSE)-UA59=0,100,0)</f>
        <v>2.5471200992108862</v>
      </c>
      <c r="UB60" s="15">
        <f>IF(VLOOKUP(UB$1,'Data Type 2-3'!$A$1:$G$581,4,FALSE)&lt;'Type 2-3'!UB59,0,'Type 2-3'!UB$7)+IF(VLOOKUP(UB$1,'Data Type 2-3'!$A$1:$G$581,4,FALSE)-UB59=0,100,0)</f>
        <v>0</v>
      </c>
      <c r="UC60" s="15">
        <f>IF(VLOOKUP(UC$1,'Data Type 2-3'!$A$1:$G$581,4,FALSE)&lt;'Type 2-3'!UC59,0,'Type 2-3'!UC$7)+IF(VLOOKUP(UC$1,'Data Type 2-3'!$A$1:$G$581,4,FALSE)-UC59=0,100,0)</f>
        <v>2.8540226755547424</v>
      </c>
      <c r="UD60" s="15">
        <f>IF(VLOOKUP(UD$1,'Data Type 2-3'!$A$1:$G$581,4,FALSE)&lt;'Type 2-3'!UD59,0,'Type 2-3'!UD$7)+IF(VLOOKUP(UD$1,'Data Type 2-3'!$A$1:$G$581,4,FALSE)-UD59=0,100,0)</f>
        <v>102.04794525081576</v>
      </c>
      <c r="UE60" s="15">
        <f>IF(VLOOKUP(UE$1,'Data Type 2-3'!$A$1:$G$581,4,FALSE)&lt;'Type 2-3'!UE59,0,'Type 2-3'!UE$7)+IF(VLOOKUP(UE$1,'Data Type 2-3'!$A$1:$G$581,4,FALSE)-UE59=0,100,0)</f>
        <v>0</v>
      </c>
      <c r="UF60" s="15">
        <f>IF(VLOOKUP(UF$1,'Data Type 2-3'!$A$1:$G$581,4,FALSE)&lt;'Type 2-3'!UF59,0,'Type 2-3'!UF$7)+IF(VLOOKUP(UF$1,'Data Type 2-3'!$A$1:$G$581,4,FALSE)-UF59=0,100,0)</f>
        <v>0</v>
      </c>
      <c r="UG60" s="15">
        <f>IF(VLOOKUP(UG$1,'Data Type 2-3'!$A$1:$G$581,4,FALSE)&lt;'Type 2-3'!UG59,0,'Type 2-3'!UG$7)+IF(VLOOKUP(UG$1,'Data Type 2-3'!$A$1:$G$581,4,FALSE)-UG59=0,100,0)</f>
        <v>0</v>
      </c>
      <c r="UH60" s="15">
        <f>IF(VLOOKUP(UH$1,'Data Type 2-3'!$A$1:$G$581,4,FALSE)&lt;'Type 2-3'!UH59,0,'Type 2-3'!UH$7)+IF(VLOOKUP(UH$1,'Data Type 2-3'!$A$1:$G$581,4,FALSE)-UH59=0,100,0)</f>
        <v>0</v>
      </c>
      <c r="UI60" s="15">
        <f>IF(VLOOKUP(UI$1,'Data Type 2-3'!$A$1:$G$581,4,FALSE)&lt;'Type 2-3'!UI59,0,'Type 2-3'!UI$7)+IF(VLOOKUP(UI$1,'Data Type 2-3'!$A$1:$G$581,4,FALSE)-UI59=0,100,0)</f>
        <v>0</v>
      </c>
      <c r="UJ60" s="15">
        <f>IF(VLOOKUP(UJ$1,'Data Type 2-3'!$A$1:$G$581,4,FALSE)&lt;'Type 2-3'!UJ59,0,'Type 2-3'!UJ$7)+IF(VLOOKUP(UJ$1,'Data Type 2-3'!$A$1:$G$581,4,FALSE)-UJ59=0,100,0)</f>
        <v>0</v>
      </c>
      <c r="UK60" s="15">
        <f>IF(VLOOKUP(UK$1,'Data Type 2-3'!$A$1:$G$581,4,FALSE)&lt;'Type 2-3'!UK59,0,'Type 2-3'!UK$7)+IF(VLOOKUP(UK$1,'Data Type 2-3'!$A$1:$G$581,4,FALSE)-UK59=0,100,0)</f>
        <v>0</v>
      </c>
      <c r="UL60" s="15">
        <f>IF(VLOOKUP(UL$1,'Data Type 2-3'!$A$1:$G$581,4,FALSE)&lt;'Type 2-3'!UL59,0,'Type 2-3'!UL$7)+IF(VLOOKUP(UL$1,'Data Type 2-3'!$A$1:$G$581,4,FALSE)-UL59=0,100,0)</f>
        <v>2.9526412923684902</v>
      </c>
      <c r="UM60" s="15">
        <f>IF(VLOOKUP(UM$1,'Data Type 2-3'!$A$1:$G$581,4,FALSE)&lt;'Type 2-3'!UM59,0,'Type 2-3'!UM$7)+IF(VLOOKUP(UM$1,'Data Type 2-3'!$A$1:$G$581,4,FALSE)-UM59=0,100,0)</f>
        <v>102.8256355777966</v>
      </c>
      <c r="UN60" s="15">
        <f>IF(VLOOKUP(UN$1,'Data Type 2-3'!$A$1:$G$581,4,FALSE)&lt;'Type 2-3'!UN59,0,'Type 2-3'!UN$7)+IF(VLOOKUP(UN$1,'Data Type 2-3'!$A$1:$G$581,4,FALSE)-UN59=0,100,0)</f>
        <v>2.026841527872878</v>
      </c>
      <c r="UO60" s="15">
        <f>IF(VLOOKUP(UO$1,'Data Type 2-3'!$A$1:$G$581,4,FALSE)&lt;'Type 2-3'!UO59,0,'Type 2-3'!UO$7)+IF(VLOOKUP(UO$1,'Data Type 2-3'!$A$1:$G$581,4,FALSE)-UO59=0,100,0)</f>
        <v>2.4807605275089717</v>
      </c>
      <c r="UP60" s="15">
        <f>IF(VLOOKUP(UP$1,'Data Type 2-3'!$A$1:$G$581,4,FALSE)&lt;'Type 2-3'!UP59,0,'Type 2-3'!UP$7)+IF(VLOOKUP(UP$1,'Data Type 2-3'!$A$1:$G$581,4,FALSE)-UP59=0,100,0)</f>
        <v>0</v>
      </c>
      <c r="UQ60" s="15">
        <f>IF(VLOOKUP(UQ$1,'Data Type 2-3'!$A$1:$G$581,4,FALSE)&lt;'Type 2-3'!UQ59,0,'Type 2-3'!UQ$7)+IF(VLOOKUP(UQ$1,'Data Type 2-3'!$A$1:$G$581,4,FALSE)-UQ59=0,100,0)</f>
        <v>102.58731970134625</v>
      </c>
      <c r="UR60" s="15">
        <f>IF(VLOOKUP(UR$1,'Data Type 2-3'!$A$1:$G$581,4,FALSE)&lt;'Type 2-3'!UR59,0,'Type 2-3'!UR$7)+IF(VLOOKUP(UR$1,'Data Type 2-3'!$A$1:$G$581,4,FALSE)-UR59=0,100,0)</f>
        <v>0</v>
      </c>
      <c r="US60" s="15">
        <f>IF(VLOOKUP(US$1,'Data Type 2-3'!$A$1:$G$581,4,FALSE)&lt;'Type 2-3'!US59,0,'Type 2-3'!US$7)+IF(VLOOKUP(US$1,'Data Type 2-3'!$A$1:$G$581,4,FALSE)-US59=0,100,0)</f>
        <v>0</v>
      </c>
      <c r="UT60" s="15">
        <f>IF(VLOOKUP(UT$1,'Data Type 2-3'!$A$1:$G$581,4,FALSE)&lt;'Type 2-3'!UT59,0,'Type 2-3'!UT$7)+IF(VLOOKUP(UT$1,'Data Type 2-3'!$A$1:$G$581,4,FALSE)-UT59=0,100,0)</f>
        <v>0</v>
      </c>
      <c r="UU60" s="15">
        <f>IF(VLOOKUP(UU$1,'Data Type 2-3'!$A$1:$G$581,4,FALSE)&lt;'Type 2-3'!UU59,0,'Type 2-3'!UU$7)+IF(VLOOKUP(UU$1,'Data Type 2-3'!$A$1:$G$581,4,FALSE)-UU59=0,100,0)</f>
        <v>2.6276174672615831</v>
      </c>
      <c r="UV60" s="15">
        <f>IF(VLOOKUP(UV$1,'Data Type 2-3'!$A$1:$G$581,4,FALSE)&lt;'Type 2-3'!UV59,0,'Type 2-3'!UV$7)+IF(VLOOKUP(UV$1,'Data Type 2-3'!$A$1:$G$581,4,FALSE)-UV59=0,100,0)</f>
        <v>2.7597568932652976</v>
      </c>
      <c r="UW60" s="15">
        <f>IF(VLOOKUP(UW$1,'Data Type 2-3'!$A$1:$G$581,4,FALSE)&lt;'Type 2-3'!UW59,0,'Type 2-3'!UW$7)+IF(VLOOKUP(UW$1,'Data Type 2-3'!$A$1:$G$581,4,FALSE)-UW59=0,100,0)</f>
        <v>0</v>
      </c>
      <c r="UX60" s="15">
        <f>IF(VLOOKUP(UX$1,'Data Type 2-3'!$A$1:$G$581,4,FALSE)&lt;'Type 2-3'!UX59,0,'Type 2-3'!UX$7)+IF(VLOOKUP(UX$1,'Data Type 2-3'!$A$1:$G$581,4,FALSE)-UX59=0,100,0)</f>
        <v>0</v>
      </c>
      <c r="UY60" s="15">
        <f>IF(VLOOKUP(UY$1,'Data Type 2-3'!$A$1:$G$581,4,FALSE)&lt;'Type 2-3'!UY59,0,'Type 2-3'!UY$7)+IF(VLOOKUP(UY$1,'Data Type 2-3'!$A$1:$G$581,4,FALSE)-UY59=0,100,0)</f>
        <v>0</v>
      </c>
      <c r="UZ60" s="15">
        <f>IF(VLOOKUP(UZ$1,'Data Type 2-3'!$A$1:$G$581,4,FALSE)&lt;'Type 2-3'!UZ59,0,'Type 2-3'!UZ$7)+IF(VLOOKUP(UZ$1,'Data Type 2-3'!$A$1:$G$581,4,FALSE)-UZ59=0,100,0)</f>
        <v>0</v>
      </c>
      <c r="VA60" s="15">
        <f>IF(VLOOKUP(VA$1,'Data Type 2-3'!$A$1:$G$581,4,FALSE)&lt;'Type 2-3'!VA59,0,'Type 2-3'!VA$7)+IF(VLOOKUP(VA$1,'Data Type 2-3'!$A$1:$G$581,4,FALSE)-VA59=0,100,0)</f>
        <v>0</v>
      </c>
      <c r="VB60" s="15">
        <f>IF(VLOOKUP(VB$1,'Data Type 2-3'!$A$1:$G$581,4,FALSE)&lt;'Type 2-3'!VB59,0,'Type 2-3'!VB$7)+IF(VLOOKUP(VB$1,'Data Type 2-3'!$A$1:$G$581,4,FALSE)-VB59=0,100,0)</f>
        <v>0</v>
      </c>
      <c r="VC60" s="15">
        <f>IF(VLOOKUP(VC$1,'Data Type 2-3'!$A$1:$G$581,4,FALSE)&lt;'Type 2-3'!VC59,0,'Type 2-3'!VC$7)+IF(VLOOKUP(VC$1,'Data Type 2-3'!$A$1:$G$581,4,FALSE)-VC59=0,100,0)</f>
        <v>0</v>
      </c>
      <c r="VD60" s="15">
        <f>IF(VLOOKUP(VD$1,'Data Type 2-3'!$A$1:$G$581,4,FALSE)&lt;'Type 2-3'!VD59,0,'Type 2-3'!VD$7)+IF(VLOOKUP(VD$1,'Data Type 2-3'!$A$1:$G$581,4,FALSE)-VD59=0,100,0)</f>
        <v>0</v>
      </c>
      <c r="VE60" s="15">
        <f>IF(VLOOKUP(VE$1,'Data Type 2-3'!$A$1:$G$581,4,FALSE)&lt;'Type 2-3'!VE59,0,'Type 2-3'!VE$7)+IF(VLOOKUP(VE$1,'Data Type 2-3'!$A$1:$G$581,4,FALSE)-VE59=0,100,0)</f>
        <v>0</v>
      </c>
      <c r="VF60" s="15">
        <f>IF(VLOOKUP(VF$1,'Data Type 2-3'!$A$1:$G$581,4,FALSE)&lt;'Type 2-3'!VF59,0,'Type 2-3'!VF$7)+IF(VLOOKUP(VF$1,'Data Type 2-3'!$A$1:$G$581,4,FALSE)-VF59=0,100,0)</f>
        <v>0</v>
      </c>
      <c r="VG60" s="15">
        <f>IF(VLOOKUP(VG$1,'Data Type 2-3'!$A$1:$G$581,4,FALSE)&lt;'Type 2-3'!VG59,0,'Type 2-3'!VG$7)+IF(VLOOKUP(VG$1,'Data Type 2-3'!$A$1:$G$581,4,FALSE)-VG59=0,100,0)</f>
        <v>103.47860973996534</v>
      </c>
      <c r="VH60" s="15">
        <f>IF(VLOOKUP(VH$1,'Data Type 2-3'!$A$1:$G$581,4,FALSE)&lt;'Type 2-3'!VH59,0,'Type 2-3'!VH$7)+IF(VLOOKUP(VH$1,'Data Type 2-3'!$A$1:$G$581,4,FALSE)-VH59=0,100,0)</f>
        <v>0</v>
      </c>
      <c r="VI60" s="15">
        <f>IF(VLOOKUP(VI$1,'Data Type 2-3'!$A$1:$G$581,4,FALSE)&lt;'Type 2-3'!VI59,0,'Type 2-3'!VI$7)+IF(VLOOKUP(VI$1,'Data Type 2-3'!$A$1:$G$581,4,FALSE)-VI59=0,100,0)</f>
        <v>0</v>
      </c>
    </row>
    <row r="61" spans="1:581" s="4" customFormat="1" x14ac:dyDescent="0.25">
      <c r="A61" s="8" t="s">
        <v>43</v>
      </c>
      <c r="B61" s="15">
        <f>VLOOKUP(B59,'Risk-free'!$A$1:$B$11,2,FALSE)</f>
        <v>1.847614315</v>
      </c>
      <c r="C61" s="15">
        <f>VLOOKUP(C59,'Risk-free'!$A$1:$B$11,2,FALSE)</f>
        <v>1.847614315</v>
      </c>
      <c r="D61" s="15">
        <f>VLOOKUP(D59,'Risk-free'!$A$1:$B$11,2,FALSE)</f>
        <v>1.847614315</v>
      </c>
      <c r="E61" s="15">
        <f>VLOOKUP(E59,'Risk-free'!$A$1:$B$11,2,FALSE)</f>
        <v>1.847614315</v>
      </c>
      <c r="F61" s="15">
        <f>VLOOKUP(F59,'Risk-free'!$A$1:$B$11,2,FALSE)</f>
        <v>1.847614315</v>
      </c>
      <c r="G61" s="15">
        <f>VLOOKUP(G59,'Risk-free'!$A$1:$B$11,2,FALSE)</f>
        <v>1.847614315</v>
      </c>
      <c r="H61" s="15">
        <f>VLOOKUP(H59,'Risk-free'!$A$1:$B$11,2,FALSE)</f>
        <v>1.847614315</v>
      </c>
      <c r="I61" s="15">
        <f>VLOOKUP(I59,'Risk-free'!$A$1:$B$11,2,FALSE)</f>
        <v>1.847614315</v>
      </c>
      <c r="J61" s="15">
        <f>VLOOKUP(J59,'Risk-free'!$A$1:$B$11,2,FALSE)</f>
        <v>1.847614315</v>
      </c>
      <c r="K61" s="15">
        <f>VLOOKUP(K59,'Risk-free'!$A$1:$B$11,2,FALSE)</f>
        <v>1.847614315</v>
      </c>
      <c r="L61" s="15">
        <f>VLOOKUP(L59,'Risk-free'!$A$1:$B$11,2,FALSE)</f>
        <v>1.847614315</v>
      </c>
      <c r="M61" s="15">
        <f>VLOOKUP(M59,'Risk-free'!$A$1:$B$11,2,FALSE)</f>
        <v>1.847614315</v>
      </c>
      <c r="N61" s="15">
        <f>VLOOKUP(N59,'Risk-free'!$A$1:$B$11,2,FALSE)</f>
        <v>1.847614315</v>
      </c>
      <c r="O61" s="15">
        <f>VLOOKUP(O59,'Risk-free'!$A$1:$B$11,2,FALSE)</f>
        <v>1.847614315</v>
      </c>
      <c r="P61" s="15">
        <f>VLOOKUP(P59,'Risk-free'!$A$1:$B$11,2,FALSE)</f>
        <v>1.847614315</v>
      </c>
      <c r="Q61" s="15">
        <f>VLOOKUP(Q59,'Risk-free'!$A$1:$B$11,2,FALSE)</f>
        <v>1.847614315</v>
      </c>
      <c r="R61" s="15">
        <f>VLOOKUP(R59,'Risk-free'!$A$1:$B$11,2,FALSE)</f>
        <v>1.847614315</v>
      </c>
      <c r="S61" s="15">
        <f>VLOOKUP(S59,'Risk-free'!$A$1:$B$11,2,FALSE)</f>
        <v>1.847614315</v>
      </c>
      <c r="T61" s="15">
        <f>VLOOKUP(T59,'Risk-free'!$A$1:$B$11,2,FALSE)</f>
        <v>1.847614315</v>
      </c>
      <c r="U61" s="15">
        <f>VLOOKUP(U59,'Risk-free'!$A$1:$B$11,2,FALSE)</f>
        <v>1.847614315</v>
      </c>
      <c r="V61" s="15">
        <f>VLOOKUP(V59,'Risk-free'!$A$1:$B$11,2,FALSE)</f>
        <v>1.847614315</v>
      </c>
      <c r="W61" s="15">
        <f>VLOOKUP(W59,'Risk-free'!$A$1:$B$11,2,FALSE)</f>
        <v>1.847614315</v>
      </c>
      <c r="X61" s="15">
        <f>VLOOKUP(X59,'Risk-free'!$A$1:$B$11,2,FALSE)</f>
        <v>1.847614315</v>
      </c>
      <c r="Y61" s="15">
        <f>VLOOKUP(Y59,'Risk-free'!$A$1:$B$11,2,FALSE)</f>
        <v>1.847614315</v>
      </c>
      <c r="Z61" s="15">
        <f>VLOOKUP(Z59,'Risk-free'!$A$1:$B$11,2,FALSE)</f>
        <v>1.847614315</v>
      </c>
      <c r="AA61" s="15">
        <f>VLOOKUP(AA59,'Risk-free'!$A$1:$B$11,2,FALSE)</f>
        <v>1.847614315</v>
      </c>
      <c r="AB61" s="15">
        <f>VLOOKUP(AB59,'Risk-free'!$A$1:$B$11,2,FALSE)</f>
        <v>1.847614315</v>
      </c>
      <c r="AC61" s="15">
        <f>VLOOKUP(AC59,'Risk-free'!$A$1:$B$11,2,FALSE)</f>
        <v>1.847614315</v>
      </c>
      <c r="AD61" s="15">
        <f>VLOOKUP(AD59,'Risk-free'!$A$1:$B$11,2,FALSE)</f>
        <v>1.847614315</v>
      </c>
      <c r="AE61" s="15">
        <f>VLOOKUP(AE59,'Risk-free'!$A$1:$B$11,2,FALSE)</f>
        <v>1.847614315</v>
      </c>
      <c r="AF61" s="15">
        <f>VLOOKUP(AF59,'Risk-free'!$A$1:$B$11,2,FALSE)</f>
        <v>1.847614315</v>
      </c>
      <c r="AG61" s="15">
        <f>VLOOKUP(AG59,'Risk-free'!$A$1:$B$11,2,FALSE)</f>
        <v>1.847614315</v>
      </c>
      <c r="AH61" s="15">
        <f>VLOOKUP(AH59,'Risk-free'!$A$1:$B$11,2,FALSE)</f>
        <v>1.847614315</v>
      </c>
      <c r="AI61" s="15">
        <f>VLOOKUP(AI59,'Risk-free'!$A$1:$B$11,2,FALSE)</f>
        <v>1.847614315</v>
      </c>
      <c r="AJ61" s="15">
        <f>VLOOKUP(AJ59,'Risk-free'!$A$1:$B$11,2,FALSE)</f>
        <v>1.847614315</v>
      </c>
      <c r="AK61" s="15">
        <f>VLOOKUP(AK59,'Risk-free'!$A$1:$B$11,2,FALSE)</f>
        <v>1.847614315</v>
      </c>
      <c r="AL61" s="15">
        <f>VLOOKUP(AL59,'Risk-free'!$A$1:$B$11,2,FALSE)</f>
        <v>1.847614315</v>
      </c>
      <c r="AM61" s="15">
        <f>VLOOKUP(AM59,'Risk-free'!$A$1:$B$11,2,FALSE)</f>
        <v>1.847614315</v>
      </c>
      <c r="AN61" s="15">
        <f>VLOOKUP(AN59,'Risk-free'!$A$1:$B$11,2,FALSE)</f>
        <v>1.847614315</v>
      </c>
      <c r="AO61" s="15">
        <f>VLOOKUP(AO59,'Risk-free'!$A$1:$B$11,2,FALSE)</f>
        <v>1.847614315</v>
      </c>
      <c r="AP61" s="15">
        <f>VLOOKUP(AP59,'Risk-free'!$A$1:$B$11,2,FALSE)</f>
        <v>1.847614315</v>
      </c>
      <c r="AQ61" s="15">
        <f>VLOOKUP(AQ59,'Risk-free'!$A$1:$B$11,2,FALSE)</f>
        <v>1.847614315</v>
      </c>
      <c r="AR61" s="15">
        <f>VLOOKUP(AR59,'Risk-free'!$A$1:$B$11,2,FALSE)</f>
        <v>1.847614315</v>
      </c>
      <c r="AS61" s="15">
        <f>VLOOKUP(AS59,'Risk-free'!$A$1:$B$11,2,FALSE)</f>
        <v>1.847614315</v>
      </c>
      <c r="AT61" s="15">
        <f>VLOOKUP(AT59,'Risk-free'!$A$1:$B$11,2,FALSE)</f>
        <v>1.847614315</v>
      </c>
      <c r="AU61" s="15">
        <f>VLOOKUP(AU59,'Risk-free'!$A$1:$B$11,2,FALSE)</f>
        <v>1.847614315</v>
      </c>
      <c r="AV61" s="15">
        <f>VLOOKUP(AV59,'Risk-free'!$A$1:$B$11,2,FALSE)</f>
        <v>1.847614315</v>
      </c>
      <c r="AW61" s="15">
        <f>VLOOKUP(AW59,'Risk-free'!$A$1:$B$11,2,FALSE)</f>
        <v>1.847614315</v>
      </c>
      <c r="AX61" s="15">
        <f>VLOOKUP(AX59,'Risk-free'!$A$1:$B$11,2,FALSE)</f>
        <v>1.847614315</v>
      </c>
      <c r="AY61" s="15">
        <f>VLOOKUP(AY59,'Risk-free'!$A$1:$B$11,2,FALSE)</f>
        <v>1.847614315</v>
      </c>
      <c r="AZ61" s="15">
        <f>VLOOKUP(AZ59,'Risk-free'!$A$1:$B$11,2,FALSE)</f>
        <v>1.847614315</v>
      </c>
      <c r="BA61" s="15">
        <f>VLOOKUP(BA59,'Risk-free'!$A$1:$B$11,2,FALSE)</f>
        <v>1.847614315</v>
      </c>
      <c r="BB61" s="15">
        <f>VLOOKUP(BB59,'Risk-free'!$A$1:$B$11,2,FALSE)</f>
        <v>1.847614315</v>
      </c>
      <c r="BC61" s="15">
        <f>VLOOKUP(BC59,'Risk-free'!$A$1:$B$11,2,FALSE)</f>
        <v>1.847614315</v>
      </c>
      <c r="BD61" s="15">
        <f>VLOOKUP(BD59,'Risk-free'!$A$1:$B$11,2,FALSE)</f>
        <v>1.847614315</v>
      </c>
      <c r="BE61" s="15">
        <f>VLOOKUP(BE59,'Risk-free'!$A$1:$B$11,2,FALSE)</f>
        <v>1.847614315</v>
      </c>
      <c r="BF61" s="15">
        <f>VLOOKUP(BF59,'Risk-free'!$A$1:$B$11,2,FALSE)</f>
        <v>1.847614315</v>
      </c>
      <c r="BG61" s="15">
        <f>VLOOKUP(BG59,'Risk-free'!$A$1:$B$11,2,FALSE)</f>
        <v>1.847614315</v>
      </c>
      <c r="BH61" s="15">
        <f>VLOOKUP(BH59,'Risk-free'!$A$1:$B$11,2,FALSE)</f>
        <v>1.847614315</v>
      </c>
      <c r="BI61" s="15">
        <f>VLOOKUP(BI59,'Risk-free'!$A$1:$B$11,2,FALSE)</f>
        <v>1.847614315</v>
      </c>
      <c r="BJ61" s="15">
        <f>VLOOKUP(BJ59,'Risk-free'!$A$1:$B$11,2,FALSE)</f>
        <v>1.847614315</v>
      </c>
      <c r="BK61" s="15">
        <f>VLOOKUP(BK59,'Risk-free'!$A$1:$B$11,2,FALSE)</f>
        <v>1.847614315</v>
      </c>
      <c r="BL61" s="15">
        <f>VLOOKUP(BL59,'Risk-free'!$A$1:$B$11,2,FALSE)</f>
        <v>1.847614315</v>
      </c>
      <c r="BM61" s="15">
        <f>VLOOKUP(BM59,'Risk-free'!$A$1:$B$11,2,FALSE)</f>
        <v>1.847614315</v>
      </c>
      <c r="BN61" s="15">
        <f>VLOOKUP(BN59,'Risk-free'!$A$1:$B$11,2,FALSE)</f>
        <v>1.847614315</v>
      </c>
      <c r="BO61" s="15">
        <f>VLOOKUP(BO59,'Risk-free'!$A$1:$B$11,2,FALSE)</f>
        <v>1.847614315</v>
      </c>
      <c r="BP61" s="15">
        <f>VLOOKUP(BP59,'Risk-free'!$A$1:$B$11,2,FALSE)</f>
        <v>1.847614315</v>
      </c>
      <c r="BQ61" s="15">
        <f>VLOOKUP(BQ59,'Risk-free'!$A$1:$B$11,2,FALSE)</f>
        <v>1.847614315</v>
      </c>
      <c r="BR61" s="15">
        <f>VLOOKUP(BR59,'Risk-free'!$A$1:$B$11,2,FALSE)</f>
        <v>1.847614315</v>
      </c>
      <c r="BS61" s="15">
        <f>VLOOKUP(BS59,'Risk-free'!$A$1:$B$11,2,FALSE)</f>
        <v>1.847614315</v>
      </c>
      <c r="BT61" s="15">
        <f>VLOOKUP(BT59,'Risk-free'!$A$1:$B$11,2,FALSE)</f>
        <v>1.847614315</v>
      </c>
      <c r="BU61" s="15">
        <f>VLOOKUP(BU59,'Risk-free'!$A$1:$B$11,2,FALSE)</f>
        <v>1.847614315</v>
      </c>
      <c r="BV61" s="15">
        <f>VLOOKUP(BV59,'Risk-free'!$A$1:$B$11,2,FALSE)</f>
        <v>1.847614315</v>
      </c>
      <c r="BW61" s="15">
        <f>VLOOKUP(BW59,'Risk-free'!$A$1:$B$11,2,FALSE)</f>
        <v>1.847614315</v>
      </c>
      <c r="BX61" s="15">
        <f>VLOOKUP(BX59,'Risk-free'!$A$1:$B$11,2,FALSE)</f>
        <v>1.847614315</v>
      </c>
      <c r="BY61" s="15">
        <f>VLOOKUP(BY59,'Risk-free'!$A$1:$B$11,2,FALSE)</f>
        <v>1.847614315</v>
      </c>
      <c r="BZ61" s="15">
        <f>VLOOKUP(BZ59,'Risk-free'!$A$1:$B$11,2,FALSE)</f>
        <v>1.847614315</v>
      </c>
      <c r="CA61" s="15">
        <f>VLOOKUP(CA59,'Risk-free'!$A$1:$B$11,2,FALSE)</f>
        <v>1.847614315</v>
      </c>
      <c r="CB61" s="15">
        <f>VLOOKUP(CB59,'Risk-free'!$A$1:$B$11,2,FALSE)</f>
        <v>1.847614315</v>
      </c>
      <c r="CC61" s="15">
        <f>VLOOKUP(CC59,'Risk-free'!$A$1:$B$11,2,FALSE)</f>
        <v>1.847614315</v>
      </c>
      <c r="CD61" s="15">
        <f>VLOOKUP(CD59,'Risk-free'!$A$1:$B$11,2,FALSE)</f>
        <v>1.847614315</v>
      </c>
      <c r="CE61" s="15">
        <f>VLOOKUP(CE59,'Risk-free'!$A$1:$B$11,2,FALSE)</f>
        <v>1.847614315</v>
      </c>
      <c r="CF61" s="15">
        <f>VLOOKUP(CF59,'Risk-free'!$A$1:$B$11,2,FALSE)</f>
        <v>1.847614315</v>
      </c>
      <c r="CG61" s="15">
        <f>VLOOKUP(CG59,'Risk-free'!$A$1:$B$11,2,FALSE)</f>
        <v>1.847614315</v>
      </c>
      <c r="CH61" s="15">
        <f>VLOOKUP(CH59,'Risk-free'!$A$1:$B$11,2,FALSE)</f>
        <v>1.847614315</v>
      </c>
      <c r="CI61" s="15">
        <f>VLOOKUP(CI59,'Risk-free'!$A$1:$B$11,2,FALSE)</f>
        <v>1.847614315</v>
      </c>
      <c r="CJ61" s="15">
        <f>VLOOKUP(CJ59,'Risk-free'!$A$1:$B$11,2,FALSE)</f>
        <v>1.847614315</v>
      </c>
      <c r="CK61" s="15">
        <f>VLOOKUP(CK59,'Risk-free'!$A$1:$B$11,2,FALSE)</f>
        <v>1.847614315</v>
      </c>
      <c r="CL61" s="15">
        <f>VLOOKUP(CL59,'Risk-free'!$A$1:$B$11,2,FALSE)</f>
        <v>1.847614315</v>
      </c>
      <c r="CM61" s="15">
        <f>VLOOKUP(CM59,'Risk-free'!$A$1:$B$11,2,FALSE)</f>
        <v>1.847614315</v>
      </c>
      <c r="CN61" s="15">
        <f>VLOOKUP(CN59,'Risk-free'!$A$1:$B$11,2,FALSE)</f>
        <v>1.847614315</v>
      </c>
      <c r="CO61" s="15">
        <f>VLOOKUP(CO59,'Risk-free'!$A$1:$B$11,2,FALSE)</f>
        <v>1.847614315</v>
      </c>
      <c r="CP61" s="15">
        <f>VLOOKUP(CP59,'Risk-free'!$A$1:$B$11,2,FALSE)</f>
        <v>1.847614315</v>
      </c>
      <c r="CQ61" s="15">
        <f>VLOOKUP(CQ59,'Risk-free'!$A$1:$B$11,2,FALSE)</f>
        <v>1.847614315</v>
      </c>
      <c r="CR61" s="15">
        <f>VLOOKUP(CR59,'Risk-free'!$A$1:$B$11,2,FALSE)</f>
        <v>1.847614315</v>
      </c>
      <c r="CS61" s="15">
        <f>VLOOKUP(CS59,'Risk-free'!$A$1:$B$11,2,FALSE)</f>
        <v>1.847614315</v>
      </c>
      <c r="CT61" s="15">
        <f>VLOOKUP(CT59,'Risk-free'!$A$1:$B$11,2,FALSE)</f>
        <v>1.847614315</v>
      </c>
      <c r="CU61" s="15">
        <f>VLOOKUP(CU59,'Risk-free'!$A$1:$B$11,2,FALSE)</f>
        <v>1.847614315</v>
      </c>
      <c r="CV61" s="15">
        <f>VLOOKUP(CV59,'Risk-free'!$A$1:$B$11,2,FALSE)</f>
        <v>1.847614315</v>
      </c>
      <c r="CW61" s="15">
        <f>VLOOKUP(CW59,'Risk-free'!$A$1:$B$11,2,FALSE)</f>
        <v>1.847614315</v>
      </c>
      <c r="CX61" s="15">
        <f>VLOOKUP(CX59,'Risk-free'!$A$1:$B$11,2,FALSE)</f>
        <v>1.847614315</v>
      </c>
      <c r="CY61" s="15">
        <f>VLOOKUP(CY59,'Risk-free'!$A$1:$B$11,2,FALSE)</f>
        <v>1.847614315</v>
      </c>
      <c r="CZ61" s="15">
        <f>VLOOKUP(CZ59,'Risk-free'!$A$1:$B$11,2,FALSE)</f>
        <v>1.847614315</v>
      </c>
      <c r="DA61" s="15">
        <f>VLOOKUP(DA59,'Risk-free'!$A$1:$B$11,2,FALSE)</f>
        <v>1.847614315</v>
      </c>
      <c r="DB61" s="15">
        <f>VLOOKUP(DB59,'Risk-free'!$A$1:$B$11,2,FALSE)</f>
        <v>1.847614315</v>
      </c>
      <c r="DC61" s="15">
        <f>VLOOKUP(DC59,'Risk-free'!$A$1:$B$11,2,FALSE)</f>
        <v>1.847614315</v>
      </c>
      <c r="DD61" s="15">
        <f>VLOOKUP(DD59,'Risk-free'!$A$1:$B$11,2,FALSE)</f>
        <v>1.847614315</v>
      </c>
      <c r="DE61" s="15">
        <f>VLOOKUP(DE59,'Risk-free'!$A$1:$B$11,2,FALSE)</f>
        <v>1.847614315</v>
      </c>
      <c r="DF61" s="15">
        <f>VLOOKUP(DF59,'Risk-free'!$A$1:$B$11,2,FALSE)</f>
        <v>1.847614315</v>
      </c>
      <c r="DG61" s="15">
        <f>VLOOKUP(DG59,'Risk-free'!$A$1:$B$11,2,FALSE)</f>
        <v>1.847614315</v>
      </c>
      <c r="DH61" s="15">
        <f>VLOOKUP(DH59,'Risk-free'!$A$1:$B$11,2,FALSE)</f>
        <v>1.847614315</v>
      </c>
      <c r="DI61" s="15">
        <f>VLOOKUP(DI59,'Risk-free'!$A$1:$B$11,2,FALSE)</f>
        <v>1.847614315</v>
      </c>
      <c r="DJ61" s="15">
        <f>VLOOKUP(DJ59,'Risk-free'!$A$1:$B$11,2,FALSE)</f>
        <v>1.847614315</v>
      </c>
      <c r="DK61" s="15">
        <f>VLOOKUP(DK59,'Risk-free'!$A$1:$B$11,2,FALSE)</f>
        <v>1.847614315</v>
      </c>
      <c r="DL61" s="15">
        <f>VLOOKUP(DL59,'Risk-free'!$A$1:$B$11,2,FALSE)</f>
        <v>1.847614315</v>
      </c>
      <c r="DM61" s="15">
        <f>VLOOKUP(DM59,'Risk-free'!$A$1:$B$11,2,FALSE)</f>
        <v>1.847614315</v>
      </c>
      <c r="DN61" s="15">
        <f>VLOOKUP(DN59,'Risk-free'!$A$1:$B$11,2,FALSE)</f>
        <v>1.847614315</v>
      </c>
      <c r="DO61" s="15">
        <f>VLOOKUP(DO59,'Risk-free'!$A$1:$B$11,2,FALSE)</f>
        <v>1.847614315</v>
      </c>
      <c r="DP61" s="15">
        <f>VLOOKUP(DP59,'Risk-free'!$A$1:$B$11,2,FALSE)</f>
        <v>1.847614315</v>
      </c>
      <c r="DQ61" s="15">
        <f>VLOOKUP(DQ59,'Risk-free'!$A$1:$B$11,2,FALSE)</f>
        <v>1.847614315</v>
      </c>
      <c r="DR61" s="15">
        <f>VLOOKUP(DR59,'Risk-free'!$A$1:$B$11,2,FALSE)</f>
        <v>1.847614315</v>
      </c>
      <c r="DS61" s="15">
        <f>VLOOKUP(DS59,'Risk-free'!$A$1:$B$11,2,FALSE)</f>
        <v>1.847614315</v>
      </c>
      <c r="DT61" s="15">
        <f>VLOOKUP(DT59,'Risk-free'!$A$1:$B$11,2,FALSE)</f>
        <v>1.847614315</v>
      </c>
      <c r="DU61" s="15">
        <f>VLOOKUP(DU59,'Risk-free'!$A$1:$B$11,2,FALSE)</f>
        <v>1.847614315</v>
      </c>
      <c r="DV61" s="15">
        <f>VLOOKUP(DV59,'Risk-free'!$A$1:$B$11,2,FALSE)</f>
        <v>1.847614315</v>
      </c>
      <c r="DW61" s="15">
        <f>VLOOKUP(DW59,'Risk-free'!$A$1:$B$11,2,FALSE)</f>
        <v>1.847614315</v>
      </c>
      <c r="DX61" s="15">
        <f>VLOOKUP(DX59,'Risk-free'!$A$1:$B$11,2,FALSE)</f>
        <v>1.847614315</v>
      </c>
      <c r="DY61" s="15">
        <f>VLOOKUP(DY59,'Risk-free'!$A$1:$B$11,2,FALSE)</f>
        <v>1.847614315</v>
      </c>
      <c r="DZ61" s="15">
        <f>VLOOKUP(DZ59,'Risk-free'!$A$1:$B$11,2,FALSE)</f>
        <v>1.847614315</v>
      </c>
      <c r="EA61" s="15">
        <f>VLOOKUP(EA59,'Risk-free'!$A$1:$B$11,2,FALSE)</f>
        <v>1.847614315</v>
      </c>
      <c r="EB61" s="15">
        <f>VLOOKUP(EB59,'Risk-free'!$A$1:$B$11,2,FALSE)</f>
        <v>1.847614315</v>
      </c>
      <c r="EC61" s="15">
        <f>VLOOKUP(EC59,'Risk-free'!$A$1:$B$11,2,FALSE)</f>
        <v>1.847614315</v>
      </c>
      <c r="ED61" s="15">
        <f>VLOOKUP(ED59,'Risk-free'!$A$1:$B$11,2,FALSE)</f>
        <v>1.847614315</v>
      </c>
      <c r="EE61" s="15">
        <f>VLOOKUP(EE59,'Risk-free'!$A$1:$B$11,2,FALSE)</f>
        <v>1.847614315</v>
      </c>
      <c r="EF61" s="15">
        <f>VLOOKUP(EF59,'Risk-free'!$A$1:$B$11,2,FALSE)</f>
        <v>1.847614315</v>
      </c>
      <c r="EG61" s="15">
        <f>VLOOKUP(EG59,'Risk-free'!$A$1:$B$11,2,FALSE)</f>
        <v>1.847614315</v>
      </c>
      <c r="EH61" s="15">
        <f>VLOOKUP(EH59,'Risk-free'!$A$1:$B$11,2,FALSE)</f>
        <v>1.847614315</v>
      </c>
      <c r="EI61" s="15">
        <f>VLOOKUP(EI59,'Risk-free'!$A$1:$B$11,2,FALSE)</f>
        <v>1.847614315</v>
      </c>
      <c r="EJ61" s="15">
        <f>VLOOKUP(EJ59,'Risk-free'!$A$1:$B$11,2,FALSE)</f>
        <v>1.847614315</v>
      </c>
      <c r="EK61" s="15">
        <f>VLOOKUP(EK59,'Risk-free'!$A$1:$B$11,2,FALSE)</f>
        <v>1.847614315</v>
      </c>
      <c r="EL61" s="15">
        <f>VLOOKUP(EL59,'Risk-free'!$A$1:$B$11,2,FALSE)</f>
        <v>1.847614315</v>
      </c>
      <c r="EM61" s="15">
        <f>VLOOKUP(EM59,'Risk-free'!$A$1:$B$11,2,FALSE)</f>
        <v>1.847614315</v>
      </c>
      <c r="EN61" s="15">
        <f>VLOOKUP(EN59,'Risk-free'!$A$1:$B$11,2,FALSE)</f>
        <v>1.847614315</v>
      </c>
      <c r="EO61" s="15">
        <f>VLOOKUP(EO59,'Risk-free'!$A$1:$B$11,2,FALSE)</f>
        <v>1.847614315</v>
      </c>
      <c r="EP61" s="15">
        <f>VLOOKUP(EP59,'Risk-free'!$A$1:$B$11,2,FALSE)</f>
        <v>1.847614315</v>
      </c>
      <c r="EQ61" s="15">
        <f>VLOOKUP(EQ59,'Risk-free'!$A$1:$B$11,2,FALSE)</f>
        <v>1.847614315</v>
      </c>
      <c r="ER61" s="15">
        <f>VLOOKUP(ER59,'Risk-free'!$A$1:$B$11,2,FALSE)</f>
        <v>1.847614315</v>
      </c>
      <c r="ES61" s="15">
        <f>VLOOKUP(ES59,'Risk-free'!$A$1:$B$11,2,FALSE)</f>
        <v>1.847614315</v>
      </c>
      <c r="ET61" s="15">
        <f>VLOOKUP(ET59,'Risk-free'!$A$1:$B$11,2,FALSE)</f>
        <v>1.847614315</v>
      </c>
      <c r="EU61" s="15">
        <f>VLOOKUP(EU59,'Risk-free'!$A$1:$B$11,2,FALSE)</f>
        <v>1.847614315</v>
      </c>
      <c r="EV61" s="15">
        <f>VLOOKUP(EV59,'Risk-free'!$A$1:$B$11,2,FALSE)</f>
        <v>1.847614315</v>
      </c>
      <c r="EW61" s="15">
        <f>VLOOKUP(EW59,'Risk-free'!$A$1:$B$11,2,FALSE)</f>
        <v>1.847614315</v>
      </c>
      <c r="EX61" s="15">
        <f>VLOOKUP(EX59,'Risk-free'!$A$1:$B$11,2,FALSE)</f>
        <v>1.847614315</v>
      </c>
      <c r="EY61" s="15">
        <f>VLOOKUP(EY59,'Risk-free'!$A$1:$B$11,2,FALSE)</f>
        <v>1.847614315</v>
      </c>
      <c r="EZ61" s="15">
        <f>VLOOKUP(EZ59,'Risk-free'!$A$1:$B$11,2,FALSE)</f>
        <v>1.847614315</v>
      </c>
      <c r="FA61" s="15">
        <f>VLOOKUP(FA59,'Risk-free'!$A$1:$B$11,2,FALSE)</f>
        <v>1.847614315</v>
      </c>
      <c r="FB61" s="15">
        <f>VLOOKUP(FB59,'Risk-free'!$A$1:$B$11,2,FALSE)</f>
        <v>1.847614315</v>
      </c>
      <c r="FC61" s="15">
        <f>VLOOKUP(FC59,'Risk-free'!$A$1:$B$11,2,FALSE)</f>
        <v>1.847614315</v>
      </c>
      <c r="FD61" s="15">
        <f>VLOOKUP(FD59,'Risk-free'!$A$1:$B$11,2,FALSE)</f>
        <v>1.847614315</v>
      </c>
      <c r="FE61" s="15">
        <f>VLOOKUP(FE59,'Risk-free'!$A$1:$B$11,2,FALSE)</f>
        <v>1.847614315</v>
      </c>
      <c r="FF61" s="15">
        <f>VLOOKUP(FF59,'Risk-free'!$A$1:$B$11,2,FALSE)</f>
        <v>1.847614315</v>
      </c>
      <c r="FG61" s="15">
        <f>VLOOKUP(FG59,'Risk-free'!$A$1:$B$11,2,FALSE)</f>
        <v>1.847614315</v>
      </c>
      <c r="FH61" s="15">
        <f>VLOOKUP(FH59,'Risk-free'!$A$1:$B$11,2,FALSE)</f>
        <v>1.847614315</v>
      </c>
      <c r="FI61" s="15">
        <f>VLOOKUP(FI59,'Risk-free'!$A$1:$B$11,2,FALSE)</f>
        <v>1.847614315</v>
      </c>
      <c r="FJ61" s="15">
        <f>VLOOKUP(FJ59,'Risk-free'!$A$1:$B$11,2,FALSE)</f>
        <v>1.847614315</v>
      </c>
      <c r="FK61" s="15">
        <f>VLOOKUP(FK59,'Risk-free'!$A$1:$B$11,2,FALSE)</f>
        <v>1.847614315</v>
      </c>
      <c r="FL61" s="15">
        <f>VLOOKUP(FL59,'Risk-free'!$A$1:$B$11,2,FALSE)</f>
        <v>1.847614315</v>
      </c>
      <c r="FM61" s="15">
        <f>VLOOKUP(FM59,'Risk-free'!$A$1:$B$11,2,FALSE)</f>
        <v>1.847614315</v>
      </c>
      <c r="FN61" s="15">
        <f>VLOOKUP(FN59,'Risk-free'!$A$1:$B$11,2,FALSE)</f>
        <v>1.847614315</v>
      </c>
      <c r="FO61" s="15">
        <f>VLOOKUP(FO59,'Risk-free'!$A$1:$B$11,2,FALSE)</f>
        <v>1.847614315</v>
      </c>
      <c r="FP61" s="15">
        <f>VLOOKUP(FP59,'Risk-free'!$A$1:$B$11,2,FALSE)</f>
        <v>1.847614315</v>
      </c>
      <c r="FQ61" s="15">
        <f>VLOOKUP(FQ59,'Risk-free'!$A$1:$B$11,2,FALSE)</f>
        <v>1.847614315</v>
      </c>
      <c r="FR61" s="15">
        <f>VLOOKUP(FR59,'Risk-free'!$A$1:$B$11,2,FALSE)</f>
        <v>1.847614315</v>
      </c>
      <c r="FS61" s="15">
        <f>VLOOKUP(FS59,'Risk-free'!$A$1:$B$11,2,FALSE)</f>
        <v>1.847614315</v>
      </c>
      <c r="FT61" s="15">
        <f>VLOOKUP(FT59,'Risk-free'!$A$1:$B$11,2,FALSE)</f>
        <v>1.847614315</v>
      </c>
      <c r="FU61" s="15">
        <f>VLOOKUP(FU59,'Risk-free'!$A$1:$B$11,2,FALSE)</f>
        <v>1.847614315</v>
      </c>
      <c r="FV61" s="15">
        <f>VLOOKUP(FV59,'Risk-free'!$A$1:$B$11,2,FALSE)</f>
        <v>1.847614315</v>
      </c>
      <c r="FW61" s="15">
        <f>VLOOKUP(FW59,'Risk-free'!$A$1:$B$11,2,FALSE)</f>
        <v>1.847614315</v>
      </c>
      <c r="FX61" s="15">
        <f>VLOOKUP(FX59,'Risk-free'!$A$1:$B$11,2,FALSE)</f>
        <v>1.847614315</v>
      </c>
      <c r="FY61" s="15">
        <f>VLOOKUP(FY59,'Risk-free'!$A$1:$B$11,2,FALSE)</f>
        <v>1.847614315</v>
      </c>
      <c r="FZ61" s="15">
        <f>VLOOKUP(FZ59,'Risk-free'!$A$1:$B$11,2,FALSE)</f>
        <v>1.847614315</v>
      </c>
      <c r="GA61" s="15">
        <f>VLOOKUP(GA59,'Risk-free'!$A$1:$B$11,2,FALSE)</f>
        <v>1.847614315</v>
      </c>
      <c r="GB61" s="15">
        <f>VLOOKUP(GB59,'Risk-free'!$A$1:$B$11,2,FALSE)</f>
        <v>1.847614315</v>
      </c>
      <c r="GC61" s="15">
        <f>VLOOKUP(GC59,'Risk-free'!$A$1:$B$11,2,FALSE)</f>
        <v>1.847614315</v>
      </c>
      <c r="GD61" s="15">
        <f>VLOOKUP(GD59,'Risk-free'!$A$1:$B$11,2,FALSE)</f>
        <v>1.847614315</v>
      </c>
      <c r="GE61" s="15">
        <f>VLOOKUP(GE59,'Risk-free'!$A$1:$B$11,2,FALSE)</f>
        <v>1.847614315</v>
      </c>
      <c r="GF61" s="15">
        <f>VLOOKUP(GF59,'Risk-free'!$A$1:$B$11,2,FALSE)</f>
        <v>1.847614315</v>
      </c>
      <c r="GG61" s="15">
        <f>VLOOKUP(GG59,'Risk-free'!$A$1:$B$11,2,FALSE)</f>
        <v>1.847614315</v>
      </c>
      <c r="GH61" s="15">
        <f>VLOOKUP(GH59,'Risk-free'!$A$1:$B$11,2,FALSE)</f>
        <v>1.847614315</v>
      </c>
      <c r="GI61" s="15">
        <f>VLOOKUP(GI59,'Risk-free'!$A$1:$B$11,2,FALSE)</f>
        <v>1.847614315</v>
      </c>
      <c r="GJ61" s="15">
        <f>VLOOKUP(GJ59,'Risk-free'!$A$1:$B$11,2,FALSE)</f>
        <v>1.847614315</v>
      </c>
      <c r="GK61" s="15">
        <f>VLOOKUP(GK59,'Risk-free'!$A$1:$B$11,2,FALSE)</f>
        <v>1.847614315</v>
      </c>
      <c r="GL61" s="15">
        <f>VLOOKUP(GL59,'Risk-free'!$A$1:$B$11,2,FALSE)</f>
        <v>1.847614315</v>
      </c>
      <c r="GM61" s="15">
        <f>VLOOKUP(GM59,'Risk-free'!$A$1:$B$11,2,FALSE)</f>
        <v>1.847614315</v>
      </c>
      <c r="GN61" s="15">
        <f>VLOOKUP(GN59,'Risk-free'!$A$1:$B$11,2,FALSE)</f>
        <v>1.847614315</v>
      </c>
      <c r="GO61" s="15">
        <f>VLOOKUP(GO59,'Risk-free'!$A$1:$B$11,2,FALSE)</f>
        <v>1.847614315</v>
      </c>
      <c r="GP61" s="15">
        <f>VLOOKUP(GP59,'Risk-free'!$A$1:$B$11,2,FALSE)</f>
        <v>1.847614315</v>
      </c>
      <c r="GQ61" s="15">
        <f>VLOOKUP(GQ59,'Risk-free'!$A$1:$B$11,2,FALSE)</f>
        <v>1.847614315</v>
      </c>
      <c r="GR61" s="15">
        <f>VLOOKUP(GR59,'Risk-free'!$A$1:$B$11,2,FALSE)</f>
        <v>1.847614315</v>
      </c>
      <c r="GS61" s="15">
        <f>VLOOKUP(GS59,'Risk-free'!$A$1:$B$11,2,FALSE)</f>
        <v>1.847614315</v>
      </c>
      <c r="GT61" s="15">
        <f>VLOOKUP(GT59,'Risk-free'!$A$1:$B$11,2,FALSE)</f>
        <v>1.847614315</v>
      </c>
      <c r="GU61" s="15">
        <f>VLOOKUP(GU59,'Risk-free'!$A$1:$B$11,2,FALSE)</f>
        <v>1.847614315</v>
      </c>
      <c r="GV61" s="15">
        <f>VLOOKUP(GV59,'Risk-free'!$A$1:$B$11,2,FALSE)</f>
        <v>1.847614315</v>
      </c>
      <c r="GW61" s="15">
        <f>VLOOKUP(GW59,'Risk-free'!$A$1:$B$11,2,FALSE)</f>
        <v>1.847614315</v>
      </c>
      <c r="GX61" s="15">
        <f>VLOOKUP(GX59,'Risk-free'!$A$1:$B$11,2,FALSE)</f>
        <v>1.847614315</v>
      </c>
      <c r="GY61" s="15">
        <f>VLOOKUP(GY59,'Risk-free'!$A$1:$B$11,2,FALSE)</f>
        <v>1.847614315</v>
      </c>
      <c r="GZ61" s="15">
        <f>VLOOKUP(GZ59,'Risk-free'!$A$1:$B$11,2,FALSE)</f>
        <v>1.847614315</v>
      </c>
      <c r="HA61" s="15">
        <f>VLOOKUP(HA59,'Risk-free'!$A$1:$B$11,2,FALSE)</f>
        <v>1.847614315</v>
      </c>
      <c r="HB61" s="15">
        <f>VLOOKUP(HB59,'Risk-free'!$A$1:$B$11,2,FALSE)</f>
        <v>1.847614315</v>
      </c>
      <c r="HC61" s="15">
        <f>VLOOKUP(HC59,'Risk-free'!$A$1:$B$11,2,FALSE)</f>
        <v>1.847614315</v>
      </c>
      <c r="HD61" s="15">
        <f>VLOOKUP(HD59,'Risk-free'!$A$1:$B$11,2,FALSE)</f>
        <v>1.847614315</v>
      </c>
      <c r="HE61" s="15">
        <f>VLOOKUP(HE59,'Risk-free'!$A$1:$B$11,2,FALSE)</f>
        <v>1.847614315</v>
      </c>
      <c r="HF61" s="15">
        <f>VLOOKUP(HF59,'Risk-free'!$A$1:$B$11,2,FALSE)</f>
        <v>1.847614315</v>
      </c>
      <c r="HG61" s="15">
        <f>VLOOKUP(HG59,'Risk-free'!$A$1:$B$11,2,FALSE)</f>
        <v>1.847614315</v>
      </c>
      <c r="HH61" s="15">
        <f>VLOOKUP(HH59,'Risk-free'!$A$1:$B$11,2,FALSE)</f>
        <v>1.847614315</v>
      </c>
      <c r="HI61" s="15">
        <f>VLOOKUP(HI59,'Risk-free'!$A$1:$B$11,2,FALSE)</f>
        <v>1.847614315</v>
      </c>
      <c r="HJ61" s="15">
        <f>VLOOKUP(HJ59,'Risk-free'!$A$1:$B$11,2,FALSE)</f>
        <v>1.847614315</v>
      </c>
      <c r="HK61" s="15">
        <f>VLOOKUP(HK59,'Risk-free'!$A$1:$B$11,2,FALSE)</f>
        <v>1.847614315</v>
      </c>
      <c r="HL61" s="15">
        <f>VLOOKUP(HL59,'Risk-free'!$A$1:$B$11,2,FALSE)</f>
        <v>1.847614315</v>
      </c>
      <c r="HM61" s="15">
        <f>VLOOKUP(HM59,'Risk-free'!$A$1:$B$11,2,FALSE)</f>
        <v>1.847614315</v>
      </c>
      <c r="HN61" s="15">
        <f>VLOOKUP(HN59,'Risk-free'!$A$1:$B$11,2,FALSE)</f>
        <v>1.847614315</v>
      </c>
      <c r="HO61" s="15">
        <f>VLOOKUP(HO59,'Risk-free'!$A$1:$B$11,2,FALSE)</f>
        <v>1.847614315</v>
      </c>
      <c r="HP61" s="15">
        <f>VLOOKUP(HP59,'Risk-free'!$A$1:$B$11,2,FALSE)</f>
        <v>1.847614315</v>
      </c>
      <c r="HQ61" s="15">
        <f>VLOOKUP(HQ59,'Risk-free'!$A$1:$B$11,2,FALSE)</f>
        <v>1.847614315</v>
      </c>
      <c r="HR61" s="15">
        <f>VLOOKUP(HR59,'Risk-free'!$A$1:$B$11,2,FALSE)</f>
        <v>1.847614315</v>
      </c>
      <c r="HS61" s="15">
        <f>VLOOKUP(HS59,'Risk-free'!$A$1:$B$11,2,FALSE)</f>
        <v>1.847614315</v>
      </c>
      <c r="HT61" s="15">
        <f>VLOOKUP(HT59,'Risk-free'!$A$1:$B$11,2,FALSE)</f>
        <v>1.847614315</v>
      </c>
      <c r="HU61" s="15">
        <f>VLOOKUP(HU59,'Risk-free'!$A$1:$B$11,2,FALSE)</f>
        <v>1.847614315</v>
      </c>
      <c r="HV61" s="15">
        <f>VLOOKUP(HV59,'Risk-free'!$A$1:$B$11,2,FALSE)</f>
        <v>1.847614315</v>
      </c>
      <c r="HW61" s="15">
        <f>VLOOKUP(HW59,'Risk-free'!$A$1:$B$11,2,FALSE)</f>
        <v>1.847614315</v>
      </c>
      <c r="HX61" s="15">
        <f>VLOOKUP(HX59,'Risk-free'!$A$1:$B$11,2,FALSE)</f>
        <v>1.847614315</v>
      </c>
      <c r="HY61" s="15">
        <f>VLOOKUP(HY59,'Risk-free'!$A$1:$B$11,2,FALSE)</f>
        <v>1.847614315</v>
      </c>
      <c r="HZ61" s="15">
        <f>VLOOKUP(HZ59,'Risk-free'!$A$1:$B$11,2,FALSE)</f>
        <v>1.847614315</v>
      </c>
      <c r="IA61" s="15">
        <f>VLOOKUP(IA59,'Risk-free'!$A$1:$B$11,2,FALSE)</f>
        <v>1.847614315</v>
      </c>
      <c r="IB61" s="15">
        <f>VLOOKUP(IB59,'Risk-free'!$A$1:$B$11,2,FALSE)</f>
        <v>1.847614315</v>
      </c>
      <c r="IC61" s="15">
        <f>VLOOKUP(IC59,'Risk-free'!$A$1:$B$11,2,FALSE)</f>
        <v>1.847614315</v>
      </c>
      <c r="ID61" s="15">
        <f>VLOOKUP(ID59,'Risk-free'!$A$1:$B$11,2,FALSE)</f>
        <v>1.847614315</v>
      </c>
      <c r="IE61" s="15">
        <f>VLOOKUP(IE59,'Risk-free'!$A$1:$B$11,2,FALSE)</f>
        <v>1.847614315</v>
      </c>
      <c r="IF61" s="15">
        <f>VLOOKUP(IF59,'Risk-free'!$A$1:$B$11,2,FALSE)</f>
        <v>1.847614315</v>
      </c>
      <c r="IG61" s="15">
        <f>VLOOKUP(IG59,'Risk-free'!$A$1:$B$11,2,FALSE)</f>
        <v>1.847614315</v>
      </c>
      <c r="IH61" s="15">
        <f>VLOOKUP(IH59,'Risk-free'!$A$1:$B$11,2,FALSE)</f>
        <v>1.847614315</v>
      </c>
      <c r="II61" s="15">
        <f>VLOOKUP(II59,'Risk-free'!$A$1:$B$11,2,FALSE)</f>
        <v>1.847614315</v>
      </c>
      <c r="IJ61" s="15">
        <f>VLOOKUP(IJ59,'Risk-free'!$A$1:$B$11,2,FALSE)</f>
        <v>1.847614315</v>
      </c>
      <c r="IK61" s="15">
        <f>VLOOKUP(IK59,'Risk-free'!$A$1:$B$11,2,FALSE)</f>
        <v>1.847614315</v>
      </c>
      <c r="IL61" s="15">
        <f>VLOOKUP(IL59,'Risk-free'!$A$1:$B$11,2,FALSE)</f>
        <v>1.847614315</v>
      </c>
      <c r="IM61" s="15">
        <f>VLOOKUP(IM59,'Risk-free'!$A$1:$B$11,2,FALSE)</f>
        <v>1.847614315</v>
      </c>
      <c r="IN61" s="15">
        <f>VLOOKUP(IN59,'Risk-free'!$A$1:$B$11,2,FALSE)</f>
        <v>1.847614315</v>
      </c>
      <c r="IO61" s="15">
        <f>VLOOKUP(IO59,'Risk-free'!$A$1:$B$11,2,FALSE)</f>
        <v>1.847614315</v>
      </c>
      <c r="IP61" s="15">
        <f>VLOOKUP(IP59,'Risk-free'!$A$1:$B$11,2,FALSE)</f>
        <v>1.847614315</v>
      </c>
      <c r="IQ61" s="15">
        <f>VLOOKUP(IQ59,'Risk-free'!$A$1:$B$11,2,FALSE)</f>
        <v>1.847614315</v>
      </c>
      <c r="IR61" s="15">
        <f>VLOOKUP(IR59,'Risk-free'!$A$1:$B$11,2,FALSE)</f>
        <v>1.847614315</v>
      </c>
      <c r="IS61" s="15">
        <f>VLOOKUP(IS59,'Risk-free'!$A$1:$B$11,2,FALSE)</f>
        <v>1.847614315</v>
      </c>
      <c r="IT61" s="15">
        <f>VLOOKUP(IT59,'Risk-free'!$A$1:$B$11,2,FALSE)</f>
        <v>1.847614315</v>
      </c>
      <c r="IU61" s="15">
        <f>VLOOKUP(IU59,'Risk-free'!$A$1:$B$11,2,FALSE)</f>
        <v>1.847614315</v>
      </c>
      <c r="IV61" s="15">
        <f>VLOOKUP(IV59,'Risk-free'!$A$1:$B$11,2,FALSE)</f>
        <v>1.847614315</v>
      </c>
      <c r="IW61" s="15">
        <f>VLOOKUP(IW59,'Risk-free'!$A$1:$B$11,2,FALSE)</f>
        <v>1.847614315</v>
      </c>
      <c r="IX61" s="15">
        <f>VLOOKUP(IX59,'Risk-free'!$A$1:$B$11,2,FALSE)</f>
        <v>1.847614315</v>
      </c>
      <c r="IY61" s="15">
        <f>VLOOKUP(IY59,'Risk-free'!$A$1:$B$11,2,FALSE)</f>
        <v>1.847614315</v>
      </c>
      <c r="IZ61" s="15">
        <f>VLOOKUP(IZ59,'Risk-free'!$A$1:$B$11,2,FALSE)</f>
        <v>1.847614315</v>
      </c>
      <c r="JA61" s="15">
        <f>VLOOKUP(JA59,'Risk-free'!$A$1:$B$11,2,FALSE)</f>
        <v>1.847614315</v>
      </c>
      <c r="JB61" s="15">
        <f>VLOOKUP(JB59,'Risk-free'!$A$1:$B$11,2,FALSE)</f>
        <v>1.847614315</v>
      </c>
      <c r="JC61" s="15">
        <f>VLOOKUP(JC59,'Risk-free'!$A$1:$B$11,2,FALSE)</f>
        <v>1.847614315</v>
      </c>
      <c r="JD61" s="15">
        <f>VLOOKUP(JD59,'Risk-free'!$A$1:$B$11,2,FALSE)</f>
        <v>1.847614315</v>
      </c>
      <c r="JE61" s="15">
        <f>VLOOKUP(JE59,'Risk-free'!$A$1:$B$11,2,FALSE)</f>
        <v>1.847614315</v>
      </c>
      <c r="JF61" s="15">
        <f>VLOOKUP(JF59,'Risk-free'!$A$1:$B$11,2,FALSE)</f>
        <v>1.847614315</v>
      </c>
      <c r="JG61" s="15">
        <f>VLOOKUP(JG59,'Risk-free'!$A$1:$B$11,2,FALSE)</f>
        <v>1.847614315</v>
      </c>
      <c r="JH61" s="15">
        <f>VLOOKUP(JH59,'Risk-free'!$A$1:$B$11,2,FALSE)</f>
        <v>1.847614315</v>
      </c>
      <c r="JI61" s="15">
        <f>VLOOKUP(JI59,'Risk-free'!$A$1:$B$11,2,FALSE)</f>
        <v>1.847614315</v>
      </c>
      <c r="JJ61" s="15">
        <f>VLOOKUP(JJ59,'Risk-free'!$A$1:$B$11,2,FALSE)</f>
        <v>1.847614315</v>
      </c>
      <c r="JK61" s="15">
        <f>VLOOKUP(JK59,'Risk-free'!$A$1:$B$11,2,FALSE)</f>
        <v>1.847614315</v>
      </c>
      <c r="JL61" s="15">
        <f>VLOOKUP(JL59,'Risk-free'!$A$1:$B$11,2,FALSE)</f>
        <v>1.847614315</v>
      </c>
      <c r="JM61" s="15">
        <f>VLOOKUP(JM59,'Risk-free'!$A$1:$B$11,2,FALSE)</f>
        <v>1.847614315</v>
      </c>
      <c r="JN61" s="15">
        <f>VLOOKUP(JN59,'Risk-free'!$A$1:$B$11,2,FALSE)</f>
        <v>1.847614315</v>
      </c>
      <c r="JO61" s="15">
        <f>VLOOKUP(JO59,'Risk-free'!$A$1:$B$11,2,FALSE)</f>
        <v>1.847614315</v>
      </c>
      <c r="JP61" s="15">
        <f>VLOOKUP(JP59,'Risk-free'!$A$1:$B$11,2,FALSE)</f>
        <v>1.847614315</v>
      </c>
      <c r="JQ61" s="15">
        <f>VLOOKUP(JQ59,'Risk-free'!$A$1:$B$11,2,FALSE)</f>
        <v>1.847614315</v>
      </c>
      <c r="JR61" s="15">
        <f>VLOOKUP(JR59,'Risk-free'!$A$1:$B$11,2,FALSE)</f>
        <v>1.847614315</v>
      </c>
      <c r="JS61" s="15">
        <f>VLOOKUP(JS59,'Risk-free'!$A$1:$B$11,2,FALSE)</f>
        <v>1.847614315</v>
      </c>
      <c r="JT61" s="15">
        <f>VLOOKUP(JT59,'Risk-free'!$A$1:$B$11,2,FALSE)</f>
        <v>1.847614315</v>
      </c>
      <c r="JU61" s="15">
        <f>VLOOKUP(JU59,'Risk-free'!$A$1:$B$11,2,FALSE)</f>
        <v>1.847614315</v>
      </c>
      <c r="JV61" s="15">
        <f>VLOOKUP(JV59,'Risk-free'!$A$1:$B$11,2,FALSE)</f>
        <v>1.847614315</v>
      </c>
      <c r="JW61" s="15">
        <f>VLOOKUP(JW59,'Risk-free'!$A$1:$B$11,2,FALSE)</f>
        <v>1.847614315</v>
      </c>
      <c r="JX61" s="15">
        <f>VLOOKUP(JX59,'Risk-free'!$A$1:$B$11,2,FALSE)</f>
        <v>1.847614315</v>
      </c>
      <c r="JY61" s="15">
        <f>VLOOKUP(JY59,'Risk-free'!$A$1:$B$11,2,FALSE)</f>
        <v>1.847614315</v>
      </c>
      <c r="JZ61" s="15">
        <f>VLOOKUP(JZ59,'Risk-free'!$A$1:$B$11,2,FALSE)</f>
        <v>1.847614315</v>
      </c>
      <c r="KA61" s="15">
        <f>VLOOKUP(KA59,'Risk-free'!$A$1:$B$11,2,FALSE)</f>
        <v>1.847614315</v>
      </c>
      <c r="KB61" s="15">
        <f>VLOOKUP(KB59,'Risk-free'!$A$1:$B$11,2,FALSE)</f>
        <v>1.847614315</v>
      </c>
      <c r="KC61" s="15">
        <f>VLOOKUP(KC59,'Risk-free'!$A$1:$B$11,2,FALSE)</f>
        <v>1.847614315</v>
      </c>
      <c r="KD61" s="15">
        <f>VLOOKUP(KD59,'Risk-free'!$A$1:$B$11,2,FALSE)</f>
        <v>1.847614315</v>
      </c>
      <c r="KE61" s="15">
        <f>VLOOKUP(KE59,'Risk-free'!$A$1:$B$11,2,FALSE)</f>
        <v>1.847614315</v>
      </c>
      <c r="KF61" s="15">
        <f>VLOOKUP(KF59,'Risk-free'!$A$1:$B$11,2,FALSE)</f>
        <v>1.847614315</v>
      </c>
      <c r="KG61" s="15">
        <f>VLOOKUP(KG59,'Risk-free'!$A$1:$B$11,2,FALSE)</f>
        <v>1.847614315</v>
      </c>
      <c r="KH61" s="15">
        <f>VLOOKUP(KH59,'Risk-free'!$A$1:$B$11,2,FALSE)</f>
        <v>1.847614315</v>
      </c>
      <c r="KI61" s="15">
        <f>VLOOKUP(KI59,'Risk-free'!$A$1:$B$11,2,FALSE)</f>
        <v>1.847614315</v>
      </c>
      <c r="KJ61" s="15">
        <f>VLOOKUP(KJ59,'Risk-free'!$A$1:$B$11,2,FALSE)</f>
        <v>1.847614315</v>
      </c>
      <c r="KK61" s="15">
        <f>VLOOKUP(KK59,'Risk-free'!$A$1:$B$11,2,FALSE)</f>
        <v>1.847614315</v>
      </c>
      <c r="KL61" s="15">
        <f>VLOOKUP(KL59,'Risk-free'!$A$1:$B$11,2,FALSE)</f>
        <v>1.847614315</v>
      </c>
      <c r="KM61" s="15">
        <f>VLOOKUP(KM59,'Risk-free'!$A$1:$B$11,2,FALSE)</f>
        <v>1.847614315</v>
      </c>
      <c r="KN61" s="15">
        <f>VLOOKUP(KN59,'Risk-free'!$A$1:$B$11,2,FALSE)</f>
        <v>1.847614315</v>
      </c>
      <c r="KO61" s="15">
        <f>VLOOKUP(KO59,'Risk-free'!$A$1:$B$11,2,FALSE)</f>
        <v>1.847614315</v>
      </c>
      <c r="KP61" s="15">
        <f>VLOOKUP(KP59,'Risk-free'!$A$1:$B$11,2,FALSE)</f>
        <v>1.847614315</v>
      </c>
      <c r="KQ61" s="15">
        <f>VLOOKUP(KQ59,'Risk-free'!$A$1:$B$11,2,FALSE)</f>
        <v>1.847614315</v>
      </c>
      <c r="KR61" s="15">
        <f>VLOOKUP(KR59,'Risk-free'!$A$1:$B$11,2,FALSE)</f>
        <v>1.847614315</v>
      </c>
      <c r="KS61" s="15">
        <f>VLOOKUP(KS59,'Risk-free'!$A$1:$B$11,2,FALSE)</f>
        <v>1.847614315</v>
      </c>
      <c r="KT61" s="15">
        <f>VLOOKUP(KT59,'Risk-free'!$A$1:$B$11,2,FALSE)</f>
        <v>1.847614315</v>
      </c>
      <c r="KU61" s="15">
        <f>VLOOKUP(KU59,'Risk-free'!$A$1:$B$11,2,FALSE)</f>
        <v>1.847614315</v>
      </c>
      <c r="KV61" s="15">
        <f>VLOOKUP(KV59,'Risk-free'!$A$1:$B$11,2,FALSE)</f>
        <v>1.847614315</v>
      </c>
      <c r="KW61" s="15">
        <f>VLOOKUP(KW59,'Risk-free'!$A$1:$B$11,2,FALSE)</f>
        <v>1.847614315</v>
      </c>
      <c r="KX61" s="15">
        <f>VLOOKUP(KX59,'Risk-free'!$A$1:$B$11,2,FALSE)</f>
        <v>1.847614315</v>
      </c>
      <c r="KY61" s="15">
        <f>VLOOKUP(KY59,'Risk-free'!$A$1:$B$11,2,FALSE)</f>
        <v>1.847614315</v>
      </c>
      <c r="KZ61" s="15">
        <f>VLOOKUP(KZ59,'Risk-free'!$A$1:$B$11,2,FALSE)</f>
        <v>1.847614315</v>
      </c>
      <c r="LA61" s="15">
        <f>VLOOKUP(LA59,'Risk-free'!$A$1:$B$11,2,FALSE)</f>
        <v>1.847614315</v>
      </c>
      <c r="LB61" s="15">
        <f>VLOOKUP(LB59,'Risk-free'!$A$1:$B$11,2,FALSE)</f>
        <v>1.847614315</v>
      </c>
      <c r="LC61" s="15">
        <f>VLOOKUP(LC59,'Risk-free'!$A$1:$B$11,2,FALSE)</f>
        <v>1.847614315</v>
      </c>
      <c r="LD61" s="15">
        <f>VLOOKUP(LD59,'Risk-free'!$A$1:$B$11,2,FALSE)</f>
        <v>1.847614315</v>
      </c>
      <c r="LE61" s="15">
        <f>VLOOKUP(LE59,'Risk-free'!$A$1:$B$11,2,FALSE)</f>
        <v>1.847614315</v>
      </c>
      <c r="LF61" s="15">
        <f>VLOOKUP(LF59,'Risk-free'!$A$1:$B$11,2,FALSE)</f>
        <v>1.847614315</v>
      </c>
      <c r="LG61" s="15">
        <f>VLOOKUP(LG59,'Risk-free'!$A$1:$B$11,2,FALSE)</f>
        <v>1.847614315</v>
      </c>
      <c r="LH61" s="15">
        <f>VLOOKUP(LH59,'Risk-free'!$A$1:$B$11,2,FALSE)</f>
        <v>1.847614315</v>
      </c>
      <c r="LI61" s="15">
        <f>VLOOKUP(LI59,'Risk-free'!$A$1:$B$11,2,FALSE)</f>
        <v>1.847614315</v>
      </c>
      <c r="LJ61" s="15">
        <f>VLOOKUP(LJ59,'Risk-free'!$A$1:$B$11,2,FALSE)</f>
        <v>1.847614315</v>
      </c>
      <c r="LK61" s="15">
        <f>VLOOKUP(LK59,'Risk-free'!$A$1:$B$11,2,FALSE)</f>
        <v>1.847614315</v>
      </c>
      <c r="LL61" s="15">
        <f>VLOOKUP(LL59,'Risk-free'!$A$1:$B$11,2,FALSE)</f>
        <v>1.847614315</v>
      </c>
      <c r="LM61" s="15">
        <f>VLOOKUP(LM59,'Risk-free'!$A$1:$B$11,2,FALSE)</f>
        <v>1.847614315</v>
      </c>
      <c r="LN61" s="15">
        <f>VLOOKUP(LN59,'Risk-free'!$A$1:$B$11,2,FALSE)</f>
        <v>1.847614315</v>
      </c>
      <c r="LO61" s="15">
        <f>VLOOKUP(LO59,'Risk-free'!$A$1:$B$11,2,FALSE)</f>
        <v>1.847614315</v>
      </c>
      <c r="LP61" s="15">
        <f>VLOOKUP(LP59,'Risk-free'!$A$1:$B$11,2,FALSE)</f>
        <v>1.847614315</v>
      </c>
      <c r="LQ61" s="15">
        <f>VLOOKUP(LQ59,'Risk-free'!$A$1:$B$11,2,FALSE)</f>
        <v>1.847614315</v>
      </c>
      <c r="LR61" s="15">
        <f>VLOOKUP(LR59,'Risk-free'!$A$1:$B$11,2,FALSE)</f>
        <v>1.847614315</v>
      </c>
      <c r="LS61" s="15">
        <f>VLOOKUP(LS59,'Risk-free'!$A$1:$B$11,2,FALSE)</f>
        <v>1.847614315</v>
      </c>
      <c r="LT61" s="15">
        <f>VLOOKUP(LT59,'Risk-free'!$A$1:$B$11,2,FALSE)</f>
        <v>1.847614315</v>
      </c>
      <c r="LU61" s="15">
        <f>VLOOKUP(LU59,'Risk-free'!$A$1:$B$11,2,FALSE)</f>
        <v>1.847614315</v>
      </c>
      <c r="LV61" s="15">
        <f>VLOOKUP(LV59,'Risk-free'!$A$1:$B$11,2,FALSE)</f>
        <v>1.847614315</v>
      </c>
      <c r="LW61" s="15">
        <f>VLOOKUP(LW59,'Risk-free'!$A$1:$B$11,2,FALSE)</f>
        <v>1.847614315</v>
      </c>
      <c r="LX61" s="15">
        <f>VLOOKUP(LX59,'Risk-free'!$A$1:$B$11,2,FALSE)</f>
        <v>1.847614315</v>
      </c>
      <c r="LY61" s="15">
        <f>VLOOKUP(LY59,'Risk-free'!$A$1:$B$11,2,FALSE)</f>
        <v>1.847614315</v>
      </c>
      <c r="LZ61" s="15">
        <f>VLOOKUP(LZ59,'Risk-free'!$A$1:$B$11,2,FALSE)</f>
        <v>1.847614315</v>
      </c>
      <c r="MA61" s="15">
        <f>VLOOKUP(MA59,'Risk-free'!$A$1:$B$11,2,FALSE)</f>
        <v>1.847614315</v>
      </c>
      <c r="MB61" s="15">
        <f>VLOOKUP(MB59,'Risk-free'!$A$1:$B$11,2,FALSE)</f>
        <v>1.847614315</v>
      </c>
      <c r="MC61" s="15">
        <f>VLOOKUP(MC59,'Risk-free'!$A$1:$B$11,2,FALSE)</f>
        <v>1.847614315</v>
      </c>
      <c r="MD61" s="15">
        <f>VLOOKUP(MD59,'Risk-free'!$A$1:$B$11,2,FALSE)</f>
        <v>1.847614315</v>
      </c>
      <c r="ME61" s="15">
        <f>VLOOKUP(ME59,'Risk-free'!$A$1:$B$11,2,FALSE)</f>
        <v>1.847614315</v>
      </c>
      <c r="MF61" s="15">
        <f>VLOOKUP(MF59,'Risk-free'!$A$1:$B$11,2,FALSE)</f>
        <v>1.847614315</v>
      </c>
      <c r="MG61" s="15">
        <f>VLOOKUP(MG59,'Risk-free'!$A$1:$B$11,2,FALSE)</f>
        <v>1.847614315</v>
      </c>
      <c r="MH61" s="15">
        <f>VLOOKUP(MH59,'Risk-free'!$A$1:$B$11,2,FALSE)</f>
        <v>1.847614315</v>
      </c>
      <c r="MI61" s="15">
        <f>VLOOKUP(MI59,'Risk-free'!$A$1:$B$11,2,FALSE)</f>
        <v>1.847614315</v>
      </c>
      <c r="MJ61" s="15">
        <f>VLOOKUP(MJ59,'Risk-free'!$A$1:$B$11,2,FALSE)</f>
        <v>1.847614315</v>
      </c>
      <c r="MK61" s="15">
        <f>VLOOKUP(MK59,'Risk-free'!$A$1:$B$11,2,FALSE)</f>
        <v>1.847614315</v>
      </c>
      <c r="ML61" s="15">
        <f>VLOOKUP(ML59,'Risk-free'!$A$1:$B$11,2,FALSE)</f>
        <v>1.847614315</v>
      </c>
      <c r="MM61" s="15">
        <f>VLOOKUP(MM59,'Risk-free'!$A$1:$B$11,2,FALSE)</f>
        <v>1.847614315</v>
      </c>
      <c r="MN61" s="15">
        <f>VLOOKUP(MN59,'Risk-free'!$A$1:$B$11,2,FALSE)</f>
        <v>1.847614315</v>
      </c>
      <c r="MO61" s="15">
        <f>VLOOKUP(MO59,'Risk-free'!$A$1:$B$11,2,FALSE)</f>
        <v>1.847614315</v>
      </c>
      <c r="MP61" s="15">
        <f>VLOOKUP(MP59,'Risk-free'!$A$1:$B$11,2,FALSE)</f>
        <v>1.847614315</v>
      </c>
      <c r="MQ61" s="15">
        <f>VLOOKUP(MQ59,'Risk-free'!$A$1:$B$11,2,FALSE)</f>
        <v>1.847614315</v>
      </c>
      <c r="MR61" s="15">
        <f>VLOOKUP(MR59,'Risk-free'!$A$1:$B$11,2,FALSE)</f>
        <v>1.847614315</v>
      </c>
      <c r="MS61" s="15">
        <f>VLOOKUP(MS59,'Risk-free'!$A$1:$B$11,2,FALSE)</f>
        <v>1.847614315</v>
      </c>
      <c r="MT61" s="15">
        <f>VLOOKUP(MT59,'Risk-free'!$A$1:$B$11,2,FALSE)</f>
        <v>1.847614315</v>
      </c>
      <c r="MU61" s="15">
        <f>VLOOKUP(MU59,'Risk-free'!$A$1:$B$11,2,FALSE)</f>
        <v>1.847614315</v>
      </c>
      <c r="MV61" s="15">
        <f>VLOOKUP(MV59,'Risk-free'!$A$1:$B$11,2,FALSE)</f>
        <v>1.847614315</v>
      </c>
      <c r="MW61" s="15">
        <f>VLOOKUP(MW59,'Risk-free'!$A$1:$B$11,2,FALSE)</f>
        <v>1.847614315</v>
      </c>
      <c r="MX61" s="15">
        <f>VLOOKUP(MX59,'Risk-free'!$A$1:$B$11,2,FALSE)</f>
        <v>1.847614315</v>
      </c>
      <c r="MY61" s="15">
        <f>VLOOKUP(MY59,'Risk-free'!$A$1:$B$11,2,FALSE)</f>
        <v>1.847614315</v>
      </c>
      <c r="MZ61" s="15">
        <f>VLOOKUP(MZ59,'Risk-free'!$A$1:$B$11,2,FALSE)</f>
        <v>1.847614315</v>
      </c>
      <c r="NA61" s="15">
        <f>VLOOKUP(NA59,'Risk-free'!$A$1:$B$11,2,FALSE)</f>
        <v>1.847614315</v>
      </c>
      <c r="NB61" s="15">
        <f>VLOOKUP(NB59,'Risk-free'!$A$1:$B$11,2,FALSE)</f>
        <v>1.847614315</v>
      </c>
      <c r="NC61" s="15">
        <f>VLOOKUP(NC59,'Risk-free'!$A$1:$B$11,2,FALSE)</f>
        <v>1.847614315</v>
      </c>
      <c r="ND61" s="15">
        <f>VLOOKUP(ND59,'Risk-free'!$A$1:$B$11,2,FALSE)</f>
        <v>1.847614315</v>
      </c>
      <c r="NE61" s="15">
        <f>VLOOKUP(NE59,'Risk-free'!$A$1:$B$11,2,FALSE)</f>
        <v>1.847614315</v>
      </c>
      <c r="NF61" s="15">
        <f>VLOOKUP(NF59,'Risk-free'!$A$1:$B$11,2,FALSE)</f>
        <v>1.847614315</v>
      </c>
      <c r="NG61" s="15">
        <f>VLOOKUP(NG59,'Risk-free'!$A$1:$B$11,2,FALSE)</f>
        <v>1.847614315</v>
      </c>
      <c r="NH61" s="15">
        <f>VLOOKUP(NH59,'Risk-free'!$A$1:$B$11,2,FALSE)</f>
        <v>1.847614315</v>
      </c>
      <c r="NI61" s="15">
        <f>VLOOKUP(NI59,'Risk-free'!$A$1:$B$11,2,FALSE)</f>
        <v>1.847614315</v>
      </c>
      <c r="NJ61" s="15">
        <f>VLOOKUP(NJ59,'Risk-free'!$A$1:$B$11,2,FALSE)</f>
        <v>1.847614315</v>
      </c>
      <c r="NK61" s="15">
        <f>VLOOKUP(NK59,'Risk-free'!$A$1:$B$11,2,FALSE)</f>
        <v>1.847614315</v>
      </c>
      <c r="NL61" s="15">
        <f>VLOOKUP(NL59,'Risk-free'!$A$1:$B$11,2,FALSE)</f>
        <v>1.847614315</v>
      </c>
      <c r="NM61" s="15">
        <f>VLOOKUP(NM59,'Risk-free'!$A$1:$B$11,2,FALSE)</f>
        <v>1.847614315</v>
      </c>
      <c r="NN61" s="15">
        <f>VLOOKUP(NN59,'Risk-free'!$A$1:$B$11,2,FALSE)</f>
        <v>1.847614315</v>
      </c>
      <c r="NO61" s="15">
        <f>VLOOKUP(NO59,'Risk-free'!$A$1:$B$11,2,FALSE)</f>
        <v>1.847614315</v>
      </c>
      <c r="NP61" s="15">
        <f>VLOOKUP(NP59,'Risk-free'!$A$1:$B$11,2,FALSE)</f>
        <v>1.847614315</v>
      </c>
      <c r="NQ61" s="15">
        <f>VLOOKUP(NQ59,'Risk-free'!$A$1:$B$11,2,FALSE)</f>
        <v>1.847614315</v>
      </c>
      <c r="NR61" s="15">
        <f>VLOOKUP(NR59,'Risk-free'!$A$1:$B$11,2,FALSE)</f>
        <v>1.847614315</v>
      </c>
      <c r="NS61" s="15">
        <f>VLOOKUP(NS59,'Risk-free'!$A$1:$B$11,2,FALSE)</f>
        <v>1.847614315</v>
      </c>
      <c r="NT61" s="15">
        <f>VLOOKUP(NT59,'Risk-free'!$A$1:$B$11,2,FALSE)</f>
        <v>1.847614315</v>
      </c>
      <c r="NU61" s="15">
        <f>VLOOKUP(NU59,'Risk-free'!$A$1:$B$11,2,FALSE)</f>
        <v>1.847614315</v>
      </c>
      <c r="NV61" s="15">
        <f>VLOOKUP(NV59,'Risk-free'!$A$1:$B$11,2,FALSE)</f>
        <v>1.847614315</v>
      </c>
      <c r="NW61" s="15">
        <f>VLOOKUP(NW59,'Risk-free'!$A$1:$B$11,2,FALSE)</f>
        <v>1.847614315</v>
      </c>
      <c r="NX61" s="15">
        <f>VLOOKUP(NX59,'Risk-free'!$A$1:$B$11,2,FALSE)</f>
        <v>1.847614315</v>
      </c>
      <c r="NY61" s="15">
        <f>VLOOKUP(NY59,'Risk-free'!$A$1:$B$11,2,FALSE)</f>
        <v>1.847614315</v>
      </c>
      <c r="NZ61" s="15">
        <f>VLOOKUP(NZ59,'Risk-free'!$A$1:$B$11,2,FALSE)</f>
        <v>1.847614315</v>
      </c>
      <c r="OA61" s="15">
        <f>VLOOKUP(OA59,'Risk-free'!$A$1:$B$11,2,FALSE)</f>
        <v>1.847614315</v>
      </c>
      <c r="OB61" s="15">
        <f>VLOOKUP(OB59,'Risk-free'!$A$1:$B$11,2,FALSE)</f>
        <v>1.847614315</v>
      </c>
      <c r="OC61" s="15">
        <f>VLOOKUP(OC59,'Risk-free'!$A$1:$B$11,2,FALSE)</f>
        <v>1.847614315</v>
      </c>
      <c r="OD61" s="15">
        <f>VLOOKUP(OD59,'Risk-free'!$A$1:$B$11,2,FALSE)</f>
        <v>1.847614315</v>
      </c>
      <c r="OE61" s="15">
        <f>VLOOKUP(OE59,'Risk-free'!$A$1:$B$11,2,FALSE)</f>
        <v>1.847614315</v>
      </c>
      <c r="OF61" s="15">
        <f>VLOOKUP(OF59,'Risk-free'!$A$1:$B$11,2,FALSE)</f>
        <v>1.847614315</v>
      </c>
      <c r="OG61" s="15">
        <f>VLOOKUP(OG59,'Risk-free'!$A$1:$B$11,2,FALSE)</f>
        <v>1.847614315</v>
      </c>
      <c r="OH61" s="15">
        <f>VLOOKUP(OH59,'Risk-free'!$A$1:$B$11,2,FALSE)</f>
        <v>1.847614315</v>
      </c>
      <c r="OI61" s="15">
        <f>VLOOKUP(OI59,'Risk-free'!$A$1:$B$11,2,FALSE)</f>
        <v>1.847614315</v>
      </c>
      <c r="OJ61" s="15">
        <f>VLOOKUP(OJ59,'Risk-free'!$A$1:$B$11,2,FALSE)</f>
        <v>1.847614315</v>
      </c>
      <c r="OK61" s="15">
        <f>VLOOKUP(OK59,'Risk-free'!$A$1:$B$11,2,FALSE)</f>
        <v>1.847614315</v>
      </c>
      <c r="OL61" s="15">
        <f>VLOOKUP(OL59,'Risk-free'!$A$1:$B$11,2,FALSE)</f>
        <v>1.847614315</v>
      </c>
      <c r="OM61" s="15">
        <f>VLOOKUP(OM59,'Risk-free'!$A$1:$B$11,2,FALSE)</f>
        <v>1.847614315</v>
      </c>
      <c r="ON61" s="15">
        <f>VLOOKUP(ON59,'Risk-free'!$A$1:$B$11,2,FALSE)</f>
        <v>1.847614315</v>
      </c>
      <c r="OO61" s="15">
        <f>VLOOKUP(OO59,'Risk-free'!$A$1:$B$11,2,FALSE)</f>
        <v>1.847614315</v>
      </c>
      <c r="OP61" s="15">
        <f>VLOOKUP(OP59,'Risk-free'!$A$1:$B$11,2,FALSE)</f>
        <v>1.847614315</v>
      </c>
      <c r="OQ61" s="15">
        <f>VLOOKUP(OQ59,'Risk-free'!$A$1:$B$11,2,FALSE)</f>
        <v>1.847614315</v>
      </c>
      <c r="OR61" s="15">
        <f>VLOOKUP(OR59,'Risk-free'!$A$1:$B$11,2,FALSE)</f>
        <v>1.847614315</v>
      </c>
      <c r="OS61" s="15">
        <f>VLOOKUP(OS59,'Risk-free'!$A$1:$B$11,2,FALSE)</f>
        <v>1.847614315</v>
      </c>
      <c r="OT61" s="15">
        <f>VLOOKUP(OT59,'Risk-free'!$A$1:$B$11,2,FALSE)</f>
        <v>1.847614315</v>
      </c>
      <c r="OU61" s="15">
        <f>VLOOKUP(OU59,'Risk-free'!$A$1:$B$11,2,FALSE)</f>
        <v>1.847614315</v>
      </c>
      <c r="OV61" s="15">
        <f>VLOOKUP(OV59,'Risk-free'!$A$1:$B$11,2,FALSE)</f>
        <v>1.847614315</v>
      </c>
      <c r="OW61" s="15">
        <f>VLOOKUP(OW59,'Risk-free'!$A$1:$B$11,2,FALSE)</f>
        <v>1.847614315</v>
      </c>
      <c r="OX61" s="15">
        <f>VLOOKUP(OX59,'Risk-free'!$A$1:$B$11,2,FALSE)</f>
        <v>1.847614315</v>
      </c>
      <c r="OY61" s="15">
        <f>VLOOKUP(OY59,'Risk-free'!$A$1:$B$11,2,FALSE)</f>
        <v>1.847614315</v>
      </c>
      <c r="OZ61" s="15">
        <f>VLOOKUP(OZ59,'Risk-free'!$A$1:$B$11,2,FALSE)</f>
        <v>1.847614315</v>
      </c>
      <c r="PA61" s="15">
        <f>VLOOKUP(PA59,'Risk-free'!$A$1:$B$11,2,FALSE)</f>
        <v>1.847614315</v>
      </c>
      <c r="PB61" s="15">
        <f>VLOOKUP(PB59,'Risk-free'!$A$1:$B$11,2,FALSE)</f>
        <v>1.847614315</v>
      </c>
      <c r="PC61" s="15">
        <f>VLOOKUP(PC59,'Risk-free'!$A$1:$B$11,2,FALSE)</f>
        <v>1.847614315</v>
      </c>
      <c r="PD61" s="15">
        <f>VLOOKUP(PD59,'Risk-free'!$A$1:$B$11,2,FALSE)</f>
        <v>1.847614315</v>
      </c>
      <c r="PE61" s="15">
        <f>VLOOKUP(PE59,'Risk-free'!$A$1:$B$11,2,FALSE)</f>
        <v>1.847614315</v>
      </c>
      <c r="PF61" s="15">
        <f>VLOOKUP(PF59,'Risk-free'!$A$1:$B$11,2,FALSE)</f>
        <v>1.847614315</v>
      </c>
      <c r="PG61" s="15">
        <f>VLOOKUP(PG59,'Risk-free'!$A$1:$B$11,2,FALSE)</f>
        <v>1.847614315</v>
      </c>
      <c r="PH61" s="15">
        <f>VLOOKUP(PH59,'Risk-free'!$A$1:$B$11,2,FALSE)</f>
        <v>1.847614315</v>
      </c>
      <c r="PI61" s="15">
        <f>VLOOKUP(PI59,'Risk-free'!$A$1:$B$11,2,FALSE)</f>
        <v>1.847614315</v>
      </c>
      <c r="PJ61" s="15">
        <f>VLOOKUP(PJ59,'Risk-free'!$A$1:$B$11,2,FALSE)</f>
        <v>1.847614315</v>
      </c>
      <c r="PK61" s="15">
        <f>VLOOKUP(PK59,'Risk-free'!$A$1:$B$11,2,FALSE)</f>
        <v>1.847614315</v>
      </c>
      <c r="PL61" s="15">
        <f>VLOOKUP(PL59,'Risk-free'!$A$1:$B$11,2,FALSE)</f>
        <v>1.847614315</v>
      </c>
      <c r="PM61" s="15">
        <f>VLOOKUP(PM59,'Risk-free'!$A$1:$B$11,2,FALSE)</f>
        <v>1.847614315</v>
      </c>
      <c r="PN61" s="15">
        <f>VLOOKUP(PN59,'Risk-free'!$A$1:$B$11,2,FALSE)</f>
        <v>1.847614315</v>
      </c>
      <c r="PO61" s="15">
        <f>VLOOKUP(PO59,'Risk-free'!$A$1:$B$11,2,FALSE)</f>
        <v>1.847614315</v>
      </c>
      <c r="PP61" s="15">
        <f>VLOOKUP(PP59,'Risk-free'!$A$1:$B$11,2,FALSE)</f>
        <v>1.847614315</v>
      </c>
      <c r="PQ61" s="15">
        <f>VLOOKUP(PQ59,'Risk-free'!$A$1:$B$11,2,FALSE)</f>
        <v>1.847614315</v>
      </c>
      <c r="PR61" s="15">
        <f>VLOOKUP(PR59,'Risk-free'!$A$1:$B$11,2,FALSE)</f>
        <v>1.847614315</v>
      </c>
      <c r="PS61" s="15">
        <f>VLOOKUP(PS59,'Risk-free'!$A$1:$B$11,2,FALSE)</f>
        <v>1.847614315</v>
      </c>
      <c r="PT61" s="15">
        <f>VLOOKUP(PT59,'Risk-free'!$A$1:$B$11,2,FALSE)</f>
        <v>1.847614315</v>
      </c>
      <c r="PU61" s="15">
        <f>VLOOKUP(PU59,'Risk-free'!$A$1:$B$11,2,FALSE)</f>
        <v>1.847614315</v>
      </c>
      <c r="PV61" s="15">
        <f>VLOOKUP(PV59,'Risk-free'!$A$1:$B$11,2,FALSE)</f>
        <v>1.847614315</v>
      </c>
      <c r="PW61" s="15">
        <f>VLOOKUP(PW59,'Risk-free'!$A$1:$B$11,2,FALSE)</f>
        <v>1.847614315</v>
      </c>
      <c r="PX61" s="15">
        <f>VLOOKUP(PX59,'Risk-free'!$A$1:$B$11,2,FALSE)</f>
        <v>1.847614315</v>
      </c>
      <c r="PY61" s="15">
        <f>VLOOKUP(PY59,'Risk-free'!$A$1:$B$11,2,FALSE)</f>
        <v>1.847614315</v>
      </c>
      <c r="PZ61" s="15">
        <f>VLOOKUP(PZ59,'Risk-free'!$A$1:$B$11,2,FALSE)</f>
        <v>1.847614315</v>
      </c>
      <c r="QA61" s="15">
        <f>VLOOKUP(QA59,'Risk-free'!$A$1:$B$11,2,FALSE)</f>
        <v>1.847614315</v>
      </c>
      <c r="QB61" s="15">
        <f>VLOOKUP(QB59,'Risk-free'!$A$1:$B$11,2,FALSE)</f>
        <v>1.847614315</v>
      </c>
      <c r="QC61" s="15">
        <f>VLOOKUP(QC59,'Risk-free'!$A$1:$B$11,2,FALSE)</f>
        <v>1.847614315</v>
      </c>
      <c r="QD61" s="15">
        <f>VLOOKUP(QD59,'Risk-free'!$A$1:$B$11,2,FALSE)</f>
        <v>1.847614315</v>
      </c>
      <c r="QE61" s="15">
        <f>VLOOKUP(QE59,'Risk-free'!$A$1:$B$11,2,FALSE)</f>
        <v>1.847614315</v>
      </c>
      <c r="QF61" s="15">
        <f>VLOOKUP(QF59,'Risk-free'!$A$1:$B$11,2,FALSE)</f>
        <v>1.847614315</v>
      </c>
      <c r="QG61" s="15">
        <f>VLOOKUP(QG59,'Risk-free'!$A$1:$B$11,2,FALSE)</f>
        <v>1.847614315</v>
      </c>
      <c r="QH61" s="15">
        <f>VLOOKUP(QH59,'Risk-free'!$A$1:$B$11,2,FALSE)</f>
        <v>1.847614315</v>
      </c>
      <c r="QI61" s="15">
        <f>VLOOKUP(QI59,'Risk-free'!$A$1:$B$11,2,FALSE)</f>
        <v>1.847614315</v>
      </c>
      <c r="QJ61" s="15">
        <f>VLOOKUP(QJ59,'Risk-free'!$A$1:$B$11,2,FALSE)</f>
        <v>1.847614315</v>
      </c>
      <c r="QK61" s="15">
        <f>VLOOKUP(QK59,'Risk-free'!$A$1:$B$11,2,FALSE)</f>
        <v>1.847614315</v>
      </c>
      <c r="QL61" s="15">
        <f>VLOOKUP(QL59,'Risk-free'!$A$1:$B$11,2,FALSE)</f>
        <v>1.847614315</v>
      </c>
      <c r="QM61" s="15">
        <f>VLOOKUP(QM59,'Risk-free'!$A$1:$B$11,2,FALSE)</f>
        <v>1.847614315</v>
      </c>
      <c r="QN61" s="15">
        <f>VLOOKUP(QN59,'Risk-free'!$A$1:$B$11,2,FALSE)</f>
        <v>1.847614315</v>
      </c>
      <c r="QO61" s="15">
        <f>VLOOKUP(QO59,'Risk-free'!$A$1:$B$11,2,FALSE)</f>
        <v>1.847614315</v>
      </c>
      <c r="QP61" s="15">
        <f>VLOOKUP(QP59,'Risk-free'!$A$1:$B$11,2,FALSE)</f>
        <v>1.847614315</v>
      </c>
      <c r="QQ61" s="15">
        <f>VLOOKUP(QQ59,'Risk-free'!$A$1:$B$11,2,FALSE)</f>
        <v>1.847614315</v>
      </c>
      <c r="QR61" s="15">
        <f>VLOOKUP(QR59,'Risk-free'!$A$1:$B$11,2,FALSE)</f>
        <v>1.847614315</v>
      </c>
      <c r="QS61" s="15">
        <f>VLOOKUP(QS59,'Risk-free'!$A$1:$B$11,2,FALSE)</f>
        <v>1.847614315</v>
      </c>
      <c r="QT61" s="15">
        <f>VLOOKUP(QT59,'Risk-free'!$A$1:$B$11,2,FALSE)</f>
        <v>1.847614315</v>
      </c>
      <c r="QU61" s="15">
        <f>VLOOKUP(QU59,'Risk-free'!$A$1:$B$11,2,FALSE)</f>
        <v>1.847614315</v>
      </c>
      <c r="QV61" s="15">
        <f>VLOOKUP(QV59,'Risk-free'!$A$1:$B$11,2,FALSE)</f>
        <v>1.847614315</v>
      </c>
      <c r="QW61" s="15">
        <f>VLOOKUP(QW59,'Risk-free'!$A$1:$B$11,2,FALSE)</f>
        <v>1.847614315</v>
      </c>
      <c r="QX61" s="15">
        <f>VLOOKUP(QX59,'Risk-free'!$A$1:$B$11,2,FALSE)</f>
        <v>1.847614315</v>
      </c>
      <c r="QY61" s="15">
        <f>VLOOKUP(QY59,'Risk-free'!$A$1:$B$11,2,FALSE)</f>
        <v>1.847614315</v>
      </c>
      <c r="QZ61" s="15">
        <f>VLOOKUP(QZ59,'Risk-free'!$A$1:$B$11,2,FALSE)</f>
        <v>1.847614315</v>
      </c>
      <c r="RA61" s="15">
        <f>VLOOKUP(RA59,'Risk-free'!$A$1:$B$11,2,FALSE)</f>
        <v>1.847614315</v>
      </c>
      <c r="RB61" s="15">
        <f>VLOOKUP(RB59,'Risk-free'!$A$1:$B$11,2,FALSE)</f>
        <v>1.847614315</v>
      </c>
      <c r="RC61" s="15">
        <f>VLOOKUP(RC59,'Risk-free'!$A$1:$B$11,2,FALSE)</f>
        <v>1.847614315</v>
      </c>
      <c r="RD61" s="15">
        <f>VLOOKUP(RD59,'Risk-free'!$A$1:$B$11,2,FALSE)</f>
        <v>1.847614315</v>
      </c>
      <c r="RE61" s="15">
        <f>VLOOKUP(RE59,'Risk-free'!$A$1:$B$11,2,FALSE)</f>
        <v>1.847614315</v>
      </c>
      <c r="RF61" s="15">
        <f>VLOOKUP(RF59,'Risk-free'!$A$1:$B$11,2,FALSE)</f>
        <v>1.847614315</v>
      </c>
      <c r="RG61" s="15">
        <f>VLOOKUP(RG59,'Risk-free'!$A$1:$B$11,2,FALSE)</f>
        <v>1.847614315</v>
      </c>
      <c r="RH61" s="15">
        <f>VLOOKUP(RH59,'Risk-free'!$A$1:$B$11,2,FALSE)</f>
        <v>1.847614315</v>
      </c>
      <c r="RI61" s="15">
        <f>VLOOKUP(RI59,'Risk-free'!$A$1:$B$11,2,FALSE)</f>
        <v>1.847614315</v>
      </c>
      <c r="RJ61" s="15">
        <f>VLOOKUP(RJ59,'Risk-free'!$A$1:$B$11,2,FALSE)</f>
        <v>1.847614315</v>
      </c>
      <c r="RK61" s="15">
        <f>VLOOKUP(RK59,'Risk-free'!$A$1:$B$11,2,FALSE)</f>
        <v>1.847614315</v>
      </c>
      <c r="RL61" s="15">
        <f>VLOOKUP(RL59,'Risk-free'!$A$1:$B$11,2,FALSE)</f>
        <v>1.847614315</v>
      </c>
      <c r="RM61" s="15">
        <f>VLOOKUP(RM59,'Risk-free'!$A$1:$B$11,2,FALSE)</f>
        <v>1.847614315</v>
      </c>
      <c r="RN61" s="15">
        <f>VLOOKUP(RN59,'Risk-free'!$A$1:$B$11,2,FALSE)</f>
        <v>1.847614315</v>
      </c>
      <c r="RO61" s="15">
        <f>VLOOKUP(RO59,'Risk-free'!$A$1:$B$11,2,FALSE)</f>
        <v>1.847614315</v>
      </c>
      <c r="RP61" s="15">
        <f>VLOOKUP(RP59,'Risk-free'!$A$1:$B$11,2,FALSE)</f>
        <v>1.847614315</v>
      </c>
      <c r="RQ61" s="15">
        <f>VLOOKUP(RQ59,'Risk-free'!$A$1:$B$11,2,FALSE)</f>
        <v>1.847614315</v>
      </c>
      <c r="RR61" s="15">
        <f>VLOOKUP(RR59,'Risk-free'!$A$1:$B$11,2,FALSE)</f>
        <v>1.847614315</v>
      </c>
      <c r="RS61" s="15">
        <f>VLOOKUP(RS59,'Risk-free'!$A$1:$B$11,2,FALSE)</f>
        <v>1.847614315</v>
      </c>
      <c r="RT61" s="15">
        <f>VLOOKUP(RT59,'Risk-free'!$A$1:$B$11,2,FALSE)</f>
        <v>1.847614315</v>
      </c>
      <c r="RU61" s="15">
        <f>VLOOKUP(RU59,'Risk-free'!$A$1:$B$11,2,FALSE)</f>
        <v>1.847614315</v>
      </c>
      <c r="RV61" s="15">
        <f>VLOOKUP(RV59,'Risk-free'!$A$1:$B$11,2,FALSE)</f>
        <v>1.847614315</v>
      </c>
      <c r="RW61" s="15">
        <f>VLOOKUP(RW59,'Risk-free'!$A$1:$B$11,2,FALSE)</f>
        <v>1.847614315</v>
      </c>
      <c r="RX61" s="15">
        <f>VLOOKUP(RX59,'Risk-free'!$A$1:$B$11,2,FALSE)</f>
        <v>1.847614315</v>
      </c>
      <c r="RY61" s="15">
        <f>VLOOKUP(RY59,'Risk-free'!$A$1:$B$11,2,FALSE)</f>
        <v>1.847614315</v>
      </c>
      <c r="RZ61" s="15">
        <f>VLOOKUP(RZ59,'Risk-free'!$A$1:$B$11,2,FALSE)</f>
        <v>1.847614315</v>
      </c>
      <c r="SA61" s="15">
        <f>VLOOKUP(SA59,'Risk-free'!$A$1:$B$11,2,FALSE)</f>
        <v>1.847614315</v>
      </c>
      <c r="SB61" s="15">
        <f>VLOOKUP(SB59,'Risk-free'!$A$1:$B$11,2,FALSE)</f>
        <v>1.847614315</v>
      </c>
      <c r="SC61" s="15">
        <f>VLOOKUP(SC59,'Risk-free'!$A$1:$B$11,2,FALSE)</f>
        <v>1.847614315</v>
      </c>
      <c r="SD61" s="15">
        <f>VLOOKUP(SD59,'Risk-free'!$A$1:$B$11,2,FALSE)</f>
        <v>1.847614315</v>
      </c>
      <c r="SE61" s="15">
        <f>VLOOKUP(SE59,'Risk-free'!$A$1:$B$11,2,FALSE)</f>
        <v>1.847614315</v>
      </c>
      <c r="SF61" s="15">
        <f>VLOOKUP(SF59,'Risk-free'!$A$1:$B$11,2,FALSE)</f>
        <v>1.847614315</v>
      </c>
      <c r="SG61" s="15">
        <f>VLOOKUP(SG59,'Risk-free'!$A$1:$B$11,2,FALSE)</f>
        <v>1.847614315</v>
      </c>
      <c r="SH61" s="15">
        <f>VLOOKUP(SH59,'Risk-free'!$A$1:$B$11,2,FALSE)</f>
        <v>1.847614315</v>
      </c>
      <c r="SI61" s="15">
        <f>VLOOKUP(SI59,'Risk-free'!$A$1:$B$11,2,FALSE)</f>
        <v>1.847614315</v>
      </c>
      <c r="SJ61" s="15">
        <f>VLOOKUP(SJ59,'Risk-free'!$A$1:$B$11,2,FALSE)</f>
        <v>1.847614315</v>
      </c>
      <c r="SK61" s="15">
        <f>VLOOKUP(SK59,'Risk-free'!$A$1:$B$11,2,FALSE)</f>
        <v>1.847614315</v>
      </c>
      <c r="SL61" s="15">
        <f>VLOOKUP(SL59,'Risk-free'!$A$1:$B$11,2,FALSE)</f>
        <v>1.847614315</v>
      </c>
      <c r="SM61" s="15">
        <f>VLOOKUP(SM59,'Risk-free'!$A$1:$B$11,2,FALSE)</f>
        <v>1.847614315</v>
      </c>
      <c r="SN61" s="15">
        <f>VLOOKUP(SN59,'Risk-free'!$A$1:$B$11,2,FALSE)</f>
        <v>1.847614315</v>
      </c>
      <c r="SO61" s="15">
        <f>VLOOKUP(SO59,'Risk-free'!$A$1:$B$11,2,FALSE)</f>
        <v>1.847614315</v>
      </c>
      <c r="SP61" s="15">
        <f>VLOOKUP(SP59,'Risk-free'!$A$1:$B$11,2,FALSE)</f>
        <v>1.847614315</v>
      </c>
      <c r="SQ61" s="15">
        <f>VLOOKUP(SQ59,'Risk-free'!$A$1:$B$11,2,FALSE)</f>
        <v>1.847614315</v>
      </c>
      <c r="SR61" s="15">
        <f>VLOOKUP(SR59,'Risk-free'!$A$1:$B$11,2,FALSE)</f>
        <v>1.847614315</v>
      </c>
      <c r="SS61" s="15">
        <f>VLOOKUP(SS59,'Risk-free'!$A$1:$B$11,2,FALSE)</f>
        <v>1.847614315</v>
      </c>
      <c r="ST61" s="15">
        <f>VLOOKUP(ST59,'Risk-free'!$A$1:$B$11,2,FALSE)</f>
        <v>1.847614315</v>
      </c>
      <c r="SU61" s="15">
        <f>VLOOKUP(SU59,'Risk-free'!$A$1:$B$11,2,FALSE)</f>
        <v>1.847614315</v>
      </c>
      <c r="SV61" s="15">
        <f>VLOOKUP(SV59,'Risk-free'!$A$1:$B$11,2,FALSE)</f>
        <v>1.847614315</v>
      </c>
      <c r="SW61" s="15">
        <f>VLOOKUP(SW59,'Risk-free'!$A$1:$B$11,2,FALSE)</f>
        <v>1.847614315</v>
      </c>
      <c r="SX61" s="15">
        <f>VLOOKUP(SX59,'Risk-free'!$A$1:$B$11,2,FALSE)</f>
        <v>1.847614315</v>
      </c>
      <c r="SY61" s="15">
        <f>VLOOKUP(SY59,'Risk-free'!$A$1:$B$11,2,FALSE)</f>
        <v>1.847614315</v>
      </c>
      <c r="SZ61" s="15">
        <f>VLOOKUP(SZ59,'Risk-free'!$A$1:$B$11,2,FALSE)</f>
        <v>1.847614315</v>
      </c>
      <c r="TA61" s="15">
        <f>VLOOKUP(TA59,'Risk-free'!$A$1:$B$11,2,FALSE)</f>
        <v>1.847614315</v>
      </c>
      <c r="TB61" s="15">
        <f>VLOOKUP(TB59,'Risk-free'!$A$1:$B$11,2,FALSE)</f>
        <v>1.847614315</v>
      </c>
      <c r="TC61" s="15">
        <f>VLOOKUP(TC59,'Risk-free'!$A$1:$B$11,2,FALSE)</f>
        <v>1.847614315</v>
      </c>
      <c r="TD61" s="15">
        <f>VLOOKUP(TD59,'Risk-free'!$A$1:$B$11,2,FALSE)</f>
        <v>1.847614315</v>
      </c>
      <c r="TE61" s="15">
        <f>VLOOKUP(TE59,'Risk-free'!$A$1:$B$11,2,FALSE)</f>
        <v>1.847614315</v>
      </c>
      <c r="TF61" s="15">
        <f>VLOOKUP(TF59,'Risk-free'!$A$1:$B$11,2,FALSE)</f>
        <v>1.847614315</v>
      </c>
      <c r="TG61" s="15">
        <f>VLOOKUP(TG59,'Risk-free'!$A$1:$B$11,2,FALSE)</f>
        <v>1.847614315</v>
      </c>
      <c r="TH61" s="15">
        <f>VLOOKUP(TH59,'Risk-free'!$A$1:$B$11,2,FALSE)</f>
        <v>1.847614315</v>
      </c>
      <c r="TI61" s="15">
        <f>VLOOKUP(TI59,'Risk-free'!$A$1:$B$11,2,FALSE)</f>
        <v>1.847614315</v>
      </c>
      <c r="TJ61" s="15">
        <f>VLOOKUP(TJ59,'Risk-free'!$A$1:$B$11,2,FALSE)</f>
        <v>1.847614315</v>
      </c>
      <c r="TK61" s="15">
        <f>VLOOKUP(TK59,'Risk-free'!$A$1:$B$11,2,FALSE)</f>
        <v>1.847614315</v>
      </c>
      <c r="TL61" s="15">
        <f>VLOOKUP(TL59,'Risk-free'!$A$1:$B$11,2,FALSE)</f>
        <v>1.847614315</v>
      </c>
      <c r="TM61" s="15">
        <f>VLOOKUP(TM59,'Risk-free'!$A$1:$B$11,2,FALSE)</f>
        <v>1.847614315</v>
      </c>
      <c r="TN61" s="15">
        <f>VLOOKUP(TN59,'Risk-free'!$A$1:$B$11,2,FALSE)</f>
        <v>1.847614315</v>
      </c>
      <c r="TO61" s="15">
        <f>VLOOKUP(TO59,'Risk-free'!$A$1:$B$11,2,FALSE)</f>
        <v>1.847614315</v>
      </c>
      <c r="TP61" s="15">
        <f>VLOOKUP(TP59,'Risk-free'!$A$1:$B$11,2,FALSE)</f>
        <v>1.847614315</v>
      </c>
      <c r="TQ61" s="15">
        <f>VLOOKUP(TQ59,'Risk-free'!$A$1:$B$11,2,FALSE)</f>
        <v>1.847614315</v>
      </c>
      <c r="TR61" s="15">
        <f>VLOOKUP(TR59,'Risk-free'!$A$1:$B$11,2,FALSE)</f>
        <v>1.847614315</v>
      </c>
      <c r="TS61" s="15">
        <f>VLOOKUP(TS59,'Risk-free'!$A$1:$B$11,2,FALSE)</f>
        <v>1.847614315</v>
      </c>
      <c r="TT61" s="15">
        <f>VLOOKUP(TT59,'Risk-free'!$A$1:$B$11,2,FALSE)</f>
        <v>1.847614315</v>
      </c>
      <c r="TU61" s="15">
        <f>VLOOKUP(TU59,'Risk-free'!$A$1:$B$11,2,FALSE)</f>
        <v>1.847614315</v>
      </c>
      <c r="TV61" s="15">
        <f>VLOOKUP(TV59,'Risk-free'!$A$1:$B$11,2,FALSE)</f>
        <v>1.847614315</v>
      </c>
      <c r="TW61" s="15">
        <f>VLOOKUP(TW59,'Risk-free'!$A$1:$B$11,2,FALSE)</f>
        <v>1.847614315</v>
      </c>
      <c r="TX61" s="15">
        <f>VLOOKUP(TX59,'Risk-free'!$A$1:$B$11,2,FALSE)</f>
        <v>1.847614315</v>
      </c>
      <c r="TY61" s="15">
        <f>VLOOKUP(TY59,'Risk-free'!$A$1:$B$11,2,FALSE)</f>
        <v>1.847614315</v>
      </c>
      <c r="TZ61" s="15">
        <f>VLOOKUP(TZ59,'Risk-free'!$A$1:$B$11,2,FALSE)</f>
        <v>1.847614315</v>
      </c>
      <c r="UA61" s="15">
        <f>VLOOKUP(UA59,'Risk-free'!$A$1:$B$11,2,FALSE)</f>
        <v>1.847614315</v>
      </c>
      <c r="UB61" s="15">
        <f>VLOOKUP(UB59,'Risk-free'!$A$1:$B$11,2,FALSE)</f>
        <v>1.847614315</v>
      </c>
      <c r="UC61" s="15">
        <f>VLOOKUP(UC59,'Risk-free'!$A$1:$B$11,2,FALSE)</f>
        <v>1.847614315</v>
      </c>
      <c r="UD61" s="15">
        <f>VLOOKUP(UD59,'Risk-free'!$A$1:$B$11,2,FALSE)</f>
        <v>1.847614315</v>
      </c>
      <c r="UE61" s="15">
        <f>VLOOKUP(UE59,'Risk-free'!$A$1:$B$11,2,FALSE)</f>
        <v>1.847614315</v>
      </c>
      <c r="UF61" s="15">
        <f>VLOOKUP(UF59,'Risk-free'!$A$1:$B$11,2,FALSE)</f>
        <v>1.847614315</v>
      </c>
      <c r="UG61" s="15">
        <f>VLOOKUP(UG59,'Risk-free'!$A$1:$B$11,2,FALSE)</f>
        <v>1.847614315</v>
      </c>
      <c r="UH61" s="15">
        <f>VLOOKUP(UH59,'Risk-free'!$A$1:$B$11,2,FALSE)</f>
        <v>1.847614315</v>
      </c>
      <c r="UI61" s="15">
        <f>VLOOKUP(UI59,'Risk-free'!$A$1:$B$11,2,FALSE)</f>
        <v>1.847614315</v>
      </c>
      <c r="UJ61" s="15">
        <f>VLOOKUP(UJ59,'Risk-free'!$A$1:$B$11,2,FALSE)</f>
        <v>1.847614315</v>
      </c>
      <c r="UK61" s="15">
        <f>VLOOKUP(UK59,'Risk-free'!$A$1:$B$11,2,FALSE)</f>
        <v>1.847614315</v>
      </c>
      <c r="UL61" s="15">
        <f>VLOOKUP(UL59,'Risk-free'!$A$1:$B$11,2,FALSE)</f>
        <v>1.847614315</v>
      </c>
      <c r="UM61" s="15">
        <f>VLOOKUP(UM59,'Risk-free'!$A$1:$B$11,2,FALSE)</f>
        <v>1.847614315</v>
      </c>
      <c r="UN61" s="15">
        <f>VLOOKUP(UN59,'Risk-free'!$A$1:$B$11,2,FALSE)</f>
        <v>1.847614315</v>
      </c>
      <c r="UO61" s="15">
        <f>VLOOKUP(UO59,'Risk-free'!$A$1:$B$11,2,FALSE)</f>
        <v>1.847614315</v>
      </c>
      <c r="UP61" s="15">
        <f>VLOOKUP(UP59,'Risk-free'!$A$1:$B$11,2,FALSE)</f>
        <v>1.847614315</v>
      </c>
      <c r="UQ61" s="15">
        <f>VLOOKUP(UQ59,'Risk-free'!$A$1:$B$11,2,FALSE)</f>
        <v>1.847614315</v>
      </c>
      <c r="UR61" s="15">
        <f>VLOOKUP(UR59,'Risk-free'!$A$1:$B$11,2,FALSE)</f>
        <v>1.847614315</v>
      </c>
      <c r="US61" s="15">
        <f>VLOOKUP(US59,'Risk-free'!$A$1:$B$11,2,FALSE)</f>
        <v>1.847614315</v>
      </c>
      <c r="UT61" s="15">
        <f>VLOOKUP(UT59,'Risk-free'!$A$1:$B$11,2,FALSE)</f>
        <v>1.847614315</v>
      </c>
      <c r="UU61" s="15">
        <f>VLOOKUP(UU59,'Risk-free'!$A$1:$B$11,2,FALSE)</f>
        <v>1.847614315</v>
      </c>
      <c r="UV61" s="15">
        <f>VLOOKUP(UV59,'Risk-free'!$A$1:$B$11,2,FALSE)</f>
        <v>1.847614315</v>
      </c>
      <c r="UW61" s="15">
        <f>VLOOKUP(UW59,'Risk-free'!$A$1:$B$11,2,FALSE)</f>
        <v>1.847614315</v>
      </c>
      <c r="UX61" s="15">
        <f>VLOOKUP(UX59,'Risk-free'!$A$1:$B$11,2,FALSE)</f>
        <v>1.847614315</v>
      </c>
      <c r="UY61" s="15">
        <f>VLOOKUP(UY59,'Risk-free'!$A$1:$B$11,2,FALSE)</f>
        <v>1.847614315</v>
      </c>
      <c r="UZ61" s="15">
        <f>VLOOKUP(UZ59,'Risk-free'!$A$1:$B$11,2,FALSE)</f>
        <v>1.847614315</v>
      </c>
      <c r="VA61" s="15">
        <f>VLOOKUP(VA59,'Risk-free'!$A$1:$B$11,2,FALSE)</f>
        <v>1.847614315</v>
      </c>
      <c r="VB61" s="15">
        <f>VLOOKUP(VB59,'Risk-free'!$A$1:$B$11,2,FALSE)</f>
        <v>1.847614315</v>
      </c>
      <c r="VC61" s="15">
        <f>VLOOKUP(VC59,'Risk-free'!$A$1:$B$11,2,FALSE)</f>
        <v>1.847614315</v>
      </c>
      <c r="VD61" s="15">
        <f>VLOOKUP(VD59,'Risk-free'!$A$1:$B$11,2,FALSE)</f>
        <v>1.847614315</v>
      </c>
      <c r="VE61" s="15">
        <f>VLOOKUP(VE59,'Risk-free'!$A$1:$B$11,2,FALSE)</f>
        <v>1.847614315</v>
      </c>
      <c r="VF61" s="15">
        <f>VLOOKUP(VF59,'Risk-free'!$A$1:$B$11,2,FALSE)</f>
        <v>1.847614315</v>
      </c>
      <c r="VG61" s="15">
        <f>VLOOKUP(VG59,'Risk-free'!$A$1:$B$11,2,FALSE)</f>
        <v>1.847614315</v>
      </c>
      <c r="VH61" s="15">
        <f>VLOOKUP(VH59,'Risk-free'!$A$1:$B$11,2,FALSE)</f>
        <v>1.847614315</v>
      </c>
      <c r="VI61" s="15">
        <f>VLOOKUP(VI59,'Risk-free'!$A$1:$B$11,2,FALSE)</f>
        <v>1.847614315</v>
      </c>
    </row>
    <row r="62" spans="1:581" s="4" customFormat="1" x14ac:dyDescent="0.25">
      <c r="A62" s="8" t="s">
        <v>44</v>
      </c>
      <c r="B62" s="15">
        <f>B$8+B61</f>
        <v>16.652835570004886</v>
      </c>
      <c r="C62" s="15">
        <f t="shared" ref="C62:BN62" si="210">C$8+C61</f>
        <v>4.8336028470705816</v>
      </c>
      <c r="D62" s="15">
        <f t="shared" si="210"/>
        <v>5.2414494574636379</v>
      </c>
      <c r="E62" s="15">
        <f t="shared" si="210"/>
        <v>9.0807123772288367</v>
      </c>
      <c r="F62" s="15">
        <f t="shared" si="210"/>
        <v>12.317071097528361</v>
      </c>
      <c r="G62" s="15">
        <f t="shared" si="210"/>
        <v>5.2400565417008069</v>
      </c>
      <c r="H62" s="15">
        <f t="shared" si="210"/>
        <v>13.876997222823121</v>
      </c>
      <c r="I62" s="15">
        <f t="shared" si="210"/>
        <v>8.1550481216209256</v>
      </c>
      <c r="J62" s="15">
        <f t="shared" si="210"/>
        <v>17.10968115075336</v>
      </c>
      <c r="K62" s="15">
        <f t="shared" si="210"/>
        <v>12.491338368183643</v>
      </c>
      <c r="L62" s="15">
        <f t="shared" si="210"/>
        <v>4.7713953634547419</v>
      </c>
      <c r="M62" s="15">
        <f t="shared" si="210"/>
        <v>4.8653188108840979</v>
      </c>
      <c r="N62" s="15">
        <f t="shared" si="210"/>
        <v>8.0934659392990316</v>
      </c>
      <c r="O62" s="15">
        <f t="shared" si="210"/>
        <v>5.3271199142470795</v>
      </c>
      <c r="P62" s="15">
        <f t="shared" si="210"/>
        <v>10.224481302337495</v>
      </c>
      <c r="Q62" s="15">
        <f t="shared" si="210"/>
        <v>6.5205046220590734</v>
      </c>
      <c r="R62" s="15">
        <f t="shared" si="210"/>
        <v>4.4900951029725391</v>
      </c>
      <c r="S62" s="15">
        <f t="shared" si="210"/>
        <v>6.1749237229573364</v>
      </c>
      <c r="T62" s="15">
        <f t="shared" si="210"/>
        <v>6.4339995311580154</v>
      </c>
      <c r="U62" s="15">
        <f t="shared" si="210"/>
        <v>6.4906460474262389</v>
      </c>
      <c r="V62" s="15">
        <f t="shared" si="210"/>
        <v>4.6539360415750233</v>
      </c>
      <c r="W62" s="15">
        <f t="shared" si="210"/>
        <v>13.887512908551768</v>
      </c>
      <c r="X62" s="15">
        <f t="shared" si="210"/>
        <v>17.160270301771174</v>
      </c>
      <c r="Y62" s="15">
        <f t="shared" si="210"/>
        <v>14.664149871751086</v>
      </c>
      <c r="Z62" s="15">
        <f t="shared" si="210"/>
        <v>9.0803775674089824</v>
      </c>
      <c r="AA62" s="15">
        <f t="shared" si="210"/>
        <v>17.689450325478983</v>
      </c>
      <c r="AB62" s="15">
        <f t="shared" si="210"/>
        <v>5.3117319621276398</v>
      </c>
      <c r="AC62" s="15">
        <f t="shared" si="210"/>
        <v>12.084659844703994</v>
      </c>
      <c r="AD62" s="15">
        <f t="shared" si="210"/>
        <v>13.960888309674566</v>
      </c>
      <c r="AE62" s="15">
        <f t="shared" si="210"/>
        <v>5.0036011955394883</v>
      </c>
      <c r="AF62" s="15">
        <f t="shared" si="210"/>
        <v>6.7525788312616903</v>
      </c>
      <c r="AG62" s="15">
        <f t="shared" si="210"/>
        <v>5.7223691051025849</v>
      </c>
      <c r="AH62" s="15">
        <f t="shared" si="210"/>
        <v>17.042328561761583</v>
      </c>
      <c r="AI62" s="15">
        <f t="shared" si="210"/>
        <v>6.8213645124417077</v>
      </c>
      <c r="AJ62" s="15">
        <f t="shared" si="210"/>
        <v>7.7334061783321655</v>
      </c>
      <c r="AK62" s="15">
        <f t="shared" si="210"/>
        <v>7.5489358907769795</v>
      </c>
      <c r="AL62" s="15">
        <f t="shared" si="210"/>
        <v>4.7137720782616483</v>
      </c>
      <c r="AM62" s="15">
        <f t="shared" si="210"/>
        <v>5.5816977634846214</v>
      </c>
      <c r="AN62" s="15">
        <f t="shared" si="210"/>
        <v>4.5865069729583237</v>
      </c>
      <c r="AO62" s="15">
        <f t="shared" si="210"/>
        <v>5.908026947740991</v>
      </c>
      <c r="AP62" s="15">
        <f t="shared" si="210"/>
        <v>4.7324055859985101</v>
      </c>
      <c r="AQ62" s="15">
        <f t="shared" si="210"/>
        <v>4.9595664259604995</v>
      </c>
      <c r="AR62" s="15">
        <f t="shared" si="210"/>
        <v>13.118226953317347</v>
      </c>
      <c r="AS62" s="15">
        <f t="shared" si="210"/>
        <v>5.1910555499743376</v>
      </c>
      <c r="AT62" s="15">
        <f t="shared" si="210"/>
        <v>7.6138123509207656</v>
      </c>
      <c r="AU62" s="15">
        <f t="shared" si="210"/>
        <v>4.438313512013063</v>
      </c>
      <c r="AV62" s="15">
        <f t="shared" si="210"/>
        <v>6.1101218983829604</v>
      </c>
      <c r="AW62" s="15">
        <f t="shared" si="210"/>
        <v>23.739022270762419</v>
      </c>
      <c r="AX62" s="15">
        <f t="shared" si="210"/>
        <v>6.0411375928942945</v>
      </c>
      <c r="AY62" s="15">
        <f t="shared" si="210"/>
        <v>7.1256039019987636</v>
      </c>
      <c r="AZ62" s="15">
        <f t="shared" si="210"/>
        <v>16.898181362655027</v>
      </c>
      <c r="BA62" s="15">
        <f t="shared" si="210"/>
        <v>8.7529260057075398</v>
      </c>
      <c r="BB62" s="15">
        <f t="shared" si="210"/>
        <v>8.4166928203032239</v>
      </c>
      <c r="BC62" s="15">
        <f t="shared" si="210"/>
        <v>12.498990104282496</v>
      </c>
      <c r="BD62" s="15">
        <f t="shared" si="210"/>
        <v>7.5185953065590638</v>
      </c>
      <c r="BE62" s="15">
        <f t="shared" si="210"/>
        <v>7.3666330952182673</v>
      </c>
      <c r="BF62" s="15">
        <f t="shared" si="210"/>
        <v>5.158000114206736</v>
      </c>
      <c r="BG62" s="15">
        <f t="shared" si="210"/>
        <v>4.3168954221266613</v>
      </c>
      <c r="BH62" s="15">
        <f t="shared" si="210"/>
        <v>70.521330478301977</v>
      </c>
      <c r="BI62" s="15">
        <f t="shared" si="210"/>
        <v>17.017275451714688</v>
      </c>
      <c r="BJ62" s="15">
        <f t="shared" si="210"/>
        <v>5.8431972949658633</v>
      </c>
      <c r="BK62" s="15">
        <f t="shared" si="210"/>
        <v>5.9297369978938512</v>
      </c>
      <c r="BL62" s="15">
        <f t="shared" si="210"/>
        <v>12.403977219196388</v>
      </c>
      <c r="BM62" s="15">
        <f t="shared" si="210"/>
        <v>75.786737735310425</v>
      </c>
      <c r="BN62" s="15">
        <f t="shared" si="210"/>
        <v>6.3895596038466902</v>
      </c>
      <c r="BO62" s="15">
        <f t="shared" ref="BO62:DZ62" si="211">BO$8+BO61</f>
        <v>13.441479213859937</v>
      </c>
      <c r="BP62" s="15">
        <f t="shared" si="211"/>
        <v>7.2482663428368124</v>
      </c>
      <c r="BQ62" s="15">
        <f t="shared" si="211"/>
        <v>9.172657683245923</v>
      </c>
      <c r="BR62" s="15">
        <f t="shared" si="211"/>
        <v>6.5003943072632353</v>
      </c>
      <c r="BS62" s="15">
        <f t="shared" si="211"/>
        <v>82.563340744804535</v>
      </c>
      <c r="BT62" s="15">
        <f t="shared" si="211"/>
        <v>5.0709817783509497</v>
      </c>
      <c r="BU62" s="15">
        <f t="shared" si="211"/>
        <v>7.7123584866307926</v>
      </c>
      <c r="BV62" s="15">
        <f t="shared" si="211"/>
        <v>12.681931302266264</v>
      </c>
      <c r="BW62" s="15">
        <f t="shared" si="211"/>
        <v>16.191202137485529</v>
      </c>
      <c r="BX62" s="15">
        <f t="shared" si="211"/>
        <v>7.7218855038991681</v>
      </c>
      <c r="BY62" s="15">
        <f t="shared" si="211"/>
        <v>5.0678921142259528</v>
      </c>
      <c r="BZ62" s="15">
        <f t="shared" si="211"/>
        <v>8.406168621736084</v>
      </c>
      <c r="CA62" s="15">
        <f t="shared" si="211"/>
        <v>6.6965104293814104</v>
      </c>
      <c r="CB62" s="15">
        <f t="shared" si="211"/>
        <v>7.8637858175245867</v>
      </c>
      <c r="CC62" s="15">
        <f t="shared" si="211"/>
        <v>16.697178039890396</v>
      </c>
      <c r="CD62" s="15">
        <f t="shared" si="211"/>
        <v>16.742282623179069</v>
      </c>
      <c r="CE62" s="15">
        <f t="shared" si="211"/>
        <v>11.676267128214096</v>
      </c>
      <c r="CF62" s="15">
        <f t="shared" si="211"/>
        <v>45.088394657182775</v>
      </c>
      <c r="CG62" s="15">
        <f t="shared" si="211"/>
        <v>10.647828620000226</v>
      </c>
      <c r="CH62" s="15">
        <f t="shared" si="211"/>
        <v>9.1777779569175149</v>
      </c>
      <c r="CI62" s="15">
        <f t="shared" si="211"/>
        <v>15.933496774771379</v>
      </c>
      <c r="CJ62" s="15">
        <f t="shared" si="211"/>
        <v>4.528614942745862</v>
      </c>
      <c r="CK62" s="15">
        <f t="shared" si="211"/>
        <v>22.693446364221028</v>
      </c>
      <c r="CL62" s="15">
        <f t="shared" si="211"/>
        <v>7.1357657176573781</v>
      </c>
      <c r="CM62" s="15">
        <f t="shared" si="211"/>
        <v>7.3850579271118182</v>
      </c>
      <c r="CN62" s="15">
        <f t="shared" si="211"/>
        <v>6.7926835369953587</v>
      </c>
      <c r="CO62" s="15">
        <f t="shared" si="211"/>
        <v>8.3689678621369321</v>
      </c>
      <c r="CP62" s="15">
        <f t="shared" si="211"/>
        <v>11.370169670310055</v>
      </c>
      <c r="CQ62" s="15">
        <f t="shared" si="211"/>
        <v>8.7059609903328319</v>
      </c>
      <c r="CR62" s="15">
        <f t="shared" si="211"/>
        <v>9.8703402231357789</v>
      </c>
      <c r="CS62" s="15">
        <f t="shared" si="211"/>
        <v>7.0022087556995736</v>
      </c>
      <c r="CT62" s="15">
        <f t="shared" si="211"/>
        <v>6.5633175918462445</v>
      </c>
      <c r="CU62" s="15">
        <f t="shared" si="211"/>
        <v>5.4401234997533514</v>
      </c>
      <c r="CV62" s="15">
        <f t="shared" si="211"/>
        <v>5.6395864778546674</v>
      </c>
      <c r="CW62" s="15">
        <f t="shared" si="211"/>
        <v>6.2452397378150994</v>
      </c>
      <c r="CX62" s="15">
        <f t="shared" si="211"/>
        <v>5.7938321016544023</v>
      </c>
      <c r="CY62" s="15">
        <f t="shared" si="211"/>
        <v>18.589748378819678</v>
      </c>
      <c r="CZ62" s="15">
        <f t="shared" si="211"/>
        <v>25.252921509070227</v>
      </c>
      <c r="DA62" s="15">
        <f t="shared" si="211"/>
        <v>8.0219721266611668</v>
      </c>
      <c r="DB62" s="15">
        <f t="shared" si="211"/>
        <v>8.3514620753325026</v>
      </c>
      <c r="DC62" s="15">
        <f t="shared" si="211"/>
        <v>4.6834155669055777</v>
      </c>
      <c r="DD62" s="15">
        <f t="shared" si="211"/>
        <v>8.2348865962944338</v>
      </c>
      <c r="DE62" s="15">
        <f t="shared" si="211"/>
        <v>4.6380816520043755</v>
      </c>
      <c r="DF62" s="15">
        <f t="shared" si="211"/>
        <v>5.1300435405085505</v>
      </c>
      <c r="DG62" s="15">
        <f t="shared" si="211"/>
        <v>8.6753504397226475</v>
      </c>
      <c r="DH62" s="15">
        <f t="shared" si="211"/>
        <v>12.637398580449844</v>
      </c>
      <c r="DI62" s="15">
        <f t="shared" si="211"/>
        <v>5.8550385045471991</v>
      </c>
      <c r="DJ62" s="15">
        <f t="shared" si="211"/>
        <v>6.656315463470678</v>
      </c>
      <c r="DK62" s="15">
        <f t="shared" si="211"/>
        <v>10.722711605112412</v>
      </c>
      <c r="DL62" s="15">
        <f t="shared" si="211"/>
        <v>12.481097952997091</v>
      </c>
      <c r="DM62" s="15">
        <f t="shared" si="211"/>
        <v>6.2169819373456914</v>
      </c>
      <c r="DN62" s="15">
        <f t="shared" si="211"/>
        <v>4.3798724993951677</v>
      </c>
      <c r="DO62" s="15">
        <f t="shared" si="211"/>
        <v>12.840558730973873</v>
      </c>
      <c r="DP62" s="15">
        <f t="shared" si="211"/>
        <v>5.3598156755019497</v>
      </c>
      <c r="DQ62" s="15">
        <f t="shared" si="211"/>
        <v>5.5447328931806261</v>
      </c>
      <c r="DR62" s="15">
        <f t="shared" si="211"/>
        <v>7.831624735954211</v>
      </c>
      <c r="DS62" s="15">
        <f t="shared" si="211"/>
        <v>11.759110535038507</v>
      </c>
      <c r="DT62" s="15">
        <f t="shared" si="211"/>
        <v>8.4378091301911429</v>
      </c>
      <c r="DU62" s="15">
        <f t="shared" si="211"/>
        <v>9.8320455242507414</v>
      </c>
      <c r="DV62" s="15">
        <f t="shared" si="211"/>
        <v>8.8432614237906151</v>
      </c>
      <c r="DW62" s="15">
        <f t="shared" si="211"/>
        <v>11.609862959295135</v>
      </c>
      <c r="DX62" s="15">
        <f t="shared" si="211"/>
        <v>15.003534884224067</v>
      </c>
      <c r="DY62" s="15">
        <f t="shared" si="211"/>
        <v>17.01581268140777</v>
      </c>
      <c r="DZ62" s="15">
        <f t="shared" si="211"/>
        <v>8.6461119118417749</v>
      </c>
      <c r="EA62" s="15">
        <f t="shared" ref="EA62:GL62" si="212">EA$8+EA61</f>
        <v>4.7990009646130094</v>
      </c>
      <c r="EB62" s="15">
        <f t="shared" si="212"/>
        <v>4.7506894401847308</v>
      </c>
      <c r="EC62" s="15">
        <f t="shared" si="212"/>
        <v>8.1819167265561035</v>
      </c>
      <c r="ED62" s="15">
        <f t="shared" si="212"/>
        <v>4.3007686457260554</v>
      </c>
      <c r="EE62" s="15">
        <f t="shared" si="212"/>
        <v>17.084990292367753</v>
      </c>
      <c r="EF62" s="15">
        <f t="shared" si="212"/>
        <v>5.6034264532426175</v>
      </c>
      <c r="EG62" s="15">
        <f t="shared" si="212"/>
        <v>7.2690915589945071</v>
      </c>
      <c r="EH62" s="15">
        <f t="shared" si="212"/>
        <v>10.814452974760197</v>
      </c>
      <c r="EI62" s="15">
        <f t="shared" si="212"/>
        <v>5.6393329413462174</v>
      </c>
      <c r="EJ62" s="15">
        <f t="shared" si="212"/>
        <v>79.291549102072182</v>
      </c>
      <c r="EK62" s="15">
        <f t="shared" si="212"/>
        <v>9.3457028741273724</v>
      </c>
      <c r="EL62" s="15">
        <f t="shared" si="212"/>
        <v>5.7437715652094674</v>
      </c>
      <c r="EM62" s="15">
        <f t="shared" si="212"/>
        <v>5.1354090873657787</v>
      </c>
      <c r="EN62" s="15">
        <f t="shared" si="212"/>
        <v>5.6139345666430804</v>
      </c>
      <c r="EO62" s="15">
        <f t="shared" si="212"/>
        <v>13.334395103515702</v>
      </c>
      <c r="EP62" s="15">
        <f t="shared" si="212"/>
        <v>8.1085276582750598</v>
      </c>
      <c r="EQ62" s="15">
        <f t="shared" si="212"/>
        <v>15.320721609764124</v>
      </c>
      <c r="ER62" s="15">
        <f t="shared" si="212"/>
        <v>7.2266481162153848</v>
      </c>
      <c r="ES62" s="15">
        <f t="shared" si="212"/>
        <v>8.2487853353797433</v>
      </c>
      <c r="ET62" s="15">
        <f t="shared" si="212"/>
        <v>11.176070148202077</v>
      </c>
      <c r="EU62" s="15">
        <f t="shared" si="212"/>
        <v>21.093351022260137</v>
      </c>
      <c r="EV62" s="15">
        <f t="shared" si="212"/>
        <v>16.013901221592473</v>
      </c>
      <c r="EW62" s="15">
        <f t="shared" si="212"/>
        <v>13.744392044775154</v>
      </c>
      <c r="EX62" s="15">
        <f t="shared" si="212"/>
        <v>11.049663315877368</v>
      </c>
      <c r="EY62" s="15">
        <f t="shared" si="212"/>
        <v>5.7702019635485176</v>
      </c>
      <c r="EZ62" s="15">
        <f t="shared" si="212"/>
        <v>5.4384805254386821</v>
      </c>
      <c r="FA62" s="15">
        <f t="shared" si="212"/>
        <v>8.9224029695348985</v>
      </c>
      <c r="FB62" s="15">
        <f t="shared" si="212"/>
        <v>6.6994573310281584</v>
      </c>
      <c r="FC62" s="15">
        <f t="shared" si="212"/>
        <v>9.2401356837056774</v>
      </c>
      <c r="FD62" s="15">
        <f t="shared" si="212"/>
        <v>5.2743601099081872</v>
      </c>
      <c r="FE62" s="15">
        <f t="shared" si="212"/>
        <v>14.933344051111277</v>
      </c>
      <c r="FF62" s="15">
        <f t="shared" si="212"/>
        <v>5.0870714560176093</v>
      </c>
      <c r="FG62" s="15">
        <f t="shared" si="212"/>
        <v>7.4601969600847333</v>
      </c>
      <c r="FH62" s="15">
        <f t="shared" si="212"/>
        <v>4.6928233080358996</v>
      </c>
      <c r="FI62" s="15">
        <f t="shared" si="212"/>
        <v>7.5583480276800614</v>
      </c>
      <c r="FJ62" s="15">
        <f t="shared" si="212"/>
        <v>7.8896951329096083</v>
      </c>
      <c r="FK62" s="15">
        <f t="shared" si="212"/>
        <v>14.576108488449528</v>
      </c>
      <c r="FL62" s="15">
        <f t="shared" si="212"/>
        <v>18.376840780506082</v>
      </c>
      <c r="FM62" s="15">
        <f t="shared" si="212"/>
        <v>4.8039772285636833</v>
      </c>
      <c r="FN62" s="15">
        <f t="shared" si="212"/>
        <v>5.3586137446735451</v>
      </c>
      <c r="FO62" s="15">
        <f t="shared" si="212"/>
        <v>6.1506932665417402</v>
      </c>
      <c r="FP62" s="15">
        <f t="shared" si="212"/>
        <v>4.621519470562589</v>
      </c>
      <c r="FQ62" s="15">
        <f t="shared" si="212"/>
        <v>6.9232564836807864</v>
      </c>
      <c r="FR62" s="15">
        <f t="shared" si="212"/>
        <v>8.8188570034182145</v>
      </c>
      <c r="FS62" s="15">
        <f t="shared" si="212"/>
        <v>5.2985667701298116</v>
      </c>
      <c r="FT62" s="15">
        <f t="shared" si="212"/>
        <v>6.4779951306737615</v>
      </c>
      <c r="FU62" s="15">
        <f t="shared" si="212"/>
        <v>8.9971912213108869</v>
      </c>
      <c r="FV62" s="15">
        <f t="shared" si="212"/>
        <v>12.586829053076702</v>
      </c>
      <c r="FW62" s="15">
        <f t="shared" si="212"/>
        <v>15.462895831604754</v>
      </c>
      <c r="FX62" s="15">
        <f t="shared" si="212"/>
        <v>19.535330193397151</v>
      </c>
      <c r="FY62" s="15">
        <f t="shared" si="212"/>
        <v>4.6839777010647872</v>
      </c>
      <c r="FZ62" s="15">
        <f t="shared" si="212"/>
        <v>4.8185210837010564</v>
      </c>
      <c r="GA62" s="15">
        <f t="shared" si="212"/>
        <v>5.088689649027434</v>
      </c>
      <c r="GB62" s="15">
        <f t="shared" si="212"/>
        <v>18.421542936562908</v>
      </c>
      <c r="GC62" s="15">
        <f t="shared" si="212"/>
        <v>4.6039197285430031</v>
      </c>
      <c r="GD62" s="15">
        <f t="shared" si="212"/>
        <v>7.2887653346370449</v>
      </c>
      <c r="GE62" s="15">
        <f t="shared" si="212"/>
        <v>9.1527661872059092</v>
      </c>
      <c r="GF62" s="15">
        <f t="shared" si="212"/>
        <v>6.7916007562154963</v>
      </c>
      <c r="GG62" s="15">
        <f t="shared" si="212"/>
        <v>8.7900294037768294</v>
      </c>
      <c r="GH62" s="15">
        <f t="shared" si="212"/>
        <v>9.1570186862614875</v>
      </c>
      <c r="GI62" s="15">
        <f t="shared" si="212"/>
        <v>5.1484888234775799</v>
      </c>
      <c r="GJ62" s="15">
        <f t="shared" si="212"/>
        <v>8.7251264782935483</v>
      </c>
      <c r="GK62" s="15">
        <f t="shared" si="212"/>
        <v>12.755969457405071</v>
      </c>
      <c r="GL62" s="15">
        <f t="shared" si="212"/>
        <v>7.9296764893883971</v>
      </c>
      <c r="GM62" s="15">
        <f t="shared" ref="GM62:IX62" si="213">GM$8+GM61</f>
        <v>9.5234329570531617</v>
      </c>
      <c r="GN62" s="15">
        <f t="shared" si="213"/>
        <v>8.678647988574701</v>
      </c>
      <c r="GO62" s="15">
        <f t="shared" si="213"/>
        <v>1.862751633420896</v>
      </c>
      <c r="GP62" s="15">
        <f t="shared" si="213"/>
        <v>8.3722047898408611</v>
      </c>
      <c r="GQ62" s="15">
        <f t="shared" si="213"/>
        <v>10.778726483680737</v>
      </c>
      <c r="GR62" s="15">
        <f t="shared" si="213"/>
        <v>13.686755544780496</v>
      </c>
      <c r="GS62" s="15">
        <f t="shared" si="213"/>
        <v>11.641514591675273</v>
      </c>
      <c r="GT62" s="15">
        <f t="shared" si="213"/>
        <v>12.416877708001063</v>
      </c>
      <c r="GU62" s="15">
        <f t="shared" si="213"/>
        <v>8.1253960805228687</v>
      </c>
      <c r="GV62" s="15">
        <f t="shared" si="213"/>
        <v>5.9824942559916607</v>
      </c>
      <c r="GW62" s="15">
        <f t="shared" si="213"/>
        <v>4.5120299660567085</v>
      </c>
      <c r="GX62" s="15">
        <f t="shared" si="213"/>
        <v>10.206503458834767</v>
      </c>
      <c r="GY62" s="15">
        <f t="shared" si="213"/>
        <v>15.719585577234552</v>
      </c>
      <c r="GZ62" s="15">
        <f t="shared" si="213"/>
        <v>7.695629930452947</v>
      </c>
      <c r="HA62" s="15">
        <f t="shared" si="213"/>
        <v>12.30109523547444</v>
      </c>
      <c r="HB62" s="15">
        <f t="shared" si="213"/>
        <v>14.419775957662599</v>
      </c>
      <c r="HC62" s="15">
        <f t="shared" si="213"/>
        <v>9.783498986210331</v>
      </c>
      <c r="HD62" s="15">
        <f t="shared" si="213"/>
        <v>1.9508829728850734</v>
      </c>
      <c r="HE62" s="15">
        <f t="shared" si="213"/>
        <v>9.6048130289221039</v>
      </c>
      <c r="HF62" s="15">
        <f t="shared" si="213"/>
        <v>14.39081506662426</v>
      </c>
      <c r="HG62" s="15">
        <f t="shared" si="213"/>
        <v>8.9791901478895557</v>
      </c>
      <c r="HH62" s="15">
        <f t="shared" si="213"/>
        <v>5.7960930568140991</v>
      </c>
      <c r="HI62" s="15">
        <f t="shared" si="213"/>
        <v>15.194673102875161</v>
      </c>
      <c r="HJ62" s="15">
        <f t="shared" si="213"/>
        <v>7.6195249128582709</v>
      </c>
      <c r="HK62" s="15">
        <f t="shared" si="213"/>
        <v>4.7216231121925887</v>
      </c>
      <c r="HL62" s="15">
        <f t="shared" si="213"/>
        <v>69.842758078402127</v>
      </c>
      <c r="HM62" s="15">
        <f t="shared" si="213"/>
        <v>21.117027817510984</v>
      </c>
      <c r="HN62" s="15">
        <f t="shared" si="213"/>
        <v>5.6902721665651184</v>
      </c>
      <c r="HO62" s="15">
        <f t="shared" si="213"/>
        <v>10.411695022198298</v>
      </c>
      <c r="HP62" s="15">
        <f t="shared" si="213"/>
        <v>8.2037289458694751</v>
      </c>
      <c r="HQ62" s="15">
        <f t="shared" si="213"/>
        <v>18.171350440644666</v>
      </c>
      <c r="HR62" s="15">
        <f t="shared" si="213"/>
        <v>12.051370592984263</v>
      </c>
      <c r="HS62" s="15">
        <f t="shared" si="213"/>
        <v>6.461500464760622</v>
      </c>
      <c r="HT62" s="15">
        <f t="shared" si="213"/>
        <v>17.380526313546106</v>
      </c>
      <c r="HU62" s="15">
        <f t="shared" si="213"/>
        <v>6.0979534875038617</v>
      </c>
      <c r="HV62" s="15">
        <f t="shared" si="213"/>
        <v>13.435610735247186</v>
      </c>
      <c r="HW62" s="15">
        <f t="shared" si="213"/>
        <v>5.6831696630605881</v>
      </c>
      <c r="HX62" s="15">
        <f t="shared" si="213"/>
        <v>7.4184595548156693</v>
      </c>
      <c r="HY62" s="15">
        <f t="shared" si="213"/>
        <v>17.509877804138164</v>
      </c>
      <c r="HZ62" s="15">
        <f t="shared" si="213"/>
        <v>11.933197248046374</v>
      </c>
      <c r="IA62" s="15">
        <f t="shared" si="213"/>
        <v>16.96917763543874</v>
      </c>
      <c r="IB62" s="15">
        <f t="shared" si="213"/>
        <v>5.8607658108103955</v>
      </c>
      <c r="IC62" s="15">
        <f t="shared" si="213"/>
        <v>5.3175057387320841</v>
      </c>
      <c r="ID62" s="15">
        <f t="shared" si="213"/>
        <v>6.2508736190120864</v>
      </c>
      <c r="IE62" s="15">
        <f t="shared" si="213"/>
        <v>20.990180722834079</v>
      </c>
      <c r="IF62" s="15">
        <f t="shared" si="213"/>
        <v>6.065924453505815</v>
      </c>
      <c r="IG62" s="15">
        <f t="shared" si="213"/>
        <v>8.2425883492719887</v>
      </c>
      <c r="IH62" s="15">
        <f t="shared" si="213"/>
        <v>6.8382973831820575</v>
      </c>
      <c r="II62" s="15">
        <f t="shared" si="213"/>
        <v>7.4282560753064075</v>
      </c>
      <c r="IJ62" s="15">
        <f t="shared" si="213"/>
        <v>13.09349587897049</v>
      </c>
      <c r="IK62" s="15">
        <f t="shared" si="213"/>
        <v>4.7361320606030013</v>
      </c>
      <c r="IL62" s="15">
        <f t="shared" si="213"/>
        <v>8.0087256361499968</v>
      </c>
      <c r="IM62" s="15">
        <f t="shared" si="213"/>
        <v>14.883139793842343</v>
      </c>
      <c r="IN62" s="15">
        <f t="shared" si="213"/>
        <v>7.1698319269121065</v>
      </c>
      <c r="IO62" s="15">
        <f t="shared" si="213"/>
        <v>11.578312086046207</v>
      </c>
      <c r="IP62" s="15">
        <f t="shared" si="213"/>
        <v>9.8847081502499528</v>
      </c>
      <c r="IQ62" s="15">
        <f t="shared" si="213"/>
        <v>5.3733146148398969</v>
      </c>
      <c r="IR62" s="15">
        <f t="shared" si="213"/>
        <v>9.6531212974617162</v>
      </c>
      <c r="IS62" s="15">
        <f t="shared" si="213"/>
        <v>4.1438937105105991</v>
      </c>
      <c r="IT62" s="15">
        <f t="shared" si="213"/>
        <v>6.1063487189299153</v>
      </c>
      <c r="IU62" s="15">
        <f t="shared" si="213"/>
        <v>7.2397817011923866</v>
      </c>
      <c r="IV62" s="15">
        <f t="shared" si="213"/>
        <v>10.2386734045285</v>
      </c>
      <c r="IW62" s="15">
        <f t="shared" si="213"/>
        <v>10.40096816953842</v>
      </c>
      <c r="IX62" s="15">
        <f t="shared" si="213"/>
        <v>10.982882431203141</v>
      </c>
      <c r="IY62" s="15">
        <f t="shared" ref="IY62:LJ62" si="214">IY$8+IY61</f>
        <v>5.6353979472466893</v>
      </c>
      <c r="IZ62" s="15">
        <f t="shared" si="214"/>
        <v>5.6279019773639485</v>
      </c>
      <c r="JA62" s="15">
        <f t="shared" si="214"/>
        <v>19.866815907949452</v>
      </c>
      <c r="JB62" s="15">
        <f t="shared" si="214"/>
        <v>6.961077078461285</v>
      </c>
      <c r="JC62" s="15">
        <f t="shared" si="214"/>
        <v>12.351124059616348</v>
      </c>
      <c r="JD62" s="15">
        <f t="shared" si="214"/>
        <v>4.9070651185695766</v>
      </c>
      <c r="JE62" s="15">
        <f t="shared" si="214"/>
        <v>9.5781338877586908</v>
      </c>
      <c r="JF62" s="15">
        <f t="shared" si="214"/>
        <v>27.719294747532814</v>
      </c>
      <c r="JG62" s="15">
        <f t="shared" si="214"/>
        <v>15.703518307615512</v>
      </c>
      <c r="JH62" s="15">
        <f t="shared" si="214"/>
        <v>14.467588165634442</v>
      </c>
      <c r="JI62" s="15">
        <f t="shared" si="214"/>
        <v>12.16713316776454</v>
      </c>
      <c r="JJ62" s="15">
        <f t="shared" si="214"/>
        <v>5.5577564491870195</v>
      </c>
      <c r="JK62" s="15">
        <f t="shared" si="214"/>
        <v>6.5984603731232223</v>
      </c>
      <c r="JL62" s="15">
        <f t="shared" si="214"/>
        <v>13.103282165108549</v>
      </c>
      <c r="JM62" s="15">
        <f t="shared" si="214"/>
        <v>26.603924768910229</v>
      </c>
      <c r="JN62" s="15">
        <f t="shared" si="214"/>
        <v>7.8372559297331961</v>
      </c>
      <c r="JO62" s="15">
        <f t="shared" si="214"/>
        <v>4.6559679321587586</v>
      </c>
      <c r="JP62" s="15">
        <f t="shared" si="214"/>
        <v>5.882690746310546</v>
      </c>
      <c r="JQ62" s="15">
        <f t="shared" si="214"/>
        <v>10.22600916335222</v>
      </c>
      <c r="JR62" s="15">
        <f t="shared" si="214"/>
        <v>9.3103771899395547</v>
      </c>
      <c r="JS62" s="15">
        <f t="shared" si="214"/>
        <v>6.460718613873361</v>
      </c>
      <c r="JT62" s="15">
        <f t="shared" si="214"/>
        <v>5.9773992559438636</v>
      </c>
      <c r="JU62" s="15">
        <f t="shared" si="214"/>
        <v>5.8774090351753365</v>
      </c>
      <c r="JV62" s="15">
        <f t="shared" si="214"/>
        <v>4.6158778291892659</v>
      </c>
      <c r="JW62" s="15">
        <f t="shared" si="214"/>
        <v>16.726156230569817</v>
      </c>
      <c r="JX62" s="15">
        <f t="shared" si="214"/>
        <v>4.9799685811890848</v>
      </c>
      <c r="JY62" s="15">
        <f t="shared" si="214"/>
        <v>12.375199595653793</v>
      </c>
      <c r="JZ62" s="15">
        <f t="shared" si="214"/>
        <v>5.6567907173590601</v>
      </c>
      <c r="KA62" s="15">
        <f t="shared" si="214"/>
        <v>6.3525918153174885</v>
      </c>
      <c r="KB62" s="15">
        <f t="shared" si="214"/>
        <v>7.1801796796936301</v>
      </c>
      <c r="KC62" s="15">
        <f t="shared" si="214"/>
        <v>4.6153138029718574</v>
      </c>
      <c r="KD62" s="15">
        <f t="shared" si="214"/>
        <v>5.1906856516874349</v>
      </c>
      <c r="KE62" s="15">
        <f t="shared" si="214"/>
        <v>15.048354839343743</v>
      </c>
      <c r="KF62" s="15">
        <f t="shared" si="214"/>
        <v>17.293240279941656</v>
      </c>
      <c r="KG62" s="15">
        <f t="shared" si="214"/>
        <v>7.7776850905097561</v>
      </c>
      <c r="KH62" s="15">
        <f t="shared" si="214"/>
        <v>18.789016439565742</v>
      </c>
      <c r="KI62" s="15">
        <f t="shared" si="214"/>
        <v>10.706669091877243</v>
      </c>
      <c r="KJ62" s="15">
        <f t="shared" si="214"/>
        <v>7.252045816612295</v>
      </c>
      <c r="KK62" s="15">
        <f t="shared" si="214"/>
        <v>10.040495899467475</v>
      </c>
      <c r="KL62" s="15">
        <f t="shared" si="214"/>
        <v>49.132459507688488</v>
      </c>
      <c r="KM62" s="15">
        <f t="shared" si="214"/>
        <v>7.3542240618888446</v>
      </c>
      <c r="KN62" s="15">
        <f t="shared" si="214"/>
        <v>5.0741237144595281</v>
      </c>
      <c r="KO62" s="15">
        <f t="shared" si="214"/>
        <v>25.302026505122047</v>
      </c>
      <c r="KP62" s="15">
        <f t="shared" si="214"/>
        <v>4.7178025852746011</v>
      </c>
      <c r="KQ62" s="15">
        <f t="shared" si="214"/>
        <v>4.7218502866707137</v>
      </c>
      <c r="KR62" s="15">
        <f t="shared" si="214"/>
        <v>12.611952087977565</v>
      </c>
      <c r="KS62" s="15">
        <f t="shared" si="214"/>
        <v>10.859013712081452</v>
      </c>
      <c r="KT62" s="15">
        <f t="shared" si="214"/>
        <v>9.869683135003033</v>
      </c>
      <c r="KU62" s="15">
        <f t="shared" si="214"/>
        <v>4.9473183988836222</v>
      </c>
      <c r="KV62" s="15">
        <f t="shared" si="214"/>
        <v>15.590853694694964</v>
      </c>
      <c r="KW62" s="15">
        <f t="shared" si="214"/>
        <v>5.618899274670671</v>
      </c>
      <c r="KX62" s="15">
        <f t="shared" si="214"/>
        <v>17.091152780209981</v>
      </c>
      <c r="KY62" s="15">
        <f t="shared" si="214"/>
        <v>7.9637306129324301</v>
      </c>
      <c r="KZ62" s="15">
        <f t="shared" si="214"/>
        <v>13.079720355048797</v>
      </c>
      <c r="LA62" s="15">
        <f t="shared" si="214"/>
        <v>7.2315780880345191</v>
      </c>
      <c r="LB62" s="15">
        <f t="shared" si="214"/>
        <v>5.0011788384828151</v>
      </c>
      <c r="LC62" s="15">
        <f t="shared" si="214"/>
        <v>6.2598174074589235</v>
      </c>
      <c r="LD62" s="15">
        <f t="shared" si="214"/>
        <v>14.584385914689893</v>
      </c>
      <c r="LE62" s="15">
        <f t="shared" si="214"/>
        <v>5.2780297350688077</v>
      </c>
      <c r="LF62" s="15">
        <f t="shared" si="214"/>
        <v>4.5387655753513014</v>
      </c>
      <c r="LG62" s="15">
        <f t="shared" si="214"/>
        <v>6.3104305279735708</v>
      </c>
      <c r="LH62" s="15">
        <f t="shared" si="214"/>
        <v>5.8076357210153882</v>
      </c>
      <c r="LI62" s="15">
        <f t="shared" si="214"/>
        <v>5.3643999009992065</v>
      </c>
      <c r="LJ62" s="15">
        <f t="shared" si="214"/>
        <v>4.5881927407565666</v>
      </c>
      <c r="LK62" s="15">
        <f t="shared" ref="LK62:NV62" si="215">LK$8+LK61</f>
        <v>5.870475907330901</v>
      </c>
      <c r="LL62" s="15">
        <f t="shared" si="215"/>
        <v>5.6827452387140314</v>
      </c>
      <c r="LM62" s="15">
        <f t="shared" si="215"/>
        <v>5.7142937543194225</v>
      </c>
      <c r="LN62" s="15">
        <f t="shared" si="215"/>
        <v>11.36661749924073</v>
      </c>
      <c r="LO62" s="15">
        <f t="shared" si="215"/>
        <v>6.7310596256185136</v>
      </c>
      <c r="LP62" s="15">
        <f t="shared" si="215"/>
        <v>13.21704725169719</v>
      </c>
      <c r="LQ62" s="15">
        <f t="shared" si="215"/>
        <v>14.96592701829999</v>
      </c>
      <c r="LR62" s="15">
        <f t="shared" si="215"/>
        <v>18.502885964735817</v>
      </c>
      <c r="LS62" s="15">
        <f t="shared" si="215"/>
        <v>7.0510018705807873</v>
      </c>
      <c r="LT62" s="15">
        <f t="shared" si="215"/>
        <v>4.7210454140882288</v>
      </c>
      <c r="LU62" s="15">
        <f t="shared" si="215"/>
        <v>5.0373073938490229</v>
      </c>
      <c r="LV62" s="15">
        <f t="shared" si="215"/>
        <v>7.244650235754408</v>
      </c>
      <c r="LW62" s="15">
        <f t="shared" si="215"/>
        <v>17.642284401943439</v>
      </c>
      <c r="LX62" s="15">
        <f t="shared" si="215"/>
        <v>12.521847942675672</v>
      </c>
      <c r="LY62" s="15">
        <f t="shared" si="215"/>
        <v>7.6328498845691986</v>
      </c>
      <c r="LZ62" s="15">
        <f t="shared" si="215"/>
        <v>7.3040007889479686</v>
      </c>
      <c r="MA62" s="15">
        <f t="shared" si="215"/>
        <v>21.746824010939413</v>
      </c>
      <c r="MB62" s="15">
        <f t="shared" si="215"/>
        <v>12.171568710056539</v>
      </c>
      <c r="MC62" s="15">
        <f t="shared" si="215"/>
        <v>6.2882918201002589</v>
      </c>
      <c r="MD62" s="15">
        <f t="shared" si="215"/>
        <v>4.7480011694447288</v>
      </c>
      <c r="ME62" s="15">
        <f t="shared" si="215"/>
        <v>6.51101995713287</v>
      </c>
      <c r="MF62" s="15">
        <f t="shared" si="215"/>
        <v>6.4884848298281437</v>
      </c>
      <c r="MG62" s="15">
        <f t="shared" si="215"/>
        <v>10.42735015275999</v>
      </c>
      <c r="MH62" s="15">
        <f t="shared" si="215"/>
        <v>5.9487200651489776</v>
      </c>
      <c r="MI62" s="15">
        <f t="shared" si="215"/>
        <v>12.581485823113878</v>
      </c>
      <c r="MJ62" s="15">
        <f t="shared" si="215"/>
        <v>4.5882429460938852</v>
      </c>
      <c r="MK62" s="15">
        <f t="shared" si="215"/>
        <v>12.270887153562855</v>
      </c>
      <c r="ML62" s="15">
        <f t="shared" si="215"/>
        <v>4.7188312637782754</v>
      </c>
      <c r="MM62" s="15">
        <f t="shared" si="215"/>
        <v>6.0919044021924869</v>
      </c>
      <c r="MN62" s="15">
        <f t="shared" si="215"/>
        <v>5.3914201492127614</v>
      </c>
      <c r="MO62" s="15">
        <f t="shared" si="215"/>
        <v>18.867698641347438</v>
      </c>
      <c r="MP62" s="15">
        <f t="shared" si="215"/>
        <v>4.4529131953413366</v>
      </c>
      <c r="MQ62" s="15">
        <f t="shared" si="215"/>
        <v>4.5144963450520592</v>
      </c>
      <c r="MR62" s="15">
        <f t="shared" si="215"/>
        <v>7.3239108173317238</v>
      </c>
      <c r="MS62" s="15">
        <f t="shared" si="215"/>
        <v>15.258098294193021</v>
      </c>
      <c r="MT62" s="15">
        <f t="shared" si="215"/>
        <v>4.9065410775080682</v>
      </c>
      <c r="MU62" s="15">
        <f t="shared" si="215"/>
        <v>4.6962024999002416</v>
      </c>
      <c r="MV62" s="15">
        <f t="shared" si="215"/>
        <v>9.3290879870343524</v>
      </c>
      <c r="MW62" s="15">
        <f t="shared" si="215"/>
        <v>6.1970706082524281</v>
      </c>
      <c r="MX62" s="15">
        <f t="shared" si="215"/>
        <v>4.4603477411328711</v>
      </c>
      <c r="MY62" s="15">
        <f t="shared" si="215"/>
        <v>4.900574383793435</v>
      </c>
      <c r="MZ62" s="15">
        <f t="shared" si="215"/>
        <v>12.185514040002065</v>
      </c>
      <c r="NA62" s="15">
        <f t="shared" si="215"/>
        <v>17.094978328723379</v>
      </c>
      <c r="NB62" s="15">
        <f t="shared" si="215"/>
        <v>6.5433027276785865</v>
      </c>
      <c r="NC62" s="15">
        <f t="shared" si="215"/>
        <v>12.507048485327108</v>
      </c>
      <c r="ND62" s="15">
        <f t="shared" si="215"/>
        <v>20.943172432475688</v>
      </c>
      <c r="NE62" s="15">
        <f t="shared" si="215"/>
        <v>8.7753499593095992</v>
      </c>
      <c r="NF62" s="15">
        <f t="shared" si="215"/>
        <v>14.409154022022111</v>
      </c>
      <c r="NG62" s="15">
        <f t="shared" si="215"/>
        <v>10.961445938811362</v>
      </c>
      <c r="NH62" s="15">
        <f t="shared" si="215"/>
        <v>7.605357291874169</v>
      </c>
      <c r="NI62" s="15">
        <f t="shared" si="215"/>
        <v>10.517758409527236</v>
      </c>
      <c r="NJ62" s="15">
        <f t="shared" si="215"/>
        <v>12.774879658323325</v>
      </c>
      <c r="NK62" s="15">
        <f t="shared" si="215"/>
        <v>2.0449767222280677</v>
      </c>
      <c r="NL62" s="15">
        <f t="shared" si="215"/>
        <v>19.69323711031176</v>
      </c>
      <c r="NM62" s="15">
        <f t="shared" si="215"/>
        <v>88.623420272791734</v>
      </c>
      <c r="NN62" s="15">
        <f t="shared" si="215"/>
        <v>6.530953741437326</v>
      </c>
      <c r="NO62" s="15">
        <f t="shared" si="215"/>
        <v>12.693589683265067</v>
      </c>
      <c r="NP62" s="15">
        <f t="shared" si="215"/>
        <v>59.589261985087042</v>
      </c>
      <c r="NQ62" s="15">
        <f t="shared" si="215"/>
        <v>4.9159809417850457</v>
      </c>
      <c r="NR62" s="15">
        <f t="shared" si="215"/>
        <v>5.7083196034081496</v>
      </c>
      <c r="NS62" s="15">
        <f t="shared" si="215"/>
        <v>6.6485264277368987</v>
      </c>
      <c r="NT62" s="15">
        <f t="shared" si="215"/>
        <v>7.8137483115560844</v>
      </c>
      <c r="NU62" s="15">
        <f t="shared" si="215"/>
        <v>5.0848233444558755</v>
      </c>
      <c r="NV62" s="15">
        <f t="shared" si="215"/>
        <v>13.271014039450865</v>
      </c>
      <c r="NW62" s="15">
        <f t="shared" ref="NW62:QH62" si="216">NW$8+NW61</f>
        <v>11.774641271558401</v>
      </c>
      <c r="NX62" s="15">
        <f t="shared" si="216"/>
        <v>20.223917574748764</v>
      </c>
      <c r="NY62" s="15">
        <f t="shared" si="216"/>
        <v>5.9853346982364481</v>
      </c>
      <c r="NZ62" s="15">
        <f t="shared" si="216"/>
        <v>4.4245689836811541</v>
      </c>
      <c r="OA62" s="15">
        <f t="shared" si="216"/>
        <v>5.001182574250528</v>
      </c>
      <c r="OB62" s="15">
        <f t="shared" si="216"/>
        <v>16.958576109625529</v>
      </c>
      <c r="OC62" s="15">
        <f t="shared" si="216"/>
        <v>6.9464389886994802</v>
      </c>
      <c r="OD62" s="15">
        <f t="shared" si="216"/>
        <v>7.2258617479924094</v>
      </c>
      <c r="OE62" s="15">
        <f t="shared" si="216"/>
        <v>9.3850593477601691</v>
      </c>
      <c r="OF62" s="15">
        <f t="shared" si="216"/>
        <v>4.6147940934667497</v>
      </c>
      <c r="OG62" s="15">
        <f t="shared" si="216"/>
        <v>17.306036198449821</v>
      </c>
      <c r="OH62" s="15">
        <f t="shared" si="216"/>
        <v>5.1820005648397007</v>
      </c>
      <c r="OI62" s="15">
        <f t="shared" si="216"/>
        <v>16.433172326982906</v>
      </c>
      <c r="OJ62" s="15">
        <f t="shared" si="216"/>
        <v>6.2416894203490205</v>
      </c>
      <c r="OK62" s="15">
        <f t="shared" si="216"/>
        <v>6.7698951911709848</v>
      </c>
      <c r="OL62" s="15">
        <f t="shared" si="216"/>
        <v>6.4140318864710366</v>
      </c>
      <c r="OM62" s="15">
        <f t="shared" si="216"/>
        <v>16.900147663676126</v>
      </c>
      <c r="ON62" s="15">
        <f t="shared" si="216"/>
        <v>4.7224155560341696</v>
      </c>
      <c r="OO62" s="15">
        <f t="shared" si="216"/>
        <v>10.2229263933359</v>
      </c>
      <c r="OP62" s="15">
        <f t="shared" si="216"/>
        <v>5.5387766627202399</v>
      </c>
      <c r="OQ62" s="15">
        <f t="shared" si="216"/>
        <v>6.6310129755882787</v>
      </c>
      <c r="OR62" s="15">
        <f t="shared" si="216"/>
        <v>5.8811517449761102</v>
      </c>
      <c r="OS62" s="15">
        <f t="shared" si="216"/>
        <v>9.1527739069112144</v>
      </c>
      <c r="OT62" s="15">
        <f t="shared" si="216"/>
        <v>5.634168901853446</v>
      </c>
      <c r="OU62" s="15">
        <f t="shared" si="216"/>
        <v>13.709679347899574</v>
      </c>
      <c r="OV62" s="15">
        <f t="shared" si="216"/>
        <v>12.325563992354235</v>
      </c>
      <c r="OW62" s="15">
        <f t="shared" si="216"/>
        <v>13.470551929064474</v>
      </c>
      <c r="OX62" s="15">
        <f t="shared" si="216"/>
        <v>6.7910144826835381</v>
      </c>
      <c r="OY62" s="15">
        <f t="shared" si="216"/>
        <v>12.889079428158361</v>
      </c>
      <c r="OZ62" s="15">
        <f t="shared" si="216"/>
        <v>5.1466078120614114</v>
      </c>
      <c r="PA62" s="15">
        <f t="shared" si="216"/>
        <v>7.1464689296534161</v>
      </c>
      <c r="PB62" s="15">
        <f t="shared" si="216"/>
        <v>27.693014661025611</v>
      </c>
      <c r="PC62" s="15">
        <f t="shared" si="216"/>
        <v>9.1816888299660118</v>
      </c>
      <c r="PD62" s="15">
        <f t="shared" si="216"/>
        <v>4.6227233533002661</v>
      </c>
      <c r="PE62" s="15">
        <f t="shared" si="216"/>
        <v>4.6949169543842828</v>
      </c>
      <c r="PF62" s="15">
        <f t="shared" si="216"/>
        <v>12.469136462479165</v>
      </c>
      <c r="PG62" s="15">
        <f t="shared" si="216"/>
        <v>10.746555697456376</v>
      </c>
      <c r="PH62" s="15">
        <f t="shared" si="216"/>
        <v>12.494222984887365</v>
      </c>
      <c r="PI62" s="15">
        <f t="shared" si="216"/>
        <v>4.7199601455308473</v>
      </c>
      <c r="PJ62" s="15">
        <f t="shared" si="216"/>
        <v>6.3015050739987899</v>
      </c>
      <c r="PK62" s="15">
        <f t="shared" si="216"/>
        <v>12.499749888763533</v>
      </c>
      <c r="PL62" s="15">
        <f t="shared" si="216"/>
        <v>1.9922565635467986</v>
      </c>
      <c r="PM62" s="15">
        <f t="shared" si="216"/>
        <v>18.964236510375716</v>
      </c>
      <c r="PN62" s="15">
        <f t="shared" si="216"/>
        <v>10.810262996118515</v>
      </c>
      <c r="PO62" s="15">
        <f t="shared" si="216"/>
        <v>70.964861597688909</v>
      </c>
      <c r="PP62" s="15">
        <f t="shared" si="216"/>
        <v>4.4446761518279718</v>
      </c>
      <c r="PQ62" s="15">
        <f t="shared" si="216"/>
        <v>6.807216640443734</v>
      </c>
      <c r="PR62" s="15">
        <f t="shared" si="216"/>
        <v>15.530866064494454</v>
      </c>
      <c r="PS62" s="15">
        <f t="shared" si="216"/>
        <v>7.1423686163550268</v>
      </c>
      <c r="PT62" s="15">
        <f t="shared" si="216"/>
        <v>6.3607500309058729</v>
      </c>
      <c r="PU62" s="15">
        <f t="shared" si="216"/>
        <v>4.5969220876969574</v>
      </c>
      <c r="PV62" s="15">
        <f t="shared" si="216"/>
        <v>16.854611556211097</v>
      </c>
      <c r="PW62" s="15">
        <f t="shared" si="216"/>
        <v>10.453824983200247</v>
      </c>
      <c r="PX62" s="15">
        <f t="shared" si="216"/>
        <v>6.1437480099266732</v>
      </c>
      <c r="PY62" s="15">
        <f t="shared" si="216"/>
        <v>9.677853205627418</v>
      </c>
      <c r="PZ62" s="15">
        <f t="shared" si="216"/>
        <v>6.6724828694970704</v>
      </c>
      <c r="QA62" s="15">
        <f t="shared" si="216"/>
        <v>9.8333912346638623</v>
      </c>
      <c r="QB62" s="15">
        <f t="shared" si="216"/>
        <v>6.8438757430288923</v>
      </c>
      <c r="QC62" s="15">
        <f t="shared" si="216"/>
        <v>4.149959113950473</v>
      </c>
      <c r="QD62" s="15">
        <f t="shared" si="216"/>
        <v>4.691107310226192</v>
      </c>
      <c r="QE62" s="15">
        <f t="shared" si="216"/>
        <v>9.0464818215449192</v>
      </c>
      <c r="QF62" s="15">
        <f t="shared" si="216"/>
        <v>1.8849130327869843</v>
      </c>
      <c r="QG62" s="15">
        <f t="shared" si="216"/>
        <v>22.289763141428413</v>
      </c>
      <c r="QH62" s="15">
        <f t="shared" si="216"/>
        <v>8.1492055437073478</v>
      </c>
      <c r="QI62" s="15">
        <f t="shared" ref="QI62:ST62" si="217">QI$8+QI61</f>
        <v>26.097613554772334</v>
      </c>
      <c r="QJ62" s="15">
        <f t="shared" si="217"/>
        <v>56.546034852918844</v>
      </c>
      <c r="QK62" s="15">
        <f t="shared" si="217"/>
        <v>15.689375138992817</v>
      </c>
      <c r="QL62" s="15">
        <f t="shared" si="217"/>
        <v>4.6764789922080068</v>
      </c>
      <c r="QM62" s="15">
        <f t="shared" si="217"/>
        <v>5.5372885834868777</v>
      </c>
      <c r="QN62" s="15">
        <f t="shared" si="217"/>
        <v>7.2271042387153734</v>
      </c>
      <c r="QO62" s="15">
        <f t="shared" si="217"/>
        <v>5.2482034531428745</v>
      </c>
      <c r="QP62" s="15">
        <f t="shared" si="217"/>
        <v>6.6144324707516464</v>
      </c>
      <c r="QQ62" s="15">
        <f t="shared" si="217"/>
        <v>5.5263539308246461</v>
      </c>
      <c r="QR62" s="15">
        <f t="shared" si="217"/>
        <v>11.235553114638583</v>
      </c>
      <c r="QS62" s="15">
        <f t="shared" si="217"/>
        <v>5.3672101692859417</v>
      </c>
      <c r="QT62" s="15">
        <f t="shared" si="217"/>
        <v>6.7242849406471681</v>
      </c>
      <c r="QU62" s="15">
        <f t="shared" si="217"/>
        <v>14.287349215511057</v>
      </c>
      <c r="QV62" s="15">
        <f t="shared" si="217"/>
        <v>16.783251775142823</v>
      </c>
      <c r="QW62" s="15">
        <f t="shared" si="217"/>
        <v>4.8031976158762593</v>
      </c>
      <c r="QX62" s="15">
        <f t="shared" si="217"/>
        <v>13.01885946611686</v>
      </c>
      <c r="QY62" s="15">
        <f t="shared" si="217"/>
        <v>5.4317128622298023</v>
      </c>
      <c r="QZ62" s="15">
        <f t="shared" si="217"/>
        <v>12.20887385100367</v>
      </c>
      <c r="RA62" s="15">
        <f t="shared" si="217"/>
        <v>9.7152686079225283</v>
      </c>
      <c r="RB62" s="15">
        <f t="shared" si="217"/>
        <v>5.677893136608156</v>
      </c>
      <c r="RC62" s="15">
        <f t="shared" si="217"/>
        <v>77.097575199597657</v>
      </c>
      <c r="RD62" s="15">
        <f t="shared" si="217"/>
        <v>16.851885366363881</v>
      </c>
      <c r="RE62" s="15">
        <f t="shared" si="217"/>
        <v>4.7664370663301918</v>
      </c>
      <c r="RF62" s="15">
        <f t="shared" si="217"/>
        <v>5.6410844909013438</v>
      </c>
      <c r="RG62" s="15">
        <f t="shared" si="217"/>
        <v>10.412156523988065</v>
      </c>
      <c r="RH62" s="15">
        <f t="shared" si="217"/>
        <v>14.125098791405033</v>
      </c>
      <c r="RI62" s="15">
        <f t="shared" si="217"/>
        <v>5.8018598695358978</v>
      </c>
      <c r="RJ62" s="15">
        <f t="shared" si="217"/>
        <v>5.0684944778963228</v>
      </c>
      <c r="RK62" s="15">
        <f t="shared" si="217"/>
        <v>9.2799221020704845</v>
      </c>
      <c r="RL62" s="15">
        <f t="shared" si="217"/>
        <v>27.68903554019565</v>
      </c>
      <c r="RM62" s="15">
        <f t="shared" si="217"/>
        <v>7.679052008556134</v>
      </c>
      <c r="RN62" s="15">
        <f t="shared" si="217"/>
        <v>8.3662384623724595</v>
      </c>
      <c r="RO62" s="15">
        <f t="shared" si="217"/>
        <v>9.2057417942833499</v>
      </c>
      <c r="RP62" s="15">
        <f t="shared" si="217"/>
        <v>16.022081032765843</v>
      </c>
      <c r="RQ62" s="15">
        <f t="shared" si="217"/>
        <v>5.1235114411142018</v>
      </c>
      <c r="RR62" s="15">
        <f t="shared" si="217"/>
        <v>5.7612037646941525</v>
      </c>
      <c r="RS62" s="15">
        <f t="shared" si="217"/>
        <v>4.5773490219228279</v>
      </c>
      <c r="RT62" s="15">
        <f t="shared" si="217"/>
        <v>6.6279670803377098</v>
      </c>
      <c r="RU62" s="15">
        <f t="shared" si="217"/>
        <v>5.7488653539333612</v>
      </c>
      <c r="RV62" s="15">
        <f t="shared" si="217"/>
        <v>20.719688597451924</v>
      </c>
      <c r="RW62" s="15">
        <f t="shared" si="217"/>
        <v>9.3465454534119079</v>
      </c>
      <c r="RX62" s="15">
        <f t="shared" si="217"/>
        <v>8.263234597544157</v>
      </c>
      <c r="RY62" s="15">
        <f t="shared" si="217"/>
        <v>21.291415005548359</v>
      </c>
      <c r="RZ62" s="15">
        <f t="shared" si="217"/>
        <v>5.0420891317948175</v>
      </c>
      <c r="SA62" s="15">
        <f t="shared" si="217"/>
        <v>17.398003246635017</v>
      </c>
      <c r="SB62" s="15">
        <f t="shared" si="217"/>
        <v>5.4796260932317598</v>
      </c>
      <c r="SC62" s="15">
        <f t="shared" si="217"/>
        <v>5.4064197094574507</v>
      </c>
      <c r="SD62" s="15">
        <f t="shared" si="217"/>
        <v>5.8973202047584383</v>
      </c>
      <c r="SE62" s="15">
        <f t="shared" si="217"/>
        <v>4.5658878141426786</v>
      </c>
      <c r="SF62" s="15">
        <f t="shared" si="217"/>
        <v>5.4098401369446165</v>
      </c>
      <c r="SG62" s="15">
        <f t="shared" si="217"/>
        <v>18.09936059609727</v>
      </c>
      <c r="SH62" s="15">
        <f t="shared" si="217"/>
        <v>5.5108277967704602</v>
      </c>
      <c r="SI62" s="15">
        <f t="shared" si="217"/>
        <v>4.5111577506649638</v>
      </c>
      <c r="SJ62" s="15">
        <f t="shared" si="217"/>
        <v>5.5611054813674272</v>
      </c>
      <c r="SK62" s="15">
        <f t="shared" si="217"/>
        <v>5.647124186958747</v>
      </c>
      <c r="SL62" s="15">
        <f t="shared" si="217"/>
        <v>8.4508718863699794</v>
      </c>
      <c r="SM62" s="15">
        <f t="shared" si="217"/>
        <v>7.2038889034963809</v>
      </c>
      <c r="SN62" s="15">
        <f t="shared" si="217"/>
        <v>25.232842242168005</v>
      </c>
      <c r="SO62" s="15">
        <f t="shared" si="217"/>
        <v>9.7870737416864557</v>
      </c>
      <c r="SP62" s="15">
        <f t="shared" si="217"/>
        <v>4.6678604243332025</v>
      </c>
      <c r="SQ62" s="15">
        <f t="shared" si="217"/>
        <v>55.792268562422947</v>
      </c>
      <c r="SR62" s="15">
        <f t="shared" si="217"/>
        <v>19.729244634877059</v>
      </c>
      <c r="SS62" s="15">
        <f t="shared" si="217"/>
        <v>9.1721564272189529</v>
      </c>
      <c r="ST62" s="15">
        <f t="shared" si="217"/>
        <v>5.0573053762273057</v>
      </c>
      <c r="SU62" s="15">
        <f t="shared" ref="SU62:VF62" si="218">SU$8+SU61</f>
        <v>4.1634728012623103</v>
      </c>
      <c r="SV62" s="15">
        <f t="shared" si="218"/>
        <v>16.99693706967124</v>
      </c>
      <c r="SW62" s="15">
        <f t="shared" si="218"/>
        <v>5.0734511095125656</v>
      </c>
      <c r="SX62" s="15">
        <f t="shared" si="218"/>
        <v>16.399122832599552</v>
      </c>
      <c r="SY62" s="15">
        <f t="shared" si="218"/>
        <v>5.4456075107540176</v>
      </c>
      <c r="SZ62" s="15">
        <f t="shared" si="218"/>
        <v>6.346167036867973</v>
      </c>
      <c r="TA62" s="15">
        <f t="shared" si="218"/>
        <v>8.8831349843844833</v>
      </c>
      <c r="TB62" s="15">
        <f t="shared" si="218"/>
        <v>7.6550467876780992</v>
      </c>
      <c r="TC62" s="15">
        <f t="shared" si="218"/>
        <v>9.1046481551266201</v>
      </c>
      <c r="TD62" s="15">
        <f t="shared" si="218"/>
        <v>7.8740578889668136</v>
      </c>
      <c r="TE62" s="15">
        <f t="shared" si="218"/>
        <v>4.5186808043617717</v>
      </c>
      <c r="TF62" s="15">
        <f t="shared" si="218"/>
        <v>4.5808179275036611</v>
      </c>
      <c r="TG62" s="15">
        <f t="shared" si="218"/>
        <v>4.9189685235329792</v>
      </c>
      <c r="TH62" s="15">
        <f t="shared" si="218"/>
        <v>7.8482645907836037</v>
      </c>
      <c r="TI62" s="15">
        <f t="shared" si="218"/>
        <v>6.0984007926372357</v>
      </c>
      <c r="TJ62" s="15">
        <f t="shared" si="218"/>
        <v>4.8660862687551809</v>
      </c>
      <c r="TK62" s="15">
        <f t="shared" si="218"/>
        <v>4.8820634930969042</v>
      </c>
      <c r="TL62" s="15">
        <f t="shared" si="218"/>
        <v>12.678581817852788</v>
      </c>
      <c r="TM62" s="15">
        <f t="shared" si="218"/>
        <v>11.709089726775748</v>
      </c>
      <c r="TN62" s="15">
        <f t="shared" si="218"/>
        <v>4.9480323684683434</v>
      </c>
      <c r="TO62" s="15">
        <f t="shared" si="218"/>
        <v>13.1527661522319</v>
      </c>
      <c r="TP62" s="15">
        <f t="shared" si="218"/>
        <v>9.1851206903129565</v>
      </c>
      <c r="TQ62" s="15">
        <f t="shared" si="218"/>
        <v>5.4617428436125675</v>
      </c>
      <c r="TR62" s="15">
        <f t="shared" si="218"/>
        <v>6.0409703863846129</v>
      </c>
      <c r="TS62" s="15">
        <f t="shared" si="218"/>
        <v>11.53957272660867</v>
      </c>
      <c r="TT62" s="15">
        <f t="shared" si="218"/>
        <v>8.7353421394554047</v>
      </c>
      <c r="TU62" s="15">
        <f t="shared" si="218"/>
        <v>16.843605875401327</v>
      </c>
      <c r="TV62" s="15">
        <f t="shared" si="218"/>
        <v>10.047455492603266</v>
      </c>
      <c r="TW62" s="15">
        <f t="shared" si="218"/>
        <v>6.0273332508332906</v>
      </c>
      <c r="TX62" s="15">
        <f t="shared" si="218"/>
        <v>4.8392198298735911</v>
      </c>
      <c r="TY62" s="15">
        <f t="shared" si="218"/>
        <v>4.4457890846727519</v>
      </c>
      <c r="TZ62" s="15">
        <f t="shared" si="218"/>
        <v>4.779699585570123</v>
      </c>
      <c r="UA62" s="15">
        <f t="shared" si="218"/>
        <v>4.5717262621110537</v>
      </c>
      <c r="UB62" s="15">
        <f t="shared" si="218"/>
        <v>6.4372253574146079</v>
      </c>
      <c r="UC62" s="15">
        <f t="shared" si="218"/>
        <v>12.231749111762737</v>
      </c>
      <c r="UD62" s="15">
        <f t="shared" si="218"/>
        <v>4.0157008322054271</v>
      </c>
      <c r="UE62" s="15">
        <f t="shared" si="218"/>
        <v>13.793491816381415</v>
      </c>
      <c r="UF62" s="15">
        <f t="shared" si="218"/>
        <v>4.2262384408467737</v>
      </c>
      <c r="UG62" s="15">
        <f t="shared" si="218"/>
        <v>8.3201067948438681</v>
      </c>
      <c r="UH62" s="15">
        <f t="shared" si="218"/>
        <v>14.488512107633523</v>
      </c>
      <c r="UI62" s="15">
        <f t="shared" si="218"/>
        <v>8.9793821800746105</v>
      </c>
      <c r="UJ62" s="15">
        <f t="shared" si="218"/>
        <v>16.609693603918593</v>
      </c>
      <c r="UK62" s="15">
        <f t="shared" si="218"/>
        <v>17.03397489113777</v>
      </c>
      <c r="UL62" s="15">
        <f t="shared" si="218"/>
        <v>10.782310161873395</v>
      </c>
      <c r="UM62" s="15">
        <f t="shared" si="218"/>
        <v>9.0357593798800515</v>
      </c>
      <c r="UN62" s="15">
        <f t="shared" si="218"/>
        <v>12.29637093329837</v>
      </c>
      <c r="UO62" s="15">
        <f t="shared" si="218"/>
        <v>11.7822752492369</v>
      </c>
      <c r="UP62" s="15">
        <f t="shared" si="218"/>
        <v>5.663677692103132</v>
      </c>
      <c r="UQ62" s="15">
        <f t="shared" si="218"/>
        <v>14.619476869950429</v>
      </c>
      <c r="UR62" s="15">
        <f t="shared" si="218"/>
        <v>14.108420103845289</v>
      </c>
      <c r="US62" s="15">
        <f t="shared" si="218"/>
        <v>8.7190374084127313</v>
      </c>
      <c r="UT62" s="15">
        <f t="shared" si="218"/>
        <v>6.574714001257572</v>
      </c>
      <c r="UU62" s="15">
        <f t="shared" si="218"/>
        <v>7.9565915343493181</v>
      </c>
      <c r="UV62" s="15">
        <f t="shared" si="218"/>
        <v>6.7043175214590587</v>
      </c>
      <c r="UW62" s="15">
        <f t="shared" si="218"/>
        <v>7.9734580462291778</v>
      </c>
      <c r="UX62" s="15">
        <f t="shared" si="218"/>
        <v>16.242226286705687</v>
      </c>
      <c r="UY62" s="15">
        <f t="shared" si="218"/>
        <v>13.596061197459713</v>
      </c>
      <c r="UZ62" s="15">
        <f t="shared" si="218"/>
        <v>25.848831967961175</v>
      </c>
      <c r="VA62" s="15">
        <f t="shared" si="218"/>
        <v>8.4031875462063486</v>
      </c>
      <c r="VB62" s="15">
        <f t="shared" si="218"/>
        <v>5.735848122557444</v>
      </c>
      <c r="VC62" s="15">
        <f t="shared" si="218"/>
        <v>16.194931751558627</v>
      </c>
      <c r="VD62" s="15">
        <f t="shared" si="218"/>
        <v>10.888021451957703</v>
      </c>
      <c r="VE62" s="15">
        <f t="shared" si="218"/>
        <v>5.2918783808078054</v>
      </c>
      <c r="VF62" s="15">
        <f t="shared" si="218"/>
        <v>11.781115685506226</v>
      </c>
      <c r="VG62" s="15">
        <f t="shared" ref="VG62:VI62" si="219">VG$8+VG61</f>
        <v>5.5316939852997633</v>
      </c>
      <c r="VH62" s="15">
        <f t="shared" si="219"/>
        <v>14.971078640268637</v>
      </c>
      <c r="VI62" s="15">
        <f t="shared" si="219"/>
        <v>4.7953607480706726</v>
      </c>
    </row>
    <row r="63" spans="1:581" s="4" customFormat="1" x14ac:dyDescent="0.25">
      <c r="A63" s="8" t="s">
        <v>45</v>
      </c>
      <c r="B63" s="6">
        <f>EXP(-B62*B59/100)</f>
        <v>0.51370124249217175</v>
      </c>
      <c r="C63" s="6">
        <f t="shared" ref="C63:BN63" si="220">EXP(-C62*C59/100)</f>
        <v>0.82419830725532495</v>
      </c>
      <c r="D63" s="6">
        <f t="shared" si="220"/>
        <v>0.81086153078917578</v>
      </c>
      <c r="E63" s="6">
        <f t="shared" si="220"/>
        <v>0.69542751357186161</v>
      </c>
      <c r="F63" s="6">
        <f t="shared" si="220"/>
        <v>0.61098501596438348</v>
      </c>
      <c r="G63" s="6">
        <f t="shared" si="220"/>
        <v>0.81090671052010366</v>
      </c>
      <c r="H63" s="6">
        <f t="shared" si="220"/>
        <v>0.57402640101943303</v>
      </c>
      <c r="I63" s="6">
        <f t="shared" si="220"/>
        <v>0.721659451731131</v>
      </c>
      <c r="J63" s="6">
        <f t="shared" si="220"/>
        <v>0.50439920751823109</v>
      </c>
      <c r="K63" s="6">
        <f t="shared" si="220"/>
        <v>0.60674083793064826</v>
      </c>
      <c r="L63" s="6">
        <f t="shared" si="220"/>
        <v>0.82625171304776568</v>
      </c>
      <c r="M63" s="6">
        <f t="shared" si="220"/>
        <v>0.82315336047783438</v>
      </c>
      <c r="N63" s="6">
        <f t="shared" si="220"/>
        <v>0.72343929752415004</v>
      </c>
      <c r="O63" s="6">
        <f t="shared" si="220"/>
        <v>0.80808761125354678</v>
      </c>
      <c r="P63" s="6">
        <f t="shared" si="220"/>
        <v>0.66432801559478227</v>
      </c>
      <c r="Q63" s="6">
        <f t="shared" si="220"/>
        <v>0.77041944022292974</v>
      </c>
      <c r="R63" s="6">
        <f t="shared" si="220"/>
        <v>0.83560120759396972</v>
      </c>
      <c r="S63" s="6">
        <f t="shared" si="220"/>
        <v>0.78114307685909257</v>
      </c>
      <c r="T63" s="6">
        <f t="shared" si="220"/>
        <v>0.77308986581501993</v>
      </c>
      <c r="U63" s="6">
        <f t="shared" si="220"/>
        <v>0.7713401349803275</v>
      </c>
      <c r="V63" s="6">
        <f t="shared" si="220"/>
        <v>0.83014288561621297</v>
      </c>
      <c r="W63" s="6">
        <f t="shared" si="220"/>
        <v>0.57378500054350023</v>
      </c>
      <c r="X63" s="6">
        <f t="shared" si="220"/>
        <v>0.5033795544265609</v>
      </c>
      <c r="Y63" s="6">
        <f t="shared" si="220"/>
        <v>0.55623411964053993</v>
      </c>
      <c r="Z63" s="6">
        <f t="shared" si="220"/>
        <v>0.6954368270726482</v>
      </c>
      <c r="AA63" s="6">
        <f t="shared" si="220"/>
        <v>0.49283639646887062</v>
      </c>
      <c r="AB63" s="6">
        <f t="shared" si="220"/>
        <v>0.80858515690082156</v>
      </c>
      <c r="AC63" s="6">
        <f t="shared" si="220"/>
        <v>0.61669149156999481</v>
      </c>
      <c r="AD63" s="6">
        <f t="shared" si="220"/>
        <v>0.57210340132806703</v>
      </c>
      <c r="AE63" s="6">
        <f t="shared" si="220"/>
        <v>0.81861282519037237</v>
      </c>
      <c r="AF63" s="6">
        <f t="shared" si="220"/>
        <v>0.76330075332193759</v>
      </c>
      <c r="AG63" s="6">
        <f t="shared" si="220"/>
        <v>0.79541223494043301</v>
      </c>
      <c r="AH63" s="6">
        <f t="shared" si="220"/>
        <v>0.50575994337732177</v>
      </c>
      <c r="AI63" s="6">
        <f t="shared" si="220"/>
        <v>0.76120347341108019</v>
      </c>
      <c r="AJ63" s="6">
        <f t="shared" si="220"/>
        <v>0.733933945346399</v>
      </c>
      <c r="AK63" s="6">
        <f t="shared" si="220"/>
        <v>0.7393695350174313</v>
      </c>
      <c r="AL63" s="6">
        <f t="shared" si="220"/>
        <v>0.82815836307649948</v>
      </c>
      <c r="AM63" s="6">
        <f t="shared" si="220"/>
        <v>0.79990051880569024</v>
      </c>
      <c r="AN63" s="6">
        <f t="shared" si="220"/>
        <v>0.83238493831136284</v>
      </c>
      <c r="AO63" s="6">
        <f t="shared" si="220"/>
        <v>0.78952713351023518</v>
      </c>
      <c r="AP63" s="6">
        <f t="shared" si="220"/>
        <v>0.82754133324303869</v>
      </c>
      <c r="AQ63" s="6">
        <f t="shared" si="220"/>
        <v>0.82005599289366582</v>
      </c>
      <c r="AR63" s="6">
        <f t="shared" si="220"/>
        <v>0.59171565136239002</v>
      </c>
      <c r="AS63" s="6">
        <f t="shared" si="220"/>
        <v>0.81249767851147414</v>
      </c>
      <c r="AT63" s="6">
        <f t="shared" si="220"/>
        <v>0.73745331531701908</v>
      </c>
      <c r="AU63" s="6">
        <f t="shared" si="220"/>
        <v>0.83733375164979351</v>
      </c>
      <c r="AV63" s="6">
        <f t="shared" si="220"/>
        <v>0.78317048318188265</v>
      </c>
      <c r="AW63" s="6">
        <f t="shared" si="220"/>
        <v>0.38691088227467657</v>
      </c>
      <c r="AX63" s="6">
        <f t="shared" si="220"/>
        <v>0.78533452638358037</v>
      </c>
      <c r="AY63" s="6">
        <f t="shared" si="220"/>
        <v>0.75199608882233582</v>
      </c>
      <c r="AZ63" s="6">
        <f t="shared" si="220"/>
        <v>0.50868452184112001</v>
      </c>
      <c r="BA63" s="6">
        <f t="shared" si="220"/>
        <v>0.70460561769017804</v>
      </c>
      <c r="BB63" s="6">
        <f t="shared" si="220"/>
        <v>0.71414610208093554</v>
      </c>
      <c r="BC63" s="6">
        <f t="shared" si="220"/>
        <v>0.60655516151614652</v>
      </c>
      <c r="BD63" s="6">
        <f t="shared" si="220"/>
        <v>0.74026739588550772</v>
      </c>
      <c r="BE63" s="6">
        <f t="shared" si="220"/>
        <v>0.74478080616333819</v>
      </c>
      <c r="BF63" s="6">
        <f t="shared" si="220"/>
        <v>0.81357268764570023</v>
      </c>
      <c r="BG63" s="6">
        <f t="shared" si="220"/>
        <v>0.84141034166101725</v>
      </c>
      <c r="BH63" s="6">
        <f t="shared" si="220"/>
        <v>5.9555107468118429E-2</v>
      </c>
      <c r="BI63" s="6">
        <f t="shared" si="220"/>
        <v>0.50626703179847476</v>
      </c>
      <c r="BJ63" s="6">
        <f t="shared" si="220"/>
        <v>0.79157718123594534</v>
      </c>
      <c r="BK63" s="6">
        <f t="shared" si="220"/>
        <v>0.78884180417736538</v>
      </c>
      <c r="BL63" s="6">
        <f t="shared" si="220"/>
        <v>0.60886476982151561</v>
      </c>
      <c r="BM63" s="6">
        <f t="shared" si="220"/>
        <v>4.8244689983323819E-2</v>
      </c>
      <c r="BN63" s="6">
        <f t="shared" si="220"/>
        <v>0.77446533026130926</v>
      </c>
      <c r="BO63" s="6">
        <f t="shared" ref="BO63:DZ63" si="221">EXP(-BO62*BO59/100)</f>
        <v>0.58411396563667428</v>
      </c>
      <c r="BP63" s="6">
        <f t="shared" si="221"/>
        <v>0.74831545867752736</v>
      </c>
      <c r="BQ63" s="6">
        <f t="shared" si="221"/>
        <v>0.69287455927089681</v>
      </c>
      <c r="BR63" s="6">
        <f t="shared" si="221"/>
        <v>0.77103942464984665</v>
      </c>
      <c r="BS63" s="6">
        <f t="shared" si="221"/>
        <v>3.6789837391255062E-2</v>
      </c>
      <c r="BT63" s="6">
        <f t="shared" si="221"/>
        <v>0.81640945144600019</v>
      </c>
      <c r="BU63" s="6">
        <f t="shared" si="221"/>
        <v>0.73455211014516064</v>
      </c>
      <c r="BV63" s="6">
        <f t="shared" si="221"/>
        <v>0.60213280475936815</v>
      </c>
      <c r="BW63" s="6">
        <f t="shared" si="221"/>
        <v>0.5232750287745298</v>
      </c>
      <c r="BX63" s="6">
        <f t="shared" si="221"/>
        <v>0.73427223984961543</v>
      </c>
      <c r="BY63" s="6">
        <f t="shared" si="221"/>
        <v>0.81651035492076629</v>
      </c>
      <c r="BZ63" s="6">
        <f t="shared" si="221"/>
        <v>0.71444679798353261</v>
      </c>
      <c r="CA63" s="6">
        <f t="shared" si="221"/>
        <v>0.76501455654345407</v>
      </c>
      <c r="CB63" s="6">
        <f t="shared" si="221"/>
        <v>0.73011630712558573</v>
      </c>
      <c r="CC63" s="6">
        <f t="shared" si="221"/>
        <v>0.51279089879358064</v>
      </c>
      <c r="CD63" s="6">
        <f t="shared" si="221"/>
        <v>0.51186656408677533</v>
      </c>
      <c r="CE63" s="6">
        <f t="shared" si="221"/>
        <v>0.62684831771960869</v>
      </c>
      <c r="CF63" s="6">
        <f t="shared" si="221"/>
        <v>0.1647154587281319</v>
      </c>
      <c r="CG63" s="6">
        <f t="shared" si="221"/>
        <v>0.65317307113475709</v>
      </c>
      <c r="CH63" s="6">
        <f t="shared" si="221"/>
        <v>0.69273266550754875</v>
      </c>
      <c r="CI63" s="6">
        <f t="shared" si="221"/>
        <v>0.52869695720801613</v>
      </c>
      <c r="CJ63" s="6">
        <f t="shared" si="221"/>
        <v>0.83431470997689161</v>
      </c>
      <c r="CK63" s="6">
        <f t="shared" si="221"/>
        <v>0.40343582306401132</v>
      </c>
      <c r="CL63" s="6">
        <f t="shared" si="221"/>
        <v>0.7516904851110906</v>
      </c>
      <c r="CM63" s="6">
        <f t="shared" si="221"/>
        <v>0.74423210993484523</v>
      </c>
      <c r="CN63" s="6">
        <f t="shared" si="221"/>
        <v>0.76207725685969963</v>
      </c>
      <c r="CO63" s="6">
        <f t="shared" si="221"/>
        <v>0.71551070789548465</v>
      </c>
      <c r="CP63" s="6">
        <f t="shared" si="221"/>
        <v>0.63457056350563823</v>
      </c>
      <c r="CQ63" s="6">
        <f t="shared" si="221"/>
        <v>0.70593053434186193</v>
      </c>
      <c r="CR63" s="6">
        <f t="shared" si="221"/>
        <v>0.67380561889839818</v>
      </c>
      <c r="CS63" s="6">
        <f t="shared" si="221"/>
        <v>0.7557169707395095</v>
      </c>
      <c r="CT63" s="6">
        <f t="shared" si="221"/>
        <v>0.76910121152209843</v>
      </c>
      <c r="CU63" s="6">
        <f t="shared" si="221"/>
        <v>0.8044431822306406</v>
      </c>
      <c r="CV63" s="6">
        <f t="shared" si="221"/>
        <v>0.79805045308454314</v>
      </c>
      <c r="CW63" s="6">
        <f t="shared" si="221"/>
        <v>0.77894908902715043</v>
      </c>
      <c r="CX63" s="6">
        <f t="shared" si="221"/>
        <v>0.79314177988477252</v>
      </c>
      <c r="CY63" s="6">
        <f t="shared" si="221"/>
        <v>0.47540417826296921</v>
      </c>
      <c r="CZ63" s="6">
        <f t="shared" si="221"/>
        <v>0.36417641929628169</v>
      </c>
      <c r="DA63" s="6">
        <f t="shared" si="221"/>
        <v>0.72551111589975181</v>
      </c>
      <c r="DB63" s="6">
        <f t="shared" si="221"/>
        <v>0.71601190646886115</v>
      </c>
      <c r="DC63" s="6">
        <f t="shared" si="221"/>
        <v>0.82916457380394915</v>
      </c>
      <c r="DD63" s="6">
        <f t="shared" si="221"/>
        <v>0.71935848021343296</v>
      </c>
      <c r="DE63" s="6">
        <f t="shared" si="221"/>
        <v>0.83066950893270197</v>
      </c>
      <c r="DF63" s="6">
        <f t="shared" si="221"/>
        <v>0.81448298471862279</v>
      </c>
      <c r="DG63" s="6">
        <f t="shared" si="221"/>
        <v>0.70679542062066225</v>
      </c>
      <c r="DH63" s="6">
        <f t="shared" si="221"/>
        <v>0.60320634513663585</v>
      </c>
      <c r="DI63" s="6">
        <f t="shared" si="221"/>
        <v>0.79120234076213258</v>
      </c>
      <c r="DJ63" s="6">
        <f t="shared" si="221"/>
        <v>0.76624553522205874</v>
      </c>
      <c r="DK63" s="6">
        <f t="shared" si="221"/>
        <v>0.65121953635120333</v>
      </c>
      <c r="DL63" s="6">
        <f t="shared" si="221"/>
        <v>0.60698941996247868</v>
      </c>
      <c r="DM63" s="6">
        <f t="shared" si="221"/>
        <v>0.77983004232675146</v>
      </c>
      <c r="DN63" s="6">
        <f t="shared" si="221"/>
        <v>0.83929342655894035</v>
      </c>
      <c r="DO63" s="6">
        <f t="shared" si="221"/>
        <v>0.59832430903225409</v>
      </c>
      <c r="DP63" s="6">
        <f t="shared" si="221"/>
        <v>0.80703146045275131</v>
      </c>
      <c r="DQ63" s="6">
        <f t="shared" si="221"/>
        <v>0.80108412238245741</v>
      </c>
      <c r="DR63" s="6">
        <f t="shared" si="221"/>
        <v>0.7310561647370879</v>
      </c>
      <c r="DS63" s="6">
        <f t="shared" si="221"/>
        <v>0.62477454557616152</v>
      </c>
      <c r="DT63" s="6">
        <f t="shared" si="221"/>
        <v>0.71354315154271941</v>
      </c>
      <c r="DU63" s="6">
        <f t="shared" si="221"/>
        <v>0.67483853713359665</v>
      </c>
      <c r="DV63" s="6">
        <f t="shared" si="221"/>
        <v>0.70206417837278501</v>
      </c>
      <c r="DW63" s="6">
        <f t="shared" si="221"/>
        <v>0.62851554461877701</v>
      </c>
      <c r="DX63" s="6">
        <f t="shared" si="221"/>
        <v>0.5487340421560909</v>
      </c>
      <c r="DY63" s="6">
        <f t="shared" si="221"/>
        <v>0.50629665476035757</v>
      </c>
      <c r="DZ63" s="6">
        <f t="shared" si="221"/>
        <v>0.70762253050036483</v>
      </c>
      <c r="EA63" s="6">
        <f t="shared" ref="EA63:GL63" si="222">EXP(-EA62*EA59/100)</f>
        <v>0.82533984958133344</v>
      </c>
      <c r="EB63" s="6">
        <f t="shared" si="222"/>
        <v>0.82693632870349787</v>
      </c>
      <c r="EC63" s="6">
        <f t="shared" si="222"/>
        <v>0.72088426905903458</v>
      </c>
      <c r="ED63" s="6">
        <f t="shared" si="222"/>
        <v>0.84195328621874443</v>
      </c>
      <c r="EE63" s="6">
        <f t="shared" si="222"/>
        <v>0.50489761557627932</v>
      </c>
      <c r="EF63" s="6">
        <f t="shared" si="222"/>
        <v>0.7992055892392006</v>
      </c>
      <c r="EG63" s="6">
        <f t="shared" si="222"/>
        <v>0.74769236498752933</v>
      </c>
      <c r="EH63" s="6">
        <f t="shared" si="222"/>
        <v>0.64883416488471879</v>
      </c>
      <c r="EI63" s="6">
        <f t="shared" si="222"/>
        <v>0.79805854652260044</v>
      </c>
      <c r="EJ63" s="6">
        <f t="shared" si="222"/>
        <v>4.1933847409840519E-2</v>
      </c>
      <c r="EK63" s="6">
        <f t="shared" si="222"/>
        <v>0.6880951749280203</v>
      </c>
      <c r="EL63" s="6">
        <f t="shared" si="222"/>
        <v>0.79473157519279292</v>
      </c>
      <c r="EM63" s="6">
        <f t="shared" si="222"/>
        <v>0.81430819761110507</v>
      </c>
      <c r="EN63" s="6">
        <f t="shared" si="222"/>
        <v>0.7988697341097406</v>
      </c>
      <c r="EO63" s="6">
        <f t="shared" si="222"/>
        <v>0.58662130470057261</v>
      </c>
      <c r="EP63" s="6">
        <f t="shared" si="222"/>
        <v>0.72300357921484293</v>
      </c>
      <c r="EQ63" s="6">
        <f t="shared" si="222"/>
        <v>0.54181597517631719</v>
      </c>
      <c r="ER63" s="6">
        <f t="shared" si="222"/>
        <v>0.74896282866380948</v>
      </c>
      <c r="ES63" s="6">
        <f t="shared" si="222"/>
        <v>0.71895866432945232</v>
      </c>
      <c r="ET63" s="6">
        <f t="shared" si="222"/>
        <v>0.63951653259018226</v>
      </c>
      <c r="EU63" s="6">
        <f t="shared" si="222"/>
        <v>0.43010150462233959</v>
      </c>
      <c r="EV63" s="6">
        <f t="shared" si="222"/>
        <v>0.52699930519157701</v>
      </c>
      <c r="EW63" s="6">
        <f t="shared" si="222"/>
        <v>0.57707924524538645</v>
      </c>
      <c r="EX63" s="6">
        <f t="shared" si="222"/>
        <v>0.6427582916577026</v>
      </c>
      <c r="EY63" s="6">
        <f t="shared" si="222"/>
        <v>0.79389181629005734</v>
      </c>
      <c r="EZ63" s="6">
        <f t="shared" si="222"/>
        <v>0.8044960511473076</v>
      </c>
      <c r="FA63" s="6">
        <f t="shared" si="222"/>
        <v>0.69984519473028217</v>
      </c>
      <c r="FB63" s="6">
        <f t="shared" si="222"/>
        <v>0.76492438495183623</v>
      </c>
      <c r="FC63" s="6">
        <f t="shared" si="222"/>
        <v>0.69100692929031482</v>
      </c>
      <c r="FD63" s="6">
        <f t="shared" si="222"/>
        <v>0.80979479380261432</v>
      </c>
      <c r="FE63" s="6">
        <f t="shared" si="222"/>
        <v>0.55027685094635714</v>
      </c>
      <c r="FF63" s="6">
        <f t="shared" si="222"/>
        <v>0.81588418989320088</v>
      </c>
      <c r="FG63" s="6">
        <f t="shared" si="222"/>
        <v>0.74199863280049405</v>
      </c>
      <c r="FH63" s="6">
        <f t="shared" si="222"/>
        <v>0.82885260987855636</v>
      </c>
      <c r="FI63" s="6">
        <f t="shared" si="222"/>
        <v>0.73909122551903861</v>
      </c>
      <c r="FJ63" s="6">
        <f t="shared" si="222"/>
        <v>0.72936002654075838</v>
      </c>
      <c r="FK63" s="6">
        <f t="shared" si="222"/>
        <v>0.55819643776983419</v>
      </c>
      <c r="FL63" s="6">
        <f t="shared" si="222"/>
        <v>0.47947015370263757</v>
      </c>
      <c r="FM63" s="6">
        <f t="shared" si="222"/>
        <v>0.82517558157307414</v>
      </c>
      <c r="FN63" s="6">
        <f t="shared" si="222"/>
        <v>0.80707026122513315</v>
      </c>
      <c r="FO63" s="6">
        <f t="shared" si="222"/>
        <v>0.78190054200544812</v>
      </c>
      <c r="FP63" s="6">
        <f t="shared" si="222"/>
        <v>0.83121999922397416</v>
      </c>
      <c r="FQ63" s="6">
        <f t="shared" si="222"/>
        <v>0.7581073661695108</v>
      </c>
      <c r="FR63" s="6">
        <f t="shared" si="222"/>
        <v>0.7027498517610643</v>
      </c>
      <c r="FS63" s="6">
        <f t="shared" si="222"/>
        <v>0.80901107619065094</v>
      </c>
      <c r="FT63" s="6">
        <f t="shared" si="222"/>
        <v>0.77173056015014174</v>
      </c>
      <c r="FU63" s="6">
        <f t="shared" si="222"/>
        <v>0.69775471521036614</v>
      </c>
      <c r="FV63" s="6">
        <f t="shared" si="222"/>
        <v>0.60442773441302899</v>
      </c>
      <c r="FW63" s="6">
        <f t="shared" si="222"/>
        <v>0.53874342960668464</v>
      </c>
      <c r="FX63" s="6">
        <f t="shared" si="222"/>
        <v>0.45775864592249454</v>
      </c>
      <c r="FY63" s="6">
        <f t="shared" si="222"/>
        <v>0.82914592994433522</v>
      </c>
      <c r="FZ63" s="6">
        <f t="shared" si="222"/>
        <v>0.82469567181651682</v>
      </c>
      <c r="GA63" s="6">
        <f t="shared" si="222"/>
        <v>0.81583138127859345</v>
      </c>
      <c r="GB63" s="6">
        <f t="shared" si="222"/>
        <v>0.47861358575412549</v>
      </c>
      <c r="GC63" s="6">
        <f t="shared" si="222"/>
        <v>0.83180537555115941</v>
      </c>
      <c r="GD63" s="6">
        <f t="shared" si="222"/>
        <v>0.74710419917319248</v>
      </c>
      <c r="GE63" s="6">
        <f t="shared" si="222"/>
        <v>0.69342607111179166</v>
      </c>
      <c r="GF63" s="6">
        <f t="shared" si="222"/>
        <v>0.76211026407874605</v>
      </c>
      <c r="GG63" s="6">
        <f t="shared" si="222"/>
        <v>0.70356066280092844</v>
      </c>
      <c r="GH63" s="6">
        <f t="shared" si="222"/>
        <v>0.69330812939451614</v>
      </c>
      <c r="GI63" s="6">
        <f t="shared" si="222"/>
        <v>0.81388227158728343</v>
      </c>
      <c r="GJ63" s="6">
        <f t="shared" si="222"/>
        <v>0.70538956160220567</v>
      </c>
      <c r="GK63" s="6">
        <f t="shared" si="222"/>
        <v>0.60035221061836752</v>
      </c>
      <c r="GL63" s="6">
        <f t="shared" si="222"/>
        <v>0.72819452662561812</v>
      </c>
      <c r="GM63" s="6">
        <f t="shared" ref="GM63:IX63" si="223">EXP(-GM62*GM59/100)</f>
        <v>0.68322071372576454</v>
      </c>
      <c r="GN63" s="6">
        <f t="shared" si="223"/>
        <v>0.70670219907173348</v>
      </c>
      <c r="GO63" s="6">
        <f t="shared" si="223"/>
        <v>0.92819813138512208</v>
      </c>
      <c r="GP63" s="6">
        <f t="shared" si="223"/>
        <v>0.7154180716354378</v>
      </c>
      <c r="GQ63" s="6">
        <f t="shared" si="223"/>
        <v>0.64976205044886604</v>
      </c>
      <c r="GR63" s="6">
        <f t="shared" si="223"/>
        <v>0.57841121317142685</v>
      </c>
      <c r="GS63" s="6">
        <f t="shared" si="223"/>
        <v>0.62772030641820697</v>
      </c>
      <c r="GT63" s="6">
        <f t="shared" si="223"/>
        <v>0.60855066474480024</v>
      </c>
      <c r="GU63" s="6">
        <f t="shared" si="223"/>
        <v>0.72251590657227094</v>
      </c>
      <c r="GV63" s="6">
        <f t="shared" si="223"/>
        <v>0.78717887420056265</v>
      </c>
      <c r="GW63" s="6">
        <f t="shared" si="223"/>
        <v>0.8348683772084039</v>
      </c>
      <c r="GX63" s="6">
        <f t="shared" si="223"/>
        <v>0.66480591481008755</v>
      </c>
      <c r="GY63" s="6">
        <f t="shared" si="223"/>
        <v>0.53324013418841176</v>
      </c>
      <c r="GZ63" s="6">
        <f t="shared" si="223"/>
        <v>0.73504379447979962</v>
      </c>
      <c r="HA63" s="6">
        <f t="shared" si="223"/>
        <v>0.61137558123671309</v>
      </c>
      <c r="HB63" s="6">
        <f t="shared" si="223"/>
        <v>0.56169794482055091</v>
      </c>
      <c r="HC63" s="6">
        <f t="shared" si="223"/>
        <v>0.67615025329554357</v>
      </c>
      <c r="HD63" s="6">
        <f t="shared" si="223"/>
        <v>0.92493175838011288</v>
      </c>
      <c r="HE63" s="6">
        <f t="shared" si="223"/>
        <v>0.68100030759124874</v>
      </c>
      <c r="HF63" s="6">
        <f t="shared" si="223"/>
        <v>0.56234901277696048</v>
      </c>
      <c r="HG63" s="6">
        <f t="shared" si="223"/>
        <v>0.69825730948772458</v>
      </c>
      <c r="HH63" s="6">
        <f t="shared" si="223"/>
        <v>0.79307005280827148</v>
      </c>
      <c r="HI63" s="6">
        <f t="shared" si="223"/>
        <v>0.54455467734814433</v>
      </c>
      <c r="HJ63" s="6">
        <f t="shared" si="223"/>
        <v>0.73728482465842804</v>
      </c>
      <c r="HK63" s="6">
        <f t="shared" si="223"/>
        <v>0.82789832793318308</v>
      </c>
      <c r="HL63" s="6">
        <f t="shared" si="223"/>
        <v>6.1193743619071476E-2</v>
      </c>
      <c r="HM63" s="6">
        <f t="shared" si="223"/>
        <v>0.42969436043967985</v>
      </c>
      <c r="HN63" s="6">
        <f t="shared" si="223"/>
        <v>0.79643410268126213</v>
      </c>
      <c r="HO63" s="6">
        <f t="shared" si="223"/>
        <v>0.65937174363829798</v>
      </c>
      <c r="HP63" s="6">
        <f t="shared" si="223"/>
        <v>0.72025557992996858</v>
      </c>
      <c r="HQ63" s="6">
        <f t="shared" si="223"/>
        <v>0.48342745455784741</v>
      </c>
      <c r="HR63" s="6">
        <f t="shared" si="223"/>
        <v>0.6175132064659129</v>
      </c>
      <c r="HS63" s="6">
        <f t="shared" si="223"/>
        <v>0.77223990567193423</v>
      </c>
      <c r="HT63" s="6">
        <f t="shared" si="223"/>
        <v>0.49896413850238425</v>
      </c>
      <c r="HU63" s="6">
        <f t="shared" si="223"/>
        <v>0.78355177357742845</v>
      </c>
      <c r="HV63" s="6">
        <f t="shared" si="223"/>
        <v>0.58425109614358339</v>
      </c>
      <c r="HW63" s="6">
        <f t="shared" si="223"/>
        <v>0.79666040186577192</v>
      </c>
      <c r="HX63" s="6">
        <f t="shared" si="223"/>
        <v>0.74323843133785994</v>
      </c>
      <c r="HY63" s="6">
        <f t="shared" si="223"/>
        <v>0.4963891356534208</v>
      </c>
      <c r="HZ63" s="6">
        <f t="shared" si="223"/>
        <v>0.62043906022255924</v>
      </c>
      <c r="IA63" s="6">
        <f t="shared" si="223"/>
        <v>0.50724198290541278</v>
      </c>
      <c r="IB63" s="6">
        <f t="shared" si="223"/>
        <v>0.7910211031981178</v>
      </c>
      <c r="IC63" s="6">
        <f t="shared" si="223"/>
        <v>0.80839843486101381</v>
      </c>
      <c r="ID63" s="6">
        <f t="shared" si="223"/>
        <v>0.77877356854008151</v>
      </c>
      <c r="IE63" s="6">
        <f t="shared" si="223"/>
        <v>0.43188012014464233</v>
      </c>
      <c r="IF63" s="6">
        <f t="shared" si="223"/>
        <v>0.78455627315886234</v>
      </c>
      <c r="IG63" s="6">
        <f t="shared" si="223"/>
        <v>0.71913690149340026</v>
      </c>
      <c r="IH63" s="6">
        <f t="shared" si="223"/>
        <v>0.76068807357386514</v>
      </c>
      <c r="II63" s="6">
        <f t="shared" si="223"/>
        <v>0.74294724237347498</v>
      </c>
      <c r="IJ63" s="6">
        <f t="shared" si="223"/>
        <v>0.59230129153548583</v>
      </c>
      <c r="IK63" s="6">
        <f t="shared" si="223"/>
        <v>0.82741798996547899</v>
      </c>
      <c r="IL63" s="6">
        <f t="shared" si="223"/>
        <v>0.72589563680630698</v>
      </c>
      <c r="IM63" s="6">
        <f t="shared" si="223"/>
        <v>0.55138301087713548</v>
      </c>
      <c r="IN63" s="6">
        <f t="shared" si="223"/>
        <v>0.75066689285321297</v>
      </c>
      <c r="IO63" s="6">
        <f t="shared" si="223"/>
        <v>0.62930925392919679</v>
      </c>
      <c r="IP63" s="6">
        <f t="shared" si="223"/>
        <v>0.67341848255513115</v>
      </c>
      <c r="IQ63" s="6">
        <f t="shared" si="223"/>
        <v>0.80659581532913904</v>
      </c>
      <c r="IR63" s="6">
        <f t="shared" si="223"/>
        <v>0.67968566033757671</v>
      </c>
      <c r="IS63" s="6">
        <f t="shared" si="223"/>
        <v>0.84725315183902705</v>
      </c>
      <c r="IT63" s="6">
        <f t="shared" si="223"/>
        <v>0.78328869381327171</v>
      </c>
      <c r="IU63" s="6">
        <f t="shared" si="223"/>
        <v>0.74856946931902901</v>
      </c>
      <c r="IV63" s="6">
        <f t="shared" si="223"/>
        <v>0.66395099417601067</v>
      </c>
      <c r="IW63" s="6">
        <f t="shared" si="223"/>
        <v>0.65965472368534572</v>
      </c>
      <c r="IX63" s="6">
        <f t="shared" si="223"/>
        <v>0.64447754559531412</v>
      </c>
      <c r="IY63" s="6">
        <f t="shared" ref="IY63:LJ63" si="224">EXP(-IY62*IY59/100)</f>
        <v>0.79818417063580971</v>
      </c>
      <c r="IZ63" s="6">
        <f t="shared" si="224"/>
        <v>0.7984235330992514</v>
      </c>
      <c r="JA63" s="6">
        <f t="shared" si="224"/>
        <v>0.45172909041832782</v>
      </c>
      <c r="JB63" s="6">
        <f t="shared" si="224"/>
        <v>0.75696135038820778</v>
      </c>
      <c r="JC63" s="6">
        <f t="shared" si="224"/>
        <v>0.61015334852436842</v>
      </c>
      <c r="JD63" s="6">
        <f t="shared" si="224"/>
        <v>0.82177996294413347</v>
      </c>
      <c r="JE63" s="6">
        <f t="shared" si="224"/>
        <v>0.68172743563882043</v>
      </c>
      <c r="JF63" s="6">
        <f t="shared" si="224"/>
        <v>0.32996397739094518</v>
      </c>
      <c r="JG63" s="6">
        <f t="shared" si="224"/>
        <v>0.53358295286012014</v>
      </c>
      <c r="JH63" s="6">
        <f t="shared" si="224"/>
        <v>0.56062473064425078</v>
      </c>
      <c r="JI63" s="6">
        <f t="shared" si="224"/>
        <v>0.61466041973235919</v>
      </c>
      <c r="JJ63" s="6">
        <f t="shared" si="224"/>
        <v>0.80066691250566935</v>
      </c>
      <c r="JK63" s="6">
        <f t="shared" si="224"/>
        <v>0.76802083682118338</v>
      </c>
      <c r="JL63" s="6">
        <f t="shared" si="224"/>
        <v>0.5920694797132261</v>
      </c>
      <c r="JM63" s="6">
        <f t="shared" si="224"/>
        <v>0.34501858606267916</v>
      </c>
      <c r="JN63" s="6">
        <f t="shared" si="224"/>
        <v>0.73089151452425094</v>
      </c>
      <c r="JO63" s="6">
        <f t="shared" si="224"/>
        <v>0.83007541797748974</v>
      </c>
      <c r="JP63" s="6">
        <f t="shared" si="224"/>
        <v>0.7903276838393809</v>
      </c>
      <c r="JQ63" s="6">
        <f t="shared" si="224"/>
        <v>0.66428741680034054</v>
      </c>
      <c r="JR63" s="6">
        <f t="shared" si="224"/>
        <v>0.68906815950667377</v>
      </c>
      <c r="JS63" s="6">
        <f t="shared" si="224"/>
        <v>0.77226405710780577</v>
      </c>
      <c r="JT63" s="6">
        <f t="shared" si="224"/>
        <v>0.78733931760525755</v>
      </c>
      <c r="JU63" s="6">
        <f t="shared" si="224"/>
        <v>0.79049467277963459</v>
      </c>
      <c r="JV63" s="6">
        <f t="shared" si="224"/>
        <v>0.83140759819601873</v>
      </c>
      <c r="JW63" s="6">
        <f t="shared" si="224"/>
        <v>0.51219685304975304</v>
      </c>
      <c r="JX63" s="6">
        <f t="shared" si="224"/>
        <v>0.81938702951016296</v>
      </c>
      <c r="JY63" s="6">
        <f t="shared" si="224"/>
        <v>0.60956604060758568</v>
      </c>
      <c r="JZ63" s="6">
        <f t="shared" si="224"/>
        <v>0.79750144796526257</v>
      </c>
      <c r="KA63" s="6">
        <f t="shared" si="224"/>
        <v>0.77561138821913611</v>
      </c>
      <c r="KB63" s="6">
        <f t="shared" si="224"/>
        <v>0.75035624852992044</v>
      </c>
      <c r="KC63" s="6">
        <f t="shared" si="224"/>
        <v>0.8314263558349233</v>
      </c>
      <c r="KD63" s="6">
        <f t="shared" si="224"/>
        <v>0.81250970026038616</v>
      </c>
      <c r="KE63" s="6">
        <f t="shared" si="224"/>
        <v>0.54775115407366326</v>
      </c>
      <c r="KF63" s="6">
        <f t="shared" si="224"/>
        <v>0.50070928729433206</v>
      </c>
      <c r="KG63" s="6">
        <f t="shared" si="224"/>
        <v>0.73263518397232696</v>
      </c>
      <c r="KH63" s="6">
        <f t="shared" si="224"/>
        <v>0.47162992525984482</v>
      </c>
      <c r="KI63" s="6">
        <f t="shared" si="224"/>
        <v>0.65163755838057424</v>
      </c>
      <c r="KJ63" s="6">
        <f t="shared" si="224"/>
        <v>0.74820233768242506</v>
      </c>
      <c r="KK63" s="6">
        <f t="shared" si="224"/>
        <v>0.66923511644904299</v>
      </c>
      <c r="KL63" s="6">
        <f t="shared" si="224"/>
        <v>0.14011407309773891</v>
      </c>
      <c r="KM63" s="6">
        <f t="shared" si="224"/>
        <v>0.74515057831991838</v>
      </c>
      <c r="KN63" s="6">
        <f t="shared" si="224"/>
        <v>0.81630685363985489</v>
      </c>
      <c r="KO63" s="6">
        <f t="shared" si="224"/>
        <v>0.36346180608234718</v>
      </c>
      <c r="KP63" s="6">
        <f t="shared" si="224"/>
        <v>0.82802485791504987</v>
      </c>
      <c r="KQ63" s="6">
        <f t="shared" si="224"/>
        <v>0.82789080487254052</v>
      </c>
      <c r="KR63" s="6">
        <f t="shared" si="224"/>
        <v>0.60382063714396883</v>
      </c>
      <c r="KS63" s="6">
        <f t="shared" si="224"/>
        <v>0.64767869381203469</v>
      </c>
      <c r="KT63" s="6">
        <f t="shared" si="224"/>
        <v>0.67382332911817888</v>
      </c>
      <c r="KU63" s="6">
        <f t="shared" si="224"/>
        <v>0.82045785404597404</v>
      </c>
      <c r="KV63" s="6">
        <f t="shared" si="224"/>
        <v>0.53599301603171579</v>
      </c>
      <c r="KW63" s="6">
        <f t="shared" si="224"/>
        <v>0.79871110366206177</v>
      </c>
      <c r="KX63" s="6">
        <f t="shared" si="224"/>
        <v>0.50477317389761367</v>
      </c>
      <c r="KY63" s="6">
        <f t="shared" si="224"/>
        <v>0.72720328084406316</v>
      </c>
      <c r="KZ63" s="6">
        <f t="shared" si="224"/>
        <v>0.59262775189489147</v>
      </c>
      <c r="LA63" s="6">
        <f t="shared" si="224"/>
        <v>0.7488151485999035</v>
      </c>
      <c r="LB63" s="6">
        <f t="shared" si="224"/>
        <v>0.81869214793542189</v>
      </c>
      <c r="LC63" s="6">
        <f t="shared" si="224"/>
        <v>0.77849501092845907</v>
      </c>
      <c r="LD63" s="6">
        <f t="shared" si="224"/>
        <v>0.55801165116902041</v>
      </c>
      <c r="LE63" s="6">
        <f t="shared" si="224"/>
        <v>0.8096759367920302</v>
      </c>
      <c r="LF63" s="6">
        <f t="shared" si="224"/>
        <v>0.83397602585477482</v>
      </c>
      <c r="LG63" s="6">
        <f t="shared" si="224"/>
        <v>0.77692052278907064</v>
      </c>
      <c r="LH63" s="6">
        <f t="shared" si="224"/>
        <v>0.79270397167350026</v>
      </c>
      <c r="LI63" s="6">
        <f t="shared" si="224"/>
        <v>0.80688348945189081</v>
      </c>
      <c r="LJ63" s="6">
        <f t="shared" si="224"/>
        <v>0.8323288118947163</v>
      </c>
      <c r="LK63" s="6">
        <f t="shared" ref="LK63:NV63" si="225">EXP(-LK62*LK59/100)</f>
        <v>0.79071392720567779</v>
      </c>
      <c r="LL63" s="6">
        <f t="shared" si="225"/>
        <v>0.79667392686339789</v>
      </c>
      <c r="LM63" s="6">
        <f t="shared" si="225"/>
        <v>0.79566920575336231</v>
      </c>
      <c r="LN63" s="6">
        <f t="shared" si="225"/>
        <v>0.63466073403939494</v>
      </c>
      <c r="LO63" s="6">
        <f t="shared" si="225"/>
        <v>0.76395806121135912</v>
      </c>
      <c r="LP63" s="6">
        <f t="shared" si="225"/>
        <v>0.58938132728491044</v>
      </c>
      <c r="LQ63" s="6">
        <f t="shared" si="225"/>
        <v>0.54956013200124476</v>
      </c>
      <c r="LR63" s="6">
        <f t="shared" si="225"/>
        <v>0.47705884134253179</v>
      </c>
      <c r="LS63" s="6">
        <f t="shared" si="225"/>
        <v>0.75424345775418355</v>
      </c>
      <c r="LT63" s="6">
        <f t="shared" si="225"/>
        <v>0.82791745916600967</v>
      </c>
      <c r="LU63" s="6">
        <f t="shared" si="225"/>
        <v>0.81750987583305978</v>
      </c>
      <c r="LV63" s="6">
        <f t="shared" si="225"/>
        <v>0.74842370605922093</v>
      </c>
      <c r="LW63" s="6">
        <f t="shared" si="225"/>
        <v>0.49376707747305215</v>
      </c>
      <c r="LX63" s="6">
        <f t="shared" si="225"/>
        <v>0.60600083337528532</v>
      </c>
      <c r="LY63" s="6">
        <f t="shared" si="225"/>
        <v>0.73689195738937485</v>
      </c>
      <c r="LZ63" s="6">
        <f t="shared" si="225"/>
        <v>0.74664903900303881</v>
      </c>
      <c r="MA63" s="6">
        <f t="shared" si="225"/>
        <v>0.41900477605001529</v>
      </c>
      <c r="MB63" s="6">
        <f t="shared" si="225"/>
        <v>0.61455137531459014</v>
      </c>
      <c r="MC63" s="6">
        <f t="shared" si="225"/>
        <v>0.77760882816771659</v>
      </c>
      <c r="MD63" s="6">
        <f t="shared" si="225"/>
        <v>0.82702525463400367</v>
      </c>
      <c r="ME63" s="6">
        <f t="shared" si="225"/>
        <v>0.77071178248451711</v>
      </c>
      <c r="MF63" s="6">
        <f t="shared" si="225"/>
        <v>0.77140681921762233</v>
      </c>
      <c r="MG63" s="6">
        <f t="shared" si="225"/>
        <v>0.65895897086260646</v>
      </c>
      <c r="MH63" s="6">
        <f t="shared" si="225"/>
        <v>0.78824304605055595</v>
      </c>
      <c r="MI63" s="6">
        <f t="shared" si="225"/>
        <v>0.60455693207442862</v>
      </c>
      <c r="MJ63" s="6">
        <f t="shared" si="225"/>
        <v>0.83232714040244427</v>
      </c>
      <c r="MK63" s="6">
        <f t="shared" si="225"/>
        <v>0.6121147670799757</v>
      </c>
      <c r="ML63" s="6">
        <f t="shared" si="225"/>
        <v>0.82799078776112556</v>
      </c>
      <c r="MM63" s="6">
        <f t="shared" si="225"/>
        <v>0.78374138737727428</v>
      </c>
      <c r="MN63" s="6">
        <f t="shared" si="225"/>
        <v>0.80601187287608722</v>
      </c>
      <c r="MO63" s="6">
        <f t="shared" si="225"/>
        <v>0.4701479034201877</v>
      </c>
      <c r="MP63" s="6">
        <f t="shared" si="225"/>
        <v>0.83684490210009255</v>
      </c>
      <c r="MQ63" s="6">
        <f t="shared" si="225"/>
        <v>0.83478601719791357</v>
      </c>
      <c r="MR63" s="6">
        <f t="shared" si="225"/>
        <v>0.74605464358067974</v>
      </c>
      <c r="MS63" s="6">
        <f t="shared" si="225"/>
        <v>0.54317488897129962</v>
      </c>
      <c r="MT63" s="6">
        <f t="shared" si="225"/>
        <v>0.82179718898244025</v>
      </c>
      <c r="MU63" s="6">
        <f t="shared" si="225"/>
        <v>0.82874058337006662</v>
      </c>
      <c r="MV63" s="6">
        <f t="shared" si="225"/>
        <v>0.68855263186871818</v>
      </c>
      <c r="MW63" s="6">
        <f t="shared" si="225"/>
        <v>0.78045138783458723</v>
      </c>
      <c r="MX63" s="6">
        <f t="shared" si="225"/>
        <v>0.83659607663021029</v>
      </c>
      <c r="MY63" s="6">
        <f t="shared" si="225"/>
        <v>0.82199334887491715</v>
      </c>
      <c r="MZ63" s="6">
        <f t="shared" si="225"/>
        <v>0.61420866603946522</v>
      </c>
      <c r="NA63" s="6">
        <f t="shared" si="225"/>
        <v>0.50469593843652416</v>
      </c>
      <c r="NB63" s="6">
        <f t="shared" si="225"/>
        <v>0.76971719631742908</v>
      </c>
      <c r="NC63" s="6">
        <f t="shared" si="225"/>
        <v>0.60635967891866138</v>
      </c>
      <c r="ND63" s="6">
        <f t="shared" si="225"/>
        <v>0.43269296195473639</v>
      </c>
      <c r="NE63" s="6">
        <f t="shared" si="225"/>
        <v>0.70397389929785625</v>
      </c>
      <c r="NF63" s="6">
        <f t="shared" si="225"/>
        <v>0.5619366483035918</v>
      </c>
      <c r="NG63" s="6">
        <f t="shared" si="225"/>
        <v>0.64503039610506907</v>
      </c>
      <c r="NH63" s="6">
        <f t="shared" si="225"/>
        <v>0.73770276595004258</v>
      </c>
      <c r="NI63" s="6">
        <f t="shared" si="225"/>
        <v>0.65658026128123115</v>
      </c>
      <c r="NJ63" s="6">
        <f t="shared" si="225"/>
        <v>0.59989827108478633</v>
      </c>
      <c r="NK63" s="6">
        <f t="shared" si="225"/>
        <v>0.92145708949307503</v>
      </c>
      <c r="NL63" s="6">
        <f t="shared" si="225"/>
        <v>0.45487642768990177</v>
      </c>
      <c r="NM63" s="6">
        <f t="shared" si="225"/>
        <v>2.8870446749258247E-2</v>
      </c>
      <c r="NN63" s="6">
        <f t="shared" si="225"/>
        <v>0.77009749931950655</v>
      </c>
      <c r="NO63" s="6">
        <f t="shared" si="225"/>
        <v>0.60185207447567723</v>
      </c>
      <c r="NP63" s="6">
        <f t="shared" si="225"/>
        <v>9.2220716810410663E-2</v>
      </c>
      <c r="NQ63" s="6">
        <f t="shared" si="225"/>
        <v>0.82148694140293943</v>
      </c>
      <c r="NR63" s="6">
        <f t="shared" si="225"/>
        <v>0.79585936638984911</v>
      </c>
      <c r="NS63" s="6">
        <f t="shared" si="225"/>
        <v>0.76648430497003694</v>
      </c>
      <c r="NT63" s="6">
        <f t="shared" si="225"/>
        <v>0.73157909848890823</v>
      </c>
      <c r="NU63" s="6">
        <f t="shared" si="225"/>
        <v>0.81595756113929974</v>
      </c>
      <c r="NV63" s="6">
        <f t="shared" si="225"/>
        <v>0.58811041883554027</v>
      </c>
      <c r="NW63" s="6">
        <f t="shared" ref="NW63:QH63" si="226">EXP(-NW62*NW59/100)</f>
        <v>0.62438653775551745</v>
      </c>
      <c r="NX63" s="6">
        <f t="shared" si="226"/>
        <v>0.44532242750457601</v>
      </c>
      <c r="NY63" s="6">
        <f t="shared" si="226"/>
        <v>0.78708944183606888</v>
      </c>
      <c r="NZ63" s="6">
        <f t="shared" si="226"/>
        <v>0.83779422851785457</v>
      </c>
      <c r="OA63" s="6">
        <f t="shared" si="226"/>
        <v>0.81869202559768328</v>
      </c>
      <c r="OB63" s="6">
        <f t="shared" si="226"/>
        <v>0.50745713007896764</v>
      </c>
      <c r="OC63" s="6">
        <f t="shared" si="226"/>
        <v>0.75740469889877526</v>
      </c>
      <c r="OD63" s="6">
        <f t="shared" si="226"/>
        <v>0.74898638745707136</v>
      </c>
      <c r="OE63" s="6">
        <f t="shared" si="226"/>
        <v>0.68701278714652692</v>
      </c>
      <c r="OF63" s="6">
        <f t="shared" si="226"/>
        <v>0.83144364002177484</v>
      </c>
      <c r="OG63" s="6">
        <f t="shared" si="226"/>
        <v>0.5004530714608042</v>
      </c>
      <c r="OH63" s="6">
        <f t="shared" si="226"/>
        <v>0.81279201798908218</v>
      </c>
      <c r="OI63" s="6">
        <f t="shared" si="226"/>
        <v>0.51823478159812586</v>
      </c>
      <c r="OJ63" s="6">
        <f t="shared" si="226"/>
        <v>0.77905971754453007</v>
      </c>
      <c r="OK63" s="6">
        <f t="shared" si="226"/>
        <v>0.76277223276157091</v>
      </c>
      <c r="OL63" s="6">
        <f t="shared" si="226"/>
        <v>0.77370758381972216</v>
      </c>
      <c r="OM63" s="6">
        <f t="shared" si="226"/>
        <v>0.50864451433868796</v>
      </c>
      <c r="ON63" s="6">
        <f t="shared" si="226"/>
        <v>0.82787208583183602</v>
      </c>
      <c r="OO63" s="6">
        <f t="shared" si="226"/>
        <v>0.66436933566420631</v>
      </c>
      <c r="OP63" s="6">
        <f t="shared" si="226"/>
        <v>0.8012750027861506</v>
      </c>
      <c r="OQ63" s="6">
        <f t="shared" si="226"/>
        <v>0.7670214445393434</v>
      </c>
      <c r="OR63" s="6">
        <f t="shared" si="226"/>
        <v>0.79037633795134321</v>
      </c>
      <c r="OS63" s="6">
        <f t="shared" si="226"/>
        <v>0.6934258569900279</v>
      </c>
      <c r="OT63" s="6">
        <f t="shared" si="226"/>
        <v>0.79822341178350009</v>
      </c>
      <c r="OU63" s="6">
        <f t="shared" si="226"/>
        <v>0.57788108087063694</v>
      </c>
      <c r="OV63" s="6">
        <f t="shared" si="226"/>
        <v>0.61077748995707959</v>
      </c>
      <c r="OW63" s="6">
        <f t="shared" si="226"/>
        <v>0.58343508928995702</v>
      </c>
      <c r="OX63" s="6">
        <f t="shared" si="226"/>
        <v>0.76212813649135813</v>
      </c>
      <c r="OY63" s="6">
        <f t="shared" si="226"/>
        <v>0.59716419068676829</v>
      </c>
      <c r="OZ63" s="6">
        <f t="shared" si="226"/>
        <v>0.81394351076485727</v>
      </c>
      <c r="PA63" s="6">
        <f t="shared" si="226"/>
        <v>0.75136873388673453</v>
      </c>
      <c r="PB63" s="6">
        <f t="shared" si="226"/>
        <v>0.33031101903948229</v>
      </c>
      <c r="PC63" s="6">
        <f t="shared" si="226"/>
        <v>0.69262430640288997</v>
      </c>
      <c r="PD63" s="6">
        <f t="shared" si="226"/>
        <v>0.83117997253139964</v>
      </c>
      <c r="PE63" s="6">
        <f t="shared" si="226"/>
        <v>0.82878319981539861</v>
      </c>
      <c r="PF63" s="6">
        <f t="shared" si="226"/>
        <v>0.60727990937831944</v>
      </c>
      <c r="PG63" s="6">
        <f t="shared" si="226"/>
        <v>0.65059872290249032</v>
      </c>
      <c r="PH63" s="6">
        <f t="shared" si="226"/>
        <v>0.6066708333792149</v>
      </c>
      <c r="PI63" s="6">
        <f t="shared" si="226"/>
        <v>0.8279534004575847</v>
      </c>
      <c r="PJ63" s="6">
        <f t="shared" si="226"/>
        <v>0.7771979470436009</v>
      </c>
      <c r="PK63" s="6">
        <f t="shared" si="226"/>
        <v>0.60653672774831724</v>
      </c>
      <c r="PL63" s="6">
        <f t="shared" si="226"/>
        <v>0.92340231438253584</v>
      </c>
      <c r="PM63" s="6">
        <f t="shared" si="226"/>
        <v>0.46833592110103517</v>
      </c>
      <c r="PN63" s="6">
        <f t="shared" si="226"/>
        <v>0.64894291804964743</v>
      </c>
      <c r="PO63" s="6">
        <f t="shared" si="226"/>
        <v>5.8507843084664536E-2</v>
      </c>
      <c r="PP63" s="6">
        <f t="shared" si="226"/>
        <v>0.83712067264317847</v>
      </c>
      <c r="PQ63" s="6">
        <f t="shared" si="226"/>
        <v>0.76163437169770565</v>
      </c>
      <c r="PR63" s="6">
        <f t="shared" si="226"/>
        <v>0.53728067832351112</v>
      </c>
      <c r="PS63" s="6">
        <f t="shared" si="226"/>
        <v>0.75149197788170008</v>
      </c>
      <c r="PT63" s="6">
        <f t="shared" si="226"/>
        <v>0.77535832531550042</v>
      </c>
      <c r="PU63" s="6">
        <f t="shared" si="226"/>
        <v>0.83203823514987252</v>
      </c>
      <c r="PV63" s="6">
        <f t="shared" si="226"/>
        <v>0.50957182625647235</v>
      </c>
      <c r="PW63" s="6">
        <f t="shared" si="226"/>
        <v>0.65826150715163112</v>
      </c>
      <c r="PX63" s="6">
        <f t="shared" si="226"/>
        <v>0.78211779217768229</v>
      </c>
      <c r="PY63" s="6">
        <f t="shared" si="226"/>
        <v>0.67901359588779187</v>
      </c>
      <c r="PZ63" s="6">
        <f t="shared" si="226"/>
        <v>0.76575016730825307</v>
      </c>
      <c r="QA63" s="6">
        <f t="shared" si="226"/>
        <v>0.67480221262138707</v>
      </c>
      <c r="QB63" s="6">
        <f t="shared" si="226"/>
        <v>0.76051835683716629</v>
      </c>
      <c r="QC63" s="6">
        <f t="shared" si="226"/>
        <v>0.84704761948550378</v>
      </c>
      <c r="QD63" s="6">
        <f t="shared" si="226"/>
        <v>0.82890950420166953</v>
      </c>
      <c r="QE63" s="6">
        <f t="shared" si="226"/>
        <v>0.69638036056173447</v>
      </c>
      <c r="QF63" s="6">
        <f t="shared" si="226"/>
        <v>0.92737568918915847</v>
      </c>
      <c r="QG63" s="6">
        <f t="shared" si="226"/>
        <v>0.41000311339874629</v>
      </c>
      <c r="QH63" s="6">
        <f t="shared" si="226"/>
        <v>0.72182812550310871</v>
      </c>
      <c r="QI63" s="6">
        <f t="shared" ref="QI63:ST63" si="227">EXP(-QI62*QI59/100)</f>
        <v>0.35207729402506122</v>
      </c>
      <c r="QJ63" s="6">
        <f t="shared" si="227"/>
        <v>0.10415851118979798</v>
      </c>
      <c r="QK63" s="6">
        <f t="shared" si="227"/>
        <v>0.53388490040902892</v>
      </c>
      <c r="QL63" s="6">
        <f t="shared" si="227"/>
        <v>0.8293946682039236</v>
      </c>
      <c r="QM63" s="6">
        <f t="shared" si="227"/>
        <v>0.80132269863331484</v>
      </c>
      <c r="QN63" s="6">
        <f t="shared" si="227"/>
        <v>0.74894916403655243</v>
      </c>
      <c r="QO63" s="6">
        <f t="shared" si="227"/>
        <v>0.81064249816639933</v>
      </c>
      <c r="QP63" s="6">
        <f t="shared" si="227"/>
        <v>0.76753031737890154</v>
      </c>
      <c r="QQ63" s="6">
        <f t="shared" si="227"/>
        <v>0.80167326270885086</v>
      </c>
      <c r="QR63" s="6">
        <f t="shared" si="227"/>
        <v>0.63799672773944249</v>
      </c>
      <c r="QS63" s="6">
        <f t="shared" si="227"/>
        <v>0.80679279218639943</v>
      </c>
      <c r="QT63" s="6">
        <f t="shared" si="227"/>
        <v>0.76416511227204731</v>
      </c>
      <c r="QU63" s="6">
        <f t="shared" si="227"/>
        <v>0.56468119223594615</v>
      </c>
      <c r="QV63" s="6">
        <f t="shared" si="227"/>
        <v>0.51102842147222194</v>
      </c>
      <c r="QW63" s="6">
        <f t="shared" si="227"/>
        <v>0.82520131466841895</v>
      </c>
      <c r="QX63" s="6">
        <f t="shared" si="227"/>
        <v>0.59407222348945388</v>
      </c>
      <c r="QY63" s="6">
        <f t="shared" si="227"/>
        <v>0.80471386296059888</v>
      </c>
      <c r="QZ63" s="6">
        <f t="shared" si="227"/>
        <v>0.61363502215128918</v>
      </c>
      <c r="RA63" s="6">
        <f t="shared" si="227"/>
        <v>0.67799813328201153</v>
      </c>
      <c r="RB63" s="6">
        <f t="shared" si="227"/>
        <v>0.79682856359870624</v>
      </c>
      <c r="RC63" s="6">
        <f t="shared" si="227"/>
        <v>4.5780226907933361E-2</v>
      </c>
      <c r="RD63" s="6">
        <f t="shared" si="227"/>
        <v>0.5096273968679047</v>
      </c>
      <c r="RE63" s="6">
        <f t="shared" si="227"/>
        <v>0.82641560135908576</v>
      </c>
      <c r="RF63" s="6">
        <f t="shared" si="227"/>
        <v>0.79800263491757717</v>
      </c>
      <c r="RG63" s="6">
        <f t="shared" si="227"/>
        <v>0.6593595717010533</v>
      </c>
      <c r="RH63" s="6">
        <f t="shared" si="227"/>
        <v>0.56835790079807957</v>
      </c>
      <c r="RI63" s="6">
        <f t="shared" si="227"/>
        <v>0.79288713444740866</v>
      </c>
      <c r="RJ63" s="6">
        <f t="shared" si="227"/>
        <v>0.81649068171080441</v>
      </c>
      <c r="RK63" s="6">
        <f t="shared" si="227"/>
        <v>0.68990809626357719</v>
      </c>
      <c r="RL63" s="6">
        <f t="shared" si="227"/>
        <v>0.33036359712191121</v>
      </c>
      <c r="RM63" s="6">
        <f t="shared" si="227"/>
        <v>0.73553137606834762</v>
      </c>
      <c r="RN63" s="6">
        <f t="shared" si="227"/>
        <v>0.71558882875017216</v>
      </c>
      <c r="RO63" s="6">
        <f t="shared" si="227"/>
        <v>0.69195824016253094</v>
      </c>
      <c r="RP63" s="6">
        <f t="shared" si="227"/>
        <v>0.52682690320523029</v>
      </c>
      <c r="RQ63" s="6">
        <f t="shared" si="227"/>
        <v>0.81469582387559003</v>
      </c>
      <c r="RR63" s="6">
        <f t="shared" si="227"/>
        <v>0.79417761157710165</v>
      </c>
      <c r="RS63" s="6">
        <f t="shared" si="227"/>
        <v>0.83268991178690521</v>
      </c>
      <c r="RT63" s="6">
        <f t="shared" si="227"/>
        <v>0.76711490091139445</v>
      </c>
      <c r="RU63" s="6">
        <f t="shared" si="227"/>
        <v>0.79456966389874195</v>
      </c>
      <c r="RV63" s="6">
        <f t="shared" si="227"/>
        <v>0.43657829757613104</v>
      </c>
      <c r="RW63" s="6">
        <f t="shared" si="227"/>
        <v>0.68807198432921357</v>
      </c>
      <c r="RX63" s="6">
        <f t="shared" si="227"/>
        <v>0.71854324750129872</v>
      </c>
      <c r="RY63" s="6">
        <f t="shared" si="227"/>
        <v>0.42670746243647167</v>
      </c>
      <c r="RZ63" s="6">
        <f t="shared" si="227"/>
        <v>0.81735352606623535</v>
      </c>
      <c r="SA63" s="6">
        <f t="shared" si="227"/>
        <v>0.49861544588364148</v>
      </c>
      <c r="SB63" s="6">
        <f t="shared" si="227"/>
        <v>0.80317308225958972</v>
      </c>
      <c r="SC63" s="6">
        <f t="shared" si="227"/>
        <v>0.80552842497490251</v>
      </c>
      <c r="SD63" s="6">
        <f t="shared" si="227"/>
        <v>0.78986533648996338</v>
      </c>
      <c r="SE63" s="6">
        <f t="shared" si="227"/>
        <v>0.8330717445893363</v>
      </c>
      <c r="SF63" s="6">
        <f t="shared" si="227"/>
        <v>0.8054182224512102</v>
      </c>
      <c r="SG63" s="6">
        <f t="shared" si="227"/>
        <v>0.48482153548005064</v>
      </c>
      <c r="SH63" s="6">
        <f t="shared" si="227"/>
        <v>0.80217129280426291</v>
      </c>
      <c r="SI63" s="6">
        <f t="shared" si="227"/>
        <v>0.8348975051184645</v>
      </c>
      <c r="SJ63" s="6">
        <f t="shared" si="227"/>
        <v>0.80055966131935241</v>
      </c>
      <c r="SK63" s="6">
        <f t="shared" si="227"/>
        <v>0.79780987046857199</v>
      </c>
      <c r="SL63" s="6">
        <f t="shared" si="227"/>
        <v>0.71317041532197989</v>
      </c>
      <c r="SM63" s="6">
        <f t="shared" si="227"/>
        <v>0.74964497129072838</v>
      </c>
      <c r="SN63" s="6">
        <f t="shared" si="227"/>
        <v>0.36446903261067032</v>
      </c>
      <c r="SO63" s="6">
        <f t="shared" si="227"/>
        <v>0.6760535773347407</v>
      </c>
      <c r="SP63" s="6">
        <f t="shared" si="227"/>
        <v>0.82968064526506224</v>
      </c>
      <c r="SQ63" s="6">
        <f t="shared" si="227"/>
        <v>0.10734678085368995</v>
      </c>
      <c r="SR63" s="6">
        <f t="shared" si="227"/>
        <v>0.45422174031074802</v>
      </c>
      <c r="SS63" s="6">
        <f t="shared" si="227"/>
        <v>0.69288845171212043</v>
      </c>
      <c r="ST63" s="6">
        <f t="shared" si="227"/>
        <v>0.81685619539007603</v>
      </c>
      <c r="SU63" s="6">
        <f t="shared" ref="SU63:VF63" si="228">EXP(-SU62*SU59/100)</f>
        <v>0.84658987374658667</v>
      </c>
      <c r="SV63" s="6">
        <f t="shared" si="228"/>
        <v>0.50667906547006314</v>
      </c>
      <c r="SW63" s="6">
        <f t="shared" si="228"/>
        <v>0.81632881601641361</v>
      </c>
      <c r="SX63" s="6">
        <f t="shared" si="228"/>
        <v>0.51894108776771375</v>
      </c>
      <c r="SY63" s="6">
        <f t="shared" si="228"/>
        <v>0.80426673857329667</v>
      </c>
      <c r="SZ63" s="6">
        <f t="shared" si="228"/>
        <v>0.77581073908703124</v>
      </c>
      <c r="TA63" s="6">
        <f t="shared" si="228"/>
        <v>0.70094531892588219</v>
      </c>
      <c r="TB63" s="6">
        <f t="shared" si="228"/>
        <v>0.73623797898304755</v>
      </c>
      <c r="TC63" s="6">
        <f t="shared" si="228"/>
        <v>0.69476200827008661</v>
      </c>
      <c r="TD63" s="6">
        <f t="shared" si="228"/>
        <v>0.72981637647326991</v>
      </c>
      <c r="TE63" s="6">
        <f t="shared" si="228"/>
        <v>0.83464630376589188</v>
      </c>
      <c r="TF63" s="6">
        <f t="shared" si="228"/>
        <v>0.83257437889526043</v>
      </c>
      <c r="TG63" s="6">
        <f t="shared" si="228"/>
        <v>0.82138877689285417</v>
      </c>
      <c r="TH63" s="6">
        <f t="shared" si="228"/>
        <v>0.7305697398976857</v>
      </c>
      <c r="TI63" s="6">
        <f t="shared" si="228"/>
        <v>0.78353775423362393</v>
      </c>
      <c r="TJ63" s="6">
        <f t="shared" si="228"/>
        <v>0.82312809144467047</v>
      </c>
      <c r="TK63" s="6">
        <f t="shared" si="228"/>
        <v>0.82260220741875134</v>
      </c>
      <c r="TL63" s="6">
        <f t="shared" si="228"/>
        <v>0.60221348354166926</v>
      </c>
      <c r="TM63" s="6">
        <f t="shared" si="228"/>
        <v>0.62602586611006616</v>
      </c>
      <c r="TN63" s="6">
        <f t="shared" si="228"/>
        <v>0.82043442310242187</v>
      </c>
      <c r="TO63" s="6">
        <f t="shared" si="228"/>
        <v>0.59089872043179958</v>
      </c>
      <c r="TP63" s="6">
        <f t="shared" si="228"/>
        <v>0.69252923333289018</v>
      </c>
      <c r="TQ63" s="6">
        <f t="shared" si="228"/>
        <v>0.80374782158791802</v>
      </c>
      <c r="TR63" s="6">
        <f t="shared" si="228"/>
        <v>0.78533977892294904</v>
      </c>
      <c r="TS63" s="6">
        <f t="shared" si="228"/>
        <v>0.63028517135765139</v>
      </c>
      <c r="TT63" s="6">
        <f t="shared" si="228"/>
        <v>0.70510137965566044</v>
      </c>
      <c r="TU63" s="6">
        <f t="shared" si="228"/>
        <v>0.50979620303601014</v>
      </c>
      <c r="TV63" s="6">
        <f t="shared" si="228"/>
        <v>0.66904883821375383</v>
      </c>
      <c r="TW63" s="6">
        <f t="shared" si="228"/>
        <v>0.78576828718558966</v>
      </c>
      <c r="TX63" s="6">
        <f t="shared" si="228"/>
        <v>0.82401314774813439</v>
      </c>
      <c r="TY63" s="6">
        <f t="shared" si="228"/>
        <v>0.8370834071090002</v>
      </c>
      <c r="TZ63" s="6">
        <f t="shared" si="228"/>
        <v>0.82597730351550847</v>
      </c>
      <c r="UA63" s="6">
        <f t="shared" si="228"/>
        <v>0.8328772134640291</v>
      </c>
      <c r="UB63" s="6">
        <f t="shared" si="228"/>
        <v>0.77299011810701979</v>
      </c>
      <c r="UC63" s="6">
        <f t="shared" si="228"/>
        <v>0.61307379650840033</v>
      </c>
      <c r="UD63" s="6">
        <f t="shared" si="228"/>
        <v>0.85160878231897008</v>
      </c>
      <c r="UE63" s="6">
        <f t="shared" si="228"/>
        <v>0.57594697912388892</v>
      </c>
      <c r="UF63" s="6">
        <f t="shared" si="228"/>
        <v>0.84446706944936334</v>
      </c>
      <c r="UG63" s="6">
        <f t="shared" si="228"/>
        <v>0.71691050003055179</v>
      </c>
      <c r="UH63" s="6">
        <f t="shared" si="228"/>
        <v>0.56015570777388668</v>
      </c>
      <c r="UI63" s="6">
        <f t="shared" si="228"/>
        <v>0.69825194599324902</v>
      </c>
      <c r="UJ63" s="6">
        <f t="shared" si="228"/>
        <v>0.51458849108824889</v>
      </c>
      <c r="UK63" s="6">
        <f t="shared" si="228"/>
        <v>0.50592896969482037</v>
      </c>
      <c r="UL63" s="6">
        <f t="shared" si="228"/>
        <v>0.6496689156007075</v>
      </c>
      <c r="UM63" s="6">
        <f t="shared" si="228"/>
        <v>0.69667910053330062</v>
      </c>
      <c r="UN63" s="6">
        <f t="shared" si="228"/>
        <v>0.61149112507320247</v>
      </c>
      <c r="UO63" s="6">
        <f t="shared" si="228"/>
        <v>0.62419590474708209</v>
      </c>
      <c r="UP63" s="6">
        <f t="shared" si="228"/>
        <v>0.79728178332992772</v>
      </c>
      <c r="UQ63" s="6">
        <f t="shared" si="228"/>
        <v>0.5572289541338179</v>
      </c>
      <c r="UR63" s="6">
        <f t="shared" si="228"/>
        <v>0.56873720586420573</v>
      </c>
      <c r="US63" s="6">
        <f t="shared" si="228"/>
        <v>0.70556138918011058</v>
      </c>
      <c r="UT63" s="6">
        <f t="shared" si="228"/>
        <v>0.76875069173009936</v>
      </c>
      <c r="UU63" s="6">
        <f t="shared" si="228"/>
        <v>0.7274109729519711</v>
      </c>
      <c r="UV63" s="6">
        <f t="shared" si="228"/>
        <v>0.76477569227875442</v>
      </c>
      <c r="UW63" s="6">
        <f t="shared" si="228"/>
        <v>0.72692038302872142</v>
      </c>
      <c r="UX63" s="6">
        <f t="shared" si="228"/>
        <v>0.52220813136947331</v>
      </c>
      <c r="UY63" s="6">
        <f t="shared" si="228"/>
        <v>0.58051336903748174</v>
      </c>
      <c r="UZ63" s="6">
        <f t="shared" si="228"/>
        <v>0.35559839860307912</v>
      </c>
      <c r="VA63" s="6">
        <f t="shared" si="228"/>
        <v>0.71453199585772831</v>
      </c>
      <c r="VB63" s="6">
        <f t="shared" si="228"/>
        <v>0.79498349551460024</v>
      </c>
      <c r="VC63" s="6">
        <f t="shared" si="228"/>
        <v>0.5231969700407969</v>
      </c>
      <c r="VD63" s="6">
        <f t="shared" si="228"/>
        <v>0.6469276218313732</v>
      </c>
      <c r="VE63" s="6">
        <f t="shared" si="228"/>
        <v>0.8092275443875665</v>
      </c>
      <c r="VF63" s="6">
        <f t="shared" si="228"/>
        <v>0.62422485721580079</v>
      </c>
      <c r="VG63" s="6">
        <f t="shared" ref="VG63:VI63" si="229">EXP(-VG62*VG59/100)</f>
        <v>0.80150204184031271</v>
      </c>
      <c r="VH63" s="6">
        <f t="shared" si="229"/>
        <v>0.54944689862639196</v>
      </c>
      <c r="VI63" s="6">
        <f t="shared" si="229"/>
        <v>0.8254600349620772</v>
      </c>
    </row>
    <row r="64" spans="1:581" s="4" customFormat="1" x14ac:dyDescent="0.25">
      <c r="A64" s="4" t="s">
        <v>46</v>
      </c>
      <c r="B64" s="15">
        <f>B60*B63</f>
        <v>0</v>
      </c>
      <c r="C64" s="15">
        <f t="shared" ref="C64:BN64" si="230">C60*C63</f>
        <v>0</v>
      </c>
      <c r="D64" s="15">
        <f t="shared" si="230"/>
        <v>83.500006930258621</v>
      </c>
      <c r="E64" s="15">
        <f t="shared" si="230"/>
        <v>0</v>
      </c>
      <c r="F64" s="15">
        <f t="shared" si="230"/>
        <v>0</v>
      </c>
      <c r="G64" s="15">
        <f t="shared" si="230"/>
        <v>0</v>
      </c>
      <c r="H64" s="15">
        <f t="shared" si="230"/>
        <v>0</v>
      </c>
      <c r="I64" s="15">
        <f t="shared" si="230"/>
        <v>0</v>
      </c>
      <c r="J64" s="15">
        <f t="shared" si="230"/>
        <v>0</v>
      </c>
      <c r="K64" s="15">
        <f t="shared" si="230"/>
        <v>0</v>
      </c>
      <c r="L64" s="15">
        <f t="shared" si="230"/>
        <v>0</v>
      </c>
      <c r="M64" s="15">
        <f t="shared" si="230"/>
        <v>0</v>
      </c>
      <c r="N64" s="15">
        <f t="shared" si="230"/>
        <v>0</v>
      </c>
      <c r="O64" s="15">
        <f t="shared" si="230"/>
        <v>0</v>
      </c>
      <c r="P64" s="15">
        <f t="shared" si="230"/>
        <v>0</v>
      </c>
      <c r="Q64" s="15">
        <f t="shared" si="230"/>
        <v>78.704993907189618</v>
      </c>
      <c r="R64" s="15">
        <f t="shared" si="230"/>
        <v>0</v>
      </c>
      <c r="S64" s="15">
        <f t="shared" si="230"/>
        <v>0</v>
      </c>
      <c r="T64" s="15">
        <f t="shared" si="230"/>
        <v>0</v>
      </c>
      <c r="U64" s="15">
        <f t="shared" si="230"/>
        <v>0</v>
      </c>
      <c r="V64" s="15">
        <f t="shared" si="230"/>
        <v>0</v>
      </c>
      <c r="W64" s="15">
        <f t="shared" si="230"/>
        <v>58.548908120727276</v>
      </c>
      <c r="X64" s="15">
        <f t="shared" si="230"/>
        <v>0</v>
      </c>
      <c r="Y64" s="15">
        <f t="shared" si="230"/>
        <v>0</v>
      </c>
      <c r="Z64" s="15">
        <f t="shared" si="230"/>
        <v>0</v>
      </c>
      <c r="AA64" s="15">
        <f t="shared" si="230"/>
        <v>50.534268770263772</v>
      </c>
      <c r="AB64" s="15">
        <f t="shared" si="230"/>
        <v>0</v>
      </c>
      <c r="AC64" s="15">
        <f t="shared" si="230"/>
        <v>63.454063176291925</v>
      </c>
      <c r="AD64" s="15">
        <f t="shared" si="230"/>
        <v>1.9379124132993184</v>
      </c>
      <c r="AE64" s="15">
        <f t="shared" si="230"/>
        <v>83.716377648930376</v>
      </c>
      <c r="AF64" s="15">
        <f t="shared" si="230"/>
        <v>0</v>
      </c>
      <c r="AG64" s="15">
        <f t="shared" si="230"/>
        <v>0</v>
      </c>
      <c r="AH64" s="15">
        <f t="shared" si="230"/>
        <v>51.797559501328969</v>
      </c>
      <c r="AI64" s="15">
        <f t="shared" si="230"/>
        <v>0</v>
      </c>
      <c r="AJ64" s="15">
        <f t="shared" si="230"/>
        <v>0</v>
      </c>
      <c r="AK64" s="15">
        <f t="shared" si="230"/>
        <v>0</v>
      </c>
      <c r="AL64" s="15">
        <f t="shared" si="230"/>
        <v>2.3584873272192177</v>
      </c>
      <c r="AM64" s="15">
        <f t="shared" si="230"/>
        <v>0</v>
      </c>
      <c r="AN64" s="15">
        <f t="shared" si="230"/>
        <v>2.1455054383185348</v>
      </c>
      <c r="AO64" s="15">
        <f t="shared" si="230"/>
        <v>0</v>
      </c>
      <c r="AP64" s="15">
        <f t="shared" si="230"/>
        <v>0</v>
      </c>
      <c r="AQ64" s="15">
        <f t="shared" si="230"/>
        <v>0</v>
      </c>
      <c r="AR64" s="15">
        <f t="shared" si="230"/>
        <v>0</v>
      </c>
      <c r="AS64" s="15">
        <f t="shared" si="230"/>
        <v>2.4654445917325574</v>
      </c>
      <c r="AT64" s="15">
        <f t="shared" si="230"/>
        <v>0</v>
      </c>
      <c r="AU64" s="15">
        <f t="shared" si="230"/>
        <v>85.842436633429344</v>
      </c>
      <c r="AV64" s="15">
        <f t="shared" si="230"/>
        <v>0</v>
      </c>
      <c r="AW64" s="15">
        <f t="shared" si="230"/>
        <v>0</v>
      </c>
      <c r="AX64" s="15">
        <f t="shared" si="230"/>
        <v>0</v>
      </c>
      <c r="AY64" s="15">
        <f t="shared" si="230"/>
        <v>0</v>
      </c>
      <c r="AZ64" s="15">
        <f t="shared" si="230"/>
        <v>0</v>
      </c>
      <c r="BA64" s="15">
        <f t="shared" si="230"/>
        <v>0</v>
      </c>
      <c r="BB64" s="15">
        <f t="shared" si="230"/>
        <v>0</v>
      </c>
      <c r="BC64" s="15">
        <f t="shared" si="230"/>
        <v>0</v>
      </c>
      <c r="BD64" s="15">
        <f t="shared" si="230"/>
        <v>0</v>
      </c>
      <c r="BE64" s="15">
        <f t="shared" si="230"/>
        <v>0</v>
      </c>
      <c r="BF64" s="15">
        <f t="shared" si="230"/>
        <v>1.9785395237633174</v>
      </c>
      <c r="BG64" s="15">
        <f t="shared" si="230"/>
        <v>0</v>
      </c>
      <c r="BH64" s="15">
        <f t="shared" si="230"/>
        <v>0</v>
      </c>
      <c r="BI64" s="15">
        <f t="shared" si="230"/>
        <v>0</v>
      </c>
      <c r="BJ64" s="15">
        <f t="shared" si="230"/>
        <v>0</v>
      </c>
      <c r="BK64" s="15">
        <f t="shared" si="230"/>
        <v>0</v>
      </c>
      <c r="BL64" s="15">
        <f t="shared" si="230"/>
        <v>62.752152064810659</v>
      </c>
      <c r="BM64" s="15">
        <f t="shared" si="230"/>
        <v>0</v>
      </c>
      <c r="BN64" s="15">
        <f t="shared" si="230"/>
        <v>0</v>
      </c>
      <c r="BO64" s="15">
        <f t="shared" ref="BO64:DZ64" si="231">BO60*BO63</f>
        <v>0</v>
      </c>
      <c r="BP64" s="15">
        <f t="shared" si="231"/>
        <v>0</v>
      </c>
      <c r="BQ64" s="15">
        <f t="shared" si="231"/>
        <v>1.8319353290445062</v>
      </c>
      <c r="BR64" s="15">
        <f t="shared" si="231"/>
        <v>0</v>
      </c>
      <c r="BS64" s="15">
        <f t="shared" si="231"/>
        <v>0</v>
      </c>
      <c r="BT64" s="15">
        <f t="shared" si="231"/>
        <v>0</v>
      </c>
      <c r="BU64" s="15">
        <f t="shared" si="231"/>
        <v>0</v>
      </c>
      <c r="BV64" s="15">
        <f t="shared" si="231"/>
        <v>1.9780598594489236</v>
      </c>
      <c r="BW64" s="15">
        <f t="shared" si="231"/>
        <v>0</v>
      </c>
      <c r="BX64" s="15">
        <f t="shared" si="231"/>
        <v>0</v>
      </c>
      <c r="BY64" s="15">
        <f t="shared" si="231"/>
        <v>84.375561761254289</v>
      </c>
      <c r="BZ64" s="15">
        <f t="shared" si="231"/>
        <v>0</v>
      </c>
      <c r="CA64" s="15">
        <f t="shared" si="231"/>
        <v>0</v>
      </c>
      <c r="CB64" s="15">
        <f t="shared" si="231"/>
        <v>0</v>
      </c>
      <c r="CC64" s="15">
        <f t="shared" si="231"/>
        <v>0</v>
      </c>
      <c r="CD64" s="15">
        <f t="shared" si="231"/>
        <v>1.6953705149233429</v>
      </c>
      <c r="CE64" s="15">
        <f t="shared" si="231"/>
        <v>1.5933797666915406</v>
      </c>
      <c r="CF64" s="15">
        <f t="shared" si="231"/>
        <v>0</v>
      </c>
      <c r="CG64" s="15">
        <f t="shared" si="231"/>
        <v>0</v>
      </c>
      <c r="CH64" s="15">
        <f t="shared" si="231"/>
        <v>0</v>
      </c>
      <c r="CI64" s="15">
        <f t="shared" si="231"/>
        <v>0</v>
      </c>
      <c r="CJ64" s="15">
        <f t="shared" si="231"/>
        <v>0</v>
      </c>
      <c r="CK64" s="15">
        <f t="shared" si="231"/>
        <v>0</v>
      </c>
      <c r="CL64" s="15">
        <f t="shared" si="231"/>
        <v>2.5638315472923705</v>
      </c>
      <c r="CM64" s="15">
        <f t="shared" si="231"/>
        <v>0</v>
      </c>
      <c r="CN64" s="15">
        <f t="shared" si="231"/>
        <v>0</v>
      </c>
      <c r="CO64" s="15">
        <f t="shared" si="231"/>
        <v>0</v>
      </c>
      <c r="CP64" s="15">
        <f t="shared" si="231"/>
        <v>2.0335793063589804</v>
      </c>
      <c r="CQ64" s="15">
        <f t="shared" si="231"/>
        <v>0</v>
      </c>
      <c r="CR64" s="15">
        <f t="shared" si="231"/>
        <v>0</v>
      </c>
      <c r="CS64" s="15">
        <f t="shared" si="231"/>
        <v>1.9090747007101052</v>
      </c>
      <c r="CT64" s="15">
        <f t="shared" si="231"/>
        <v>0</v>
      </c>
      <c r="CU64" s="15">
        <f t="shared" si="231"/>
        <v>0</v>
      </c>
      <c r="CV64" s="15">
        <f t="shared" si="231"/>
        <v>0</v>
      </c>
      <c r="CW64" s="15">
        <f t="shared" si="231"/>
        <v>0</v>
      </c>
      <c r="CX64" s="15">
        <f t="shared" si="231"/>
        <v>0</v>
      </c>
      <c r="CY64" s="15">
        <f t="shared" si="231"/>
        <v>0</v>
      </c>
      <c r="CZ64" s="15">
        <f t="shared" si="231"/>
        <v>0</v>
      </c>
      <c r="DA64" s="15">
        <f t="shared" si="231"/>
        <v>1.666108956216831</v>
      </c>
      <c r="DB64" s="15">
        <f t="shared" si="231"/>
        <v>0</v>
      </c>
      <c r="DC64" s="15">
        <f t="shared" si="231"/>
        <v>2.3127153865975791</v>
      </c>
      <c r="DD64" s="15">
        <f t="shared" si="231"/>
        <v>73.86788849584201</v>
      </c>
      <c r="DE64" s="15">
        <f t="shared" si="231"/>
        <v>2.6209640765888973</v>
      </c>
      <c r="DF64" s="15">
        <f t="shared" si="231"/>
        <v>0</v>
      </c>
      <c r="DG64" s="15">
        <f t="shared" si="231"/>
        <v>0</v>
      </c>
      <c r="DH64" s="15">
        <f t="shared" si="231"/>
        <v>0</v>
      </c>
      <c r="DI64" s="15">
        <f t="shared" si="231"/>
        <v>0</v>
      </c>
      <c r="DJ64" s="15">
        <f t="shared" si="231"/>
        <v>0</v>
      </c>
      <c r="DK64" s="15">
        <f t="shared" si="231"/>
        <v>66.873722767966711</v>
      </c>
      <c r="DL64" s="15">
        <f t="shared" si="231"/>
        <v>1.7666978457400839</v>
      </c>
      <c r="DM64" s="15">
        <f t="shared" si="231"/>
        <v>0</v>
      </c>
      <c r="DN64" s="15">
        <f t="shared" si="231"/>
        <v>0</v>
      </c>
      <c r="DO64" s="15">
        <f t="shared" si="231"/>
        <v>0</v>
      </c>
      <c r="DP64" s="15">
        <f t="shared" si="231"/>
        <v>0</v>
      </c>
      <c r="DQ64" s="15">
        <f t="shared" si="231"/>
        <v>0</v>
      </c>
      <c r="DR64" s="15">
        <f t="shared" si="231"/>
        <v>0</v>
      </c>
      <c r="DS64" s="15">
        <f t="shared" si="231"/>
        <v>0</v>
      </c>
      <c r="DT64" s="15">
        <f t="shared" si="231"/>
        <v>0</v>
      </c>
      <c r="DU64" s="15">
        <f t="shared" si="231"/>
        <v>0</v>
      </c>
      <c r="DV64" s="15">
        <f t="shared" si="231"/>
        <v>0</v>
      </c>
      <c r="DW64" s="15">
        <f t="shared" si="231"/>
        <v>0</v>
      </c>
      <c r="DX64" s="15">
        <f t="shared" si="231"/>
        <v>0</v>
      </c>
      <c r="DY64" s="15">
        <f t="shared" si="231"/>
        <v>0</v>
      </c>
      <c r="DZ64" s="15">
        <f t="shared" si="231"/>
        <v>0</v>
      </c>
      <c r="EA64" s="15">
        <f t="shared" ref="EA64:GL64" si="232">EA60*EA63</f>
        <v>1.9621620206433537</v>
      </c>
      <c r="EB64" s="15">
        <f t="shared" si="232"/>
        <v>1.7102552396552553</v>
      </c>
      <c r="EC64" s="15">
        <f t="shared" si="232"/>
        <v>73.749036931016192</v>
      </c>
      <c r="ED64" s="15">
        <f t="shared" si="232"/>
        <v>1.872257328038103</v>
      </c>
      <c r="EE64" s="15">
        <f t="shared" si="232"/>
        <v>0</v>
      </c>
      <c r="EF64" s="15">
        <f t="shared" si="232"/>
        <v>0</v>
      </c>
      <c r="EG64" s="15">
        <f t="shared" si="232"/>
        <v>77.290611408634973</v>
      </c>
      <c r="EH64" s="15">
        <f t="shared" si="232"/>
        <v>0</v>
      </c>
      <c r="EI64" s="15">
        <f t="shared" si="232"/>
        <v>0</v>
      </c>
      <c r="EJ64" s="15">
        <f t="shared" si="232"/>
        <v>0</v>
      </c>
      <c r="EK64" s="15">
        <f t="shared" si="232"/>
        <v>0</v>
      </c>
      <c r="EL64" s="15">
        <f t="shared" si="232"/>
        <v>81.320998472720888</v>
      </c>
      <c r="EM64" s="15">
        <f t="shared" si="232"/>
        <v>0</v>
      </c>
      <c r="EN64" s="15">
        <f t="shared" si="232"/>
        <v>0</v>
      </c>
      <c r="EO64" s="15">
        <f t="shared" si="232"/>
        <v>0</v>
      </c>
      <c r="EP64" s="15">
        <f t="shared" si="232"/>
        <v>2.4524159805157342</v>
      </c>
      <c r="EQ64" s="15">
        <f t="shared" si="232"/>
        <v>0</v>
      </c>
      <c r="ER64" s="15">
        <f t="shared" si="232"/>
        <v>0</v>
      </c>
      <c r="ES64" s="15">
        <f t="shared" si="232"/>
        <v>0</v>
      </c>
      <c r="ET64" s="15">
        <f t="shared" si="232"/>
        <v>0</v>
      </c>
      <c r="EU64" s="15">
        <f t="shared" si="232"/>
        <v>0</v>
      </c>
      <c r="EV64" s="15">
        <f t="shared" si="232"/>
        <v>54.48096741305077</v>
      </c>
      <c r="EW64" s="15">
        <f t="shared" si="232"/>
        <v>0</v>
      </c>
      <c r="EX64" s="15">
        <f t="shared" si="232"/>
        <v>0</v>
      </c>
      <c r="EY64" s="15">
        <f t="shared" si="232"/>
        <v>2.4642329642583793</v>
      </c>
      <c r="EZ64" s="15">
        <f t="shared" si="232"/>
        <v>0</v>
      </c>
      <c r="FA64" s="15">
        <f t="shared" si="232"/>
        <v>71.398550628558723</v>
      </c>
      <c r="FB64" s="15">
        <f t="shared" si="232"/>
        <v>0</v>
      </c>
      <c r="FC64" s="15">
        <f t="shared" si="232"/>
        <v>0</v>
      </c>
      <c r="FD64" s="15">
        <f t="shared" si="232"/>
        <v>0</v>
      </c>
      <c r="FE64" s="15">
        <f t="shared" si="232"/>
        <v>0</v>
      </c>
      <c r="FF64" s="15">
        <f t="shared" si="232"/>
        <v>0</v>
      </c>
      <c r="FG64" s="15">
        <f t="shared" si="232"/>
        <v>0</v>
      </c>
      <c r="FH64" s="15">
        <f t="shared" si="232"/>
        <v>0</v>
      </c>
      <c r="FI64" s="15">
        <f t="shared" si="232"/>
        <v>0</v>
      </c>
      <c r="FJ64" s="15">
        <f t="shared" si="232"/>
        <v>0</v>
      </c>
      <c r="FK64" s="15">
        <f t="shared" si="232"/>
        <v>57.11309512754022</v>
      </c>
      <c r="FL64" s="15">
        <f t="shared" si="232"/>
        <v>0</v>
      </c>
      <c r="FM64" s="15">
        <f t="shared" si="232"/>
        <v>0</v>
      </c>
      <c r="FN64" s="15">
        <f t="shared" si="232"/>
        <v>0</v>
      </c>
      <c r="FO64" s="15">
        <f t="shared" si="232"/>
        <v>1.6150265410240925</v>
      </c>
      <c r="FP64" s="15">
        <f t="shared" si="232"/>
        <v>0</v>
      </c>
      <c r="FQ64" s="15">
        <f t="shared" si="232"/>
        <v>0</v>
      </c>
      <c r="FR64" s="15">
        <f t="shared" si="232"/>
        <v>2.3725164562677548</v>
      </c>
      <c r="FS64" s="15">
        <f t="shared" si="232"/>
        <v>0</v>
      </c>
      <c r="FT64" s="15">
        <f t="shared" si="232"/>
        <v>0</v>
      </c>
      <c r="FU64" s="15">
        <f t="shared" si="232"/>
        <v>2.3156148845577333</v>
      </c>
      <c r="FV64" s="15">
        <f t="shared" si="232"/>
        <v>62.231176830253105</v>
      </c>
      <c r="FW64" s="15">
        <f t="shared" si="232"/>
        <v>0</v>
      </c>
      <c r="FX64" s="15">
        <f t="shared" si="232"/>
        <v>0</v>
      </c>
      <c r="FY64" s="15">
        <f t="shared" si="232"/>
        <v>2.3378681135458739</v>
      </c>
      <c r="FZ64" s="15">
        <f t="shared" si="232"/>
        <v>0</v>
      </c>
      <c r="GA64" s="15">
        <f t="shared" si="232"/>
        <v>2.0029439065305676</v>
      </c>
      <c r="GB64" s="15">
        <f t="shared" si="232"/>
        <v>0</v>
      </c>
      <c r="GC64" s="15">
        <f t="shared" si="232"/>
        <v>2.3136371974843128</v>
      </c>
      <c r="GD64" s="15">
        <f t="shared" si="232"/>
        <v>2.277009278232895</v>
      </c>
      <c r="GE64" s="15">
        <f t="shared" si="232"/>
        <v>0</v>
      </c>
      <c r="GF64" s="15">
        <f t="shared" si="232"/>
        <v>78.066079695967147</v>
      </c>
      <c r="GG64" s="15">
        <f t="shared" si="232"/>
        <v>2.4250749015527546</v>
      </c>
      <c r="GH64" s="15">
        <f t="shared" si="232"/>
        <v>0</v>
      </c>
      <c r="GI64" s="15">
        <f t="shared" si="232"/>
        <v>0</v>
      </c>
      <c r="GJ64" s="15">
        <f t="shared" si="232"/>
        <v>72.984771356388947</v>
      </c>
      <c r="GK64" s="15">
        <f t="shared" si="232"/>
        <v>0</v>
      </c>
      <c r="GL64" s="15">
        <f t="shared" si="232"/>
        <v>75.13051562749699</v>
      </c>
      <c r="GM64" s="15">
        <f t="shared" ref="GM64:IX64" si="233">GM60*GM63</f>
        <v>0</v>
      </c>
      <c r="GN64" s="15">
        <f t="shared" si="233"/>
        <v>1.5165661227704181</v>
      </c>
      <c r="GO64" s="15">
        <f t="shared" si="233"/>
        <v>0</v>
      </c>
      <c r="GP64" s="15">
        <f t="shared" si="233"/>
        <v>0</v>
      </c>
      <c r="GQ64" s="15">
        <f t="shared" si="233"/>
        <v>0</v>
      </c>
      <c r="GR64" s="15">
        <f t="shared" si="233"/>
        <v>0</v>
      </c>
      <c r="GS64" s="15">
        <f t="shared" si="233"/>
        <v>0</v>
      </c>
      <c r="GT64" s="15">
        <f t="shared" si="233"/>
        <v>1.9378515462953818</v>
      </c>
      <c r="GU64" s="15">
        <f t="shared" si="233"/>
        <v>0</v>
      </c>
      <c r="GV64" s="15">
        <f t="shared" si="233"/>
        <v>0</v>
      </c>
      <c r="GW64" s="15">
        <f t="shared" si="233"/>
        <v>0</v>
      </c>
      <c r="GX64" s="15">
        <f t="shared" si="233"/>
        <v>1.4818567733199717</v>
      </c>
      <c r="GY64" s="15">
        <f t="shared" si="233"/>
        <v>0</v>
      </c>
      <c r="GZ64" s="15">
        <f t="shared" si="233"/>
        <v>0</v>
      </c>
      <c r="HA64" s="15">
        <f t="shared" si="233"/>
        <v>0</v>
      </c>
      <c r="HB64" s="15">
        <f t="shared" si="233"/>
        <v>0</v>
      </c>
      <c r="HC64" s="15">
        <f t="shared" si="233"/>
        <v>0</v>
      </c>
      <c r="HD64" s="15">
        <f t="shared" si="233"/>
        <v>0</v>
      </c>
      <c r="HE64" s="15">
        <f t="shared" si="233"/>
        <v>69.58460462814152</v>
      </c>
      <c r="HF64" s="15">
        <f t="shared" si="233"/>
        <v>57.758860486255138</v>
      </c>
      <c r="HG64" s="15">
        <f t="shared" si="233"/>
        <v>0</v>
      </c>
      <c r="HH64" s="15">
        <f t="shared" si="233"/>
        <v>0</v>
      </c>
      <c r="HI64" s="15">
        <f t="shared" si="233"/>
        <v>56.166019704481336</v>
      </c>
      <c r="HJ64" s="15">
        <f t="shared" si="233"/>
        <v>0</v>
      </c>
      <c r="HK64" s="15">
        <f t="shared" si="233"/>
        <v>0</v>
      </c>
      <c r="HL64" s="15">
        <f t="shared" si="233"/>
        <v>0</v>
      </c>
      <c r="HM64" s="15">
        <f t="shared" si="233"/>
        <v>0</v>
      </c>
      <c r="HN64" s="15">
        <f t="shared" si="233"/>
        <v>2.5898716213697792</v>
      </c>
      <c r="HO64" s="15">
        <f t="shared" si="233"/>
        <v>67.395587727935478</v>
      </c>
      <c r="HP64" s="15">
        <f t="shared" si="233"/>
        <v>2.3991514307945492</v>
      </c>
      <c r="HQ64" s="15">
        <f t="shared" si="233"/>
        <v>0</v>
      </c>
      <c r="HR64" s="15">
        <f t="shared" si="233"/>
        <v>0</v>
      </c>
      <c r="HS64" s="15">
        <f t="shared" si="233"/>
        <v>2.4809174986937559</v>
      </c>
      <c r="HT64" s="15">
        <f t="shared" si="233"/>
        <v>0</v>
      </c>
      <c r="HU64" s="15">
        <f t="shared" si="233"/>
        <v>2.4324278970372184</v>
      </c>
      <c r="HV64" s="15">
        <f t="shared" si="233"/>
        <v>0</v>
      </c>
      <c r="HW64" s="15">
        <f t="shared" si="233"/>
        <v>0</v>
      </c>
      <c r="HX64" s="15">
        <f t="shared" si="233"/>
        <v>0</v>
      </c>
      <c r="HY64" s="15">
        <f t="shared" si="233"/>
        <v>0</v>
      </c>
      <c r="HZ64" s="15">
        <f t="shared" si="233"/>
        <v>0</v>
      </c>
      <c r="IA64" s="15">
        <f t="shared" si="233"/>
        <v>1.4317560469204185</v>
      </c>
      <c r="IB64" s="15">
        <f t="shared" si="233"/>
        <v>0</v>
      </c>
      <c r="IC64" s="15">
        <f t="shared" si="233"/>
        <v>0</v>
      </c>
      <c r="ID64" s="15">
        <f t="shared" si="233"/>
        <v>0</v>
      </c>
      <c r="IE64" s="15">
        <f t="shared" si="233"/>
        <v>0</v>
      </c>
      <c r="IF64" s="15">
        <f t="shared" si="233"/>
        <v>80.20408075626608</v>
      </c>
      <c r="IG64" s="15">
        <f t="shared" si="233"/>
        <v>0</v>
      </c>
      <c r="IH64" s="15">
        <f t="shared" si="233"/>
        <v>2.3598848059318289</v>
      </c>
      <c r="II64" s="15">
        <f t="shared" si="233"/>
        <v>0</v>
      </c>
      <c r="IJ64" s="15">
        <f t="shared" si="233"/>
        <v>1.6056787695100183</v>
      </c>
      <c r="IK64" s="15">
        <f t="shared" si="233"/>
        <v>2.8288474502831997</v>
      </c>
      <c r="IL64" s="15">
        <f t="shared" si="233"/>
        <v>2.4461328018007347</v>
      </c>
      <c r="IM64" s="15">
        <f t="shared" si="233"/>
        <v>1.6552909577990582</v>
      </c>
      <c r="IN64" s="15">
        <f t="shared" si="233"/>
        <v>0</v>
      </c>
      <c r="IO64" s="15">
        <f t="shared" si="233"/>
        <v>1.5600197611237641</v>
      </c>
      <c r="IP64" s="15">
        <f t="shared" si="233"/>
        <v>0</v>
      </c>
      <c r="IQ64" s="15">
        <f t="shared" si="233"/>
        <v>0</v>
      </c>
      <c r="IR64" s="15">
        <f t="shared" si="233"/>
        <v>0</v>
      </c>
      <c r="IS64" s="15">
        <f t="shared" si="233"/>
        <v>86.491721789472706</v>
      </c>
      <c r="IT64" s="15">
        <f t="shared" si="233"/>
        <v>0</v>
      </c>
      <c r="IU64" s="15">
        <f t="shared" si="233"/>
        <v>0</v>
      </c>
      <c r="IV64" s="15">
        <f t="shared" si="233"/>
        <v>0</v>
      </c>
      <c r="IW64" s="15">
        <f t="shared" si="233"/>
        <v>0</v>
      </c>
      <c r="IX64" s="15">
        <f t="shared" si="233"/>
        <v>0</v>
      </c>
      <c r="IY64" s="15">
        <f t="shared" ref="IY64:LJ64" si="234">IY60*IY63</f>
        <v>0</v>
      </c>
      <c r="IZ64" s="15">
        <f t="shared" si="234"/>
        <v>0</v>
      </c>
      <c r="JA64" s="15">
        <f t="shared" si="234"/>
        <v>0</v>
      </c>
      <c r="JB64" s="15">
        <f t="shared" si="234"/>
        <v>0</v>
      </c>
      <c r="JC64" s="15">
        <f t="shared" si="234"/>
        <v>0</v>
      </c>
      <c r="JD64" s="15">
        <f t="shared" si="234"/>
        <v>0</v>
      </c>
      <c r="JE64" s="15">
        <f t="shared" si="234"/>
        <v>1.4161845482382875</v>
      </c>
      <c r="JF64" s="15">
        <f t="shared" si="234"/>
        <v>0</v>
      </c>
      <c r="JG64" s="15">
        <f t="shared" si="234"/>
        <v>0</v>
      </c>
      <c r="JH64" s="15">
        <f t="shared" si="234"/>
        <v>0</v>
      </c>
      <c r="JI64" s="15">
        <f t="shared" si="234"/>
        <v>1.8387744341010319</v>
      </c>
      <c r="JJ64" s="15">
        <f t="shared" si="234"/>
        <v>0</v>
      </c>
      <c r="JK64" s="15">
        <f t="shared" si="234"/>
        <v>0</v>
      </c>
      <c r="JL64" s="15">
        <f t="shared" si="234"/>
        <v>1.2940022137281559</v>
      </c>
      <c r="JM64" s="15">
        <f t="shared" si="234"/>
        <v>0</v>
      </c>
      <c r="JN64" s="15">
        <f t="shared" si="234"/>
        <v>0</v>
      </c>
      <c r="JO64" s="15">
        <f t="shared" si="234"/>
        <v>85.579438122837473</v>
      </c>
      <c r="JP64" s="15">
        <f t="shared" si="234"/>
        <v>81.138491250170489</v>
      </c>
      <c r="JQ64" s="15">
        <f t="shared" si="234"/>
        <v>0</v>
      </c>
      <c r="JR64" s="15">
        <f t="shared" si="234"/>
        <v>0</v>
      </c>
      <c r="JS64" s="15">
        <f t="shared" si="234"/>
        <v>79.235442992121264</v>
      </c>
      <c r="JT64" s="15">
        <f t="shared" si="234"/>
        <v>0</v>
      </c>
      <c r="JU64" s="15">
        <f t="shared" si="234"/>
        <v>0</v>
      </c>
      <c r="JV64" s="15">
        <f t="shared" si="234"/>
        <v>0</v>
      </c>
      <c r="JW64" s="15">
        <f t="shared" si="234"/>
        <v>0</v>
      </c>
      <c r="JX64" s="15">
        <f t="shared" si="234"/>
        <v>1.7864768794752457</v>
      </c>
      <c r="JY64" s="15">
        <f t="shared" si="234"/>
        <v>0</v>
      </c>
      <c r="JZ64" s="15">
        <f t="shared" si="234"/>
        <v>0</v>
      </c>
      <c r="KA64" s="15">
        <f t="shared" si="234"/>
        <v>0</v>
      </c>
      <c r="KB64" s="15">
        <f t="shared" si="234"/>
        <v>2.0744109775608255</v>
      </c>
      <c r="KC64" s="15">
        <f t="shared" si="234"/>
        <v>0</v>
      </c>
      <c r="KD64" s="15">
        <f t="shared" si="234"/>
        <v>0</v>
      </c>
      <c r="KE64" s="15">
        <f t="shared" si="234"/>
        <v>0</v>
      </c>
      <c r="KF64" s="15">
        <f t="shared" si="234"/>
        <v>51.503321485492876</v>
      </c>
      <c r="KG64" s="15">
        <f t="shared" si="234"/>
        <v>0</v>
      </c>
      <c r="KH64" s="15">
        <f t="shared" si="234"/>
        <v>0</v>
      </c>
      <c r="KI64" s="15">
        <f t="shared" si="234"/>
        <v>66.89109374875656</v>
      </c>
      <c r="KJ64" s="15">
        <f t="shared" si="234"/>
        <v>0</v>
      </c>
      <c r="KK64" s="15">
        <f t="shared" si="234"/>
        <v>0</v>
      </c>
      <c r="KL64" s="15">
        <f t="shared" si="234"/>
        <v>0</v>
      </c>
      <c r="KM64" s="15">
        <f t="shared" si="234"/>
        <v>0</v>
      </c>
      <c r="KN64" s="15">
        <f t="shared" si="234"/>
        <v>0</v>
      </c>
      <c r="KO64" s="15">
        <f t="shared" si="234"/>
        <v>0</v>
      </c>
      <c r="KP64" s="15">
        <f t="shared" si="234"/>
        <v>0</v>
      </c>
      <c r="KQ64" s="15">
        <f t="shared" si="234"/>
        <v>84.970758957439159</v>
      </c>
      <c r="KR64" s="15">
        <f t="shared" si="234"/>
        <v>0</v>
      </c>
      <c r="KS64" s="15">
        <f t="shared" si="234"/>
        <v>0</v>
      </c>
      <c r="KT64" s="15">
        <f t="shared" si="234"/>
        <v>2.0297311180144062</v>
      </c>
      <c r="KU64" s="15">
        <f t="shared" si="234"/>
        <v>0</v>
      </c>
      <c r="KV64" s="15">
        <f t="shared" si="234"/>
        <v>0</v>
      </c>
      <c r="KW64" s="15">
        <f t="shared" si="234"/>
        <v>0</v>
      </c>
      <c r="KX64" s="15">
        <f t="shared" si="234"/>
        <v>1.7176582414937944</v>
      </c>
      <c r="KY64" s="15">
        <f t="shared" si="234"/>
        <v>0</v>
      </c>
      <c r="KZ64" s="15">
        <f t="shared" si="234"/>
        <v>0</v>
      </c>
      <c r="LA64" s="15">
        <f t="shared" si="234"/>
        <v>2.0509543521437519</v>
      </c>
      <c r="LB64" s="15">
        <f t="shared" si="234"/>
        <v>0</v>
      </c>
      <c r="LC64" s="15">
        <f t="shared" si="234"/>
        <v>0</v>
      </c>
      <c r="LD64" s="15">
        <f t="shared" si="234"/>
        <v>0</v>
      </c>
      <c r="LE64" s="15">
        <f t="shared" si="234"/>
        <v>0</v>
      </c>
      <c r="LF64" s="15">
        <f t="shared" si="234"/>
        <v>0</v>
      </c>
      <c r="LG64" s="15">
        <f t="shared" si="234"/>
        <v>0</v>
      </c>
      <c r="LH64" s="15">
        <f t="shared" si="234"/>
        <v>2.4210786517032252</v>
      </c>
      <c r="LI64" s="15">
        <f t="shared" si="234"/>
        <v>82.631403126067553</v>
      </c>
      <c r="LJ64" s="15">
        <f t="shared" si="234"/>
        <v>0</v>
      </c>
      <c r="LK64" s="15">
        <f t="shared" ref="LK64:NV64" si="235">LK60*LK63</f>
        <v>0</v>
      </c>
      <c r="LL64" s="15">
        <f t="shared" si="235"/>
        <v>0</v>
      </c>
      <c r="LM64" s="15">
        <f t="shared" si="235"/>
        <v>0</v>
      </c>
      <c r="LN64" s="15">
        <f t="shared" si="235"/>
        <v>1.7831710056303898</v>
      </c>
      <c r="LO64" s="15">
        <f t="shared" si="235"/>
        <v>0</v>
      </c>
      <c r="LP64" s="15">
        <f t="shared" si="235"/>
        <v>0</v>
      </c>
      <c r="LQ64" s="15">
        <f t="shared" si="235"/>
        <v>0</v>
      </c>
      <c r="LR64" s="15">
        <f t="shared" si="235"/>
        <v>0</v>
      </c>
      <c r="LS64" s="15">
        <f t="shared" si="235"/>
        <v>0</v>
      </c>
      <c r="LT64" s="15">
        <f t="shared" si="235"/>
        <v>0</v>
      </c>
      <c r="LU64" s="15">
        <f t="shared" si="235"/>
        <v>84.235022351830523</v>
      </c>
      <c r="LV64" s="15">
        <f t="shared" si="235"/>
        <v>0</v>
      </c>
      <c r="LW64" s="15">
        <f t="shared" si="235"/>
        <v>0</v>
      </c>
      <c r="LX64" s="15">
        <f t="shared" si="235"/>
        <v>0</v>
      </c>
      <c r="LY64" s="15">
        <f t="shared" si="235"/>
        <v>0</v>
      </c>
      <c r="LZ64" s="15">
        <f t="shared" si="235"/>
        <v>0</v>
      </c>
      <c r="MA64" s="15">
        <f t="shared" si="235"/>
        <v>0</v>
      </c>
      <c r="MB64" s="15">
        <f t="shared" si="235"/>
        <v>0</v>
      </c>
      <c r="MC64" s="15">
        <f t="shared" si="235"/>
        <v>0</v>
      </c>
      <c r="MD64" s="15">
        <f t="shared" si="235"/>
        <v>0</v>
      </c>
      <c r="ME64" s="15">
        <f t="shared" si="235"/>
        <v>0</v>
      </c>
      <c r="MF64" s="15">
        <f t="shared" si="235"/>
        <v>0</v>
      </c>
      <c r="MG64" s="15">
        <f t="shared" si="235"/>
        <v>67.338659429947157</v>
      </c>
      <c r="MH64" s="15">
        <f t="shared" si="235"/>
        <v>2.4498770918821005</v>
      </c>
      <c r="MI64" s="15">
        <f t="shared" si="235"/>
        <v>0</v>
      </c>
      <c r="MJ64" s="15">
        <f t="shared" si="235"/>
        <v>0</v>
      </c>
      <c r="MK64" s="15">
        <f t="shared" si="235"/>
        <v>0</v>
      </c>
      <c r="ML64" s="15">
        <f t="shared" si="235"/>
        <v>2.3004292774010517</v>
      </c>
      <c r="MM64" s="15">
        <f t="shared" si="235"/>
        <v>0</v>
      </c>
      <c r="MN64" s="15">
        <f t="shared" si="235"/>
        <v>0</v>
      </c>
      <c r="MO64" s="15">
        <f t="shared" si="235"/>
        <v>0</v>
      </c>
      <c r="MP64" s="15">
        <f t="shared" si="235"/>
        <v>0</v>
      </c>
      <c r="MQ64" s="15">
        <f t="shared" si="235"/>
        <v>0</v>
      </c>
      <c r="MR64" s="15">
        <f t="shared" si="235"/>
        <v>2.5542505056689642</v>
      </c>
      <c r="MS64" s="15">
        <f t="shared" si="235"/>
        <v>55.406984539675108</v>
      </c>
      <c r="MT64" s="15">
        <f t="shared" si="235"/>
        <v>2.5402608684672048</v>
      </c>
      <c r="MU64" s="15">
        <f t="shared" si="235"/>
        <v>2.6500668114051011</v>
      </c>
      <c r="MV64" s="15">
        <f t="shared" si="235"/>
        <v>0</v>
      </c>
      <c r="MW64" s="15">
        <f t="shared" si="235"/>
        <v>0</v>
      </c>
      <c r="MX64" s="15">
        <f t="shared" si="235"/>
        <v>2.1202889355422356</v>
      </c>
      <c r="MY64" s="15">
        <f t="shared" si="235"/>
        <v>84.053159096701378</v>
      </c>
      <c r="MZ64" s="15">
        <f t="shared" si="235"/>
        <v>0</v>
      </c>
      <c r="NA64" s="15">
        <f t="shared" si="235"/>
        <v>0</v>
      </c>
      <c r="NB64" s="15">
        <f t="shared" si="235"/>
        <v>0</v>
      </c>
      <c r="NC64" s="15">
        <f t="shared" si="235"/>
        <v>62.717008782912202</v>
      </c>
      <c r="ND64" s="15">
        <f t="shared" si="235"/>
        <v>0</v>
      </c>
      <c r="NE64" s="15">
        <f t="shared" si="235"/>
        <v>0</v>
      </c>
      <c r="NF64" s="15">
        <f t="shared" si="235"/>
        <v>0</v>
      </c>
      <c r="NG64" s="15">
        <f t="shared" si="235"/>
        <v>0</v>
      </c>
      <c r="NH64" s="15">
        <f t="shared" si="235"/>
        <v>0</v>
      </c>
      <c r="NI64" s="15">
        <f t="shared" si="235"/>
        <v>0</v>
      </c>
      <c r="NJ64" s="15">
        <f t="shared" si="235"/>
        <v>0</v>
      </c>
      <c r="NK64" s="15">
        <f t="shared" si="235"/>
        <v>0</v>
      </c>
      <c r="NL64" s="15">
        <f t="shared" si="235"/>
        <v>0</v>
      </c>
      <c r="NM64" s="15">
        <f t="shared" si="235"/>
        <v>0</v>
      </c>
      <c r="NN64" s="15">
        <f t="shared" si="235"/>
        <v>0</v>
      </c>
      <c r="NO64" s="15">
        <f t="shared" si="235"/>
        <v>0</v>
      </c>
      <c r="NP64" s="15">
        <f t="shared" si="235"/>
        <v>0</v>
      </c>
      <c r="NQ64" s="15">
        <f t="shared" si="235"/>
        <v>0</v>
      </c>
      <c r="NR64" s="15">
        <f t="shared" si="235"/>
        <v>0</v>
      </c>
      <c r="NS64" s="15">
        <f t="shared" si="235"/>
        <v>0</v>
      </c>
      <c r="NT64" s="15">
        <f t="shared" si="235"/>
        <v>0</v>
      </c>
      <c r="NU64" s="15">
        <f t="shared" si="235"/>
        <v>1.7812209638586443</v>
      </c>
      <c r="NV64" s="15">
        <f t="shared" si="235"/>
        <v>1.3134279439537258</v>
      </c>
      <c r="NW64" s="15">
        <f t="shared" ref="NW64:QH64" si="236">NW60*NW63</f>
        <v>0</v>
      </c>
      <c r="NX64" s="15">
        <f t="shared" si="236"/>
        <v>0</v>
      </c>
      <c r="NY64" s="15">
        <f t="shared" si="236"/>
        <v>0</v>
      </c>
      <c r="NZ64" s="15">
        <f t="shared" si="236"/>
        <v>0</v>
      </c>
      <c r="OA64" s="15">
        <f t="shared" si="236"/>
        <v>0</v>
      </c>
      <c r="OB64" s="15">
        <f t="shared" si="236"/>
        <v>0</v>
      </c>
      <c r="OC64" s="15">
        <f t="shared" si="236"/>
        <v>0</v>
      </c>
      <c r="OD64" s="15">
        <f t="shared" si="236"/>
        <v>0</v>
      </c>
      <c r="OE64" s="15">
        <f t="shared" si="236"/>
        <v>0</v>
      </c>
      <c r="OF64" s="15">
        <f t="shared" si="236"/>
        <v>0</v>
      </c>
      <c r="OG64" s="15">
        <f t="shared" si="236"/>
        <v>0</v>
      </c>
      <c r="OH64" s="15">
        <f t="shared" si="236"/>
        <v>2.3274722485568962</v>
      </c>
      <c r="OI64" s="15">
        <f t="shared" si="236"/>
        <v>53.223482189695922</v>
      </c>
      <c r="OJ64" s="15">
        <f t="shared" si="236"/>
        <v>79.557354142855317</v>
      </c>
      <c r="OK64" s="15">
        <f t="shared" si="236"/>
        <v>2.0890652204388074</v>
      </c>
      <c r="OL64" s="15">
        <f t="shared" si="236"/>
        <v>0</v>
      </c>
      <c r="OM64" s="15">
        <f t="shared" si="236"/>
        <v>1.6090914278735433</v>
      </c>
      <c r="ON64" s="15">
        <f t="shared" si="236"/>
        <v>0</v>
      </c>
      <c r="OO64" s="15">
        <f t="shared" si="236"/>
        <v>0</v>
      </c>
      <c r="OP64" s="15">
        <f t="shared" si="236"/>
        <v>0</v>
      </c>
      <c r="OQ64" s="15">
        <f t="shared" si="236"/>
        <v>0</v>
      </c>
      <c r="OR64" s="15">
        <f t="shared" si="236"/>
        <v>0</v>
      </c>
      <c r="OS64" s="15">
        <f t="shared" si="236"/>
        <v>0</v>
      </c>
      <c r="OT64" s="15">
        <f t="shared" si="236"/>
        <v>0</v>
      </c>
      <c r="OU64" s="15">
        <f t="shared" si="236"/>
        <v>1.6571550433497881</v>
      </c>
      <c r="OV64" s="15">
        <f t="shared" si="236"/>
        <v>0</v>
      </c>
      <c r="OW64" s="15">
        <f t="shared" si="236"/>
        <v>0</v>
      </c>
      <c r="OX64" s="15">
        <f t="shared" si="236"/>
        <v>0</v>
      </c>
      <c r="OY64" s="15">
        <f t="shared" si="236"/>
        <v>0</v>
      </c>
      <c r="OZ64" s="15">
        <f t="shared" si="236"/>
        <v>83.972079467156604</v>
      </c>
      <c r="PA64" s="15">
        <f t="shared" si="236"/>
        <v>77.476079755682164</v>
      </c>
      <c r="PB64" s="15">
        <f t="shared" si="236"/>
        <v>0</v>
      </c>
      <c r="PC64" s="15">
        <f t="shared" si="236"/>
        <v>0</v>
      </c>
      <c r="PD64" s="15">
        <f t="shared" si="236"/>
        <v>0</v>
      </c>
      <c r="PE64" s="15">
        <f t="shared" si="236"/>
        <v>0</v>
      </c>
      <c r="PF64" s="15">
        <f t="shared" si="236"/>
        <v>1.2627024868899219</v>
      </c>
      <c r="PG64" s="15">
        <f t="shared" si="236"/>
        <v>0</v>
      </c>
      <c r="PH64" s="15">
        <f t="shared" si="236"/>
        <v>0</v>
      </c>
      <c r="PI64" s="15">
        <f t="shared" si="236"/>
        <v>0</v>
      </c>
      <c r="PJ64" s="15">
        <f t="shared" si="236"/>
        <v>0</v>
      </c>
      <c r="PK64" s="15">
        <f t="shared" si="236"/>
        <v>1.7937445643873922</v>
      </c>
      <c r="PL64" s="15">
        <f t="shared" si="236"/>
        <v>0</v>
      </c>
      <c r="PM64" s="15">
        <f t="shared" si="236"/>
        <v>0</v>
      </c>
      <c r="PN64" s="15">
        <f t="shared" si="236"/>
        <v>0</v>
      </c>
      <c r="PO64" s="15">
        <f t="shared" si="236"/>
        <v>0</v>
      </c>
      <c r="PP64" s="15">
        <f t="shared" si="236"/>
        <v>0</v>
      </c>
      <c r="PQ64" s="15">
        <f t="shared" si="236"/>
        <v>0</v>
      </c>
      <c r="PR64" s="15">
        <f t="shared" si="236"/>
        <v>55.084889952538404</v>
      </c>
      <c r="PS64" s="15">
        <f t="shared" si="236"/>
        <v>0</v>
      </c>
      <c r="PT64" s="15">
        <f t="shared" si="236"/>
        <v>0</v>
      </c>
      <c r="PU64" s="15">
        <f t="shared" si="236"/>
        <v>0</v>
      </c>
      <c r="PV64" s="15">
        <f t="shared" si="236"/>
        <v>0</v>
      </c>
      <c r="PW64" s="15">
        <f t="shared" si="236"/>
        <v>0</v>
      </c>
      <c r="PX64" s="15">
        <f t="shared" si="236"/>
        <v>0</v>
      </c>
      <c r="PY64" s="15">
        <f t="shared" si="236"/>
        <v>0</v>
      </c>
      <c r="PZ64" s="15">
        <f t="shared" si="236"/>
        <v>0</v>
      </c>
      <c r="QA64" s="15">
        <f t="shared" si="236"/>
        <v>0</v>
      </c>
      <c r="QB64" s="15">
        <f t="shared" si="236"/>
        <v>0</v>
      </c>
      <c r="QC64" s="15">
        <f t="shared" si="236"/>
        <v>0</v>
      </c>
      <c r="QD64" s="15">
        <f t="shared" si="236"/>
        <v>0</v>
      </c>
      <c r="QE64" s="15">
        <f t="shared" si="236"/>
        <v>0</v>
      </c>
      <c r="QF64" s="15">
        <f t="shared" si="236"/>
        <v>0</v>
      </c>
      <c r="QG64" s="15">
        <f t="shared" si="236"/>
        <v>0</v>
      </c>
      <c r="QH64" s="15">
        <f t="shared" si="236"/>
        <v>0</v>
      </c>
      <c r="QI64" s="15">
        <f t="shared" ref="QI64:ST64" si="237">QI60*QI63</f>
        <v>0</v>
      </c>
      <c r="QJ64" s="15">
        <f t="shared" si="237"/>
        <v>0</v>
      </c>
      <c r="QK64" s="15">
        <f t="shared" si="237"/>
        <v>1.3427350364780208</v>
      </c>
      <c r="QL64" s="15">
        <f t="shared" si="237"/>
        <v>0</v>
      </c>
      <c r="QM64" s="15">
        <f t="shared" si="237"/>
        <v>2.2805911627329167</v>
      </c>
      <c r="QN64" s="15">
        <f t="shared" si="237"/>
        <v>0</v>
      </c>
      <c r="QO64" s="15">
        <f t="shared" si="237"/>
        <v>0</v>
      </c>
      <c r="QP64" s="15">
        <f t="shared" si="237"/>
        <v>0</v>
      </c>
      <c r="QQ64" s="15">
        <f t="shared" si="237"/>
        <v>0</v>
      </c>
      <c r="QR64" s="15">
        <f t="shared" si="237"/>
        <v>65.084021821570531</v>
      </c>
      <c r="QS64" s="15">
        <f t="shared" si="237"/>
        <v>0</v>
      </c>
      <c r="QT64" s="15">
        <f t="shared" si="237"/>
        <v>0</v>
      </c>
      <c r="QU64" s="15">
        <f t="shared" si="237"/>
        <v>0</v>
      </c>
      <c r="QV64" s="15">
        <f t="shared" si="237"/>
        <v>0</v>
      </c>
      <c r="QW64" s="15">
        <f t="shared" si="237"/>
        <v>0</v>
      </c>
      <c r="QX64" s="15">
        <f t="shared" si="237"/>
        <v>0</v>
      </c>
      <c r="QY64" s="15">
        <f t="shared" si="237"/>
        <v>82.282682192725986</v>
      </c>
      <c r="QZ64" s="15">
        <f t="shared" si="237"/>
        <v>1.3276364858660832</v>
      </c>
      <c r="RA64" s="15">
        <f t="shared" si="237"/>
        <v>0</v>
      </c>
      <c r="RB64" s="15">
        <f t="shared" si="237"/>
        <v>0</v>
      </c>
      <c r="RC64" s="15">
        <f t="shared" si="237"/>
        <v>0</v>
      </c>
      <c r="RD64" s="15">
        <f t="shared" si="237"/>
        <v>0</v>
      </c>
      <c r="RE64" s="15">
        <f t="shared" si="237"/>
        <v>0</v>
      </c>
      <c r="RF64" s="15">
        <f t="shared" si="237"/>
        <v>0</v>
      </c>
      <c r="RG64" s="15">
        <f t="shared" si="237"/>
        <v>0</v>
      </c>
      <c r="RH64" s="15">
        <f t="shared" si="237"/>
        <v>58.39328482154788</v>
      </c>
      <c r="RI64" s="15">
        <f t="shared" si="237"/>
        <v>0</v>
      </c>
      <c r="RJ64" s="15">
        <f t="shared" si="237"/>
        <v>2.2367988443537214</v>
      </c>
      <c r="RK64" s="15">
        <f t="shared" si="237"/>
        <v>0</v>
      </c>
      <c r="RL64" s="15">
        <f t="shared" si="237"/>
        <v>0</v>
      </c>
      <c r="RM64" s="15">
        <f t="shared" si="237"/>
        <v>0</v>
      </c>
      <c r="RN64" s="15">
        <f t="shared" si="237"/>
        <v>2.27215755419147</v>
      </c>
      <c r="RO64" s="15">
        <f t="shared" si="237"/>
        <v>0</v>
      </c>
      <c r="RP64" s="15">
        <f t="shared" si="237"/>
        <v>0</v>
      </c>
      <c r="RQ64" s="15">
        <f t="shared" si="237"/>
        <v>0</v>
      </c>
      <c r="RR64" s="15">
        <f t="shared" si="237"/>
        <v>0</v>
      </c>
      <c r="RS64" s="15">
        <f t="shared" si="237"/>
        <v>0</v>
      </c>
      <c r="RT64" s="15">
        <f t="shared" si="237"/>
        <v>0</v>
      </c>
      <c r="RU64" s="15">
        <f t="shared" si="237"/>
        <v>0</v>
      </c>
      <c r="RV64" s="15">
        <f t="shared" si="237"/>
        <v>0</v>
      </c>
      <c r="RW64" s="15">
        <f t="shared" si="237"/>
        <v>0</v>
      </c>
      <c r="RX64" s="15">
        <f t="shared" si="237"/>
        <v>0</v>
      </c>
      <c r="RY64" s="15">
        <f t="shared" si="237"/>
        <v>0</v>
      </c>
      <c r="RZ64" s="15">
        <f t="shared" si="237"/>
        <v>0</v>
      </c>
      <c r="SA64" s="15">
        <f t="shared" si="237"/>
        <v>0</v>
      </c>
      <c r="SB64" s="15">
        <f t="shared" si="237"/>
        <v>0</v>
      </c>
      <c r="SC64" s="15">
        <f t="shared" si="237"/>
        <v>1.9852166560986126</v>
      </c>
      <c r="SD64" s="15">
        <f t="shared" si="237"/>
        <v>80.567474576994144</v>
      </c>
      <c r="SE64" s="15">
        <f t="shared" si="237"/>
        <v>0</v>
      </c>
      <c r="SF64" s="15">
        <f t="shared" si="237"/>
        <v>82.166906986473691</v>
      </c>
      <c r="SG64" s="15">
        <f t="shared" si="237"/>
        <v>0</v>
      </c>
      <c r="SH64" s="15">
        <f t="shared" si="237"/>
        <v>1.7875901943491375</v>
      </c>
      <c r="SI64" s="15">
        <f t="shared" si="237"/>
        <v>0</v>
      </c>
      <c r="SJ64" s="15">
        <f t="shared" si="237"/>
        <v>2.3807680453786739</v>
      </c>
      <c r="SK64" s="15">
        <f t="shared" si="237"/>
        <v>0</v>
      </c>
      <c r="SL64" s="15">
        <f t="shared" si="237"/>
        <v>1.7990118682067346</v>
      </c>
      <c r="SM64" s="15">
        <f t="shared" si="237"/>
        <v>0</v>
      </c>
      <c r="SN64" s="15">
        <f t="shared" si="237"/>
        <v>0</v>
      </c>
      <c r="SO64" s="15">
        <f t="shared" si="237"/>
        <v>0</v>
      </c>
      <c r="SP64" s="15">
        <f t="shared" si="237"/>
        <v>0</v>
      </c>
      <c r="SQ64" s="15">
        <f t="shared" si="237"/>
        <v>0</v>
      </c>
      <c r="SR64" s="15">
        <f t="shared" si="237"/>
        <v>0</v>
      </c>
      <c r="SS64" s="15">
        <f t="shared" si="237"/>
        <v>1.8918699056911947</v>
      </c>
      <c r="ST64" s="15">
        <f t="shared" si="237"/>
        <v>84.14945638257268</v>
      </c>
      <c r="SU64" s="15">
        <f t="shared" ref="SU64:VF64" si="238">SU60*SU63</f>
        <v>0</v>
      </c>
      <c r="SV64" s="15">
        <f t="shared" si="238"/>
        <v>0</v>
      </c>
      <c r="SW64" s="15">
        <f t="shared" si="238"/>
        <v>2.6562264703507936</v>
      </c>
      <c r="SX64" s="15">
        <f t="shared" si="238"/>
        <v>1.7002432433367369</v>
      </c>
      <c r="SY64" s="15">
        <f t="shared" si="238"/>
        <v>0</v>
      </c>
      <c r="SZ64" s="15">
        <f t="shared" si="238"/>
        <v>0</v>
      </c>
      <c r="TA64" s="15">
        <f t="shared" si="238"/>
        <v>0</v>
      </c>
      <c r="TB64" s="15">
        <f t="shared" si="238"/>
        <v>0</v>
      </c>
      <c r="TC64" s="15">
        <f t="shared" si="238"/>
        <v>0</v>
      </c>
      <c r="TD64" s="15">
        <f t="shared" si="238"/>
        <v>0</v>
      </c>
      <c r="TE64" s="15">
        <f t="shared" si="238"/>
        <v>85.409993568165987</v>
      </c>
      <c r="TF64" s="15">
        <f t="shared" si="238"/>
        <v>0</v>
      </c>
      <c r="TG64" s="15">
        <f t="shared" si="238"/>
        <v>0</v>
      </c>
      <c r="TH64" s="15">
        <f t="shared" si="238"/>
        <v>0</v>
      </c>
      <c r="TI64" s="15">
        <f t="shared" si="238"/>
        <v>0</v>
      </c>
      <c r="TJ64" s="15">
        <f t="shared" si="238"/>
        <v>0</v>
      </c>
      <c r="TK64" s="15">
        <f t="shared" si="238"/>
        <v>2.6586748783199727</v>
      </c>
      <c r="TL64" s="15">
        <f t="shared" si="238"/>
        <v>61.895298248655294</v>
      </c>
      <c r="TM64" s="15">
        <f t="shared" si="238"/>
        <v>0</v>
      </c>
      <c r="TN64" s="15">
        <f t="shared" si="238"/>
        <v>0</v>
      </c>
      <c r="TO64" s="15">
        <f t="shared" si="238"/>
        <v>0</v>
      </c>
      <c r="TP64" s="15">
        <f t="shared" si="238"/>
        <v>2.0459180326102762</v>
      </c>
      <c r="TQ64" s="15">
        <f t="shared" si="238"/>
        <v>1.878449216378518</v>
      </c>
      <c r="TR64" s="15">
        <f t="shared" si="238"/>
        <v>2.1012186617444679</v>
      </c>
      <c r="TS64" s="15">
        <f t="shared" si="238"/>
        <v>0</v>
      </c>
      <c r="TT64" s="15">
        <f t="shared" si="238"/>
        <v>0</v>
      </c>
      <c r="TU64" s="15">
        <f t="shared" si="238"/>
        <v>52.206880716717016</v>
      </c>
      <c r="TV64" s="15">
        <f t="shared" si="238"/>
        <v>1.7592033643197915</v>
      </c>
      <c r="TW64" s="15">
        <f t="shared" si="238"/>
        <v>0</v>
      </c>
      <c r="TX64" s="15">
        <f t="shared" si="238"/>
        <v>0</v>
      </c>
      <c r="TY64" s="15">
        <f t="shared" si="238"/>
        <v>0</v>
      </c>
      <c r="TZ64" s="15">
        <f t="shared" si="238"/>
        <v>85.165582059527836</v>
      </c>
      <c r="UA64" s="15">
        <f t="shared" si="238"/>
        <v>2.1214382905889844</v>
      </c>
      <c r="UB64" s="15">
        <f t="shared" si="238"/>
        <v>0</v>
      </c>
      <c r="UC64" s="15">
        <f t="shared" si="238"/>
        <v>1.7497265170234084</v>
      </c>
      <c r="UD64" s="15">
        <f t="shared" si="238"/>
        <v>86.904926393200128</v>
      </c>
      <c r="UE64" s="15">
        <f t="shared" si="238"/>
        <v>0</v>
      </c>
      <c r="UF64" s="15">
        <f t="shared" si="238"/>
        <v>0</v>
      </c>
      <c r="UG64" s="15">
        <f t="shared" si="238"/>
        <v>0</v>
      </c>
      <c r="UH64" s="15">
        <f t="shared" si="238"/>
        <v>0</v>
      </c>
      <c r="UI64" s="15">
        <f t="shared" si="238"/>
        <v>0</v>
      </c>
      <c r="UJ64" s="15">
        <f t="shared" si="238"/>
        <v>0</v>
      </c>
      <c r="UK64" s="15">
        <f t="shared" si="238"/>
        <v>0</v>
      </c>
      <c r="UL64" s="15">
        <f t="shared" si="238"/>
        <v>1.9182392665709085</v>
      </c>
      <c r="UM64" s="15">
        <f t="shared" si="238"/>
        <v>71.636471306104298</v>
      </c>
      <c r="UN64" s="15">
        <f t="shared" si="238"/>
        <v>1.2393956062240747</v>
      </c>
      <c r="UO64" s="15">
        <f t="shared" si="238"/>
        <v>1.5484805619293112</v>
      </c>
      <c r="UP64" s="15">
        <f t="shared" si="238"/>
        <v>0</v>
      </c>
      <c r="UQ64" s="15">
        <f t="shared" si="238"/>
        <v>57.164624864572779</v>
      </c>
      <c r="UR64" s="15">
        <f t="shared" si="238"/>
        <v>0</v>
      </c>
      <c r="US64" s="15">
        <f t="shared" si="238"/>
        <v>0</v>
      </c>
      <c r="UT64" s="15">
        <f t="shared" si="238"/>
        <v>0</v>
      </c>
      <c r="UU64" s="15">
        <f t="shared" si="238"/>
        <v>1.9113577784063422</v>
      </c>
      <c r="UV64" s="15">
        <f t="shared" si="238"/>
        <v>2.1105949885680326</v>
      </c>
      <c r="UW64" s="15">
        <f t="shared" si="238"/>
        <v>0</v>
      </c>
      <c r="UX64" s="15">
        <f t="shared" si="238"/>
        <v>0</v>
      </c>
      <c r="UY64" s="15">
        <f t="shared" si="238"/>
        <v>0</v>
      </c>
      <c r="UZ64" s="15">
        <f t="shared" si="238"/>
        <v>0</v>
      </c>
      <c r="VA64" s="15">
        <f t="shared" si="238"/>
        <v>0</v>
      </c>
      <c r="VB64" s="15">
        <f t="shared" si="238"/>
        <v>0</v>
      </c>
      <c r="VC64" s="15">
        <f t="shared" si="238"/>
        <v>0</v>
      </c>
      <c r="VD64" s="15">
        <f t="shared" si="238"/>
        <v>0</v>
      </c>
      <c r="VE64" s="15">
        <f t="shared" si="238"/>
        <v>0</v>
      </c>
      <c r="VF64" s="15">
        <f t="shared" si="238"/>
        <v>0</v>
      </c>
      <c r="VG64" s="15">
        <f t="shared" ref="VG64:VI64" si="239">VG60*VG63</f>
        <v>82.93831699337909</v>
      </c>
      <c r="VH64" s="15">
        <f t="shared" si="239"/>
        <v>0</v>
      </c>
      <c r="VI64" s="15">
        <f t="shared" si="239"/>
        <v>0</v>
      </c>
    </row>
    <row r="65" spans="1:581" s="4" customForma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</row>
    <row r="66" spans="1:581" x14ac:dyDescent="0.25">
      <c r="A66" t="s">
        <v>38</v>
      </c>
      <c r="B66" s="14">
        <v>4.5</v>
      </c>
      <c r="C66" s="14">
        <v>4.5</v>
      </c>
      <c r="D66" s="14">
        <v>4.5</v>
      </c>
      <c r="E66" s="14">
        <v>4.5</v>
      </c>
      <c r="F66" s="14">
        <v>4.5</v>
      </c>
      <c r="G66" s="14">
        <v>4.5</v>
      </c>
      <c r="H66" s="14">
        <v>4.5</v>
      </c>
      <c r="I66" s="14">
        <v>4.5</v>
      </c>
      <c r="J66" s="14">
        <v>4.5</v>
      </c>
      <c r="K66" s="14">
        <v>4.5</v>
      </c>
      <c r="L66" s="14">
        <v>4.5</v>
      </c>
      <c r="M66" s="14">
        <v>4.5</v>
      </c>
      <c r="N66" s="14">
        <v>4.5</v>
      </c>
      <c r="O66" s="14">
        <v>4.5</v>
      </c>
      <c r="P66" s="14">
        <v>4.5</v>
      </c>
      <c r="Q66" s="14">
        <v>4.5</v>
      </c>
      <c r="R66" s="14">
        <v>4.5</v>
      </c>
      <c r="S66" s="14">
        <v>4.5</v>
      </c>
      <c r="T66" s="14">
        <v>4.5</v>
      </c>
      <c r="U66" s="14">
        <v>4.5</v>
      </c>
      <c r="V66" s="14">
        <v>4.5</v>
      </c>
      <c r="W66" s="14">
        <v>4.5</v>
      </c>
      <c r="X66" s="14">
        <v>4.5</v>
      </c>
      <c r="Y66" s="14">
        <v>4.5</v>
      </c>
      <c r="Z66" s="14">
        <v>4.5</v>
      </c>
      <c r="AA66" s="14">
        <v>4.5</v>
      </c>
      <c r="AB66" s="14">
        <v>4.5</v>
      </c>
      <c r="AC66" s="14">
        <v>4.5</v>
      </c>
      <c r="AD66" s="14">
        <v>4.5</v>
      </c>
      <c r="AE66" s="14">
        <v>4.5</v>
      </c>
      <c r="AF66" s="14">
        <v>4.5</v>
      </c>
      <c r="AG66" s="14">
        <v>4.5</v>
      </c>
      <c r="AH66" s="14">
        <v>4.5</v>
      </c>
      <c r="AI66" s="14">
        <v>4.5</v>
      </c>
      <c r="AJ66" s="14">
        <v>4.5</v>
      </c>
      <c r="AK66" s="14">
        <v>4.5</v>
      </c>
      <c r="AL66" s="14">
        <v>4.5</v>
      </c>
      <c r="AM66" s="14">
        <v>4.5</v>
      </c>
      <c r="AN66" s="14">
        <v>4.5</v>
      </c>
      <c r="AO66" s="14">
        <v>4.5</v>
      </c>
      <c r="AP66" s="14">
        <v>4.5</v>
      </c>
      <c r="AQ66" s="14">
        <v>4.5</v>
      </c>
      <c r="AR66" s="14">
        <v>4.5</v>
      </c>
      <c r="AS66" s="14">
        <v>4.5</v>
      </c>
      <c r="AT66" s="14">
        <v>4.5</v>
      </c>
      <c r="AU66" s="14">
        <v>4.5</v>
      </c>
      <c r="AV66" s="14">
        <v>4.5</v>
      </c>
      <c r="AW66" s="14">
        <v>4.5</v>
      </c>
      <c r="AX66" s="14">
        <v>4.5</v>
      </c>
      <c r="AY66" s="14">
        <v>4.5</v>
      </c>
      <c r="AZ66" s="14">
        <v>4.5</v>
      </c>
      <c r="BA66" s="14">
        <v>4.5</v>
      </c>
      <c r="BB66" s="14">
        <v>4.5</v>
      </c>
      <c r="BC66" s="14">
        <v>4.5</v>
      </c>
      <c r="BD66" s="14">
        <v>4.5</v>
      </c>
      <c r="BE66" s="14">
        <v>4.5</v>
      </c>
      <c r="BF66" s="14">
        <v>4.5</v>
      </c>
      <c r="BG66" s="14">
        <v>4.5</v>
      </c>
      <c r="BH66" s="14">
        <v>4.5</v>
      </c>
      <c r="BI66" s="14">
        <v>4.5</v>
      </c>
      <c r="BJ66" s="14">
        <v>4.5</v>
      </c>
      <c r="BK66" s="14">
        <v>4.5</v>
      </c>
      <c r="BL66" s="14">
        <v>4.5</v>
      </c>
      <c r="BM66" s="14">
        <v>4.5</v>
      </c>
      <c r="BN66" s="14">
        <v>4.5</v>
      </c>
      <c r="BO66" s="14">
        <v>4.5</v>
      </c>
      <c r="BP66" s="14">
        <v>4.5</v>
      </c>
      <c r="BQ66" s="14">
        <v>4.5</v>
      </c>
      <c r="BR66" s="14">
        <v>4.5</v>
      </c>
      <c r="BS66" s="14">
        <v>4.5</v>
      </c>
      <c r="BT66" s="14">
        <v>4.5</v>
      </c>
      <c r="BU66" s="14">
        <v>4.5</v>
      </c>
      <c r="BV66" s="14">
        <v>4.5</v>
      </c>
      <c r="BW66" s="14">
        <v>4.5</v>
      </c>
      <c r="BX66" s="14">
        <v>4.5</v>
      </c>
      <c r="BY66" s="14">
        <v>4.5</v>
      </c>
      <c r="BZ66" s="14">
        <v>4.5</v>
      </c>
      <c r="CA66" s="14">
        <v>4.5</v>
      </c>
      <c r="CB66" s="14">
        <v>4.5</v>
      </c>
      <c r="CC66" s="14">
        <v>4.5</v>
      </c>
      <c r="CD66" s="14">
        <v>4.5</v>
      </c>
      <c r="CE66" s="14">
        <v>4.5</v>
      </c>
      <c r="CF66" s="14">
        <v>4.5</v>
      </c>
      <c r="CG66" s="14">
        <v>4.5</v>
      </c>
      <c r="CH66" s="14">
        <v>4.5</v>
      </c>
      <c r="CI66" s="14">
        <v>4.5</v>
      </c>
      <c r="CJ66" s="14">
        <v>4.5</v>
      </c>
      <c r="CK66" s="14">
        <v>4.5</v>
      </c>
      <c r="CL66" s="14">
        <v>4.5</v>
      </c>
      <c r="CM66" s="14">
        <v>4.5</v>
      </c>
      <c r="CN66" s="14">
        <v>4.5</v>
      </c>
      <c r="CO66" s="14">
        <v>4.5</v>
      </c>
      <c r="CP66" s="14">
        <v>4.5</v>
      </c>
      <c r="CQ66" s="14">
        <v>4.5</v>
      </c>
      <c r="CR66" s="14">
        <v>4.5</v>
      </c>
      <c r="CS66" s="14">
        <v>4.5</v>
      </c>
      <c r="CT66" s="14">
        <v>4.5</v>
      </c>
      <c r="CU66" s="14">
        <v>4.5</v>
      </c>
      <c r="CV66" s="14">
        <v>4.5</v>
      </c>
      <c r="CW66" s="14">
        <v>4.5</v>
      </c>
      <c r="CX66" s="14">
        <v>4.5</v>
      </c>
      <c r="CY66" s="14">
        <v>4.5</v>
      </c>
      <c r="CZ66" s="14">
        <v>4.5</v>
      </c>
      <c r="DA66" s="14">
        <v>4.5</v>
      </c>
      <c r="DB66" s="14">
        <v>4.5</v>
      </c>
      <c r="DC66" s="14">
        <v>4.5</v>
      </c>
      <c r="DD66" s="14">
        <v>4.5</v>
      </c>
      <c r="DE66" s="14">
        <v>4.5</v>
      </c>
      <c r="DF66" s="14">
        <v>4.5</v>
      </c>
      <c r="DG66" s="14">
        <v>4.5</v>
      </c>
      <c r="DH66" s="14">
        <v>4.5</v>
      </c>
      <c r="DI66" s="14">
        <v>4.5</v>
      </c>
      <c r="DJ66" s="14">
        <v>4.5</v>
      </c>
      <c r="DK66" s="14">
        <v>4.5</v>
      </c>
      <c r="DL66" s="14">
        <v>4.5</v>
      </c>
      <c r="DM66" s="14">
        <v>4.5</v>
      </c>
      <c r="DN66" s="14">
        <v>4.5</v>
      </c>
      <c r="DO66" s="14">
        <v>4.5</v>
      </c>
      <c r="DP66" s="14">
        <v>4.5</v>
      </c>
      <c r="DQ66" s="14">
        <v>4.5</v>
      </c>
      <c r="DR66" s="14">
        <v>4.5</v>
      </c>
      <c r="DS66" s="14">
        <v>4.5</v>
      </c>
      <c r="DT66" s="14">
        <v>4.5</v>
      </c>
      <c r="DU66" s="14">
        <v>4.5</v>
      </c>
      <c r="DV66" s="14">
        <v>4.5</v>
      </c>
      <c r="DW66" s="14">
        <v>4.5</v>
      </c>
      <c r="DX66" s="14">
        <v>4.5</v>
      </c>
      <c r="DY66" s="14">
        <v>4.5</v>
      </c>
      <c r="DZ66" s="14">
        <v>4.5</v>
      </c>
      <c r="EA66" s="14">
        <v>4.5</v>
      </c>
      <c r="EB66" s="14">
        <v>4.5</v>
      </c>
      <c r="EC66" s="14">
        <v>4.5</v>
      </c>
      <c r="ED66" s="14">
        <v>4.5</v>
      </c>
      <c r="EE66" s="14">
        <v>4.5</v>
      </c>
      <c r="EF66" s="14">
        <v>4.5</v>
      </c>
      <c r="EG66" s="14">
        <v>4.5</v>
      </c>
      <c r="EH66" s="14">
        <v>4.5</v>
      </c>
      <c r="EI66" s="14">
        <v>4.5</v>
      </c>
      <c r="EJ66" s="14">
        <v>4.5</v>
      </c>
      <c r="EK66" s="14">
        <v>4.5</v>
      </c>
      <c r="EL66" s="14">
        <v>4.5</v>
      </c>
      <c r="EM66" s="14">
        <v>4.5</v>
      </c>
      <c r="EN66" s="14">
        <v>4.5</v>
      </c>
      <c r="EO66" s="14">
        <v>4.5</v>
      </c>
      <c r="EP66" s="14">
        <v>4.5</v>
      </c>
      <c r="EQ66" s="14">
        <v>4.5</v>
      </c>
      <c r="ER66" s="14">
        <v>4.5</v>
      </c>
      <c r="ES66" s="14">
        <v>4.5</v>
      </c>
      <c r="ET66" s="14">
        <v>4.5</v>
      </c>
      <c r="EU66" s="14">
        <v>4.5</v>
      </c>
      <c r="EV66" s="14">
        <v>4.5</v>
      </c>
      <c r="EW66" s="14">
        <v>4.5</v>
      </c>
      <c r="EX66" s="14">
        <v>4.5</v>
      </c>
      <c r="EY66" s="14">
        <v>4.5</v>
      </c>
      <c r="EZ66" s="14">
        <v>4.5</v>
      </c>
      <c r="FA66" s="14">
        <v>4.5</v>
      </c>
      <c r="FB66" s="14">
        <v>4.5</v>
      </c>
      <c r="FC66" s="14">
        <v>4.5</v>
      </c>
      <c r="FD66" s="14">
        <v>4.5</v>
      </c>
      <c r="FE66" s="14">
        <v>4.5</v>
      </c>
      <c r="FF66" s="14">
        <v>4.5</v>
      </c>
      <c r="FG66" s="14">
        <v>4.5</v>
      </c>
      <c r="FH66" s="14">
        <v>4.5</v>
      </c>
      <c r="FI66" s="14">
        <v>4.5</v>
      </c>
      <c r="FJ66" s="14">
        <v>4.5</v>
      </c>
      <c r="FK66" s="14">
        <v>4.5</v>
      </c>
      <c r="FL66" s="14">
        <v>4.5</v>
      </c>
      <c r="FM66" s="14">
        <v>4.5</v>
      </c>
      <c r="FN66" s="14">
        <v>4.5</v>
      </c>
      <c r="FO66" s="14">
        <v>4.5</v>
      </c>
      <c r="FP66" s="14">
        <v>4.5</v>
      </c>
      <c r="FQ66" s="14">
        <v>4.5</v>
      </c>
      <c r="FR66" s="14">
        <v>4.5</v>
      </c>
      <c r="FS66" s="14">
        <v>4.5</v>
      </c>
      <c r="FT66" s="14">
        <v>4.5</v>
      </c>
      <c r="FU66" s="14">
        <v>4.5</v>
      </c>
      <c r="FV66" s="14">
        <v>4.5</v>
      </c>
      <c r="FW66" s="14">
        <v>4.5</v>
      </c>
      <c r="FX66" s="14">
        <v>4.5</v>
      </c>
      <c r="FY66" s="14">
        <v>4.5</v>
      </c>
      <c r="FZ66" s="14">
        <v>4.5</v>
      </c>
      <c r="GA66" s="14">
        <v>4.5</v>
      </c>
      <c r="GB66" s="14">
        <v>4.5</v>
      </c>
      <c r="GC66" s="14">
        <v>4.5</v>
      </c>
      <c r="GD66" s="14">
        <v>4.5</v>
      </c>
      <c r="GE66" s="14">
        <v>4.5</v>
      </c>
      <c r="GF66" s="14">
        <v>4.5</v>
      </c>
      <c r="GG66" s="14">
        <v>4.5</v>
      </c>
      <c r="GH66" s="14">
        <v>4.5</v>
      </c>
      <c r="GI66" s="14">
        <v>4.5</v>
      </c>
      <c r="GJ66" s="14">
        <v>4.5</v>
      </c>
      <c r="GK66" s="14">
        <v>4.5</v>
      </c>
      <c r="GL66" s="14">
        <v>4.5</v>
      </c>
      <c r="GM66" s="14">
        <v>4.5</v>
      </c>
      <c r="GN66" s="14">
        <v>4.5</v>
      </c>
      <c r="GO66" s="14">
        <v>4.5</v>
      </c>
      <c r="GP66" s="14">
        <v>4.5</v>
      </c>
      <c r="GQ66" s="14">
        <v>4.5</v>
      </c>
      <c r="GR66" s="14">
        <v>4.5</v>
      </c>
      <c r="GS66" s="14">
        <v>4.5</v>
      </c>
      <c r="GT66" s="14">
        <v>4.5</v>
      </c>
      <c r="GU66" s="14">
        <v>4.5</v>
      </c>
      <c r="GV66" s="14">
        <v>4.5</v>
      </c>
      <c r="GW66" s="14">
        <v>4.5</v>
      </c>
      <c r="GX66" s="14">
        <v>4.5</v>
      </c>
      <c r="GY66" s="14">
        <v>4.5</v>
      </c>
      <c r="GZ66" s="14">
        <v>4.5</v>
      </c>
      <c r="HA66" s="14">
        <v>4.5</v>
      </c>
      <c r="HB66" s="14">
        <v>4.5</v>
      </c>
      <c r="HC66" s="14">
        <v>4.5</v>
      </c>
      <c r="HD66" s="14">
        <v>4.5</v>
      </c>
      <c r="HE66" s="14">
        <v>4.5</v>
      </c>
      <c r="HF66" s="14">
        <v>4.5</v>
      </c>
      <c r="HG66" s="14">
        <v>4.5</v>
      </c>
      <c r="HH66" s="14">
        <v>4.5</v>
      </c>
      <c r="HI66" s="14">
        <v>4.5</v>
      </c>
      <c r="HJ66" s="14">
        <v>4.5</v>
      </c>
      <c r="HK66" s="14">
        <v>4.5</v>
      </c>
      <c r="HL66" s="14">
        <v>4.5</v>
      </c>
      <c r="HM66" s="14">
        <v>4.5</v>
      </c>
      <c r="HN66" s="14">
        <v>4.5</v>
      </c>
      <c r="HO66" s="14">
        <v>4.5</v>
      </c>
      <c r="HP66" s="14">
        <v>4.5</v>
      </c>
      <c r="HQ66" s="14">
        <v>4.5</v>
      </c>
      <c r="HR66" s="14">
        <v>4.5</v>
      </c>
      <c r="HS66" s="14">
        <v>4.5</v>
      </c>
      <c r="HT66" s="14">
        <v>4.5</v>
      </c>
      <c r="HU66" s="14">
        <v>4.5</v>
      </c>
      <c r="HV66" s="14">
        <v>4.5</v>
      </c>
      <c r="HW66" s="14">
        <v>4.5</v>
      </c>
      <c r="HX66" s="14">
        <v>4.5</v>
      </c>
      <c r="HY66" s="14">
        <v>4.5</v>
      </c>
      <c r="HZ66" s="14">
        <v>4.5</v>
      </c>
      <c r="IA66" s="14">
        <v>4.5</v>
      </c>
      <c r="IB66" s="14">
        <v>4.5</v>
      </c>
      <c r="IC66" s="14">
        <v>4.5</v>
      </c>
      <c r="ID66" s="14">
        <v>4.5</v>
      </c>
      <c r="IE66" s="14">
        <v>4.5</v>
      </c>
      <c r="IF66" s="14">
        <v>4.5</v>
      </c>
      <c r="IG66" s="14">
        <v>4.5</v>
      </c>
      <c r="IH66" s="14">
        <v>4.5</v>
      </c>
      <c r="II66" s="14">
        <v>4.5</v>
      </c>
      <c r="IJ66" s="14">
        <v>4.5</v>
      </c>
      <c r="IK66" s="14">
        <v>4.5</v>
      </c>
      <c r="IL66" s="14">
        <v>4.5</v>
      </c>
      <c r="IM66" s="14">
        <v>4.5</v>
      </c>
      <c r="IN66" s="14">
        <v>4.5</v>
      </c>
      <c r="IO66" s="14">
        <v>4.5</v>
      </c>
      <c r="IP66" s="14">
        <v>4.5</v>
      </c>
      <c r="IQ66" s="14">
        <v>4.5</v>
      </c>
      <c r="IR66" s="14">
        <v>4.5</v>
      </c>
      <c r="IS66" s="14">
        <v>4.5</v>
      </c>
      <c r="IT66" s="14">
        <v>4.5</v>
      </c>
      <c r="IU66" s="14">
        <v>4.5</v>
      </c>
      <c r="IV66" s="14">
        <v>4.5</v>
      </c>
      <c r="IW66" s="14">
        <v>4.5</v>
      </c>
      <c r="IX66" s="14">
        <v>4.5</v>
      </c>
      <c r="IY66" s="14">
        <v>4.5</v>
      </c>
      <c r="IZ66" s="14">
        <v>4.5</v>
      </c>
      <c r="JA66" s="14">
        <v>4.5</v>
      </c>
      <c r="JB66" s="14">
        <v>4.5</v>
      </c>
      <c r="JC66" s="14">
        <v>4.5</v>
      </c>
      <c r="JD66" s="14">
        <v>4.5</v>
      </c>
      <c r="JE66" s="14">
        <v>4.5</v>
      </c>
      <c r="JF66" s="14">
        <v>4.5</v>
      </c>
      <c r="JG66" s="14">
        <v>4.5</v>
      </c>
      <c r="JH66" s="14">
        <v>4.5</v>
      </c>
      <c r="JI66" s="14">
        <v>4.5</v>
      </c>
      <c r="JJ66" s="14">
        <v>4.5</v>
      </c>
      <c r="JK66" s="14">
        <v>4.5</v>
      </c>
      <c r="JL66" s="14">
        <v>4.5</v>
      </c>
      <c r="JM66" s="14">
        <v>4.5</v>
      </c>
      <c r="JN66" s="14">
        <v>4.5</v>
      </c>
      <c r="JO66" s="14">
        <v>4.5</v>
      </c>
      <c r="JP66" s="14">
        <v>4.5</v>
      </c>
      <c r="JQ66" s="14">
        <v>4.5</v>
      </c>
      <c r="JR66" s="14">
        <v>4.5</v>
      </c>
      <c r="JS66" s="14">
        <v>4.5</v>
      </c>
      <c r="JT66" s="14">
        <v>4.5</v>
      </c>
      <c r="JU66" s="14">
        <v>4.5</v>
      </c>
      <c r="JV66" s="14">
        <v>4.5</v>
      </c>
      <c r="JW66" s="14">
        <v>4.5</v>
      </c>
      <c r="JX66" s="14">
        <v>4.5</v>
      </c>
      <c r="JY66" s="14">
        <v>4.5</v>
      </c>
      <c r="JZ66" s="14">
        <v>4.5</v>
      </c>
      <c r="KA66" s="14">
        <v>4.5</v>
      </c>
      <c r="KB66" s="14">
        <v>4.5</v>
      </c>
      <c r="KC66" s="14">
        <v>4.5</v>
      </c>
      <c r="KD66" s="14">
        <v>4.5</v>
      </c>
      <c r="KE66" s="14">
        <v>4.5</v>
      </c>
      <c r="KF66" s="14">
        <v>4.5</v>
      </c>
      <c r="KG66" s="14">
        <v>4.5</v>
      </c>
      <c r="KH66" s="14">
        <v>4.5</v>
      </c>
      <c r="KI66" s="14">
        <v>4.5</v>
      </c>
      <c r="KJ66" s="14">
        <v>4.5</v>
      </c>
      <c r="KK66" s="14">
        <v>4.5</v>
      </c>
      <c r="KL66" s="14">
        <v>4.5</v>
      </c>
      <c r="KM66" s="14">
        <v>4.5</v>
      </c>
      <c r="KN66" s="14">
        <v>4.5</v>
      </c>
      <c r="KO66" s="14">
        <v>4.5</v>
      </c>
      <c r="KP66" s="14">
        <v>4.5</v>
      </c>
      <c r="KQ66" s="14">
        <v>4.5</v>
      </c>
      <c r="KR66" s="14">
        <v>4.5</v>
      </c>
      <c r="KS66" s="14">
        <v>4.5</v>
      </c>
      <c r="KT66" s="14">
        <v>4.5</v>
      </c>
      <c r="KU66" s="14">
        <v>4.5</v>
      </c>
      <c r="KV66" s="14">
        <v>4.5</v>
      </c>
      <c r="KW66" s="14">
        <v>4.5</v>
      </c>
      <c r="KX66" s="14">
        <v>4.5</v>
      </c>
      <c r="KY66" s="14">
        <v>4.5</v>
      </c>
      <c r="KZ66" s="14">
        <v>4.5</v>
      </c>
      <c r="LA66" s="14">
        <v>4.5</v>
      </c>
      <c r="LB66" s="14">
        <v>4.5</v>
      </c>
      <c r="LC66" s="14">
        <v>4.5</v>
      </c>
      <c r="LD66" s="14">
        <v>4.5</v>
      </c>
      <c r="LE66" s="14">
        <v>4.5</v>
      </c>
      <c r="LF66" s="14">
        <v>4.5</v>
      </c>
      <c r="LG66" s="14">
        <v>4.5</v>
      </c>
      <c r="LH66" s="14">
        <v>4.5</v>
      </c>
      <c r="LI66" s="14">
        <v>4.5</v>
      </c>
      <c r="LJ66" s="14">
        <v>4.5</v>
      </c>
      <c r="LK66" s="14">
        <v>4.5</v>
      </c>
      <c r="LL66" s="14">
        <v>4.5</v>
      </c>
      <c r="LM66" s="14">
        <v>4.5</v>
      </c>
      <c r="LN66" s="14">
        <v>4.5</v>
      </c>
      <c r="LO66" s="14">
        <v>4.5</v>
      </c>
      <c r="LP66" s="14">
        <v>4.5</v>
      </c>
      <c r="LQ66" s="14">
        <v>4.5</v>
      </c>
      <c r="LR66" s="14">
        <v>4.5</v>
      </c>
      <c r="LS66" s="14">
        <v>4.5</v>
      </c>
      <c r="LT66" s="14">
        <v>4.5</v>
      </c>
      <c r="LU66" s="14">
        <v>4.5</v>
      </c>
      <c r="LV66" s="14">
        <v>4.5</v>
      </c>
      <c r="LW66" s="14">
        <v>4.5</v>
      </c>
      <c r="LX66" s="14">
        <v>4.5</v>
      </c>
      <c r="LY66" s="14">
        <v>4.5</v>
      </c>
      <c r="LZ66" s="14">
        <v>4.5</v>
      </c>
      <c r="MA66" s="14">
        <v>4.5</v>
      </c>
      <c r="MB66" s="14">
        <v>4.5</v>
      </c>
      <c r="MC66" s="14">
        <v>4.5</v>
      </c>
      <c r="MD66" s="14">
        <v>4.5</v>
      </c>
      <c r="ME66" s="14">
        <v>4.5</v>
      </c>
      <c r="MF66" s="14">
        <v>4.5</v>
      </c>
      <c r="MG66" s="14">
        <v>4.5</v>
      </c>
      <c r="MH66" s="14">
        <v>4.5</v>
      </c>
      <c r="MI66" s="14">
        <v>4.5</v>
      </c>
      <c r="MJ66" s="14">
        <v>4.5</v>
      </c>
      <c r="MK66" s="14">
        <v>4.5</v>
      </c>
      <c r="ML66" s="14">
        <v>4.5</v>
      </c>
      <c r="MM66" s="14">
        <v>4.5</v>
      </c>
      <c r="MN66" s="14">
        <v>4.5</v>
      </c>
      <c r="MO66" s="14">
        <v>4.5</v>
      </c>
      <c r="MP66" s="14">
        <v>4.5</v>
      </c>
      <c r="MQ66" s="14">
        <v>4.5</v>
      </c>
      <c r="MR66" s="14">
        <v>4.5</v>
      </c>
      <c r="MS66" s="14">
        <v>4.5</v>
      </c>
      <c r="MT66" s="14">
        <v>4.5</v>
      </c>
      <c r="MU66" s="14">
        <v>4.5</v>
      </c>
      <c r="MV66" s="14">
        <v>4.5</v>
      </c>
      <c r="MW66" s="14">
        <v>4.5</v>
      </c>
      <c r="MX66" s="14">
        <v>4.5</v>
      </c>
      <c r="MY66" s="14">
        <v>4.5</v>
      </c>
      <c r="MZ66" s="14">
        <v>4.5</v>
      </c>
      <c r="NA66" s="14">
        <v>4.5</v>
      </c>
      <c r="NB66" s="14">
        <v>4.5</v>
      </c>
      <c r="NC66" s="14">
        <v>4.5</v>
      </c>
      <c r="ND66" s="14">
        <v>4.5</v>
      </c>
      <c r="NE66" s="14">
        <v>4.5</v>
      </c>
      <c r="NF66" s="14">
        <v>4.5</v>
      </c>
      <c r="NG66" s="14">
        <v>4.5</v>
      </c>
      <c r="NH66" s="14">
        <v>4.5</v>
      </c>
      <c r="NI66" s="14">
        <v>4.5</v>
      </c>
      <c r="NJ66" s="14">
        <v>4.5</v>
      </c>
      <c r="NK66" s="14">
        <v>4.5</v>
      </c>
      <c r="NL66" s="14">
        <v>4.5</v>
      </c>
      <c r="NM66" s="14">
        <v>4.5</v>
      </c>
      <c r="NN66" s="14">
        <v>4.5</v>
      </c>
      <c r="NO66" s="14">
        <v>4.5</v>
      </c>
      <c r="NP66" s="14">
        <v>4.5</v>
      </c>
      <c r="NQ66" s="14">
        <v>4.5</v>
      </c>
      <c r="NR66" s="14">
        <v>4.5</v>
      </c>
      <c r="NS66" s="14">
        <v>4.5</v>
      </c>
      <c r="NT66" s="14">
        <v>4.5</v>
      </c>
      <c r="NU66" s="14">
        <v>4.5</v>
      </c>
      <c r="NV66" s="14">
        <v>4.5</v>
      </c>
      <c r="NW66" s="14">
        <v>4.5</v>
      </c>
      <c r="NX66" s="14">
        <v>4.5</v>
      </c>
      <c r="NY66" s="14">
        <v>4.5</v>
      </c>
      <c r="NZ66" s="14">
        <v>4.5</v>
      </c>
      <c r="OA66" s="14">
        <v>4.5</v>
      </c>
      <c r="OB66" s="14">
        <v>4.5</v>
      </c>
      <c r="OC66" s="14">
        <v>4.5</v>
      </c>
      <c r="OD66" s="14">
        <v>4.5</v>
      </c>
      <c r="OE66" s="14">
        <v>4.5</v>
      </c>
      <c r="OF66" s="14">
        <v>4.5</v>
      </c>
      <c r="OG66" s="14">
        <v>4.5</v>
      </c>
      <c r="OH66" s="14">
        <v>4.5</v>
      </c>
      <c r="OI66" s="14">
        <v>4.5</v>
      </c>
      <c r="OJ66" s="14">
        <v>4.5</v>
      </c>
      <c r="OK66" s="14">
        <v>4.5</v>
      </c>
      <c r="OL66" s="14">
        <v>4.5</v>
      </c>
      <c r="OM66" s="14">
        <v>4.5</v>
      </c>
      <c r="ON66" s="14">
        <v>4.5</v>
      </c>
      <c r="OO66" s="14">
        <v>4.5</v>
      </c>
      <c r="OP66" s="14">
        <v>4.5</v>
      </c>
      <c r="OQ66" s="14">
        <v>4.5</v>
      </c>
      <c r="OR66" s="14">
        <v>4.5</v>
      </c>
      <c r="OS66" s="14">
        <v>4.5</v>
      </c>
      <c r="OT66" s="14">
        <v>4.5</v>
      </c>
      <c r="OU66" s="14">
        <v>4.5</v>
      </c>
      <c r="OV66" s="14">
        <v>4.5</v>
      </c>
      <c r="OW66" s="14">
        <v>4.5</v>
      </c>
      <c r="OX66" s="14">
        <v>4.5</v>
      </c>
      <c r="OY66" s="14">
        <v>4.5</v>
      </c>
      <c r="OZ66" s="14">
        <v>4.5</v>
      </c>
      <c r="PA66" s="14">
        <v>4.5</v>
      </c>
      <c r="PB66" s="14">
        <v>4.5</v>
      </c>
      <c r="PC66" s="14">
        <v>4.5</v>
      </c>
      <c r="PD66" s="14">
        <v>4.5</v>
      </c>
      <c r="PE66" s="14">
        <v>4.5</v>
      </c>
      <c r="PF66" s="14">
        <v>4.5</v>
      </c>
      <c r="PG66" s="14">
        <v>4.5</v>
      </c>
      <c r="PH66" s="14">
        <v>4.5</v>
      </c>
      <c r="PI66" s="14">
        <v>4.5</v>
      </c>
      <c r="PJ66" s="14">
        <v>4.5</v>
      </c>
      <c r="PK66" s="14">
        <v>4.5</v>
      </c>
      <c r="PL66" s="14">
        <v>4.5</v>
      </c>
      <c r="PM66" s="14">
        <v>4.5</v>
      </c>
      <c r="PN66" s="14">
        <v>4.5</v>
      </c>
      <c r="PO66" s="14">
        <v>4.5</v>
      </c>
      <c r="PP66" s="14">
        <v>4.5</v>
      </c>
      <c r="PQ66" s="14">
        <v>4.5</v>
      </c>
      <c r="PR66" s="14">
        <v>4.5</v>
      </c>
      <c r="PS66" s="14">
        <v>4.5</v>
      </c>
      <c r="PT66" s="14">
        <v>4.5</v>
      </c>
      <c r="PU66" s="14">
        <v>4.5</v>
      </c>
      <c r="PV66" s="14">
        <v>4.5</v>
      </c>
      <c r="PW66" s="14">
        <v>4.5</v>
      </c>
      <c r="PX66" s="14">
        <v>4.5</v>
      </c>
      <c r="PY66" s="14">
        <v>4.5</v>
      </c>
      <c r="PZ66" s="14">
        <v>4.5</v>
      </c>
      <c r="QA66" s="14">
        <v>4.5</v>
      </c>
      <c r="QB66" s="14">
        <v>4.5</v>
      </c>
      <c r="QC66" s="14">
        <v>4.5</v>
      </c>
      <c r="QD66" s="14">
        <v>4.5</v>
      </c>
      <c r="QE66" s="14">
        <v>4.5</v>
      </c>
      <c r="QF66" s="14">
        <v>4.5</v>
      </c>
      <c r="QG66" s="14">
        <v>4.5</v>
      </c>
      <c r="QH66" s="14">
        <v>4.5</v>
      </c>
      <c r="QI66" s="14">
        <v>4.5</v>
      </c>
      <c r="QJ66" s="14">
        <v>4.5</v>
      </c>
      <c r="QK66" s="14">
        <v>4.5</v>
      </c>
      <c r="QL66" s="14">
        <v>4.5</v>
      </c>
      <c r="QM66" s="14">
        <v>4.5</v>
      </c>
      <c r="QN66" s="14">
        <v>4.5</v>
      </c>
      <c r="QO66" s="14">
        <v>4.5</v>
      </c>
      <c r="QP66" s="14">
        <v>4.5</v>
      </c>
      <c r="QQ66" s="14">
        <v>4.5</v>
      </c>
      <c r="QR66" s="14">
        <v>4.5</v>
      </c>
      <c r="QS66" s="14">
        <v>4.5</v>
      </c>
      <c r="QT66" s="14">
        <v>4.5</v>
      </c>
      <c r="QU66" s="14">
        <v>4.5</v>
      </c>
      <c r="QV66" s="14">
        <v>4.5</v>
      </c>
      <c r="QW66" s="14">
        <v>4.5</v>
      </c>
      <c r="QX66" s="14">
        <v>4.5</v>
      </c>
      <c r="QY66" s="14">
        <v>4.5</v>
      </c>
      <c r="QZ66" s="14">
        <v>4.5</v>
      </c>
      <c r="RA66" s="14">
        <v>4.5</v>
      </c>
      <c r="RB66" s="14">
        <v>4.5</v>
      </c>
      <c r="RC66" s="14">
        <v>4.5</v>
      </c>
      <c r="RD66" s="14">
        <v>4.5</v>
      </c>
      <c r="RE66" s="14">
        <v>4.5</v>
      </c>
      <c r="RF66" s="14">
        <v>4.5</v>
      </c>
      <c r="RG66" s="14">
        <v>4.5</v>
      </c>
      <c r="RH66" s="14">
        <v>4.5</v>
      </c>
      <c r="RI66" s="14">
        <v>4.5</v>
      </c>
      <c r="RJ66" s="14">
        <v>4.5</v>
      </c>
      <c r="RK66" s="14">
        <v>4.5</v>
      </c>
      <c r="RL66" s="14">
        <v>4.5</v>
      </c>
      <c r="RM66" s="14">
        <v>4.5</v>
      </c>
      <c r="RN66" s="14">
        <v>4.5</v>
      </c>
      <c r="RO66" s="14">
        <v>4.5</v>
      </c>
      <c r="RP66" s="14">
        <v>4.5</v>
      </c>
      <c r="RQ66" s="14">
        <v>4.5</v>
      </c>
      <c r="RR66" s="14">
        <v>4.5</v>
      </c>
      <c r="RS66" s="14">
        <v>4.5</v>
      </c>
      <c r="RT66" s="14">
        <v>4.5</v>
      </c>
      <c r="RU66" s="14">
        <v>4.5</v>
      </c>
      <c r="RV66" s="14">
        <v>4.5</v>
      </c>
      <c r="RW66" s="14">
        <v>4.5</v>
      </c>
      <c r="RX66" s="14">
        <v>4.5</v>
      </c>
      <c r="RY66" s="14">
        <v>4.5</v>
      </c>
      <c r="RZ66" s="14">
        <v>4.5</v>
      </c>
      <c r="SA66" s="14">
        <v>4.5</v>
      </c>
      <c r="SB66" s="14">
        <v>4.5</v>
      </c>
      <c r="SC66" s="14">
        <v>4.5</v>
      </c>
      <c r="SD66" s="14">
        <v>4.5</v>
      </c>
      <c r="SE66" s="14">
        <v>4.5</v>
      </c>
      <c r="SF66" s="14">
        <v>4.5</v>
      </c>
      <c r="SG66" s="14">
        <v>4.5</v>
      </c>
      <c r="SH66" s="14">
        <v>4.5</v>
      </c>
      <c r="SI66" s="14">
        <v>4.5</v>
      </c>
      <c r="SJ66" s="14">
        <v>4.5</v>
      </c>
      <c r="SK66" s="14">
        <v>4.5</v>
      </c>
      <c r="SL66" s="14">
        <v>4.5</v>
      </c>
      <c r="SM66" s="14">
        <v>4.5</v>
      </c>
      <c r="SN66" s="14">
        <v>4.5</v>
      </c>
      <c r="SO66" s="14">
        <v>4.5</v>
      </c>
      <c r="SP66" s="14">
        <v>4.5</v>
      </c>
      <c r="SQ66" s="14">
        <v>4.5</v>
      </c>
      <c r="SR66" s="14">
        <v>4.5</v>
      </c>
      <c r="SS66" s="14">
        <v>4.5</v>
      </c>
      <c r="ST66" s="14">
        <v>4.5</v>
      </c>
      <c r="SU66" s="14">
        <v>4.5</v>
      </c>
      <c r="SV66" s="14">
        <v>4.5</v>
      </c>
      <c r="SW66" s="14">
        <v>4.5</v>
      </c>
      <c r="SX66" s="14">
        <v>4.5</v>
      </c>
      <c r="SY66" s="14">
        <v>4.5</v>
      </c>
      <c r="SZ66" s="14">
        <v>4.5</v>
      </c>
      <c r="TA66" s="14">
        <v>4.5</v>
      </c>
      <c r="TB66" s="14">
        <v>4.5</v>
      </c>
      <c r="TC66" s="14">
        <v>4.5</v>
      </c>
      <c r="TD66" s="14">
        <v>4.5</v>
      </c>
      <c r="TE66" s="14">
        <v>4.5</v>
      </c>
      <c r="TF66" s="14">
        <v>4.5</v>
      </c>
      <c r="TG66" s="14">
        <v>4.5</v>
      </c>
      <c r="TH66" s="14">
        <v>4.5</v>
      </c>
      <c r="TI66" s="14">
        <v>4.5</v>
      </c>
      <c r="TJ66" s="14">
        <v>4.5</v>
      </c>
      <c r="TK66" s="14">
        <v>4.5</v>
      </c>
      <c r="TL66" s="14">
        <v>4.5</v>
      </c>
      <c r="TM66" s="14">
        <v>4.5</v>
      </c>
      <c r="TN66" s="14">
        <v>4.5</v>
      </c>
      <c r="TO66" s="14">
        <v>4.5</v>
      </c>
      <c r="TP66" s="14">
        <v>4.5</v>
      </c>
      <c r="TQ66" s="14">
        <v>4.5</v>
      </c>
      <c r="TR66" s="14">
        <v>4.5</v>
      </c>
      <c r="TS66" s="14">
        <v>4.5</v>
      </c>
      <c r="TT66" s="14">
        <v>4.5</v>
      </c>
      <c r="TU66" s="14">
        <v>4.5</v>
      </c>
      <c r="TV66" s="14">
        <v>4.5</v>
      </c>
      <c r="TW66" s="14">
        <v>4.5</v>
      </c>
      <c r="TX66" s="14">
        <v>4.5</v>
      </c>
      <c r="TY66" s="14">
        <v>4.5</v>
      </c>
      <c r="TZ66" s="14">
        <v>4.5</v>
      </c>
      <c r="UA66" s="14">
        <v>4.5</v>
      </c>
      <c r="UB66" s="14">
        <v>4.5</v>
      </c>
      <c r="UC66" s="14">
        <v>4.5</v>
      </c>
      <c r="UD66" s="14">
        <v>4.5</v>
      </c>
      <c r="UE66" s="14">
        <v>4.5</v>
      </c>
      <c r="UF66" s="14">
        <v>4.5</v>
      </c>
      <c r="UG66" s="14">
        <v>4.5</v>
      </c>
      <c r="UH66" s="14">
        <v>4.5</v>
      </c>
      <c r="UI66" s="14">
        <v>4.5</v>
      </c>
      <c r="UJ66" s="14">
        <v>4.5</v>
      </c>
      <c r="UK66" s="14">
        <v>4.5</v>
      </c>
      <c r="UL66" s="14">
        <v>4.5</v>
      </c>
      <c r="UM66" s="14">
        <v>4.5</v>
      </c>
      <c r="UN66" s="14">
        <v>4.5</v>
      </c>
      <c r="UO66" s="14">
        <v>4.5</v>
      </c>
      <c r="UP66" s="14">
        <v>4.5</v>
      </c>
      <c r="UQ66" s="14">
        <v>4.5</v>
      </c>
      <c r="UR66" s="14">
        <v>4.5</v>
      </c>
      <c r="US66" s="14">
        <v>4.5</v>
      </c>
      <c r="UT66" s="14">
        <v>4.5</v>
      </c>
      <c r="UU66" s="14">
        <v>4.5</v>
      </c>
      <c r="UV66" s="14">
        <v>4.5</v>
      </c>
      <c r="UW66" s="14">
        <v>4.5</v>
      </c>
      <c r="UX66" s="14">
        <v>4.5</v>
      </c>
      <c r="UY66" s="14">
        <v>4.5</v>
      </c>
      <c r="UZ66" s="14">
        <v>4.5</v>
      </c>
      <c r="VA66" s="14">
        <v>4.5</v>
      </c>
      <c r="VB66" s="14">
        <v>4.5</v>
      </c>
      <c r="VC66" s="14">
        <v>4.5</v>
      </c>
      <c r="VD66" s="14">
        <v>4.5</v>
      </c>
      <c r="VE66" s="14">
        <v>4.5</v>
      </c>
      <c r="VF66" s="14">
        <v>4.5</v>
      </c>
      <c r="VG66" s="14">
        <v>4.5</v>
      </c>
      <c r="VH66" s="14">
        <v>4.5</v>
      </c>
      <c r="VI66" s="14">
        <v>4.5</v>
      </c>
    </row>
    <row r="67" spans="1:581" s="4" customFormat="1" x14ac:dyDescent="0.25">
      <c r="A67" s="4" t="s">
        <v>39</v>
      </c>
      <c r="B67" s="15">
        <f>IF(VLOOKUP(B$1,'Data Type 2-3'!$A$1:$G$581,4,FALSE)&lt;'Type 2-3'!B66,0,'Type 2-3'!B$7)+IF(VLOOKUP(B$1,'Data Type 2-3'!$A$1:$G$581,4,FALSE)-B66=0,100,0)</f>
        <v>0</v>
      </c>
      <c r="C67" s="15">
        <f>IF(VLOOKUP(C$1,'Data Type 2-3'!$A$1:$G$581,4,FALSE)&lt;'Type 2-3'!C66,0,'Type 2-3'!C$7)+IF(VLOOKUP(C$1,'Data Type 2-3'!$A$1:$G$581,4,FALSE)-C66=0,100,0)</f>
        <v>0</v>
      </c>
      <c r="D67" s="15">
        <f>IF(VLOOKUP(D$1,'Data Type 2-3'!$A$1:$G$581,4,FALSE)&lt;'Type 2-3'!D66,0,'Type 2-3'!D$7)+IF(VLOOKUP(D$1,'Data Type 2-3'!$A$1:$G$581,4,FALSE)-D66=0,100,0)</f>
        <v>0</v>
      </c>
      <c r="E67" s="15">
        <f>IF(VLOOKUP(E$1,'Data Type 2-3'!$A$1:$G$581,4,FALSE)&lt;'Type 2-3'!E66,0,'Type 2-3'!E$7)+IF(VLOOKUP(E$1,'Data Type 2-3'!$A$1:$G$581,4,FALSE)-E66=0,100,0)</f>
        <v>0</v>
      </c>
      <c r="F67" s="15">
        <f>IF(VLOOKUP(F$1,'Data Type 2-3'!$A$1:$G$581,4,FALSE)&lt;'Type 2-3'!F66,0,'Type 2-3'!F$7)+IF(VLOOKUP(F$1,'Data Type 2-3'!$A$1:$G$581,4,FALSE)-F66=0,100,0)</f>
        <v>0</v>
      </c>
      <c r="G67" s="15">
        <f>IF(VLOOKUP(G$1,'Data Type 2-3'!$A$1:$G$581,4,FALSE)&lt;'Type 2-3'!G66,0,'Type 2-3'!G$7)+IF(VLOOKUP(G$1,'Data Type 2-3'!$A$1:$G$581,4,FALSE)-G66=0,100,0)</f>
        <v>0</v>
      </c>
      <c r="H67" s="15">
        <f>IF(VLOOKUP(H$1,'Data Type 2-3'!$A$1:$G$581,4,FALSE)&lt;'Type 2-3'!H66,0,'Type 2-3'!H$7)+IF(VLOOKUP(H$1,'Data Type 2-3'!$A$1:$G$581,4,FALSE)-H66=0,100,0)</f>
        <v>0</v>
      </c>
      <c r="I67" s="15">
        <f>IF(VLOOKUP(I$1,'Data Type 2-3'!$A$1:$G$581,4,FALSE)&lt;'Type 2-3'!I66,0,'Type 2-3'!I$7)+IF(VLOOKUP(I$1,'Data Type 2-3'!$A$1:$G$581,4,FALSE)-I66=0,100,0)</f>
        <v>0</v>
      </c>
      <c r="J67" s="15">
        <f>IF(VLOOKUP(J$1,'Data Type 2-3'!$A$1:$G$581,4,FALSE)&lt;'Type 2-3'!J66,0,'Type 2-3'!J$7)+IF(VLOOKUP(J$1,'Data Type 2-3'!$A$1:$G$581,4,FALSE)-J66=0,100,0)</f>
        <v>0</v>
      </c>
      <c r="K67" s="15">
        <f>IF(VLOOKUP(K$1,'Data Type 2-3'!$A$1:$G$581,4,FALSE)&lt;'Type 2-3'!K66,0,'Type 2-3'!K$7)+IF(VLOOKUP(K$1,'Data Type 2-3'!$A$1:$G$581,4,FALSE)-K66=0,100,0)</f>
        <v>0</v>
      </c>
      <c r="L67" s="15">
        <f>IF(VLOOKUP(L$1,'Data Type 2-3'!$A$1:$G$581,4,FALSE)&lt;'Type 2-3'!L66,0,'Type 2-3'!L$7)+IF(VLOOKUP(L$1,'Data Type 2-3'!$A$1:$G$581,4,FALSE)-L66=0,100,0)</f>
        <v>0</v>
      </c>
      <c r="M67" s="15">
        <f>IF(VLOOKUP(M$1,'Data Type 2-3'!$A$1:$G$581,4,FALSE)&lt;'Type 2-3'!M66,0,'Type 2-3'!M$7)+IF(VLOOKUP(M$1,'Data Type 2-3'!$A$1:$G$581,4,FALSE)-M66=0,100,0)</f>
        <v>0</v>
      </c>
      <c r="N67" s="15">
        <f>IF(VLOOKUP(N$1,'Data Type 2-3'!$A$1:$G$581,4,FALSE)&lt;'Type 2-3'!N66,0,'Type 2-3'!N$7)+IF(VLOOKUP(N$1,'Data Type 2-3'!$A$1:$G$581,4,FALSE)-N66=0,100,0)</f>
        <v>0</v>
      </c>
      <c r="O67" s="15">
        <f>IF(VLOOKUP(O$1,'Data Type 2-3'!$A$1:$G$581,4,FALSE)&lt;'Type 2-3'!O66,0,'Type 2-3'!O$7)+IF(VLOOKUP(O$1,'Data Type 2-3'!$A$1:$G$581,4,FALSE)-O66=0,100,0)</f>
        <v>0</v>
      </c>
      <c r="P67" s="15">
        <f>IF(VLOOKUP(P$1,'Data Type 2-3'!$A$1:$G$581,4,FALSE)&lt;'Type 2-3'!P66,0,'Type 2-3'!P$7)+IF(VLOOKUP(P$1,'Data Type 2-3'!$A$1:$G$581,4,FALSE)-P66=0,100,0)</f>
        <v>0</v>
      </c>
      <c r="Q67" s="15">
        <f>IF(VLOOKUP(Q$1,'Data Type 2-3'!$A$1:$G$581,4,FALSE)&lt;'Type 2-3'!Q66,0,'Type 2-3'!Q$7)+IF(VLOOKUP(Q$1,'Data Type 2-3'!$A$1:$G$581,4,FALSE)-Q66=0,100,0)</f>
        <v>0</v>
      </c>
      <c r="R67" s="15">
        <f>IF(VLOOKUP(R$1,'Data Type 2-3'!$A$1:$G$581,4,FALSE)&lt;'Type 2-3'!R66,0,'Type 2-3'!R$7)+IF(VLOOKUP(R$1,'Data Type 2-3'!$A$1:$G$581,4,FALSE)-R66=0,100,0)</f>
        <v>0</v>
      </c>
      <c r="S67" s="15">
        <f>IF(VLOOKUP(S$1,'Data Type 2-3'!$A$1:$G$581,4,FALSE)&lt;'Type 2-3'!S66,0,'Type 2-3'!S$7)+IF(VLOOKUP(S$1,'Data Type 2-3'!$A$1:$G$581,4,FALSE)-S66=0,100,0)</f>
        <v>0</v>
      </c>
      <c r="T67" s="15">
        <f>IF(VLOOKUP(T$1,'Data Type 2-3'!$A$1:$G$581,4,FALSE)&lt;'Type 2-3'!T66,0,'Type 2-3'!T$7)+IF(VLOOKUP(T$1,'Data Type 2-3'!$A$1:$G$581,4,FALSE)-T66=0,100,0)</f>
        <v>0</v>
      </c>
      <c r="U67" s="15">
        <f>IF(VLOOKUP(U$1,'Data Type 2-3'!$A$1:$G$581,4,FALSE)&lt;'Type 2-3'!U66,0,'Type 2-3'!U$7)+IF(VLOOKUP(U$1,'Data Type 2-3'!$A$1:$G$581,4,FALSE)-U66=0,100,0)</f>
        <v>0</v>
      </c>
      <c r="V67" s="15">
        <f>IF(VLOOKUP(V$1,'Data Type 2-3'!$A$1:$G$581,4,FALSE)&lt;'Type 2-3'!V66,0,'Type 2-3'!V$7)+IF(VLOOKUP(V$1,'Data Type 2-3'!$A$1:$G$581,4,FALSE)-V66=0,100,0)</f>
        <v>0</v>
      </c>
      <c r="W67" s="15">
        <f>IF(VLOOKUP(W$1,'Data Type 2-3'!$A$1:$G$581,4,FALSE)&lt;'Type 2-3'!W66,0,'Type 2-3'!W$7)+IF(VLOOKUP(W$1,'Data Type 2-3'!$A$1:$G$581,4,FALSE)-W66=0,100,0)</f>
        <v>0</v>
      </c>
      <c r="X67" s="15">
        <f>IF(VLOOKUP(X$1,'Data Type 2-3'!$A$1:$G$581,4,FALSE)&lt;'Type 2-3'!X66,0,'Type 2-3'!X$7)+IF(VLOOKUP(X$1,'Data Type 2-3'!$A$1:$G$581,4,FALSE)-X66=0,100,0)</f>
        <v>0</v>
      </c>
      <c r="Y67" s="15">
        <f>IF(VLOOKUP(Y$1,'Data Type 2-3'!$A$1:$G$581,4,FALSE)&lt;'Type 2-3'!Y66,0,'Type 2-3'!Y$7)+IF(VLOOKUP(Y$1,'Data Type 2-3'!$A$1:$G$581,4,FALSE)-Y66=0,100,0)</f>
        <v>0</v>
      </c>
      <c r="Z67" s="15">
        <f>IF(VLOOKUP(Z$1,'Data Type 2-3'!$A$1:$G$581,4,FALSE)&lt;'Type 2-3'!Z66,0,'Type 2-3'!Z$7)+IF(VLOOKUP(Z$1,'Data Type 2-3'!$A$1:$G$581,4,FALSE)-Z66=0,100,0)</f>
        <v>0</v>
      </c>
      <c r="AA67" s="15">
        <f>IF(VLOOKUP(AA$1,'Data Type 2-3'!$A$1:$G$581,4,FALSE)&lt;'Type 2-3'!AA66,0,'Type 2-3'!AA$7)+IF(VLOOKUP(AA$1,'Data Type 2-3'!$A$1:$G$581,4,FALSE)-AA66=0,100,0)</f>
        <v>0</v>
      </c>
      <c r="AB67" s="15">
        <f>IF(VLOOKUP(AB$1,'Data Type 2-3'!$A$1:$G$581,4,FALSE)&lt;'Type 2-3'!AB66,0,'Type 2-3'!AB$7)+IF(VLOOKUP(AB$1,'Data Type 2-3'!$A$1:$G$581,4,FALSE)-AB66=0,100,0)</f>
        <v>0</v>
      </c>
      <c r="AC67" s="15">
        <f>IF(VLOOKUP(AC$1,'Data Type 2-3'!$A$1:$G$581,4,FALSE)&lt;'Type 2-3'!AC66,0,'Type 2-3'!AC$7)+IF(VLOOKUP(AC$1,'Data Type 2-3'!$A$1:$G$581,4,FALSE)-AC66=0,100,0)</f>
        <v>0</v>
      </c>
      <c r="AD67" s="15">
        <f>IF(VLOOKUP(AD$1,'Data Type 2-3'!$A$1:$G$581,4,FALSE)&lt;'Type 2-3'!AD66,0,'Type 2-3'!AD$7)+IF(VLOOKUP(AD$1,'Data Type 2-3'!$A$1:$G$581,4,FALSE)-AD66=0,100,0)</f>
        <v>103.38734642863632</v>
      </c>
      <c r="AE67" s="15">
        <f>IF(VLOOKUP(AE$1,'Data Type 2-3'!$A$1:$G$581,4,FALSE)&lt;'Type 2-3'!AE66,0,'Type 2-3'!AE$7)+IF(VLOOKUP(AE$1,'Data Type 2-3'!$A$1:$G$581,4,FALSE)-AE66=0,100,0)</f>
        <v>0</v>
      </c>
      <c r="AF67" s="15">
        <f>IF(VLOOKUP(AF$1,'Data Type 2-3'!$A$1:$G$581,4,FALSE)&lt;'Type 2-3'!AF66,0,'Type 2-3'!AF$7)+IF(VLOOKUP(AF$1,'Data Type 2-3'!$A$1:$G$581,4,FALSE)-AF66=0,100,0)</f>
        <v>0</v>
      </c>
      <c r="AG67" s="15">
        <f>IF(VLOOKUP(AG$1,'Data Type 2-3'!$A$1:$G$581,4,FALSE)&lt;'Type 2-3'!AG66,0,'Type 2-3'!AG$7)+IF(VLOOKUP(AG$1,'Data Type 2-3'!$A$1:$G$581,4,FALSE)-AG66=0,100,0)</f>
        <v>0</v>
      </c>
      <c r="AH67" s="15">
        <f>IF(VLOOKUP(AH$1,'Data Type 2-3'!$A$1:$G$581,4,FALSE)&lt;'Type 2-3'!AH66,0,'Type 2-3'!AH$7)+IF(VLOOKUP(AH$1,'Data Type 2-3'!$A$1:$G$581,4,FALSE)-AH66=0,100,0)</f>
        <v>0</v>
      </c>
      <c r="AI67" s="15">
        <f>IF(VLOOKUP(AI$1,'Data Type 2-3'!$A$1:$G$581,4,FALSE)&lt;'Type 2-3'!AI66,0,'Type 2-3'!AI$7)+IF(VLOOKUP(AI$1,'Data Type 2-3'!$A$1:$G$581,4,FALSE)-AI66=0,100,0)</f>
        <v>0</v>
      </c>
      <c r="AJ67" s="15">
        <f>IF(VLOOKUP(AJ$1,'Data Type 2-3'!$A$1:$G$581,4,FALSE)&lt;'Type 2-3'!AJ66,0,'Type 2-3'!AJ$7)+IF(VLOOKUP(AJ$1,'Data Type 2-3'!$A$1:$G$581,4,FALSE)-AJ66=0,100,0)</f>
        <v>0</v>
      </c>
      <c r="AK67" s="15">
        <f>IF(VLOOKUP(AK$1,'Data Type 2-3'!$A$1:$G$581,4,FALSE)&lt;'Type 2-3'!AK66,0,'Type 2-3'!AK$7)+IF(VLOOKUP(AK$1,'Data Type 2-3'!$A$1:$G$581,4,FALSE)-AK66=0,100,0)</f>
        <v>0</v>
      </c>
      <c r="AL67" s="15">
        <f>IF(VLOOKUP(AL$1,'Data Type 2-3'!$A$1:$G$581,4,FALSE)&lt;'Type 2-3'!AL66,0,'Type 2-3'!AL$7)+IF(VLOOKUP(AL$1,'Data Type 2-3'!$A$1:$G$581,4,FALSE)-AL66=0,100,0)</f>
        <v>2.8478699634907354</v>
      </c>
      <c r="AM67" s="15">
        <f>IF(VLOOKUP(AM$1,'Data Type 2-3'!$A$1:$G$581,4,FALSE)&lt;'Type 2-3'!AM66,0,'Type 2-3'!AM$7)+IF(VLOOKUP(AM$1,'Data Type 2-3'!$A$1:$G$581,4,FALSE)-AM66=0,100,0)</f>
        <v>0</v>
      </c>
      <c r="AN67" s="15">
        <f>IF(VLOOKUP(AN$1,'Data Type 2-3'!$A$1:$G$581,4,FALSE)&lt;'Type 2-3'!AN66,0,'Type 2-3'!AN$7)+IF(VLOOKUP(AN$1,'Data Type 2-3'!$A$1:$G$581,4,FALSE)-AN66=0,100,0)</f>
        <v>102.57753995725952</v>
      </c>
      <c r="AO67" s="15">
        <f>IF(VLOOKUP(AO$1,'Data Type 2-3'!$A$1:$G$581,4,FALSE)&lt;'Type 2-3'!AO66,0,'Type 2-3'!AO$7)+IF(VLOOKUP(AO$1,'Data Type 2-3'!$A$1:$G$581,4,FALSE)-AO66=0,100,0)</f>
        <v>0</v>
      </c>
      <c r="AP67" s="15">
        <f>IF(VLOOKUP(AP$1,'Data Type 2-3'!$A$1:$G$581,4,FALSE)&lt;'Type 2-3'!AP66,0,'Type 2-3'!AP$7)+IF(VLOOKUP(AP$1,'Data Type 2-3'!$A$1:$G$581,4,FALSE)-AP66=0,100,0)</f>
        <v>0</v>
      </c>
      <c r="AQ67" s="15">
        <f>IF(VLOOKUP(AQ$1,'Data Type 2-3'!$A$1:$G$581,4,FALSE)&lt;'Type 2-3'!AQ66,0,'Type 2-3'!AQ$7)+IF(VLOOKUP(AQ$1,'Data Type 2-3'!$A$1:$G$581,4,FALSE)-AQ66=0,100,0)</f>
        <v>0</v>
      </c>
      <c r="AR67" s="15">
        <f>IF(VLOOKUP(AR$1,'Data Type 2-3'!$A$1:$G$581,4,FALSE)&lt;'Type 2-3'!AR66,0,'Type 2-3'!AR$7)+IF(VLOOKUP(AR$1,'Data Type 2-3'!$A$1:$G$581,4,FALSE)-AR66=0,100,0)</f>
        <v>0</v>
      </c>
      <c r="AS67" s="15">
        <f>IF(VLOOKUP(AS$1,'Data Type 2-3'!$A$1:$G$581,4,FALSE)&lt;'Type 2-3'!AS66,0,'Type 2-3'!AS$7)+IF(VLOOKUP(AS$1,'Data Type 2-3'!$A$1:$G$581,4,FALSE)-AS66=0,100,0)</f>
        <v>3.0344020136147876</v>
      </c>
      <c r="AT67" s="15">
        <f>IF(VLOOKUP(AT$1,'Data Type 2-3'!$A$1:$G$581,4,FALSE)&lt;'Type 2-3'!AT66,0,'Type 2-3'!AT$7)+IF(VLOOKUP(AT$1,'Data Type 2-3'!$A$1:$G$581,4,FALSE)-AT66=0,100,0)</f>
        <v>0</v>
      </c>
      <c r="AU67" s="15">
        <f>IF(VLOOKUP(AU$1,'Data Type 2-3'!$A$1:$G$581,4,FALSE)&lt;'Type 2-3'!AU66,0,'Type 2-3'!AU$7)+IF(VLOOKUP(AU$1,'Data Type 2-3'!$A$1:$G$581,4,FALSE)-AU66=0,100,0)</f>
        <v>0</v>
      </c>
      <c r="AV67" s="15">
        <f>IF(VLOOKUP(AV$1,'Data Type 2-3'!$A$1:$G$581,4,FALSE)&lt;'Type 2-3'!AV66,0,'Type 2-3'!AV$7)+IF(VLOOKUP(AV$1,'Data Type 2-3'!$A$1:$G$581,4,FALSE)-AV66=0,100,0)</f>
        <v>0</v>
      </c>
      <c r="AW67" s="15">
        <f>IF(VLOOKUP(AW$1,'Data Type 2-3'!$A$1:$G$581,4,FALSE)&lt;'Type 2-3'!AW66,0,'Type 2-3'!AW$7)+IF(VLOOKUP(AW$1,'Data Type 2-3'!$A$1:$G$581,4,FALSE)-AW66=0,100,0)</f>
        <v>0</v>
      </c>
      <c r="AX67" s="15">
        <f>IF(VLOOKUP(AX$1,'Data Type 2-3'!$A$1:$G$581,4,FALSE)&lt;'Type 2-3'!AX66,0,'Type 2-3'!AX$7)+IF(VLOOKUP(AX$1,'Data Type 2-3'!$A$1:$G$581,4,FALSE)-AX66=0,100,0)</f>
        <v>0</v>
      </c>
      <c r="AY67" s="15">
        <f>IF(VLOOKUP(AY$1,'Data Type 2-3'!$A$1:$G$581,4,FALSE)&lt;'Type 2-3'!AY66,0,'Type 2-3'!AY$7)+IF(VLOOKUP(AY$1,'Data Type 2-3'!$A$1:$G$581,4,FALSE)-AY66=0,100,0)</f>
        <v>0</v>
      </c>
      <c r="AZ67" s="15">
        <f>IF(VLOOKUP(AZ$1,'Data Type 2-3'!$A$1:$G$581,4,FALSE)&lt;'Type 2-3'!AZ66,0,'Type 2-3'!AZ$7)+IF(VLOOKUP(AZ$1,'Data Type 2-3'!$A$1:$G$581,4,FALSE)-AZ66=0,100,0)</f>
        <v>0</v>
      </c>
      <c r="BA67" s="15">
        <f>IF(VLOOKUP(BA$1,'Data Type 2-3'!$A$1:$G$581,4,FALSE)&lt;'Type 2-3'!BA66,0,'Type 2-3'!BA$7)+IF(VLOOKUP(BA$1,'Data Type 2-3'!$A$1:$G$581,4,FALSE)-BA66=0,100,0)</f>
        <v>0</v>
      </c>
      <c r="BB67" s="15">
        <f>IF(VLOOKUP(BB$1,'Data Type 2-3'!$A$1:$G$581,4,FALSE)&lt;'Type 2-3'!BB66,0,'Type 2-3'!BB$7)+IF(VLOOKUP(BB$1,'Data Type 2-3'!$A$1:$G$581,4,FALSE)-BB66=0,100,0)</f>
        <v>0</v>
      </c>
      <c r="BC67" s="15">
        <f>IF(VLOOKUP(BC$1,'Data Type 2-3'!$A$1:$G$581,4,FALSE)&lt;'Type 2-3'!BC66,0,'Type 2-3'!BC$7)+IF(VLOOKUP(BC$1,'Data Type 2-3'!$A$1:$G$581,4,FALSE)-BC66=0,100,0)</f>
        <v>0</v>
      </c>
      <c r="BD67" s="15">
        <f>IF(VLOOKUP(BD$1,'Data Type 2-3'!$A$1:$G$581,4,FALSE)&lt;'Type 2-3'!BD66,0,'Type 2-3'!BD$7)+IF(VLOOKUP(BD$1,'Data Type 2-3'!$A$1:$G$581,4,FALSE)-BD66=0,100,0)</f>
        <v>0</v>
      </c>
      <c r="BE67" s="15">
        <f>IF(VLOOKUP(BE$1,'Data Type 2-3'!$A$1:$G$581,4,FALSE)&lt;'Type 2-3'!BE66,0,'Type 2-3'!BE$7)+IF(VLOOKUP(BE$1,'Data Type 2-3'!$A$1:$G$581,4,FALSE)-BE66=0,100,0)</f>
        <v>0</v>
      </c>
      <c r="BF67" s="15">
        <f>IF(VLOOKUP(BF$1,'Data Type 2-3'!$A$1:$G$581,4,FALSE)&lt;'Type 2-3'!BF66,0,'Type 2-3'!BF$7)+IF(VLOOKUP(BF$1,'Data Type 2-3'!$A$1:$G$581,4,FALSE)-BF66=0,100,0)</f>
        <v>2.4319148784219564</v>
      </c>
      <c r="BG67" s="15">
        <f>IF(VLOOKUP(BG$1,'Data Type 2-3'!$A$1:$G$581,4,FALSE)&lt;'Type 2-3'!BG66,0,'Type 2-3'!BG$7)+IF(VLOOKUP(BG$1,'Data Type 2-3'!$A$1:$G$581,4,FALSE)-BG66=0,100,0)</f>
        <v>0</v>
      </c>
      <c r="BH67" s="15">
        <f>IF(VLOOKUP(BH$1,'Data Type 2-3'!$A$1:$G$581,4,FALSE)&lt;'Type 2-3'!BH66,0,'Type 2-3'!BH$7)+IF(VLOOKUP(BH$1,'Data Type 2-3'!$A$1:$G$581,4,FALSE)-BH66=0,100,0)</f>
        <v>0</v>
      </c>
      <c r="BI67" s="15">
        <f>IF(VLOOKUP(BI$1,'Data Type 2-3'!$A$1:$G$581,4,FALSE)&lt;'Type 2-3'!BI66,0,'Type 2-3'!BI$7)+IF(VLOOKUP(BI$1,'Data Type 2-3'!$A$1:$G$581,4,FALSE)-BI66=0,100,0)</f>
        <v>0</v>
      </c>
      <c r="BJ67" s="15">
        <f>IF(VLOOKUP(BJ$1,'Data Type 2-3'!$A$1:$G$581,4,FALSE)&lt;'Type 2-3'!BJ66,0,'Type 2-3'!BJ$7)+IF(VLOOKUP(BJ$1,'Data Type 2-3'!$A$1:$G$581,4,FALSE)-BJ66=0,100,0)</f>
        <v>0</v>
      </c>
      <c r="BK67" s="15">
        <f>IF(VLOOKUP(BK$1,'Data Type 2-3'!$A$1:$G$581,4,FALSE)&lt;'Type 2-3'!BK66,0,'Type 2-3'!BK$7)+IF(VLOOKUP(BK$1,'Data Type 2-3'!$A$1:$G$581,4,FALSE)-BK66=0,100,0)</f>
        <v>0</v>
      </c>
      <c r="BL67" s="15">
        <f>IF(VLOOKUP(BL$1,'Data Type 2-3'!$A$1:$G$581,4,FALSE)&lt;'Type 2-3'!BL66,0,'Type 2-3'!BL$7)+IF(VLOOKUP(BL$1,'Data Type 2-3'!$A$1:$G$581,4,FALSE)-BL66=0,100,0)</f>
        <v>0</v>
      </c>
      <c r="BM67" s="15">
        <f>IF(VLOOKUP(BM$1,'Data Type 2-3'!$A$1:$G$581,4,FALSE)&lt;'Type 2-3'!BM66,0,'Type 2-3'!BM$7)+IF(VLOOKUP(BM$1,'Data Type 2-3'!$A$1:$G$581,4,FALSE)-BM66=0,100,0)</f>
        <v>0</v>
      </c>
      <c r="BN67" s="15">
        <f>IF(VLOOKUP(BN$1,'Data Type 2-3'!$A$1:$G$581,4,FALSE)&lt;'Type 2-3'!BN66,0,'Type 2-3'!BN$7)+IF(VLOOKUP(BN$1,'Data Type 2-3'!$A$1:$G$581,4,FALSE)-BN66=0,100,0)</f>
        <v>0</v>
      </c>
      <c r="BO67" s="15">
        <f>IF(VLOOKUP(BO$1,'Data Type 2-3'!$A$1:$G$581,4,FALSE)&lt;'Type 2-3'!BO66,0,'Type 2-3'!BO$7)+IF(VLOOKUP(BO$1,'Data Type 2-3'!$A$1:$G$581,4,FALSE)-BO66=0,100,0)</f>
        <v>0</v>
      </c>
      <c r="BP67" s="15">
        <f>IF(VLOOKUP(BP$1,'Data Type 2-3'!$A$1:$G$581,4,FALSE)&lt;'Type 2-3'!BP66,0,'Type 2-3'!BP$7)+IF(VLOOKUP(BP$1,'Data Type 2-3'!$A$1:$G$581,4,FALSE)-BP66=0,100,0)</f>
        <v>0</v>
      </c>
      <c r="BQ67" s="15">
        <f>IF(VLOOKUP(BQ$1,'Data Type 2-3'!$A$1:$G$581,4,FALSE)&lt;'Type 2-3'!BQ66,0,'Type 2-3'!BQ$7)+IF(VLOOKUP(BQ$1,'Data Type 2-3'!$A$1:$G$581,4,FALSE)-BQ66=0,100,0)</f>
        <v>2.6439639102527139</v>
      </c>
      <c r="BR67" s="15">
        <f>IF(VLOOKUP(BR$1,'Data Type 2-3'!$A$1:$G$581,4,FALSE)&lt;'Type 2-3'!BR66,0,'Type 2-3'!BR$7)+IF(VLOOKUP(BR$1,'Data Type 2-3'!$A$1:$G$581,4,FALSE)-BR66=0,100,0)</f>
        <v>0</v>
      </c>
      <c r="BS67" s="15">
        <f>IF(VLOOKUP(BS$1,'Data Type 2-3'!$A$1:$G$581,4,FALSE)&lt;'Type 2-3'!BS66,0,'Type 2-3'!BS$7)+IF(VLOOKUP(BS$1,'Data Type 2-3'!$A$1:$G$581,4,FALSE)-BS66=0,100,0)</f>
        <v>0</v>
      </c>
      <c r="BT67" s="15">
        <f>IF(VLOOKUP(BT$1,'Data Type 2-3'!$A$1:$G$581,4,FALSE)&lt;'Type 2-3'!BT66,0,'Type 2-3'!BT$7)+IF(VLOOKUP(BT$1,'Data Type 2-3'!$A$1:$G$581,4,FALSE)-BT66=0,100,0)</f>
        <v>0</v>
      </c>
      <c r="BU67" s="15">
        <f>IF(VLOOKUP(BU$1,'Data Type 2-3'!$A$1:$G$581,4,FALSE)&lt;'Type 2-3'!BU66,0,'Type 2-3'!BU$7)+IF(VLOOKUP(BU$1,'Data Type 2-3'!$A$1:$G$581,4,FALSE)-BU66=0,100,0)</f>
        <v>0</v>
      </c>
      <c r="BV67" s="15">
        <f>IF(VLOOKUP(BV$1,'Data Type 2-3'!$A$1:$G$581,4,FALSE)&lt;'Type 2-3'!BV66,0,'Type 2-3'!BV$7)+IF(VLOOKUP(BV$1,'Data Type 2-3'!$A$1:$G$581,4,FALSE)-BV66=0,100,0)</f>
        <v>103.2850890099559</v>
      </c>
      <c r="BW67" s="15">
        <f>IF(VLOOKUP(BW$1,'Data Type 2-3'!$A$1:$G$581,4,FALSE)&lt;'Type 2-3'!BW66,0,'Type 2-3'!BW$7)+IF(VLOOKUP(BW$1,'Data Type 2-3'!$A$1:$G$581,4,FALSE)-BW66=0,100,0)</f>
        <v>0</v>
      </c>
      <c r="BX67" s="15">
        <f>IF(VLOOKUP(BX$1,'Data Type 2-3'!$A$1:$G$581,4,FALSE)&lt;'Type 2-3'!BX66,0,'Type 2-3'!BX$7)+IF(VLOOKUP(BX$1,'Data Type 2-3'!$A$1:$G$581,4,FALSE)-BX66=0,100,0)</f>
        <v>0</v>
      </c>
      <c r="BY67" s="15">
        <f>IF(VLOOKUP(BY$1,'Data Type 2-3'!$A$1:$G$581,4,FALSE)&lt;'Type 2-3'!BY66,0,'Type 2-3'!BY$7)+IF(VLOOKUP(BY$1,'Data Type 2-3'!$A$1:$G$581,4,FALSE)-BY66=0,100,0)</f>
        <v>0</v>
      </c>
      <c r="BZ67" s="15">
        <f>IF(VLOOKUP(BZ$1,'Data Type 2-3'!$A$1:$G$581,4,FALSE)&lt;'Type 2-3'!BZ66,0,'Type 2-3'!BZ$7)+IF(VLOOKUP(BZ$1,'Data Type 2-3'!$A$1:$G$581,4,FALSE)-BZ66=0,100,0)</f>
        <v>0</v>
      </c>
      <c r="CA67" s="15">
        <f>IF(VLOOKUP(CA$1,'Data Type 2-3'!$A$1:$G$581,4,FALSE)&lt;'Type 2-3'!CA66,0,'Type 2-3'!CA$7)+IF(VLOOKUP(CA$1,'Data Type 2-3'!$A$1:$G$581,4,FALSE)-CA66=0,100,0)</f>
        <v>0</v>
      </c>
      <c r="CB67" s="15">
        <f>IF(VLOOKUP(CB$1,'Data Type 2-3'!$A$1:$G$581,4,FALSE)&lt;'Type 2-3'!CB66,0,'Type 2-3'!CB$7)+IF(VLOOKUP(CB$1,'Data Type 2-3'!$A$1:$G$581,4,FALSE)-CB66=0,100,0)</f>
        <v>0</v>
      </c>
      <c r="CC67" s="15">
        <f>IF(VLOOKUP(CC$1,'Data Type 2-3'!$A$1:$G$581,4,FALSE)&lt;'Type 2-3'!CC66,0,'Type 2-3'!CC$7)+IF(VLOOKUP(CC$1,'Data Type 2-3'!$A$1:$G$581,4,FALSE)-CC66=0,100,0)</f>
        <v>0</v>
      </c>
      <c r="CD67" s="15">
        <f>IF(VLOOKUP(CD$1,'Data Type 2-3'!$A$1:$G$581,4,FALSE)&lt;'Type 2-3'!CD66,0,'Type 2-3'!CD$7)+IF(VLOOKUP(CD$1,'Data Type 2-3'!$A$1:$G$581,4,FALSE)-CD66=0,100,0)</f>
        <v>3.3121337353770413</v>
      </c>
      <c r="CE67" s="15">
        <f>IF(VLOOKUP(CE$1,'Data Type 2-3'!$A$1:$G$581,4,FALSE)&lt;'Type 2-3'!CE66,0,'Type 2-3'!CE$7)+IF(VLOOKUP(CE$1,'Data Type 2-3'!$A$1:$G$581,4,FALSE)-CE66=0,100,0)</f>
        <v>2.541890472783026</v>
      </c>
      <c r="CF67" s="15">
        <f>IF(VLOOKUP(CF$1,'Data Type 2-3'!$A$1:$G$581,4,FALSE)&lt;'Type 2-3'!CF66,0,'Type 2-3'!CF$7)+IF(VLOOKUP(CF$1,'Data Type 2-3'!$A$1:$G$581,4,FALSE)-CF66=0,100,0)</f>
        <v>0</v>
      </c>
      <c r="CG67" s="15">
        <f>IF(VLOOKUP(CG$1,'Data Type 2-3'!$A$1:$G$581,4,FALSE)&lt;'Type 2-3'!CG66,0,'Type 2-3'!CG$7)+IF(VLOOKUP(CG$1,'Data Type 2-3'!$A$1:$G$581,4,FALSE)-CG66=0,100,0)</f>
        <v>0</v>
      </c>
      <c r="CH67" s="15">
        <f>IF(VLOOKUP(CH$1,'Data Type 2-3'!$A$1:$G$581,4,FALSE)&lt;'Type 2-3'!CH66,0,'Type 2-3'!CH$7)+IF(VLOOKUP(CH$1,'Data Type 2-3'!$A$1:$G$581,4,FALSE)-CH66=0,100,0)</f>
        <v>0</v>
      </c>
      <c r="CI67" s="15">
        <f>IF(VLOOKUP(CI$1,'Data Type 2-3'!$A$1:$G$581,4,FALSE)&lt;'Type 2-3'!CI66,0,'Type 2-3'!CI$7)+IF(VLOOKUP(CI$1,'Data Type 2-3'!$A$1:$G$581,4,FALSE)-CI66=0,100,0)</f>
        <v>0</v>
      </c>
      <c r="CJ67" s="15">
        <f>IF(VLOOKUP(CJ$1,'Data Type 2-3'!$A$1:$G$581,4,FALSE)&lt;'Type 2-3'!CJ66,0,'Type 2-3'!CJ$7)+IF(VLOOKUP(CJ$1,'Data Type 2-3'!$A$1:$G$581,4,FALSE)-CJ66=0,100,0)</f>
        <v>0</v>
      </c>
      <c r="CK67" s="15">
        <f>IF(VLOOKUP(CK$1,'Data Type 2-3'!$A$1:$G$581,4,FALSE)&lt;'Type 2-3'!CK66,0,'Type 2-3'!CK$7)+IF(VLOOKUP(CK$1,'Data Type 2-3'!$A$1:$G$581,4,FALSE)-CK66=0,100,0)</f>
        <v>0</v>
      </c>
      <c r="CL67" s="15">
        <f>IF(VLOOKUP(CL$1,'Data Type 2-3'!$A$1:$G$581,4,FALSE)&lt;'Type 2-3'!CL66,0,'Type 2-3'!CL$7)+IF(VLOOKUP(CL$1,'Data Type 2-3'!$A$1:$G$581,4,FALSE)-CL66=0,100,0)</f>
        <v>103.41075429059538</v>
      </c>
      <c r="CM67" s="15">
        <f>IF(VLOOKUP(CM$1,'Data Type 2-3'!$A$1:$G$581,4,FALSE)&lt;'Type 2-3'!CM66,0,'Type 2-3'!CM$7)+IF(VLOOKUP(CM$1,'Data Type 2-3'!$A$1:$G$581,4,FALSE)-CM66=0,100,0)</f>
        <v>0</v>
      </c>
      <c r="CN67" s="15">
        <f>IF(VLOOKUP(CN$1,'Data Type 2-3'!$A$1:$G$581,4,FALSE)&lt;'Type 2-3'!CN66,0,'Type 2-3'!CN$7)+IF(VLOOKUP(CN$1,'Data Type 2-3'!$A$1:$G$581,4,FALSE)-CN66=0,100,0)</f>
        <v>0</v>
      </c>
      <c r="CO67" s="15">
        <f>IF(VLOOKUP(CO$1,'Data Type 2-3'!$A$1:$G$581,4,FALSE)&lt;'Type 2-3'!CO66,0,'Type 2-3'!CO$7)+IF(VLOOKUP(CO$1,'Data Type 2-3'!$A$1:$G$581,4,FALSE)-CO66=0,100,0)</f>
        <v>0</v>
      </c>
      <c r="CP67" s="15">
        <f>IF(VLOOKUP(CP$1,'Data Type 2-3'!$A$1:$G$581,4,FALSE)&lt;'Type 2-3'!CP66,0,'Type 2-3'!CP$7)+IF(VLOOKUP(CP$1,'Data Type 2-3'!$A$1:$G$581,4,FALSE)-CP66=0,100,0)</f>
        <v>103.20465433367193</v>
      </c>
      <c r="CQ67" s="15">
        <f>IF(VLOOKUP(CQ$1,'Data Type 2-3'!$A$1:$G$581,4,FALSE)&lt;'Type 2-3'!CQ66,0,'Type 2-3'!CQ$7)+IF(VLOOKUP(CQ$1,'Data Type 2-3'!$A$1:$G$581,4,FALSE)-CQ66=0,100,0)</f>
        <v>0</v>
      </c>
      <c r="CR67" s="15">
        <f>IF(VLOOKUP(CR$1,'Data Type 2-3'!$A$1:$G$581,4,FALSE)&lt;'Type 2-3'!CR66,0,'Type 2-3'!CR$7)+IF(VLOOKUP(CR$1,'Data Type 2-3'!$A$1:$G$581,4,FALSE)-CR66=0,100,0)</f>
        <v>0</v>
      </c>
      <c r="CS67" s="15">
        <f>IF(VLOOKUP(CS$1,'Data Type 2-3'!$A$1:$G$581,4,FALSE)&lt;'Type 2-3'!CS66,0,'Type 2-3'!CS$7)+IF(VLOOKUP(CS$1,'Data Type 2-3'!$A$1:$G$581,4,FALSE)-CS66=0,100,0)</f>
        <v>2.526176828928393</v>
      </c>
      <c r="CT67" s="15">
        <f>IF(VLOOKUP(CT$1,'Data Type 2-3'!$A$1:$G$581,4,FALSE)&lt;'Type 2-3'!CT66,0,'Type 2-3'!CT$7)+IF(VLOOKUP(CT$1,'Data Type 2-3'!$A$1:$G$581,4,FALSE)-CT66=0,100,0)</f>
        <v>0</v>
      </c>
      <c r="CU67" s="15">
        <f>IF(VLOOKUP(CU$1,'Data Type 2-3'!$A$1:$G$581,4,FALSE)&lt;'Type 2-3'!CU66,0,'Type 2-3'!CU$7)+IF(VLOOKUP(CU$1,'Data Type 2-3'!$A$1:$G$581,4,FALSE)-CU66=0,100,0)</f>
        <v>0</v>
      </c>
      <c r="CV67" s="15">
        <f>IF(VLOOKUP(CV$1,'Data Type 2-3'!$A$1:$G$581,4,FALSE)&lt;'Type 2-3'!CV66,0,'Type 2-3'!CV$7)+IF(VLOOKUP(CV$1,'Data Type 2-3'!$A$1:$G$581,4,FALSE)-CV66=0,100,0)</f>
        <v>0</v>
      </c>
      <c r="CW67" s="15">
        <f>IF(VLOOKUP(CW$1,'Data Type 2-3'!$A$1:$G$581,4,FALSE)&lt;'Type 2-3'!CW66,0,'Type 2-3'!CW$7)+IF(VLOOKUP(CW$1,'Data Type 2-3'!$A$1:$G$581,4,FALSE)-CW66=0,100,0)</f>
        <v>0</v>
      </c>
      <c r="CX67" s="15">
        <f>IF(VLOOKUP(CX$1,'Data Type 2-3'!$A$1:$G$581,4,FALSE)&lt;'Type 2-3'!CX66,0,'Type 2-3'!CX$7)+IF(VLOOKUP(CX$1,'Data Type 2-3'!$A$1:$G$581,4,FALSE)-CX66=0,100,0)</f>
        <v>0</v>
      </c>
      <c r="CY67" s="15">
        <f>IF(VLOOKUP(CY$1,'Data Type 2-3'!$A$1:$G$581,4,FALSE)&lt;'Type 2-3'!CY66,0,'Type 2-3'!CY$7)+IF(VLOOKUP(CY$1,'Data Type 2-3'!$A$1:$G$581,4,FALSE)-CY66=0,100,0)</f>
        <v>0</v>
      </c>
      <c r="CZ67" s="15">
        <f>IF(VLOOKUP(CZ$1,'Data Type 2-3'!$A$1:$G$581,4,FALSE)&lt;'Type 2-3'!CZ66,0,'Type 2-3'!CZ$7)+IF(VLOOKUP(CZ$1,'Data Type 2-3'!$A$1:$G$581,4,FALSE)-CZ66=0,100,0)</f>
        <v>0</v>
      </c>
      <c r="DA67" s="15">
        <f>IF(VLOOKUP(DA$1,'Data Type 2-3'!$A$1:$G$581,4,FALSE)&lt;'Type 2-3'!DA66,0,'Type 2-3'!DA$7)+IF(VLOOKUP(DA$1,'Data Type 2-3'!$A$1:$G$581,4,FALSE)-DA66=0,100,0)</f>
        <v>102.29646234179415</v>
      </c>
      <c r="DB67" s="15">
        <f>IF(VLOOKUP(DB$1,'Data Type 2-3'!$A$1:$G$581,4,FALSE)&lt;'Type 2-3'!DB66,0,'Type 2-3'!DB$7)+IF(VLOOKUP(DB$1,'Data Type 2-3'!$A$1:$G$581,4,FALSE)-DB66=0,100,0)</f>
        <v>0</v>
      </c>
      <c r="DC67" s="15">
        <f>IF(VLOOKUP(DC$1,'Data Type 2-3'!$A$1:$G$581,4,FALSE)&lt;'Type 2-3'!DC66,0,'Type 2-3'!DC$7)+IF(VLOOKUP(DC$1,'Data Type 2-3'!$A$1:$G$581,4,FALSE)-DC66=0,100,0)</f>
        <v>102.78921152647364</v>
      </c>
      <c r="DD67" s="15">
        <f>IF(VLOOKUP(DD$1,'Data Type 2-3'!$A$1:$G$581,4,FALSE)&lt;'Type 2-3'!DD66,0,'Type 2-3'!DD$7)+IF(VLOOKUP(DD$1,'Data Type 2-3'!$A$1:$G$581,4,FALSE)-DD66=0,100,0)</f>
        <v>0</v>
      </c>
      <c r="DE67" s="15">
        <f>IF(VLOOKUP(DE$1,'Data Type 2-3'!$A$1:$G$581,4,FALSE)&lt;'Type 2-3'!DE66,0,'Type 2-3'!DE$7)+IF(VLOOKUP(DE$1,'Data Type 2-3'!$A$1:$G$581,4,FALSE)-DE66=0,100,0)</f>
        <v>103.15524290756318</v>
      </c>
      <c r="DF67" s="15">
        <f>IF(VLOOKUP(DF$1,'Data Type 2-3'!$A$1:$G$581,4,FALSE)&lt;'Type 2-3'!DF66,0,'Type 2-3'!DF$7)+IF(VLOOKUP(DF$1,'Data Type 2-3'!$A$1:$G$581,4,FALSE)-DF66=0,100,0)</f>
        <v>0</v>
      </c>
      <c r="DG67" s="15">
        <f>IF(VLOOKUP(DG$1,'Data Type 2-3'!$A$1:$G$581,4,FALSE)&lt;'Type 2-3'!DG66,0,'Type 2-3'!DG$7)+IF(VLOOKUP(DG$1,'Data Type 2-3'!$A$1:$G$581,4,FALSE)-DG66=0,100,0)</f>
        <v>0</v>
      </c>
      <c r="DH67" s="15">
        <f>IF(VLOOKUP(DH$1,'Data Type 2-3'!$A$1:$G$581,4,FALSE)&lt;'Type 2-3'!DH66,0,'Type 2-3'!DH$7)+IF(VLOOKUP(DH$1,'Data Type 2-3'!$A$1:$G$581,4,FALSE)-DH66=0,100,0)</f>
        <v>0</v>
      </c>
      <c r="DI67" s="15">
        <f>IF(VLOOKUP(DI$1,'Data Type 2-3'!$A$1:$G$581,4,FALSE)&lt;'Type 2-3'!DI66,0,'Type 2-3'!DI$7)+IF(VLOOKUP(DI$1,'Data Type 2-3'!$A$1:$G$581,4,FALSE)-DI66=0,100,0)</f>
        <v>0</v>
      </c>
      <c r="DJ67" s="15">
        <f>IF(VLOOKUP(DJ$1,'Data Type 2-3'!$A$1:$G$581,4,FALSE)&lt;'Type 2-3'!DJ66,0,'Type 2-3'!DJ$7)+IF(VLOOKUP(DJ$1,'Data Type 2-3'!$A$1:$G$581,4,FALSE)-DJ66=0,100,0)</f>
        <v>0</v>
      </c>
      <c r="DK67" s="15">
        <f>IF(VLOOKUP(DK$1,'Data Type 2-3'!$A$1:$G$581,4,FALSE)&lt;'Type 2-3'!DK66,0,'Type 2-3'!DK$7)+IF(VLOOKUP(DK$1,'Data Type 2-3'!$A$1:$G$581,4,FALSE)-DK66=0,100,0)</f>
        <v>0</v>
      </c>
      <c r="DL67" s="15">
        <f>IF(VLOOKUP(DL$1,'Data Type 2-3'!$A$1:$G$581,4,FALSE)&lt;'Type 2-3'!DL66,0,'Type 2-3'!DL$7)+IF(VLOOKUP(DL$1,'Data Type 2-3'!$A$1:$G$581,4,FALSE)-DL66=0,100,0)</f>
        <v>2.910590840033576</v>
      </c>
      <c r="DM67" s="15">
        <f>IF(VLOOKUP(DM$1,'Data Type 2-3'!$A$1:$G$581,4,FALSE)&lt;'Type 2-3'!DM66,0,'Type 2-3'!DM$7)+IF(VLOOKUP(DM$1,'Data Type 2-3'!$A$1:$G$581,4,FALSE)-DM66=0,100,0)</f>
        <v>0</v>
      </c>
      <c r="DN67" s="15">
        <f>IF(VLOOKUP(DN$1,'Data Type 2-3'!$A$1:$G$581,4,FALSE)&lt;'Type 2-3'!DN66,0,'Type 2-3'!DN$7)+IF(VLOOKUP(DN$1,'Data Type 2-3'!$A$1:$G$581,4,FALSE)-DN66=0,100,0)</f>
        <v>0</v>
      </c>
      <c r="DO67" s="15">
        <f>IF(VLOOKUP(DO$1,'Data Type 2-3'!$A$1:$G$581,4,FALSE)&lt;'Type 2-3'!DO66,0,'Type 2-3'!DO$7)+IF(VLOOKUP(DO$1,'Data Type 2-3'!$A$1:$G$581,4,FALSE)-DO66=0,100,0)</f>
        <v>0</v>
      </c>
      <c r="DP67" s="15">
        <f>IF(VLOOKUP(DP$1,'Data Type 2-3'!$A$1:$G$581,4,FALSE)&lt;'Type 2-3'!DP66,0,'Type 2-3'!DP$7)+IF(VLOOKUP(DP$1,'Data Type 2-3'!$A$1:$G$581,4,FALSE)-DP66=0,100,0)</f>
        <v>0</v>
      </c>
      <c r="DQ67" s="15">
        <f>IF(VLOOKUP(DQ$1,'Data Type 2-3'!$A$1:$G$581,4,FALSE)&lt;'Type 2-3'!DQ66,0,'Type 2-3'!DQ$7)+IF(VLOOKUP(DQ$1,'Data Type 2-3'!$A$1:$G$581,4,FALSE)-DQ66=0,100,0)</f>
        <v>0</v>
      </c>
      <c r="DR67" s="15">
        <f>IF(VLOOKUP(DR$1,'Data Type 2-3'!$A$1:$G$581,4,FALSE)&lt;'Type 2-3'!DR66,0,'Type 2-3'!DR$7)+IF(VLOOKUP(DR$1,'Data Type 2-3'!$A$1:$G$581,4,FALSE)-DR66=0,100,0)</f>
        <v>0</v>
      </c>
      <c r="DS67" s="15">
        <f>IF(VLOOKUP(DS$1,'Data Type 2-3'!$A$1:$G$581,4,FALSE)&lt;'Type 2-3'!DS66,0,'Type 2-3'!DS$7)+IF(VLOOKUP(DS$1,'Data Type 2-3'!$A$1:$G$581,4,FALSE)-DS66=0,100,0)</f>
        <v>0</v>
      </c>
      <c r="DT67" s="15">
        <f>IF(VLOOKUP(DT$1,'Data Type 2-3'!$A$1:$G$581,4,FALSE)&lt;'Type 2-3'!DT66,0,'Type 2-3'!DT$7)+IF(VLOOKUP(DT$1,'Data Type 2-3'!$A$1:$G$581,4,FALSE)-DT66=0,100,0)</f>
        <v>0</v>
      </c>
      <c r="DU67" s="15">
        <f>IF(VLOOKUP(DU$1,'Data Type 2-3'!$A$1:$G$581,4,FALSE)&lt;'Type 2-3'!DU66,0,'Type 2-3'!DU$7)+IF(VLOOKUP(DU$1,'Data Type 2-3'!$A$1:$G$581,4,FALSE)-DU66=0,100,0)</f>
        <v>0</v>
      </c>
      <c r="DV67" s="15">
        <f>IF(VLOOKUP(DV$1,'Data Type 2-3'!$A$1:$G$581,4,FALSE)&lt;'Type 2-3'!DV66,0,'Type 2-3'!DV$7)+IF(VLOOKUP(DV$1,'Data Type 2-3'!$A$1:$G$581,4,FALSE)-DV66=0,100,0)</f>
        <v>0</v>
      </c>
      <c r="DW67" s="15">
        <f>IF(VLOOKUP(DW$1,'Data Type 2-3'!$A$1:$G$581,4,FALSE)&lt;'Type 2-3'!DW66,0,'Type 2-3'!DW$7)+IF(VLOOKUP(DW$1,'Data Type 2-3'!$A$1:$G$581,4,FALSE)-DW66=0,100,0)</f>
        <v>0</v>
      </c>
      <c r="DX67" s="15">
        <f>IF(VLOOKUP(DX$1,'Data Type 2-3'!$A$1:$G$581,4,FALSE)&lt;'Type 2-3'!DX66,0,'Type 2-3'!DX$7)+IF(VLOOKUP(DX$1,'Data Type 2-3'!$A$1:$G$581,4,FALSE)-DX66=0,100,0)</f>
        <v>0</v>
      </c>
      <c r="DY67" s="15">
        <f>IF(VLOOKUP(DY$1,'Data Type 2-3'!$A$1:$G$581,4,FALSE)&lt;'Type 2-3'!DY66,0,'Type 2-3'!DY$7)+IF(VLOOKUP(DY$1,'Data Type 2-3'!$A$1:$G$581,4,FALSE)-DY66=0,100,0)</f>
        <v>0</v>
      </c>
      <c r="DZ67" s="15">
        <f>IF(VLOOKUP(DZ$1,'Data Type 2-3'!$A$1:$G$581,4,FALSE)&lt;'Type 2-3'!DZ66,0,'Type 2-3'!DZ$7)+IF(VLOOKUP(DZ$1,'Data Type 2-3'!$A$1:$G$581,4,FALSE)-DZ66=0,100,0)</f>
        <v>0</v>
      </c>
      <c r="EA67" s="15">
        <f>IF(VLOOKUP(EA$1,'Data Type 2-3'!$A$1:$G$581,4,FALSE)&lt;'Type 2-3'!EA66,0,'Type 2-3'!EA$7)+IF(VLOOKUP(EA$1,'Data Type 2-3'!$A$1:$G$581,4,FALSE)-EA66=0,100,0)</f>
        <v>2.3773988637997925</v>
      </c>
      <c r="EB67" s="15">
        <f>IF(VLOOKUP(EB$1,'Data Type 2-3'!$A$1:$G$581,4,FALSE)&lt;'Type 2-3'!EB66,0,'Type 2-3'!EB$7)+IF(VLOOKUP(EB$1,'Data Type 2-3'!$A$1:$G$581,4,FALSE)-EB66=0,100,0)</f>
        <v>102.06818249518274</v>
      </c>
      <c r="EC67" s="15">
        <f>IF(VLOOKUP(EC$1,'Data Type 2-3'!$A$1:$G$581,4,FALSE)&lt;'Type 2-3'!EC66,0,'Type 2-3'!EC$7)+IF(VLOOKUP(EC$1,'Data Type 2-3'!$A$1:$G$581,4,FALSE)-EC66=0,100,0)</f>
        <v>0</v>
      </c>
      <c r="ED67" s="15">
        <f>IF(VLOOKUP(ED$1,'Data Type 2-3'!$A$1:$G$581,4,FALSE)&lt;'Type 2-3'!ED66,0,'Type 2-3'!ED$7)+IF(VLOOKUP(ED$1,'Data Type 2-3'!$A$1:$G$581,4,FALSE)-ED66=0,100,0)</f>
        <v>102.22370689524416</v>
      </c>
      <c r="EE67" s="15">
        <f>IF(VLOOKUP(EE$1,'Data Type 2-3'!$A$1:$G$581,4,FALSE)&lt;'Type 2-3'!EE66,0,'Type 2-3'!EE$7)+IF(VLOOKUP(EE$1,'Data Type 2-3'!$A$1:$G$581,4,FALSE)-EE66=0,100,0)</f>
        <v>0</v>
      </c>
      <c r="EF67" s="15">
        <f>IF(VLOOKUP(EF$1,'Data Type 2-3'!$A$1:$G$581,4,FALSE)&lt;'Type 2-3'!EF66,0,'Type 2-3'!EF$7)+IF(VLOOKUP(EF$1,'Data Type 2-3'!$A$1:$G$581,4,FALSE)-EF66=0,100,0)</f>
        <v>0</v>
      </c>
      <c r="EG67" s="15">
        <f>IF(VLOOKUP(EG$1,'Data Type 2-3'!$A$1:$G$581,4,FALSE)&lt;'Type 2-3'!EG66,0,'Type 2-3'!EG$7)+IF(VLOOKUP(EG$1,'Data Type 2-3'!$A$1:$G$581,4,FALSE)-EG66=0,100,0)</f>
        <v>0</v>
      </c>
      <c r="EH67" s="15">
        <f>IF(VLOOKUP(EH$1,'Data Type 2-3'!$A$1:$G$581,4,FALSE)&lt;'Type 2-3'!EH66,0,'Type 2-3'!EH$7)+IF(VLOOKUP(EH$1,'Data Type 2-3'!$A$1:$G$581,4,FALSE)-EH66=0,100,0)</f>
        <v>0</v>
      </c>
      <c r="EI67" s="15">
        <f>IF(VLOOKUP(EI$1,'Data Type 2-3'!$A$1:$G$581,4,FALSE)&lt;'Type 2-3'!EI66,0,'Type 2-3'!EI$7)+IF(VLOOKUP(EI$1,'Data Type 2-3'!$A$1:$G$581,4,FALSE)-EI66=0,100,0)</f>
        <v>0</v>
      </c>
      <c r="EJ67" s="15">
        <f>IF(VLOOKUP(EJ$1,'Data Type 2-3'!$A$1:$G$581,4,FALSE)&lt;'Type 2-3'!EJ66,0,'Type 2-3'!EJ$7)+IF(VLOOKUP(EJ$1,'Data Type 2-3'!$A$1:$G$581,4,FALSE)-EJ66=0,100,0)</f>
        <v>0</v>
      </c>
      <c r="EK67" s="15">
        <f>IF(VLOOKUP(EK$1,'Data Type 2-3'!$A$1:$G$581,4,FALSE)&lt;'Type 2-3'!EK66,0,'Type 2-3'!EK$7)+IF(VLOOKUP(EK$1,'Data Type 2-3'!$A$1:$G$581,4,FALSE)-EK66=0,100,0)</f>
        <v>0</v>
      </c>
      <c r="EL67" s="15">
        <f>IF(VLOOKUP(EL$1,'Data Type 2-3'!$A$1:$G$581,4,FALSE)&lt;'Type 2-3'!EL66,0,'Type 2-3'!EL$7)+IF(VLOOKUP(EL$1,'Data Type 2-3'!$A$1:$G$581,4,FALSE)-EL66=0,100,0)</f>
        <v>0</v>
      </c>
      <c r="EM67" s="15">
        <f>IF(VLOOKUP(EM$1,'Data Type 2-3'!$A$1:$G$581,4,FALSE)&lt;'Type 2-3'!EM66,0,'Type 2-3'!EM$7)+IF(VLOOKUP(EM$1,'Data Type 2-3'!$A$1:$G$581,4,FALSE)-EM66=0,100,0)</f>
        <v>0</v>
      </c>
      <c r="EN67" s="15">
        <f>IF(VLOOKUP(EN$1,'Data Type 2-3'!$A$1:$G$581,4,FALSE)&lt;'Type 2-3'!EN66,0,'Type 2-3'!EN$7)+IF(VLOOKUP(EN$1,'Data Type 2-3'!$A$1:$G$581,4,FALSE)-EN66=0,100,0)</f>
        <v>0</v>
      </c>
      <c r="EO67" s="15">
        <f>IF(VLOOKUP(EO$1,'Data Type 2-3'!$A$1:$G$581,4,FALSE)&lt;'Type 2-3'!EO66,0,'Type 2-3'!EO$7)+IF(VLOOKUP(EO$1,'Data Type 2-3'!$A$1:$G$581,4,FALSE)-EO66=0,100,0)</f>
        <v>0</v>
      </c>
      <c r="EP67" s="15">
        <f>IF(VLOOKUP(EP$1,'Data Type 2-3'!$A$1:$G$581,4,FALSE)&lt;'Type 2-3'!EP66,0,'Type 2-3'!EP$7)+IF(VLOOKUP(EP$1,'Data Type 2-3'!$A$1:$G$581,4,FALSE)-EP66=0,100,0)</f>
        <v>103.39198318102238</v>
      </c>
      <c r="EQ67" s="15">
        <f>IF(VLOOKUP(EQ$1,'Data Type 2-3'!$A$1:$G$581,4,FALSE)&lt;'Type 2-3'!EQ66,0,'Type 2-3'!EQ$7)+IF(VLOOKUP(EQ$1,'Data Type 2-3'!$A$1:$G$581,4,FALSE)-EQ66=0,100,0)</f>
        <v>0</v>
      </c>
      <c r="ER67" s="15">
        <f>IF(VLOOKUP(ER$1,'Data Type 2-3'!$A$1:$G$581,4,FALSE)&lt;'Type 2-3'!ER66,0,'Type 2-3'!ER$7)+IF(VLOOKUP(ER$1,'Data Type 2-3'!$A$1:$G$581,4,FALSE)-ER66=0,100,0)</f>
        <v>0</v>
      </c>
      <c r="ES67" s="15">
        <f>IF(VLOOKUP(ES$1,'Data Type 2-3'!$A$1:$G$581,4,FALSE)&lt;'Type 2-3'!ES66,0,'Type 2-3'!ES$7)+IF(VLOOKUP(ES$1,'Data Type 2-3'!$A$1:$G$581,4,FALSE)-ES66=0,100,0)</f>
        <v>0</v>
      </c>
      <c r="ET67" s="15">
        <f>IF(VLOOKUP(ET$1,'Data Type 2-3'!$A$1:$G$581,4,FALSE)&lt;'Type 2-3'!ET66,0,'Type 2-3'!ET$7)+IF(VLOOKUP(ET$1,'Data Type 2-3'!$A$1:$G$581,4,FALSE)-ET66=0,100,0)</f>
        <v>0</v>
      </c>
      <c r="EU67" s="15">
        <f>IF(VLOOKUP(EU$1,'Data Type 2-3'!$A$1:$G$581,4,FALSE)&lt;'Type 2-3'!EU66,0,'Type 2-3'!EU$7)+IF(VLOOKUP(EU$1,'Data Type 2-3'!$A$1:$G$581,4,FALSE)-EU66=0,100,0)</f>
        <v>0</v>
      </c>
      <c r="EV67" s="15">
        <f>IF(VLOOKUP(EV$1,'Data Type 2-3'!$A$1:$G$581,4,FALSE)&lt;'Type 2-3'!EV66,0,'Type 2-3'!EV$7)+IF(VLOOKUP(EV$1,'Data Type 2-3'!$A$1:$G$581,4,FALSE)-EV66=0,100,0)</f>
        <v>0</v>
      </c>
      <c r="EW67" s="15">
        <f>IF(VLOOKUP(EW$1,'Data Type 2-3'!$A$1:$G$581,4,FALSE)&lt;'Type 2-3'!EW66,0,'Type 2-3'!EW$7)+IF(VLOOKUP(EW$1,'Data Type 2-3'!$A$1:$G$581,4,FALSE)-EW66=0,100,0)</f>
        <v>0</v>
      </c>
      <c r="EX67" s="15">
        <f>IF(VLOOKUP(EX$1,'Data Type 2-3'!$A$1:$G$581,4,FALSE)&lt;'Type 2-3'!EX66,0,'Type 2-3'!EX$7)+IF(VLOOKUP(EX$1,'Data Type 2-3'!$A$1:$G$581,4,FALSE)-EX66=0,100,0)</f>
        <v>0</v>
      </c>
      <c r="EY67" s="15">
        <f>IF(VLOOKUP(EY$1,'Data Type 2-3'!$A$1:$G$581,4,FALSE)&lt;'Type 2-3'!EY66,0,'Type 2-3'!EY$7)+IF(VLOOKUP(EY$1,'Data Type 2-3'!$A$1:$G$581,4,FALSE)-EY66=0,100,0)</f>
        <v>103.10399088854953</v>
      </c>
      <c r="EZ67" s="15">
        <f>IF(VLOOKUP(EZ$1,'Data Type 2-3'!$A$1:$G$581,4,FALSE)&lt;'Type 2-3'!EZ66,0,'Type 2-3'!EZ$7)+IF(VLOOKUP(EZ$1,'Data Type 2-3'!$A$1:$G$581,4,FALSE)-EZ66=0,100,0)</f>
        <v>0</v>
      </c>
      <c r="FA67" s="15">
        <f>IF(VLOOKUP(FA$1,'Data Type 2-3'!$A$1:$G$581,4,FALSE)&lt;'Type 2-3'!FA66,0,'Type 2-3'!FA$7)+IF(VLOOKUP(FA$1,'Data Type 2-3'!$A$1:$G$581,4,FALSE)-FA66=0,100,0)</f>
        <v>0</v>
      </c>
      <c r="FB67" s="15">
        <f>IF(VLOOKUP(FB$1,'Data Type 2-3'!$A$1:$G$581,4,FALSE)&lt;'Type 2-3'!FB66,0,'Type 2-3'!FB$7)+IF(VLOOKUP(FB$1,'Data Type 2-3'!$A$1:$G$581,4,FALSE)-FB66=0,100,0)</f>
        <v>0</v>
      </c>
      <c r="FC67" s="15">
        <f>IF(VLOOKUP(FC$1,'Data Type 2-3'!$A$1:$G$581,4,FALSE)&lt;'Type 2-3'!FC66,0,'Type 2-3'!FC$7)+IF(VLOOKUP(FC$1,'Data Type 2-3'!$A$1:$G$581,4,FALSE)-FC66=0,100,0)</f>
        <v>0</v>
      </c>
      <c r="FD67" s="15">
        <f>IF(VLOOKUP(FD$1,'Data Type 2-3'!$A$1:$G$581,4,FALSE)&lt;'Type 2-3'!FD66,0,'Type 2-3'!FD$7)+IF(VLOOKUP(FD$1,'Data Type 2-3'!$A$1:$G$581,4,FALSE)-FD66=0,100,0)</f>
        <v>0</v>
      </c>
      <c r="FE67" s="15">
        <f>IF(VLOOKUP(FE$1,'Data Type 2-3'!$A$1:$G$581,4,FALSE)&lt;'Type 2-3'!FE66,0,'Type 2-3'!FE$7)+IF(VLOOKUP(FE$1,'Data Type 2-3'!$A$1:$G$581,4,FALSE)-FE66=0,100,0)</f>
        <v>0</v>
      </c>
      <c r="FF67" s="15">
        <f>IF(VLOOKUP(FF$1,'Data Type 2-3'!$A$1:$G$581,4,FALSE)&lt;'Type 2-3'!FF66,0,'Type 2-3'!FF$7)+IF(VLOOKUP(FF$1,'Data Type 2-3'!$A$1:$G$581,4,FALSE)-FF66=0,100,0)</f>
        <v>0</v>
      </c>
      <c r="FG67" s="15">
        <f>IF(VLOOKUP(FG$1,'Data Type 2-3'!$A$1:$G$581,4,FALSE)&lt;'Type 2-3'!FG66,0,'Type 2-3'!FG$7)+IF(VLOOKUP(FG$1,'Data Type 2-3'!$A$1:$G$581,4,FALSE)-FG66=0,100,0)</f>
        <v>0</v>
      </c>
      <c r="FH67" s="15">
        <f>IF(VLOOKUP(FH$1,'Data Type 2-3'!$A$1:$G$581,4,FALSE)&lt;'Type 2-3'!FH66,0,'Type 2-3'!FH$7)+IF(VLOOKUP(FH$1,'Data Type 2-3'!$A$1:$G$581,4,FALSE)-FH66=0,100,0)</f>
        <v>0</v>
      </c>
      <c r="FI67" s="15">
        <f>IF(VLOOKUP(FI$1,'Data Type 2-3'!$A$1:$G$581,4,FALSE)&lt;'Type 2-3'!FI66,0,'Type 2-3'!FI$7)+IF(VLOOKUP(FI$1,'Data Type 2-3'!$A$1:$G$581,4,FALSE)-FI66=0,100,0)</f>
        <v>0</v>
      </c>
      <c r="FJ67" s="15">
        <f>IF(VLOOKUP(FJ$1,'Data Type 2-3'!$A$1:$G$581,4,FALSE)&lt;'Type 2-3'!FJ66,0,'Type 2-3'!FJ$7)+IF(VLOOKUP(FJ$1,'Data Type 2-3'!$A$1:$G$581,4,FALSE)-FJ66=0,100,0)</f>
        <v>0</v>
      </c>
      <c r="FK67" s="15">
        <f>IF(VLOOKUP(FK$1,'Data Type 2-3'!$A$1:$G$581,4,FALSE)&lt;'Type 2-3'!FK66,0,'Type 2-3'!FK$7)+IF(VLOOKUP(FK$1,'Data Type 2-3'!$A$1:$G$581,4,FALSE)-FK66=0,100,0)</f>
        <v>0</v>
      </c>
      <c r="FL67" s="15">
        <f>IF(VLOOKUP(FL$1,'Data Type 2-3'!$A$1:$G$581,4,FALSE)&lt;'Type 2-3'!FL66,0,'Type 2-3'!FL$7)+IF(VLOOKUP(FL$1,'Data Type 2-3'!$A$1:$G$581,4,FALSE)-FL66=0,100,0)</f>
        <v>0</v>
      </c>
      <c r="FM67" s="15">
        <f>IF(VLOOKUP(FM$1,'Data Type 2-3'!$A$1:$G$581,4,FALSE)&lt;'Type 2-3'!FM66,0,'Type 2-3'!FM$7)+IF(VLOOKUP(FM$1,'Data Type 2-3'!$A$1:$G$581,4,FALSE)-FM66=0,100,0)</f>
        <v>0</v>
      </c>
      <c r="FN67" s="15">
        <f>IF(VLOOKUP(FN$1,'Data Type 2-3'!$A$1:$G$581,4,FALSE)&lt;'Type 2-3'!FN66,0,'Type 2-3'!FN$7)+IF(VLOOKUP(FN$1,'Data Type 2-3'!$A$1:$G$581,4,FALSE)-FN66=0,100,0)</f>
        <v>0</v>
      </c>
      <c r="FO67" s="15">
        <f>IF(VLOOKUP(FO$1,'Data Type 2-3'!$A$1:$G$581,4,FALSE)&lt;'Type 2-3'!FO66,0,'Type 2-3'!FO$7)+IF(VLOOKUP(FO$1,'Data Type 2-3'!$A$1:$G$581,4,FALSE)-FO66=0,100,0)</f>
        <v>102.06551403185092</v>
      </c>
      <c r="FP67" s="15">
        <f>IF(VLOOKUP(FP$1,'Data Type 2-3'!$A$1:$G$581,4,FALSE)&lt;'Type 2-3'!FP66,0,'Type 2-3'!FP$7)+IF(VLOOKUP(FP$1,'Data Type 2-3'!$A$1:$G$581,4,FALSE)-FP66=0,100,0)</f>
        <v>0</v>
      </c>
      <c r="FQ67" s="15">
        <f>IF(VLOOKUP(FQ$1,'Data Type 2-3'!$A$1:$G$581,4,FALSE)&lt;'Type 2-3'!FQ66,0,'Type 2-3'!FQ$7)+IF(VLOOKUP(FQ$1,'Data Type 2-3'!$A$1:$G$581,4,FALSE)-FQ66=0,100,0)</f>
        <v>0</v>
      </c>
      <c r="FR67" s="15">
        <f>IF(VLOOKUP(FR$1,'Data Type 2-3'!$A$1:$G$581,4,FALSE)&lt;'Type 2-3'!FR66,0,'Type 2-3'!FR$7)+IF(VLOOKUP(FR$1,'Data Type 2-3'!$A$1:$G$581,4,FALSE)-FR66=0,100,0)</f>
        <v>103.37604689680448</v>
      </c>
      <c r="FS67" s="15">
        <f>IF(VLOOKUP(FS$1,'Data Type 2-3'!$A$1:$G$581,4,FALSE)&lt;'Type 2-3'!FS66,0,'Type 2-3'!FS$7)+IF(VLOOKUP(FS$1,'Data Type 2-3'!$A$1:$G$581,4,FALSE)-FS66=0,100,0)</f>
        <v>0</v>
      </c>
      <c r="FT67" s="15">
        <f>IF(VLOOKUP(FT$1,'Data Type 2-3'!$A$1:$G$581,4,FALSE)&lt;'Type 2-3'!FT66,0,'Type 2-3'!FT$7)+IF(VLOOKUP(FT$1,'Data Type 2-3'!$A$1:$G$581,4,FALSE)-FT66=0,100,0)</f>
        <v>0</v>
      </c>
      <c r="FU67" s="15">
        <f>IF(VLOOKUP(FU$1,'Data Type 2-3'!$A$1:$G$581,4,FALSE)&lt;'Type 2-3'!FU66,0,'Type 2-3'!FU$7)+IF(VLOOKUP(FU$1,'Data Type 2-3'!$A$1:$G$581,4,FALSE)-FU66=0,100,0)</f>
        <v>3.3186660499450706</v>
      </c>
      <c r="FV67" s="15">
        <f>IF(VLOOKUP(FV$1,'Data Type 2-3'!$A$1:$G$581,4,FALSE)&lt;'Type 2-3'!FV66,0,'Type 2-3'!FV$7)+IF(VLOOKUP(FV$1,'Data Type 2-3'!$A$1:$G$581,4,FALSE)-FV66=0,100,0)</f>
        <v>0</v>
      </c>
      <c r="FW67" s="15">
        <f>IF(VLOOKUP(FW$1,'Data Type 2-3'!$A$1:$G$581,4,FALSE)&lt;'Type 2-3'!FW66,0,'Type 2-3'!FW$7)+IF(VLOOKUP(FW$1,'Data Type 2-3'!$A$1:$G$581,4,FALSE)-FW66=0,100,0)</f>
        <v>0</v>
      </c>
      <c r="FX67" s="15">
        <f>IF(VLOOKUP(FX$1,'Data Type 2-3'!$A$1:$G$581,4,FALSE)&lt;'Type 2-3'!FX66,0,'Type 2-3'!FX$7)+IF(VLOOKUP(FX$1,'Data Type 2-3'!$A$1:$G$581,4,FALSE)-FX66=0,100,0)</f>
        <v>0</v>
      </c>
      <c r="FY67" s="15">
        <f>IF(VLOOKUP(FY$1,'Data Type 2-3'!$A$1:$G$581,4,FALSE)&lt;'Type 2-3'!FY66,0,'Type 2-3'!FY$7)+IF(VLOOKUP(FY$1,'Data Type 2-3'!$A$1:$G$581,4,FALSE)-FY66=0,100,0)</f>
        <v>102.81960994936419</v>
      </c>
      <c r="FZ67" s="15">
        <f>IF(VLOOKUP(FZ$1,'Data Type 2-3'!$A$1:$G$581,4,FALSE)&lt;'Type 2-3'!FZ66,0,'Type 2-3'!FZ$7)+IF(VLOOKUP(FZ$1,'Data Type 2-3'!$A$1:$G$581,4,FALSE)-FZ66=0,100,0)</f>
        <v>0</v>
      </c>
      <c r="GA67" s="15">
        <f>IF(VLOOKUP(GA$1,'Data Type 2-3'!$A$1:$G$581,4,FALSE)&lt;'Type 2-3'!GA66,0,'Type 2-3'!GA$7)+IF(VLOOKUP(GA$1,'Data Type 2-3'!$A$1:$G$581,4,FALSE)-GA66=0,100,0)</f>
        <v>102.45509544311902</v>
      </c>
      <c r="GB67" s="15">
        <f>IF(VLOOKUP(GB$1,'Data Type 2-3'!$A$1:$G$581,4,FALSE)&lt;'Type 2-3'!GB66,0,'Type 2-3'!GB$7)+IF(VLOOKUP(GB$1,'Data Type 2-3'!$A$1:$G$581,4,FALSE)-GB66=0,100,0)</f>
        <v>0</v>
      </c>
      <c r="GC67" s="15">
        <f>IF(VLOOKUP(GC$1,'Data Type 2-3'!$A$1:$G$581,4,FALSE)&lt;'Type 2-3'!GC66,0,'Type 2-3'!GC$7)+IF(VLOOKUP(GC$1,'Data Type 2-3'!$A$1:$G$581,4,FALSE)-GC66=0,100,0)</f>
        <v>102.78146458953969</v>
      </c>
      <c r="GD67" s="15">
        <f>IF(VLOOKUP(GD$1,'Data Type 2-3'!$A$1:$G$581,4,FALSE)&lt;'Type 2-3'!GD66,0,'Type 2-3'!GD$7)+IF(VLOOKUP(GD$1,'Data Type 2-3'!$A$1:$G$581,4,FALSE)-GD66=0,100,0)</f>
        <v>3.0477800563198847</v>
      </c>
      <c r="GE67" s="15">
        <f>IF(VLOOKUP(GE$1,'Data Type 2-3'!$A$1:$G$581,4,FALSE)&lt;'Type 2-3'!GE66,0,'Type 2-3'!GE$7)+IF(VLOOKUP(GE$1,'Data Type 2-3'!$A$1:$G$581,4,FALSE)-GE66=0,100,0)</f>
        <v>0</v>
      </c>
      <c r="GF67" s="15">
        <f>IF(VLOOKUP(GF$1,'Data Type 2-3'!$A$1:$G$581,4,FALSE)&lt;'Type 2-3'!GF66,0,'Type 2-3'!GF$7)+IF(VLOOKUP(GF$1,'Data Type 2-3'!$A$1:$G$581,4,FALSE)-GF66=0,100,0)</f>
        <v>0</v>
      </c>
      <c r="GG67" s="15">
        <f>IF(VLOOKUP(GG$1,'Data Type 2-3'!$A$1:$G$581,4,FALSE)&lt;'Type 2-3'!GG66,0,'Type 2-3'!GG$7)+IF(VLOOKUP(GG$1,'Data Type 2-3'!$A$1:$G$581,4,FALSE)-GG66=0,100,0)</f>
        <v>103.44685970915194</v>
      </c>
      <c r="GH67" s="15">
        <f>IF(VLOOKUP(GH$1,'Data Type 2-3'!$A$1:$G$581,4,FALSE)&lt;'Type 2-3'!GH66,0,'Type 2-3'!GH$7)+IF(VLOOKUP(GH$1,'Data Type 2-3'!$A$1:$G$581,4,FALSE)-GH66=0,100,0)</f>
        <v>0</v>
      </c>
      <c r="GI67" s="15">
        <f>IF(VLOOKUP(GI$1,'Data Type 2-3'!$A$1:$G$581,4,FALSE)&lt;'Type 2-3'!GI66,0,'Type 2-3'!GI$7)+IF(VLOOKUP(GI$1,'Data Type 2-3'!$A$1:$G$581,4,FALSE)-GI66=0,100,0)</f>
        <v>0</v>
      </c>
      <c r="GJ67" s="15">
        <f>IF(VLOOKUP(GJ$1,'Data Type 2-3'!$A$1:$G$581,4,FALSE)&lt;'Type 2-3'!GJ66,0,'Type 2-3'!GJ$7)+IF(VLOOKUP(GJ$1,'Data Type 2-3'!$A$1:$G$581,4,FALSE)-GJ66=0,100,0)</f>
        <v>0</v>
      </c>
      <c r="GK67" s="15">
        <f>IF(VLOOKUP(GK$1,'Data Type 2-3'!$A$1:$G$581,4,FALSE)&lt;'Type 2-3'!GK66,0,'Type 2-3'!GK$7)+IF(VLOOKUP(GK$1,'Data Type 2-3'!$A$1:$G$581,4,FALSE)-GK66=0,100,0)</f>
        <v>0</v>
      </c>
      <c r="GL67" s="15">
        <f>IF(VLOOKUP(GL$1,'Data Type 2-3'!$A$1:$G$581,4,FALSE)&lt;'Type 2-3'!GL66,0,'Type 2-3'!GL$7)+IF(VLOOKUP(GL$1,'Data Type 2-3'!$A$1:$G$581,4,FALSE)-GL66=0,100,0)</f>
        <v>0</v>
      </c>
      <c r="GM67" s="15">
        <f>IF(VLOOKUP(GM$1,'Data Type 2-3'!$A$1:$G$581,4,FALSE)&lt;'Type 2-3'!GM66,0,'Type 2-3'!GM$7)+IF(VLOOKUP(GM$1,'Data Type 2-3'!$A$1:$G$581,4,FALSE)-GM66=0,100,0)</f>
        <v>0</v>
      </c>
      <c r="GN67" s="15">
        <f>IF(VLOOKUP(GN$1,'Data Type 2-3'!$A$1:$G$581,4,FALSE)&lt;'Type 2-3'!GN66,0,'Type 2-3'!GN$7)+IF(VLOOKUP(GN$1,'Data Type 2-3'!$A$1:$G$581,4,FALSE)-GN66=0,100,0)</f>
        <v>2.1459762326513996</v>
      </c>
      <c r="GO67" s="15">
        <f>IF(VLOOKUP(GO$1,'Data Type 2-3'!$A$1:$G$581,4,FALSE)&lt;'Type 2-3'!GO66,0,'Type 2-3'!GO$7)+IF(VLOOKUP(GO$1,'Data Type 2-3'!$A$1:$G$581,4,FALSE)-GO66=0,100,0)</f>
        <v>0</v>
      </c>
      <c r="GP67" s="15">
        <f>IF(VLOOKUP(GP$1,'Data Type 2-3'!$A$1:$G$581,4,FALSE)&lt;'Type 2-3'!GP66,0,'Type 2-3'!GP$7)+IF(VLOOKUP(GP$1,'Data Type 2-3'!$A$1:$G$581,4,FALSE)-GP66=0,100,0)</f>
        <v>0</v>
      </c>
      <c r="GQ67" s="15">
        <f>IF(VLOOKUP(GQ$1,'Data Type 2-3'!$A$1:$G$581,4,FALSE)&lt;'Type 2-3'!GQ66,0,'Type 2-3'!GQ$7)+IF(VLOOKUP(GQ$1,'Data Type 2-3'!$A$1:$G$581,4,FALSE)-GQ66=0,100,0)</f>
        <v>0</v>
      </c>
      <c r="GR67" s="15">
        <f>IF(VLOOKUP(GR$1,'Data Type 2-3'!$A$1:$G$581,4,FALSE)&lt;'Type 2-3'!GR66,0,'Type 2-3'!GR$7)+IF(VLOOKUP(GR$1,'Data Type 2-3'!$A$1:$G$581,4,FALSE)-GR66=0,100,0)</f>
        <v>0</v>
      </c>
      <c r="GS67" s="15">
        <f>IF(VLOOKUP(GS$1,'Data Type 2-3'!$A$1:$G$581,4,FALSE)&lt;'Type 2-3'!GS66,0,'Type 2-3'!GS$7)+IF(VLOOKUP(GS$1,'Data Type 2-3'!$A$1:$G$581,4,FALSE)-GS66=0,100,0)</f>
        <v>0</v>
      </c>
      <c r="GT67" s="15">
        <f>IF(VLOOKUP(GT$1,'Data Type 2-3'!$A$1:$G$581,4,FALSE)&lt;'Type 2-3'!GT66,0,'Type 2-3'!GT$7)+IF(VLOOKUP(GT$1,'Data Type 2-3'!$A$1:$G$581,4,FALSE)-GT66=0,100,0)</f>
        <v>3.184371751706216</v>
      </c>
      <c r="GU67" s="15">
        <f>IF(VLOOKUP(GU$1,'Data Type 2-3'!$A$1:$G$581,4,FALSE)&lt;'Type 2-3'!GU66,0,'Type 2-3'!GU$7)+IF(VLOOKUP(GU$1,'Data Type 2-3'!$A$1:$G$581,4,FALSE)-GU66=0,100,0)</f>
        <v>0</v>
      </c>
      <c r="GV67" s="15">
        <f>IF(VLOOKUP(GV$1,'Data Type 2-3'!$A$1:$G$581,4,FALSE)&lt;'Type 2-3'!GV66,0,'Type 2-3'!GV$7)+IF(VLOOKUP(GV$1,'Data Type 2-3'!$A$1:$G$581,4,FALSE)-GV66=0,100,0)</f>
        <v>0</v>
      </c>
      <c r="GW67" s="15">
        <f>IF(VLOOKUP(GW$1,'Data Type 2-3'!$A$1:$G$581,4,FALSE)&lt;'Type 2-3'!GW66,0,'Type 2-3'!GW$7)+IF(VLOOKUP(GW$1,'Data Type 2-3'!$A$1:$G$581,4,FALSE)-GW66=0,100,0)</f>
        <v>0</v>
      </c>
      <c r="GX67" s="15">
        <f>IF(VLOOKUP(GX$1,'Data Type 2-3'!$A$1:$G$581,4,FALSE)&lt;'Type 2-3'!GX66,0,'Type 2-3'!GX$7)+IF(VLOOKUP(GX$1,'Data Type 2-3'!$A$1:$G$581,4,FALSE)-GX66=0,100,0)</f>
        <v>2.2290066022401258</v>
      </c>
      <c r="GY67" s="15">
        <f>IF(VLOOKUP(GY$1,'Data Type 2-3'!$A$1:$G$581,4,FALSE)&lt;'Type 2-3'!GY66,0,'Type 2-3'!GY$7)+IF(VLOOKUP(GY$1,'Data Type 2-3'!$A$1:$G$581,4,FALSE)-GY66=0,100,0)</f>
        <v>0</v>
      </c>
      <c r="GZ67" s="15">
        <f>IF(VLOOKUP(GZ$1,'Data Type 2-3'!$A$1:$G$581,4,FALSE)&lt;'Type 2-3'!GZ66,0,'Type 2-3'!GZ$7)+IF(VLOOKUP(GZ$1,'Data Type 2-3'!$A$1:$G$581,4,FALSE)-GZ66=0,100,0)</f>
        <v>0</v>
      </c>
      <c r="HA67" s="15">
        <f>IF(VLOOKUP(HA$1,'Data Type 2-3'!$A$1:$G$581,4,FALSE)&lt;'Type 2-3'!HA66,0,'Type 2-3'!HA$7)+IF(VLOOKUP(HA$1,'Data Type 2-3'!$A$1:$G$581,4,FALSE)-HA66=0,100,0)</f>
        <v>0</v>
      </c>
      <c r="HB67" s="15">
        <f>IF(VLOOKUP(HB$1,'Data Type 2-3'!$A$1:$G$581,4,FALSE)&lt;'Type 2-3'!HB66,0,'Type 2-3'!HB$7)+IF(VLOOKUP(HB$1,'Data Type 2-3'!$A$1:$G$581,4,FALSE)-HB66=0,100,0)</f>
        <v>0</v>
      </c>
      <c r="HC67" s="15">
        <f>IF(VLOOKUP(HC$1,'Data Type 2-3'!$A$1:$G$581,4,FALSE)&lt;'Type 2-3'!HC66,0,'Type 2-3'!HC$7)+IF(VLOOKUP(HC$1,'Data Type 2-3'!$A$1:$G$581,4,FALSE)-HC66=0,100,0)</f>
        <v>0</v>
      </c>
      <c r="HD67" s="15">
        <f>IF(VLOOKUP(HD$1,'Data Type 2-3'!$A$1:$G$581,4,FALSE)&lt;'Type 2-3'!HD66,0,'Type 2-3'!HD$7)+IF(VLOOKUP(HD$1,'Data Type 2-3'!$A$1:$G$581,4,FALSE)-HD66=0,100,0)</f>
        <v>0</v>
      </c>
      <c r="HE67" s="15">
        <f>IF(VLOOKUP(HE$1,'Data Type 2-3'!$A$1:$G$581,4,FALSE)&lt;'Type 2-3'!HE66,0,'Type 2-3'!HE$7)+IF(VLOOKUP(HE$1,'Data Type 2-3'!$A$1:$G$581,4,FALSE)-HE66=0,100,0)</f>
        <v>0</v>
      </c>
      <c r="HF67" s="15">
        <f>IF(VLOOKUP(HF$1,'Data Type 2-3'!$A$1:$G$581,4,FALSE)&lt;'Type 2-3'!HF66,0,'Type 2-3'!HF$7)+IF(VLOOKUP(HF$1,'Data Type 2-3'!$A$1:$G$581,4,FALSE)-HF66=0,100,0)</f>
        <v>0</v>
      </c>
      <c r="HG67" s="15">
        <f>IF(VLOOKUP(HG$1,'Data Type 2-3'!$A$1:$G$581,4,FALSE)&lt;'Type 2-3'!HG66,0,'Type 2-3'!HG$7)+IF(VLOOKUP(HG$1,'Data Type 2-3'!$A$1:$G$581,4,FALSE)-HG66=0,100,0)</f>
        <v>0</v>
      </c>
      <c r="HH67" s="15">
        <f>IF(VLOOKUP(HH$1,'Data Type 2-3'!$A$1:$G$581,4,FALSE)&lt;'Type 2-3'!HH66,0,'Type 2-3'!HH$7)+IF(VLOOKUP(HH$1,'Data Type 2-3'!$A$1:$G$581,4,FALSE)-HH66=0,100,0)</f>
        <v>0</v>
      </c>
      <c r="HI67" s="15">
        <f>IF(VLOOKUP(HI$1,'Data Type 2-3'!$A$1:$G$581,4,FALSE)&lt;'Type 2-3'!HI66,0,'Type 2-3'!HI$7)+IF(VLOOKUP(HI$1,'Data Type 2-3'!$A$1:$G$581,4,FALSE)-HI66=0,100,0)</f>
        <v>0</v>
      </c>
      <c r="HJ67" s="15">
        <f>IF(VLOOKUP(HJ$1,'Data Type 2-3'!$A$1:$G$581,4,FALSE)&lt;'Type 2-3'!HJ66,0,'Type 2-3'!HJ$7)+IF(VLOOKUP(HJ$1,'Data Type 2-3'!$A$1:$G$581,4,FALSE)-HJ66=0,100,0)</f>
        <v>0</v>
      </c>
      <c r="HK67" s="15">
        <f>IF(VLOOKUP(HK$1,'Data Type 2-3'!$A$1:$G$581,4,FALSE)&lt;'Type 2-3'!HK66,0,'Type 2-3'!HK$7)+IF(VLOOKUP(HK$1,'Data Type 2-3'!$A$1:$G$581,4,FALSE)-HK66=0,100,0)</f>
        <v>0</v>
      </c>
      <c r="HL67" s="15">
        <f>IF(VLOOKUP(HL$1,'Data Type 2-3'!$A$1:$G$581,4,FALSE)&lt;'Type 2-3'!HL66,0,'Type 2-3'!HL$7)+IF(VLOOKUP(HL$1,'Data Type 2-3'!$A$1:$G$581,4,FALSE)-HL66=0,100,0)</f>
        <v>0</v>
      </c>
      <c r="HM67" s="15">
        <f>IF(VLOOKUP(HM$1,'Data Type 2-3'!$A$1:$G$581,4,FALSE)&lt;'Type 2-3'!HM66,0,'Type 2-3'!HM$7)+IF(VLOOKUP(HM$1,'Data Type 2-3'!$A$1:$G$581,4,FALSE)-HM66=0,100,0)</f>
        <v>0</v>
      </c>
      <c r="HN67" s="15">
        <f>IF(VLOOKUP(HN$1,'Data Type 2-3'!$A$1:$G$581,4,FALSE)&lt;'Type 2-3'!HN66,0,'Type 2-3'!HN$7)+IF(VLOOKUP(HN$1,'Data Type 2-3'!$A$1:$G$581,4,FALSE)-HN66=0,100,0)</f>
        <v>3.2518341601028378</v>
      </c>
      <c r="HO67" s="15">
        <f>IF(VLOOKUP(HO$1,'Data Type 2-3'!$A$1:$G$581,4,FALSE)&lt;'Type 2-3'!HO66,0,'Type 2-3'!HO$7)+IF(VLOOKUP(HO$1,'Data Type 2-3'!$A$1:$G$581,4,FALSE)-HO66=0,100,0)</f>
        <v>0</v>
      </c>
      <c r="HP67" s="15">
        <f>IF(VLOOKUP(HP$1,'Data Type 2-3'!$A$1:$G$581,4,FALSE)&lt;'Type 2-3'!HP66,0,'Type 2-3'!HP$7)+IF(VLOOKUP(HP$1,'Data Type 2-3'!$A$1:$G$581,4,FALSE)-HP66=0,100,0)</f>
        <v>3.3309723626546872</v>
      </c>
      <c r="HQ67" s="15">
        <f>IF(VLOOKUP(HQ$1,'Data Type 2-3'!$A$1:$G$581,4,FALSE)&lt;'Type 2-3'!HQ66,0,'Type 2-3'!HQ$7)+IF(VLOOKUP(HQ$1,'Data Type 2-3'!$A$1:$G$581,4,FALSE)-HQ66=0,100,0)</f>
        <v>0</v>
      </c>
      <c r="HR67" s="15">
        <f>IF(VLOOKUP(HR$1,'Data Type 2-3'!$A$1:$G$581,4,FALSE)&lt;'Type 2-3'!HR66,0,'Type 2-3'!HR$7)+IF(VLOOKUP(HR$1,'Data Type 2-3'!$A$1:$G$581,4,FALSE)-HR66=0,100,0)</f>
        <v>0</v>
      </c>
      <c r="HS67" s="15">
        <f>IF(VLOOKUP(HS$1,'Data Type 2-3'!$A$1:$G$581,4,FALSE)&lt;'Type 2-3'!HS66,0,'Type 2-3'!HS$7)+IF(VLOOKUP(HS$1,'Data Type 2-3'!$A$1:$G$581,4,FALSE)-HS66=0,100,0)</f>
        <v>3.212625351878291</v>
      </c>
      <c r="HT67" s="15">
        <f>IF(VLOOKUP(HT$1,'Data Type 2-3'!$A$1:$G$581,4,FALSE)&lt;'Type 2-3'!HT66,0,'Type 2-3'!HT$7)+IF(VLOOKUP(HT$1,'Data Type 2-3'!$A$1:$G$581,4,FALSE)-HT66=0,100,0)</f>
        <v>0</v>
      </c>
      <c r="HU67" s="15">
        <f>IF(VLOOKUP(HU$1,'Data Type 2-3'!$A$1:$G$581,4,FALSE)&lt;'Type 2-3'!HU66,0,'Type 2-3'!HU$7)+IF(VLOOKUP(HU$1,'Data Type 2-3'!$A$1:$G$581,4,FALSE)-HU66=0,100,0)</f>
        <v>103.10436142072857</v>
      </c>
      <c r="HV67" s="15">
        <f>IF(VLOOKUP(HV$1,'Data Type 2-3'!$A$1:$G$581,4,FALSE)&lt;'Type 2-3'!HV66,0,'Type 2-3'!HV$7)+IF(VLOOKUP(HV$1,'Data Type 2-3'!$A$1:$G$581,4,FALSE)-HV66=0,100,0)</f>
        <v>0</v>
      </c>
      <c r="HW67" s="15">
        <f>IF(VLOOKUP(HW$1,'Data Type 2-3'!$A$1:$G$581,4,FALSE)&lt;'Type 2-3'!HW66,0,'Type 2-3'!HW$7)+IF(VLOOKUP(HW$1,'Data Type 2-3'!$A$1:$G$581,4,FALSE)-HW66=0,100,0)</f>
        <v>0</v>
      </c>
      <c r="HX67" s="15">
        <f>IF(VLOOKUP(HX$1,'Data Type 2-3'!$A$1:$G$581,4,FALSE)&lt;'Type 2-3'!HX66,0,'Type 2-3'!HX$7)+IF(VLOOKUP(HX$1,'Data Type 2-3'!$A$1:$G$581,4,FALSE)-HX66=0,100,0)</f>
        <v>0</v>
      </c>
      <c r="HY67" s="15">
        <f>IF(VLOOKUP(HY$1,'Data Type 2-3'!$A$1:$G$581,4,FALSE)&lt;'Type 2-3'!HY66,0,'Type 2-3'!HY$7)+IF(VLOOKUP(HY$1,'Data Type 2-3'!$A$1:$G$581,4,FALSE)-HY66=0,100,0)</f>
        <v>0</v>
      </c>
      <c r="HZ67" s="15">
        <f>IF(VLOOKUP(HZ$1,'Data Type 2-3'!$A$1:$G$581,4,FALSE)&lt;'Type 2-3'!HZ66,0,'Type 2-3'!HZ$7)+IF(VLOOKUP(HZ$1,'Data Type 2-3'!$A$1:$G$581,4,FALSE)-HZ66=0,100,0)</f>
        <v>0</v>
      </c>
      <c r="IA67" s="15">
        <f>IF(VLOOKUP(IA$1,'Data Type 2-3'!$A$1:$G$581,4,FALSE)&lt;'Type 2-3'!IA66,0,'Type 2-3'!IA$7)+IF(VLOOKUP(IA$1,'Data Type 2-3'!$A$1:$G$581,4,FALSE)-IA66=0,100,0)</f>
        <v>102.82262922859719</v>
      </c>
      <c r="IB67" s="15">
        <f>IF(VLOOKUP(IB$1,'Data Type 2-3'!$A$1:$G$581,4,FALSE)&lt;'Type 2-3'!IB66,0,'Type 2-3'!IB$7)+IF(VLOOKUP(IB$1,'Data Type 2-3'!$A$1:$G$581,4,FALSE)-IB66=0,100,0)</f>
        <v>0</v>
      </c>
      <c r="IC67" s="15">
        <f>IF(VLOOKUP(IC$1,'Data Type 2-3'!$A$1:$G$581,4,FALSE)&lt;'Type 2-3'!IC66,0,'Type 2-3'!IC$7)+IF(VLOOKUP(IC$1,'Data Type 2-3'!$A$1:$G$581,4,FALSE)-IC66=0,100,0)</f>
        <v>0</v>
      </c>
      <c r="ID67" s="15">
        <f>IF(VLOOKUP(ID$1,'Data Type 2-3'!$A$1:$G$581,4,FALSE)&lt;'Type 2-3'!ID66,0,'Type 2-3'!ID$7)+IF(VLOOKUP(ID$1,'Data Type 2-3'!$A$1:$G$581,4,FALSE)-ID66=0,100,0)</f>
        <v>0</v>
      </c>
      <c r="IE67" s="15">
        <f>IF(VLOOKUP(IE$1,'Data Type 2-3'!$A$1:$G$581,4,FALSE)&lt;'Type 2-3'!IE66,0,'Type 2-3'!IE$7)+IF(VLOOKUP(IE$1,'Data Type 2-3'!$A$1:$G$581,4,FALSE)-IE66=0,100,0)</f>
        <v>0</v>
      </c>
      <c r="IF67" s="15">
        <f>IF(VLOOKUP(IF$1,'Data Type 2-3'!$A$1:$G$581,4,FALSE)&lt;'Type 2-3'!IF66,0,'Type 2-3'!IF$7)+IF(VLOOKUP(IF$1,'Data Type 2-3'!$A$1:$G$581,4,FALSE)-IF66=0,100,0)</f>
        <v>0</v>
      </c>
      <c r="IG67" s="15">
        <f>IF(VLOOKUP(IG$1,'Data Type 2-3'!$A$1:$G$581,4,FALSE)&lt;'Type 2-3'!IG66,0,'Type 2-3'!IG$7)+IF(VLOOKUP(IG$1,'Data Type 2-3'!$A$1:$G$581,4,FALSE)-IG66=0,100,0)</f>
        <v>0</v>
      </c>
      <c r="IH67" s="15">
        <f>IF(VLOOKUP(IH$1,'Data Type 2-3'!$A$1:$G$581,4,FALSE)&lt;'Type 2-3'!IH66,0,'Type 2-3'!IH$7)+IF(VLOOKUP(IH$1,'Data Type 2-3'!$A$1:$G$581,4,FALSE)-IH66=0,100,0)</f>
        <v>103.10230288591829</v>
      </c>
      <c r="II67" s="15">
        <f>IF(VLOOKUP(II$1,'Data Type 2-3'!$A$1:$G$581,4,FALSE)&lt;'Type 2-3'!II66,0,'Type 2-3'!II$7)+IF(VLOOKUP(II$1,'Data Type 2-3'!$A$1:$G$581,4,FALSE)-II66=0,100,0)</f>
        <v>0</v>
      </c>
      <c r="IJ67" s="15">
        <f>IF(VLOOKUP(IJ$1,'Data Type 2-3'!$A$1:$G$581,4,FALSE)&lt;'Type 2-3'!IJ66,0,'Type 2-3'!IJ$7)+IF(VLOOKUP(IJ$1,'Data Type 2-3'!$A$1:$G$581,4,FALSE)-IJ66=0,100,0)</f>
        <v>2.7109155297423815</v>
      </c>
      <c r="IK67" s="15">
        <f>IF(VLOOKUP(IK$1,'Data Type 2-3'!$A$1:$G$581,4,FALSE)&lt;'Type 2-3'!IK66,0,'Type 2-3'!IK$7)+IF(VLOOKUP(IK$1,'Data Type 2-3'!$A$1:$G$581,4,FALSE)-IK66=0,100,0)</f>
        <v>103.41888559904436</v>
      </c>
      <c r="IL67" s="15">
        <f>IF(VLOOKUP(IL$1,'Data Type 2-3'!$A$1:$G$581,4,FALSE)&lt;'Type 2-3'!IL66,0,'Type 2-3'!IL$7)+IF(VLOOKUP(IL$1,'Data Type 2-3'!$A$1:$G$581,4,FALSE)-IL66=0,100,0)</f>
        <v>103.36981334198795</v>
      </c>
      <c r="IM67" s="15">
        <f>IF(VLOOKUP(IM$1,'Data Type 2-3'!$A$1:$G$581,4,FALSE)&lt;'Type 2-3'!IM66,0,'Type 2-3'!IM$7)+IF(VLOOKUP(IM$1,'Data Type 2-3'!$A$1:$G$581,4,FALSE)-IM66=0,100,0)</f>
        <v>103.00207101986301</v>
      </c>
      <c r="IN67" s="15">
        <f>IF(VLOOKUP(IN$1,'Data Type 2-3'!$A$1:$G$581,4,FALSE)&lt;'Type 2-3'!IN66,0,'Type 2-3'!IN$7)+IF(VLOOKUP(IN$1,'Data Type 2-3'!$A$1:$G$581,4,FALSE)-IN66=0,100,0)</f>
        <v>0</v>
      </c>
      <c r="IO67" s="15">
        <f>IF(VLOOKUP(IO$1,'Data Type 2-3'!$A$1:$G$581,4,FALSE)&lt;'Type 2-3'!IO66,0,'Type 2-3'!IO$7)+IF(VLOOKUP(IO$1,'Data Type 2-3'!$A$1:$G$581,4,FALSE)-IO66=0,100,0)</f>
        <v>2.4789398080252623</v>
      </c>
      <c r="IP67" s="15">
        <f>IF(VLOOKUP(IP$1,'Data Type 2-3'!$A$1:$G$581,4,FALSE)&lt;'Type 2-3'!IP66,0,'Type 2-3'!IP$7)+IF(VLOOKUP(IP$1,'Data Type 2-3'!$A$1:$G$581,4,FALSE)-IP66=0,100,0)</f>
        <v>0</v>
      </c>
      <c r="IQ67" s="15">
        <f>IF(VLOOKUP(IQ$1,'Data Type 2-3'!$A$1:$G$581,4,FALSE)&lt;'Type 2-3'!IQ66,0,'Type 2-3'!IQ$7)+IF(VLOOKUP(IQ$1,'Data Type 2-3'!$A$1:$G$581,4,FALSE)-IQ66=0,100,0)</f>
        <v>0</v>
      </c>
      <c r="IR67" s="15">
        <f>IF(VLOOKUP(IR$1,'Data Type 2-3'!$A$1:$G$581,4,FALSE)&lt;'Type 2-3'!IR66,0,'Type 2-3'!IR$7)+IF(VLOOKUP(IR$1,'Data Type 2-3'!$A$1:$G$581,4,FALSE)-IR66=0,100,0)</f>
        <v>0</v>
      </c>
      <c r="IS67" s="15">
        <f>IF(VLOOKUP(IS$1,'Data Type 2-3'!$A$1:$G$581,4,FALSE)&lt;'Type 2-3'!IS66,0,'Type 2-3'!IS$7)+IF(VLOOKUP(IS$1,'Data Type 2-3'!$A$1:$G$581,4,FALSE)-IS66=0,100,0)</f>
        <v>0</v>
      </c>
      <c r="IT67" s="15">
        <f>IF(VLOOKUP(IT$1,'Data Type 2-3'!$A$1:$G$581,4,FALSE)&lt;'Type 2-3'!IT66,0,'Type 2-3'!IT$7)+IF(VLOOKUP(IT$1,'Data Type 2-3'!$A$1:$G$581,4,FALSE)-IT66=0,100,0)</f>
        <v>0</v>
      </c>
      <c r="IU67" s="15">
        <f>IF(VLOOKUP(IU$1,'Data Type 2-3'!$A$1:$G$581,4,FALSE)&lt;'Type 2-3'!IU66,0,'Type 2-3'!IU$7)+IF(VLOOKUP(IU$1,'Data Type 2-3'!$A$1:$G$581,4,FALSE)-IU66=0,100,0)</f>
        <v>0</v>
      </c>
      <c r="IV67" s="15">
        <f>IF(VLOOKUP(IV$1,'Data Type 2-3'!$A$1:$G$581,4,FALSE)&lt;'Type 2-3'!IV66,0,'Type 2-3'!IV$7)+IF(VLOOKUP(IV$1,'Data Type 2-3'!$A$1:$G$581,4,FALSE)-IV66=0,100,0)</f>
        <v>0</v>
      </c>
      <c r="IW67" s="15">
        <f>IF(VLOOKUP(IW$1,'Data Type 2-3'!$A$1:$G$581,4,FALSE)&lt;'Type 2-3'!IW66,0,'Type 2-3'!IW$7)+IF(VLOOKUP(IW$1,'Data Type 2-3'!$A$1:$G$581,4,FALSE)-IW66=0,100,0)</f>
        <v>0</v>
      </c>
      <c r="IX67" s="15">
        <f>IF(VLOOKUP(IX$1,'Data Type 2-3'!$A$1:$G$581,4,FALSE)&lt;'Type 2-3'!IX66,0,'Type 2-3'!IX$7)+IF(VLOOKUP(IX$1,'Data Type 2-3'!$A$1:$G$581,4,FALSE)-IX66=0,100,0)</f>
        <v>0</v>
      </c>
      <c r="IY67" s="15">
        <f>IF(VLOOKUP(IY$1,'Data Type 2-3'!$A$1:$G$581,4,FALSE)&lt;'Type 2-3'!IY66,0,'Type 2-3'!IY$7)+IF(VLOOKUP(IY$1,'Data Type 2-3'!$A$1:$G$581,4,FALSE)-IY66=0,100,0)</f>
        <v>0</v>
      </c>
      <c r="IZ67" s="15">
        <f>IF(VLOOKUP(IZ$1,'Data Type 2-3'!$A$1:$G$581,4,FALSE)&lt;'Type 2-3'!IZ66,0,'Type 2-3'!IZ$7)+IF(VLOOKUP(IZ$1,'Data Type 2-3'!$A$1:$G$581,4,FALSE)-IZ66=0,100,0)</f>
        <v>0</v>
      </c>
      <c r="JA67" s="15">
        <f>IF(VLOOKUP(JA$1,'Data Type 2-3'!$A$1:$G$581,4,FALSE)&lt;'Type 2-3'!JA66,0,'Type 2-3'!JA$7)+IF(VLOOKUP(JA$1,'Data Type 2-3'!$A$1:$G$581,4,FALSE)-JA66=0,100,0)</f>
        <v>0</v>
      </c>
      <c r="JB67" s="15">
        <f>IF(VLOOKUP(JB$1,'Data Type 2-3'!$A$1:$G$581,4,FALSE)&lt;'Type 2-3'!JB66,0,'Type 2-3'!JB$7)+IF(VLOOKUP(JB$1,'Data Type 2-3'!$A$1:$G$581,4,FALSE)-JB66=0,100,0)</f>
        <v>0</v>
      </c>
      <c r="JC67" s="15">
        <f>IF(VLOOKUP(JC$1,'Data Type 2-3'!$A$1:$G$581,4,FALSE)&lt;'Type 2-3'!JC66,0,'Type 2-3'!JC$7)+IF(VLOOKUP(JC$1,'Data Type 2-3'!$A$1:$G$581,4,FALSE)-JC66=0,100,0)</f>
        <v>0</v>
      </c>
      <c r="JD67" s="15">
        <f>IF(VLOOKUP(JD$1,'Data Type 2-3'!$A$1:$G$581,4,FALSE)&lt;'Type 2-3'!JD66,0,'Type 2-3'!JD$7)+IF(VLOOKUP(JD$1,'Data Type 2-3'!$A$1:$G$581,4,FALSE)-JD66=0,100,0)</f>
        <v>0</v>
      </c>
      <c r="JE67" s="15">
        <f>IF(VLOOKUP(JE$1,'Data Type 2-3'!$A$1:$G$581,4,FALSE)&lt;'Type 2-3'!JE66,0,'Type 2-3'!JE$7)+IF(VLOOKUP(JE$1,'Data Type 2-3'!$A$1:$G$581,4,FALSE)-JE66=0,100,0)</f>
        <v>102.07734715401506</v>
      </c>
      <c r="JF67" s="15">
        <f>IF(VLOOKUP(JF$1,'Data Type 2-3'!$A$1:$G$581,4,FALSE)&lt;'Type 2-3'!JF66,0,'Type 2-3'!JF$7)+IF(VLOOKUP(JF$1,'Data Type 2-3'!$A$1:$G$581,4,FALSE)-JF66=0,100,0)</f>
        <v>0</v>
      </c>
      <c r="JG67" s="15">
        <f>IF(VLOOKUP(JG$1,'Data Type 2-3'!$A$1:$G$581,4,FALSE)&lt;'Type 2-3'!JG66,0,'Type 2-3'!JG$7)+IF(VLOOKUP(JG$1,'Data Type 2-3'!$A$1:$G$581,4,FALSE)-JG66=0,100,0)</f>
        <v>0</v>
      </c>
      <c r="JH67" s="15">
        <f>IF(VLOOKUP(JH$1,'Data Type 2-3'!$A$1:$G$581,4,FALSE)&lt;'Type 2-3'!JH66,0,'Type 2-3'!JH$7)+IF(VLOOKUP(JH$1,'Data Type 2-3'!$A$1:$G$581,4,FALSE)-JH66=0,100,0)</f>
        <v>0</v>
      </c>
      <c r="JI67" s="15">
        <f>IF(VLOOKUP(JI$1,'Data Type 2-3'!$A$1:$G$581,4,FALSE)&lt;'Type 2-3'!JI66,0,'Type 2-3'!JI$7)+IF(VLOOKUP(JI$1,'Data Type 2-3'!$A$1:$G$581,4,FALSE)-JI66=0,100,0)</f>
        <v>102.99152894032397</v>
      </c>
      <c r="JJ67" s="15">
        <f>IF(VLOOKUP(JJ$1,'Data Type 2-3'!$A$1:$G$581,4,FALSE)&lt;'Type 2-3'!JJ66,0,'Type 2-3'!JJ$7)+IF(VLOOKUP(JJ$1,'Data Type 2-3'!$A$1:$G$581,4,FALSE)-JJ66=0,100,0)</f>
        <v>0</v>
      </c>
      <c r="JK67" s="15">
        <f>IF(VLOOKUP(JK$1,'Data Type 2-3'!$A$1:$G$581,4,FALSE)&lt;'Type 2-3'!JK66,0,'Type 2-3'!JK$7)+IF(VLOOKUP(JK$1,'Data Type 2-3'!$A$1:$G$581,4,FALSE)-JK66=0,100,0)</f>
        <v>0</v>
      </c>
      <c r="JL67" s="15">
        <f>IF(VLOOKUP(JL$1,'Data Type 2-3'!$A$1:$G$581,4,FALSE)&lt;'Type 2-3'!JL66,0,'Type 2-3'!JL$7)+IF(VLOOKUP(JL$1,'Data Type 2-3'!$A$1:$G$581,4,FALSE)-JL66=0,100,0)</f>
        <v>2.185558043550762</v>
      </c>
      <c r="JM67" s="15">
        <f>IF(VLOOKUP(JM$1,'Data Type 2-3'!$A$1:$G$581,4,FALSE)&lt;'Type 2-3'!JM66,0,'Type 2-3'!JM$7)+IF(VLOOKUP(JM$1,'Data Type 2-3'!$A$1:$G$581,4,FALSE)-JM66=0,100,0)</f>
        <v>0</v>
      </c>
      <c r="JN67" s="15">
        <f>IF(VLOOKUP(JN$1,'Data Type 2-3'!$A$1:$G$581,4,FALSE)&lt;'Type 2-3'!JN66,0,'Type 2-3'!JN$7)+IF(VLOOKUP(JN$1,'Data Type 2-3'!$A$1:$G$581,4,FALSE)-JN66=0,100,0)</f>
        <v>0</v>
      </c>
      <c r="JO67" s="15">
        <f>IF(VLOOKUP(JO$1,'Data Type 2-3'!$A$1:$G$581,4,FALSE)&lt;'Type 2-3'!JO66,0,'Type 2-3'!JO$7)+IF(VLOOKUP(JO$1,'Data Type 2-3'!$A$1:$G$581,4,FALSE)-JO66=0,100,0)</f>
        <v>0</v>
      </c>
      <c r="JP67" s="15">
        <f>IF(VLOOKUP(JP$1,'Data Type 2-3'!$A$1:$G$581,4,FALSE)&lt;'Type 2-3'!JP66,0,'Type 2-3'!JP$7)+IF(VLOOKUP(JP$1,'Data Type 2-3'!$A$1:$G$581,4,FALSE)-JP66=0,100,0)</f>
        <v>0</v>
      </c>
      <c r="JQ67" s="15">
        <f>IF(VLOOKUP(JQ$1,'Data Type 2-3'!$A$1:$G$581,4,FALSE)&lt;'Type 2-3'!JQ66,0,'Type 2-3'!JQ$7)+IF(VLOOKUP(JQ$1,'Data Type 2-3'!$A$1:$G$581,4,FALSE)-JQ66=0,100,0)</f>
        <v>0</v>
      </c>
      <c r="JR67" s="15">
        <f>IF(VLOOKUP(JR$1,'Data Type 2-3'!$A$1:$G$581,4,FALSE)&lt;'Type 2-3'!JR66,0,'Type 2-3'!JR$7)+IF(VLOOKUP(JR$1,'Data Type 2-3'!$A$1:$G$581,4,FALSE)-JR66=0,100,0)</f>
        <v>0</v>
      </c>
      <c r="JS67" s="15">
        <f>IF(VLOOKUP(JS$1,'Data Type 2-3'!$A$1:$G$581,4,FALSE)&lt;'Type 2-3'!JS66,0,'Type 2-3'!JS$7)+IF(VLOOKUP(JS$1,'Data Type 2-3'!$A$1:$G$581,4,FALSE)-JS66=0,100,0)</f>
        <v>0</v>
      </c>
      <c r="JT67" s="15">
        <f>IF(VLOOKUP(JT$1,'Data Type 2-3'!$A$1:$G$581,4,FALSE)&lt;'Type 2-3'!JT66,0,'Type 2-3'!JT$7)+IF(VLOOKUP(JT$1,'Data Type 2-3'!$A$1:$G$581,4,FALSE)-JT66=0,100,0)</f>
        <v>0</v>
      </c>
      <c r="JU67" s="15">
        <f>IF(VLOOKUP(JU$1,'Data Type 2-3'!$A$1:$G$581,4,FALSE)&lt;'Type 2-3'!JU66,0,'Type 2-3'!JU$7)+IF(VLOOKUP(JU$1,'Data Type 2-3'!$A$1:$G$581,4,FALSE)-JU66=0,100,0)</f>
        <v>0</v>
      </c>
      <c r="JV67" s="15">
        <f>IF(VLOOKUP(JV$1,'Data Type 2-3'!$A$1:$G$581,4,FALSE)&lt;'Type 2-3'!JV66,0,'Type 2-3'!JV$7)+IF(VLOOKUP(JV$1,'Data Type 2-3'!$A$1:$G$581,4,FALSE)-JV66=0,100,0)</f>
        <v>0</v>
      </c>
      <c r="JW67" s="15">
        <f>IF(VLOOKUP(JW$1,'Data Type 2-3'!$A$1:$G$581,4,FALSE)&lt;'Type 2-3'!JW66,0,'Type 2-3'!JW$7)+IF(VLOOKUP(JW$1,'Data Type 2-3'!$A$1:$G$581,4,FALSE)-JW66=0,100,0)</f>
        <v>0</v>
      </c>
      <c r="JX67" s="15">
        <f>IF(VLOOKUP(JX$1,'Data Type 2-3'!$A$1:$G$581,4,FALSE)&lt;'Type 2-3'!JX66,0,'Type 2-3'!JX$7)+IF(VLOOKUP(JX$1,'Data Type 2-3'!$A$1:$G$581,4,FALSE)-JX66=0,100,0)</f>
        <v>102.18026013975742</v>
      </c>
      <c r="JY67" s="15">
        <f>IF(VLOOKUP(JY$1,'Data Type 2-3'!$A$1:$G$581,4,FALSE)&lt;'Type 2-3'!JY66,0,'Type 2-3'!JY$7)+IF(VLOOKUP(JY$1,'Data Type 2-3'!$A$1:$G$581,4,FALSE)-JY66=0,100,0)</f>
        <v>0</v>
      </c>
      <c r="JZ67" s="15">
        <f>IF(VLOOKUP(JZ$1,'Data Type 2-3'!$A$1:$G$581,4,FALSE)&lt;'Type 2-3'!JZ66,0,'Type 2-3'!JZ$7)+IF(VLOOKUP(JZ$1,'Data Type 2-3'!$A$1:$G$581,4,FALSE)-JZ66=0,100,0)</f>
        <v>0</v>
      </c>
      <c r="KA67" s="15">
        <f>IF(VLOOKUP(KA$1,'Data Type 2-3'!$A$1:$G$581,4,FALSE)&lt;'Type 2-3'!KA66,0,'Type 2-3'!KA$7)+IF(VLOOKUP(KA$1,'Data Type 2-3'!$A$1:$G$581,4,FALSE)-KA66=0,100,0)</f>
        <v>0</v>
      </c>
      <c r="KB67" s="15">
        <f>IF(VLOOKUP(KB$1,'Data Type 2-3'!$A$1:$G$581,4,FALSE)&lt;'Type 2-3'!KB66,0,'Type 2-3'!KB$7)+IF(VLOOKUP(KB$1,'Data Type 2-3'!$A$1:$G$581,4,FALSE)-KB66=0,100,0)</f>
        <v>2.7645681389672712</v>
      </c>
      <c r="KC67" s="15">
        <f>IF(VLOOKUP(KC$1,'Data Type 2-3'!$A$1:$G$581,4,FALSE)&lt;'Type 2-3'!KC66,0,'Type 2-3'!KC$7)+IF(VLOOKUP(KC$1,'Data Type 2-3'!$A$1:$G$581,4,FALSE)-KC66=0,100,0)</f>
        <v>0</v>
      </c>
      <c r="KD67" s="15">
        <f>IF(VLOOKUP(KD$1,'Data Type 2-3'!$A$1:$G$581,4,FALSE)&lt;'Type 2-3'!KD66,0,'Type 2-3'!KD$7)+IF(VLOOKUP(KD$1,'Data Type 2-3'!$A$1:$G$581,4,FALSE)-KD66=0,100,0)</f>
        <v>0</v>
      </c>
      <c r="KE67" s="15">
        <f>IF(VLOOKUP(KE$1,'Data Type 2-3'!$A$1:$G$581,4,FALSE)&lt;'Type 2-3'!KE66,0,'Type 2-3'!KE$7)+IF(VLOOKUP(KE$1,'Data Type 2-3'!$A$1:$G$581,4,FALSE)-KE66=0,100,0)</f>
        <v>0</v>
      </c>
      <c r="KF67" s="15">
        <f>IF(VLOOKUP(KF$1,'Data Type 2-3'!$A$1:$G$581,4,FALSE)&lt;'Type 2-3'!KF66,0,'Type 2-3'!KF$7)+IF(VLOOKUP(KF$1,'Data Type 2-3'!$A$1:$G$581,4,FALSE)-KF66=0,100,0)</f>
        <v>0</v>
      </c>
      <c r="KG67" s="15">
        <f>IF(VLOOKUP(KG$1,'Data Type 2-3'!$A$1:$G$581,4,FALSE)&lt;'Type 2-3'!KG66,0,'Type 2-3'!KG$7)+IF(VLOOKUP(KG$1,'Data Type 2-3'!$A$1:$G$581,4,FALSE)-KG66=0,100,0)</f>
        <v>0</v>
      </c>
      <c r="KH67" s="15">
        <f>IF(VLOOKUP(KH$1,'Data Type 2-3'!$A$1:$G$581,4,FALSE)&lt;'Type 2-3'!KH66,0,'Type 2-3'!KH$7)+IF(VLOOKUP(KH$1,'Data Type 2-3'!$A$1:$G$581,4,FALSE)-KH66=0,100,0)</f>
        <v>0</v>
      </c>
      <c r="KI67" s="15">
        <f>IF(VLOOKUP(KI$1,'Data Type 2-3'!$A$1:$G$581,4,FALSE)&lt;'Type 2-3'!KI66,0,'Type 2-3'!KI$7)+IF(VLOOKUP(KI$1,'Data Type 2-3'!$A$1:$G$581,4,FALSE)-KI66=0,100,0)</f>
        <v>0</v>
      </c>
      <c r="KJ67" s="15">
        <f>IF(VLOOKUP(KJ$1,'Data Type 2-3'!$A$1:$G$581,4,FALSE)&lt;'Type 2-3'!KJ66,0,'Type 2-3'!KJ$7)+IF(VLOOKUP(KJ$1,'Data Type 2-3'!$A$1:$G$581,4,FALSE)-KJ66=0,100,0)</f>
        <v>0</v>
      </c>
      <c r="KK67" s="15">
        <f>IF(VLOOKUP(KK$1,'Data Type 2-3'!$A$1:$G$581,4,FALSE)&lt;'Type 2-3'!KK66,0,'Type 2-3'!KK$7)+IF(VLOOKUP(KK$1,'Data Type 2-3'!$A$1:$G$581,4,FALSE)-KK66=0,100,0)</f>
        <v>0</v>
      </c>
      <c r="KL67" s="15">
        <f>IF(VLOOKUP(KL$1,'Data Type 2-3'!$A$1:$G$581,4,FALSE)&lt;'Type 2-3'!KL66,0,'Type 2-3'!KL$7)+IF(VLOOKUP(KL$1,'Data Type 2-3'!$A$1:$G$581,4,FALSE)-KL66=0,100,0)</f>
        <v>0</v>
      </c>
      <c r="KM67" s="15">
        <f>IF(VLOOKUP(KM$1,'Data Type 2-3'!$A$1:$G$581,4,FALSE)&lt;'Type 2-3'!KM66,0,'Type 2-3'!KM$7)+IF(VLOOKUP(KM$1,'Data Type 2-3'!$A$1:$G$581,4,FALSE)-KM66=0,100,0)</f>
        <v>0</v>
      </c>
      <c r="KN67" s="15">
        <f>IF(VLOOKUP(KN$1,'Data Type 2-3'!$A$1:$G$581,4,FALSE)&lt;'Type 2-3'!KN66,0,'Type 2-3'!KN$7)+IF(VLOOKUP(KN$1,'Data Type 2-3'!$A$1:$G$581,4,FALSE)-KN66=0,100,0)</f>
        <v>0</v>
      </c>
      <c r="KO67" s="15">
        <f>IF(VLOOKUP(KO$1,'Data Type 2-3'!$A$1:$G$581,4,FALSE)&lt;'Type 2-3'!KO66,0,'Type 2-3'!KO$7)+IF(VLOOKUP(KO$1,'Data Type 2-3'!$A$1:$G$581,4,FALSE)-KO66=0,100,0)</f>
        <v>0</v>
      </c>
      <c r="KP67" s="15">
        <f>IF(VLOOKUP(KP$1,'Data Type 2-3'!$A$1:$G$581,4,FALSE)&lt;'Type 2-3'!KP66,0,'Type 2-3'!KP$7)+IF(VLOOKUP(KP$1,'Data Type 2-3'!$A$1:$G$581,4,FALSE)-KP66=0,100,0)</f>
        <v>0</v>
      </c>
      <c r="KQ67" s="15">
        <f>IF(VLOOKUP(KQ$1,'Data Type 2-3'!$A$1:$G$581,4,FALSE)&lt;'Type 2-3'!KQ66,0,'Type 2-3'!KQ$7)+IF(VLOOKUP(KQ$1,'Data Type 2-3'!$A$1:$G$581,4,FALSE)-KQ66=0,100,0)</f>
        <v>0</v>
      </c>
      <c r="KR67" s="15">
        <f>IF(VLOOKUP(KR$1,'Data Type 2-3'!$A$1:$G$581,4,FALSE)&lt;'Type 2-3'!KR66,0,'Type 2-3'!KR$7)+IF(VLOOKUP(KR$1,'Data Type 2-3'!$A$1:$G$581,4,FALSE)-KR66=0,100,0)</f>
        <v>0</v>
      </c>
      <c r="KS67" s="15">
        <f>IF(VLOOKUP(KS$1,'Data Type 2-3'!$A$1:$G$581,4,FALSE)&lt;'Type 2-3'!KS66,0,'Type 2-3'!KS$7)+IF(VLOOKUP(KS$1,'Data Type 2-3'!$A$1:$G$581,4,FALSE)-KS66=0,100,0)</f>
        <v>0</v>
      </c>
      <c r="KT67" s="15">
        <f>IF(VLOOKUP(KT$1,'Data Type 2-3'!$A$1:$G$581,4,FALSE)&lt;'Type 2-3'!KT66,0,'Type 2-3'!KT$7)+IF(VLOOKUP(KT$1,'Data Type 2-3'!$A$1:$G$581,4,FALSE)-KT66=0,100,0)</f>
        <v>3.0122600840648852</v>
      </c>
      <c r="KU67" s="15">
        <f>IF(VLOOKUP(KU$1,'Data Type 2-3'!$A$1:$G$581,4,FALSE)&lt;'Type 2-3'!KU66,0,'Type 2-3'!KU$7)+IF(VLOOKUP(KU$1,'Data Type 2-3'!$A$1:$G$581,4,FALSE)-KU66=0,100,0)</f>
        <v>0</v>
      </c>
      <c r="KV67" s="15">
        <f>IF(VLOOKUP(KV$1,'Data Type 2-3'!$A$1:$G$581,4,FALSE)&lt;'Type 2-3'!KV66,0,'Type 2-3'!KV$7)+IF(VLOOKUP(KV$1,'Data Type 2-3'!$A$1:$G$581,4,FALSE)-KV66=0,100,0)</f>
        <v>0</v>
      </c>
      <c r="KW67" s="15">
        <f>IF(VLOOKUP(KW$1,'Data Type 2-3'!$A$1:$G$581,4,FALSE)&lt;'Type 2-3'!KW66,0,'Type 2-3'!KW$7)+IF(VLOOKUP(KW$1,'Data Type 2-3'!$A$1:$G$581,4,FALSE)-KW66=0,100,0)</f>
        <v>0</v>
      </c>
      <c r="KX67" s="15">
        <f>IF(VLOOKUP(KX$1,'Data Type 2-3'!$A$1:$G$581,4,FALSE)&lt;'Type 2-3'!KX66,0,'Type 2-3'!KX$7)+IF(VLOOKUP(KX$1,'Data Type 2-3'!$A$1:$G$581,4,FALSE)-KX66=0,100,0)</f>
        <v>103.40283186650129</v>
      </c>
      <c r="KY67" s="15">
        <f>IF(VLOOKUP(KY$1,'Data Type 2-3'!$A$1:$G$581,4,FALSE)&lt;'Type 2-3'!KY66,0,'Type 2-3'!KY$7)+IF(VLOOKUP(KY$1,'Data Type 2-3'!$A$1:$G$581,4,FALSE)-KY66=0,100,0)</f>
        <v>0</v>
      </c>
      <c r="KZ67" s="15">
        <f>IF(VLOOKUP(KZ$1,'Data Type 2-3'!$A$1:$G$581,4,FALSE)&lt;'Type 2-3'!KZ66,0,'Type 2-3'!KZ$7)+IF(VLOOKUP(KZ$1,'Data Type 2-3'!$A$1:$G$581,4,FALSE)-KZ66=0,100,0)</f>
        <v>0</v>
      </c>
      <c r="LA67" s="15">
        <f>IF(VLOOKUP(LA$1,'Data Type 2-3'!$A$1:$G$581,4,FALSE)&lt;'Type 2-3'!LA66,0,'Type 2-3'!LA$7)+IF(VLOOKUP(LA$1,'Data Type 2-3'!$A$1:$G$581,4,FALSE)-LA66=0,100,0)</f>
        <v>102.73893277396768</v>
      </c>
      <c r="LB67" s="15">
        <f>IF(VLOOKUP(LB$1,'Data Type 2-3'!$A$1:$G$581,4,FALSE)&lt;'Type 2-3'!LB66,0,'Type 2-3'!LB$7)+IF(VLOOKUP(LB$1,'Data Type 2-3'!$A$1:$G$581,4,FALSE)-LB66=0,100,0)</f>
        <v>0</v>
      </c>
      <c r="LC67" s="15">
        <f>IF(VLOOKUP(LC$1,'Data Type 2-3'!$A$1:$G$581,4,FALSE)&lt;'Type 2-3'!LC66,0,'Type 2-3'!LC$7)+IF(VLOOKUP(LC$1,'Data Type 2-3'!$A$1:$G$581,4,FALSE)-LC66=0,100,0)</f>
        <v>0</v>
      </c>
      <c r="LD67" s="15">
        <f>IF(VLOOKUP(LD$1,'Data Type 2-3'!$A$1:$G$581,4,FALSE)&lt;'Type 2-3'!LD66,0,'Type 2-3'!LD$7)+IF(VLOOKUP(LD$1,'Data Type 2-3'!$A$1:$G$581,4,FALSE)-LD66=0,100,0)</f>
        <v>0</v>
      </c>
      <c r="LE67" s="15">
        <f>IF(VLOOKUP(LE$1,'Data Type 2-3'!$A$1:$G$581,4,FALSE)&lt;'Type 2-3'!LE66,0,'Type 2-3'!LE$7)+IF(VLOOKUP(LE$1,'Data Type 2-3'!$A$1:$G$581,4,FALSE)-LE66=0,100,0)</f>
        <v>0</v>
      </c>
      <c r="LF67" s="15">
        <f>IF(VLOOKUP(LF$1,'Data Type 2-3'!$A$1:$G$581,4,FALSE)&lt;'Type 2-3'!LF66,0,'Type 2-3'!LF$7)+IF(VLOOKUP(LF$1,'Data Type 2-3'!$A$1:$G$581,4,FALSE)-LF66=0,100,0)</f>
        <v>0</v>
      </c>
      <c r="LG67" s="15">
        <f>IF(VLOOKUP(LG$1,'Data Type 2-3'!$A$1:$G$581,4,FALSE)&lt;'Type 2-3'!LG66,0,'Type 2-3'!LG$7)+IF(VLOOKUP(LG$1,'Data Type 2-3'!$A$1:$G$581,4,FALSE)-LG66=0,100,0)</f>
        <v>0</v>
      </c>
      <c r="LH67" s="15">
        <f>IF(VLOOKUP(LH$1,'Data Type 2-3'!$A$1:$G$581,4,FALSE)&lt;'Type 2-3'!LH66,0,'Type 2-3'!LH$7)+IF(VLOOKUP(LH$1,'Data Type 2-3'!$A$1:$G$581,4,FALSE)-LH66=0,100,0)</f>
        <v>103.05420275186968</v>
      </c>
      <c r="LI67" s="15">
        <f>IF(VLOOKUP(LI$1,'Data Type 2-3'!$A$1:$G$581,4,FALSE)&lt;'Type 2-3'!LI66,0,'Type 2-3'!LI$7)+IF(VLOOKUP(LI$1,'Data Type 2-3'!$A$1:$G$581,4,FALSE)-LI66=0,100,0)</f>
        <v>0</v>
      </c>
      <c r="LJ67" s="15">
        <f>IF(VLOOKUP(LJ$1,'Data Type 2-3'!$A$1:$G$581,4,FALSE)&lt;'Type 2-3'!LJ66,0,'Type 2-3'!LJ$7)+IF(VLOOKUP(LJ$1,'Data Type 2-3'!$A$1:$G$581,4,FALSE)-LJ66=0,100,0)</f>
        <v>0</v>
      </c>
      <c r="LK67" s="15">
        <f>IF(VLOOKUP(LK$1,'Data Type 2-3'!$A$1:$G$581,4,FALSE)&lt;'Type 2-3'!LK66,0,'Type 2-3'!LK$7)+IF(VLOOKUP(LK$1,'Data Type 2-3'!$A$1:$G$581,4,FALSE)-LK66=0,100,0)</f>
        <v>0</v>
      </c>
      <c r="LL67" s="15">
        <f>IF(VLOOKUP(LL$1,'Data Type 2-3'!$A$1:$G$581,4,FALSE)&lt;'Type 2-3'!LL66,0,'Type 2-3'!LL$7)+IF(VLOOKUP(LL$1,'Data Type 2-3'!$A$1:$G$581,4,FALSE)-LL66=0,100,0)</f>
        <v>0</v>
      </c>
      <c r="LM67" s="15">
        <f>IF(VLOOKUP(LM$1,'Data Type 2-3'!$A$1:$G$581,4,FALSE)&lt;'Type 2-3'!LM66,0,'Type 2-3'!LM$7)+IF(VLOOKUP(LM$1,'Data Type 2-3'!$A$1:$G$581,4,FALSE)-LM66=0,100,0)</f>
        <v>0</v>
      </c>
      <c r="LN67" s="15">
        <f>IF(VLOOKUP(LN$1,'Data Type 2-3'!$A$1:$G$581,4,FALSE)&lt;'Type 2-3'!LN66,0,'Type 2-3'!LN$7)+IF(VLOOKUP(LN$1,'Data Type 2-3'!$A$1:$G$581,4,FALSE)-LN66=0,100,0)</f>
        <v>102.8096444446486</v>
      </c>
      <c r="LO67" s="15">
        <f>IF(VLOOKUP(LO$1,'Data Type 2-3'!$A$1:$G$581,4,FALSE)&lt;'Type 2-3'!LO66,0,'Type 2-3'!LO$7)+IF(VLOOKUP(LO$1,'Data Type 2-3'!$A$1:$G$581,4,FALSE)-LO66=0,100,0)</f>
        <v>0</v>
      </c>
      <c r="LP67" s="15">
        <f>IF(VLOOKUP(LP$1,'Data Type 2-3'!$A$1:$G$581,4,FALSE)&lt;'Type 2-3'!LP66,0,'Type 2-3'!LP$7)+IF(VLOOKUP(LP$1,'Data Type 2-3'!$A$1:$G$581,4,FALSE)-LP66=0,100,0)</f>
        <v>0</v>
      </c>
      <c r="LQ67" s="15">
        <f>IF(VLOOKUP(LQ$1,'Data Type 2-3'!$A$1:$G$581,4,FALSE)&lt;'Type 2-3'!LQ66,0,'Type 2-3'!LQ$7)+IF(VLOOKUP(LQ$1,'Data Type 2-3'!$A$1:$G$581,4,FALSE)-LQ66=0,100,0)</f>
        <v>0</v>
      </c>
      <c r="LR67" s="15">
        <f>IF(VLOOKUP(LR$1,'Data Type 2-3'!$A$1:$G$581,4,FALSE)&lt;'Type 2-3'!LR66,0,'Type 2-3'!LR$7)+IF(VLOOKUP(LR$1,'Data Type 2-3'!$A$1:$G$581,4,FALSE)-LR66=0,100,0)</f>
        <v>0</v>
      </c>
      <c r="LS67" s="15">
        <f>IF(VLOOKUP(LS$1,'Data Type 2-3'!$A$1:$G$581,4,FALSE)&lt;'Type 2-3'!LS66,0,'Type 2-3'!LS$7)+IF(VLOOKUP(LS$1,'Data Type 2-3'!$A$1:$G$581,4,FALSE)-LS66=0,100,0)</f>
        <v>0</v>
      </c>
      <c r="LT67" s="15">
        <f>IF(VLOOKUP(LT$1,'Data Type 2-3'!$A$1:$G$581,4,FALSE)&lt;'Type 2-3'!LT66,0,'Type 2-3'!LT$7)+IF(VLOOKUP(LT$1,'Data Type 2-3'!$A$1:$G$581,4,FALSE)-LT66=0,100,0)</f>
        <v>0</v>
      </c>
      <c r="LU67" s="15">
        <f>IF(VLOOKUP(LU$1,'Data Type 2-3'!$A$1:$G$581,4,FALSE)&lt;'Type 2-3'!LU66,0,'Type 2-3'!LU$7)+IF(VLOOKUP(LU$1,'Data Type 2-3'!$A$1:$G$581,4,FALSE)-LU66=0,100,0)</f>
        <v>0</v>
      </c>
      <c r="LV67" s="15">
        <f>IF(VLOOKUP(LV$1,'Data Type 2-3'!$A$1:$G$581,4,FALSE)&lt;'Type 2-3'!LV66,0,'Type 2-3'!LV$7)+IF(VLOOKUP(LV$1,'Data Type 2-3'!$A$1:$G$581,4,FALSE)-LV66=0,100,0)</f>
        <v>0</v>
      </c>
      <c r="LW67" s="15">
        <f>IF(VLOOKUP(LW$1,'Data Type 2-3'!$A$1:$G$581,4,FALSE)&lt;'Type 2-3'!LW66,0,'Type 2-3'!LW$7)+IF(VLOOKUP(LW$1,'Data Type 2-3'!$A$1:$G$581,4,FALSE)-LW66=0,100,0)</f>
        <v>0</v>
      </c>
      <c r="LX67" s="15">
        <f>IF(VLOOKUP(LX$1,'Data Type 2-3'!$A$1:$G$581,4,FALSE)&lt;'Type 2-3'!LX66,0,'Type 2-3'!LX$7)+IF(VLOOKUP(LX$1,'Data Type 2-3'!$A$1:$G$581,4,FALSE)-LX66=0,100,0)</f>
        <v>0</v>
      </c>
      <c r="LY67" s="15">
        <f>IF(VLOOKUP(LY$1,'Data Type 2-3'!$A$1:$G$581,4,FALSE)&lt;'Type 2-3'!LY66,0,'Type 2-3'!LY$7)+IF(VLOOKUP(LY$1,'Data Type 2-3'!$A$1:$G$581,4,FALSE)-LY66=0,100,0)</f>
        <v>0</v>
      </c>
      <c r="LZ67" s="15">
        <f>IF(VLOOKUP(LZ$1,'Data Type 2-3'!$A$1:$G$581,4,FALSE)&lt;'Type 2-3'!LZ66,0,'Type 2-3'!LZ$7)+IF(VLOOKUP(LZ$1,'Data Type 2-3'!$A$1:$G$581,4,FALSE)-LZ66=0,100,0)</f>
        <v>0</v>
      </c>
      <c r="MA67" s="15">
        <f>IF(VLOOKUP(MA$1,'Data Type 2-3'!$A$1:$G$581,4,FALSE)&lt;'Type 2-3'!MA66,0,'Type 2-3'!MA$7)+IF(VLOOKUP(MA$1,'Data Type 2-3'!$A$1:$G$581,4,FALSE)-MA66=0,100,0)</f>
        <v>0</v>
      </c>
      <c r="MB67" s="15">
        <f>IF(VLOOKUP(MB$1,'Data Type 2-3'!$A$1:$G$581,4,FALSE)&lt;'Type 2-3'!MB66,0,'Type 2-3'!MB$7)+IF(VLOOKUP(MB$1,'Data Type 2-3'!$A$1:$G$581,4,FALSE)-MB66=0,100,0)</f>
        <v>0</v>
      </c>
      <c r="MC67" s="15">
        <f>IF(VLOOKUP(MC$1,'Data Type 2-3'!$A$1:$G$581,4,FALSE)&lt;'Type 2-3'!MC66,0,'Type 2-3'!MC$7)+IF(VLOOKUP(MC$1,'Data Type 2-3'!$A$1:$G$581,4,FALSE)-MC66=0,100,0)</f>
        <v>0</v>
      </c>
      <c r="MD67" s="15">
        <f>IF(VLOOKUP(MD$1,'Data Type 2-3'!$A$1:$G$581,4,FALSE)&lt;'Type 2-3'!MD66,0,'Type 2-3'!MD$7)+IF(VLOOKUP(MD$1,'Data Type 2-3'!$A$1:$G$581,4,FALSE)-MD66=0,100,0)</f>
        <v>0</v>
      </c>
      <c r="ME67" s="15">
        <f>IF(VLOOKUP(ME$1,'Data Type 2-3'!$A$1:$G$581,4,FALSE)&lt;'Type 2-3'!ME66,0,'Type 2-3'!ME$7)+IF(VLOOKUP(ME$1,'Data Type 2-3'!$A$1:$G$581,4,FALSE)-ME66=0,100,0)</f>
        <v>0</v>
      </c>
      <c r="MF67" s="15">
        <f>IF(VLOOKUP(MF$1,'Data Type 2-3'!$A$1:$G$581,4,FALSE)&lt;'Type 2-3'!MF66,0,'Type 2-3'!MF$7)+IF(VLOOKUP(MF$1,'Data Type 2-3'!$A$1:$G$581,4,FALSE)-MF66=0,100,0)</f>
        <v>0</v>
      </c>
      <c r="MG67" s="15">
        <f>IF(VLOOKUP(MG$1,'Data Type 2-3'!$A$1:$G$581,4,FALSE)&lt;'Type 2-3'!MG66,0,'Type 2-3'!MG$7)+IF(VLOOKUP(MG$1,'Data Type 2-3'!$A$1:$G$581,4,FALSE)-MG66=0,100,0)</f>
        <v>0</v>
      </c>
      <c r="MH67" s="15">
        <f>IF(VLOOKUP(MH$1,'Data Type 2-3'!$A$1:$G$581,4,FALSE)&lt;'Type 2-3'!MH66,0,'Type 2-3'!MH$7)+IF(VLOOKUP(MH$1,'Data Type 2-3'!$A$1:$G$581,4,FALSE)-MH66=0,100,0)</f>
        <v>3.1080224610379519</v>
      </c>
      <c r="MI67" s="15">
        <f>IF(VLOOKUP(MI$1,'Data Type 2-3'!$A$1:$G$581,4,FALSE)&lt;'Type 2-3'!MI66,0,'Type 2-3'!MI$7)+IF(VLOOKUP(MI$1,'Data Type 2-3'!$A$1:$G$581,4,FALSE)-MI66=0,100,0)</f>
        <v>0</v>
      </c>
      <c r="MJ67" s="15">
        <f>IF(VLOOKUP(MJ$1,'Data Type 2-3'!$A$1:$G$581,4,FALSE)&lt;'Type 2-3'!MJ66,0,'Type 2-3'!MJ$7)+IF(VLOOKUP(MJ$1,'Data Type 2-3'!$A$1:$G$581,4,FALSE)-MJ66=0,100,0)</f>
        <v>0</v>
      </c>
      <c r="MK67" s="15">
        <f>IF(VLOOKUP(MK$1,'Data Type 2-3'!$A$1:$G$581,4,FALSE)&lt;'Type 2-3'!MK66,0,'Type 2-3'!MK$7)+IF(VLOOKUP(MK$1,'Data Type 2-3'!$A$1:$G$581,4,FALSE)-MK66=0,100,0)</f>
        <v>0</v>
      </c>
      <c r="ML67" s="15">
        <f>IF(VLOOKUP(ML$1,'Data Type 2-3'!$A$1:$G$581,4,FALSE)&lt;'Type 2-3'!ML66,0,'Type 2-3'!ML$7)+IF(VLOOKUP(ML$1,'Data Type 2-3'!$A$1:$G$581,4,FALSE)-ML66=0,100,0)</f>
        <v>2.7783271401139347</v>
      </c>
      <c r="MM67" s="15">
        <f>IF(VLOOKUP(MM$1,'Data Type 2-3'!$A$1:$G$581,4,FALSE)&lt;'Type 2-3'!MM66,0,'Type 2-3'!MM$7)+IF(VLOOKUP(MM$1,'Data Type 2-3'!$A$1:$G$581,4,FALSE)-MM66=0,100,0)</f>
        <v>0</v>
      </c>
      <c r="MN67" s="15">
        <f>IF(VLOOKUP(MN$1,'Data Type 2-3'!$A$1:$G$581,4,FALSE)&lt;'Type 2-3'!MN66,0,'Type 2-3'!MN$7)+IF(VLOOKUP(MN$1,'Data Type 2-3'!$A$1:$G$581,4,FALSE)-MN66=0,100,0)</f>
        <v>0</v>
      </c>
      <c r="MO67" s="15">
        <f>IF(VLOOKUP(MO$1,'Data Type 2-3'!$A$1:$G$581,4,FALSE)&lt;'Type 2-3'!MO66,0,'Type 2-3'!MO$7)+IF(VLOOKUP(MO$1,'Data Type 2-3'!$A$1:$G$581,4,FALSE)-MO66=0,100,0)</f>
        <v>0</v>
      </c>
      <c r="MP67" s="15">
        <f>IF(VLOOKUP(MP$1,'Data Type 2-3'!$A$1:$G$581,4,FALSE)&lt;'Type 2-3'!MP66,0,'Type 2-3'!MP$7)+IF(VLOOKUP(MP$1,'Data Type 2-3'!$A$1:$G$581,4,FALSE)-MP66=0,100,0)</f>
        <v>0</v>
      </c>
      <c r="MQ67" s="15">
        <f>IF(VLOOKUP(MQ$1,'Data Type 2-3'!$A$1:$G$581,4,FALSE)&lt;'Type 2-3'!MQ66,0,'Type 2-3'!MQ$7)+IF(VLOOKUP(MQ$1,'Data Type 2-3'!$A$1:$G$581,4,FALSE)-MQ66=0,100,0)</f>
        <v>0</v>
      </c>
      <c r="MR67" s="15">
        <f>IF(VLOOKUP(MR$1,'Data Type 2-3'!$A$1:$G$581,4,FALSE)&lt;'Type 2-3'!MR66,0,'Type 2-3'!MR$7)+IF(VLOOKUP(MR$1,'Data Type 2-3'!$A$1:$G$581,4,FALSE)-MR66=0,100,0)</f>
        <v>103.42367751162284</v>
      </c>
      <c r="MS67" s="15">
        <f>IF(VLOOKUP(MS$1,'Data Type 2-3'!$A$1:$G$581,4,FALSE)&lt;'Type 2-3'!MS66,0,'Type 2-3'!MS$7)+IF(VLOOKUP(MS$1,'Data Type 2-3'!$A$1:$G$581,4,FALSE)-MS66=0,100,0)</f>
        <v>0</v>
      </c>
      <c r="MT67" s="15">
        <f>IF(VLOOKUP(MT$1,'Data Type 2-3'!$A$1:$G$581,4,FALSE)&lt;'Type 2-3'!MT66,0,'Type 2-3'!MT$7)+IF(VLOOKUP(MT$1,'Data Type 2-3'!$A$1:$G$581,4,FALSE)-MT66=0,100,0)</f>
        <v>3.0911043533899019</v>
      </c>
      <c r="MU67" s="15">
        <f>IF(VLOOKUP(MU$1,'Data Type 2-3'!$A$1:$G$581,4,FALSE)&lt;'Type 2-3'!MU66,0,'Type 2-3'!MU$7)+IF(VLOOKUP(MU$1,'Data Type 2-3'!$A$1:$G$581,4,FALSE)-MU66=0,100,0)</f>
        <v>3.1977036778247623</v>
      </c>
      <c r="MV67" s="15">
        <f>IF(VLOOKUP(MV$1,'Data Type 2-3'!$A$1:$G$581,4,FALSE)&lt;'Type 2-3'!MV66,0,'Type 2-3'!MV$7)+IF(VLOOKUP(MV$1,'Data Type 2-3'!$A$1:$G$581,4,FALSE)-MV66=0,100,0)</f>
        <v>0</v>
      </c>
      <c r="MW67" s="15">
        <f>IF(VLOOKUP(MW$1,'Data Type 2-3'!$A$1:$G$581,4,FALSE)&lt;'Type 2-3'!MW66,0,'Type 2-3'!MW$7)+IF(VLOOKUP(MW$1,'Data Type 2-3'!$A$1:$G$581,4,FALSE)-MW66=0,100,0)</f>
        <v>0</v>
      </c>
      <c r="MX67" s="15">
        <f>IF(VLOOKUP(MX$1,'Data Type 2-3'!$A$1:$G$581,4,FALSE)&lt;'Type 2-3'!MX66,0,'Type 2-3'!MX$7)+IF(VLOOKUP(MX$1,'Data Type 2-3'!$A$1:$G$581,4,FALSE)-MX66=0,100,0)</f>
        <v>102.53442371387003</v>
      </c>
      <c r="MY67" s="15">
        <f>IF(VLOOKUP(MY$1,'Data Type 2-3'!$A$1:$G$581,4,FALSE)&lt;'Type 2-3'!MY66,0,'Type 2-3'!MY$7)+IF(VLOOKUP(MY$1,'Data Type 2-3'!$A$1:$G$581,4,FALSE)-MY66=0,100,0)</f>
        <v>0</v>
      </c>
      <c r="MZ67" s="15">
        <f>IF(VLOOKUP(MZ$1,'Data Type 2-3'!$A$1:$G$581,4,FALSE)&lt;'Type 2-3'!MZ66,0,'Type 2-3'!MZ$7)+IF(VLOOKUP(MZ$1,'Data Type 2-3'!$A$1:$G$581,4,FALSE)-MZ66=0,100,0)</f>
        <v>0</v>
      </c>
      <c r="NA67" s="15">
        <f>IF(VLOOKUP(NA$1,'Data Type 2-3'!$A$1:$G$581,4,FALSE)&lt;'Type 2-3'!NA66,0,'Type 2-3'!NA$7)+IF(VLOOKUP(NA$1,'Data Type 2-3'!$A$1:$G$581,4,FALSE)-NA66=0,100,0)</f>
        <v>0</v>
      </c>
      <c r="NB67" s="15">
        <f>IF(VLOOKUP(NB$1,'Data Type 2-3'!$A$1:$G$581,4,FALSE)&lt;'Type 2-3'!NB66,0,'Type 2-3'!NB$7)+IF(VLOOKUP(NB$1,'Data Type 2-3'!$A$1:$G$581,4,FALSE)-NB66=0,100,0)</f>
        <v>0</v>
      </c>
      <c r="NC67" s="15">
        <f>IF(VLOOKUP(NC$1,'Data Type 2-3'!$A$1:$G$581,4,FALSE)&lt;'Type 2-3'!NC66,0,'Type 2-3'!NC$7)+IF(VLOOKUP(NC$1,'Data Type 2-3'!$A$1:$G$581,4,FALSE)-NC66=0,100,0)</f>
        <v>0</v>
      </c>
      <c r="ND67" s="15">
        <f>IF(VLOOKUP(ND$1,'Data Type 2-3'!$A$1:$G$581,4,FALSE)&lt;'Type 2-3'!ND66,0,'Type 2-3'!ND$7)+IF(VLOOKUP(ND$1,'Data Type 2-3'!$A$1:$G$581,4,FALSE)-ND66=0,100,0)</f>
        <v>0</v>
      </c>
      <c r="NE67" s="15">
        <f>IF(VLOOKUP(NE$1,'Data Type 2-3'!$A$1:$G$581,4,FALSE)&lt;'Type 2-3'!NE66,0,'Type 2-3'!NE$7)+IF(VLOOKUP(NE$1,'Data Type 2-3'!$A$1:$G$581,4,FALSE)-NE66=0,100,0)</f>
        <v>0</v>
      </c>
      <c r="NF67" s="15">
        <f>IF(VLOOKUP(NF$1,'Data Type 2-3'!$A$1:$G$581,4,FALSE)&lt;'Type 2-3'!NF66,0,'Type 2-3'!NF$7)+IF(VLOOKUP(NF$1,'Data Type 2-3'!$A$1:$G$581,4,FALSE)-NF66=0,100,0)</f>
        <v>0</v>
      </c>
      <c r="NG67" s="15">
        <f>IF(VLOOKUP(NG$1,'Data Type 2-3'!$A$1:$G$581,4,FALSE)&lt;'Type 2-3'!NG66,0,'Type 2-3'!NG$7)+IF(VLOOKUP(NG$1,'Data Type 2-3'!$A$1:$G$581,4,FALSE)-NG66=0,100,0)</f>
        <v>0</v>
      </c>
      <c r="NH67" s="15">
        <f>IF(VLOOKUP(NH$1,'Data Type 2-3'!$A$1:$G$581,4,FALSE)&lt;'Type 2-3'!NH66,0,'Type 2-3'!NH$7)+IF(VLOOKUP(NH$1,'Data Type 2-3'!$A$1:$G$581,4,FALSE)-NH66=0,100,0)</f>
        <v>0</v>
      </c>
      <c r="NI67" s="15">
        <f>IF(VLOOKUP(NI$1,'Data Type 2-3'!$A$1:$G$581,4,FALSE)&lt;'Type 2-3'!NI66,0,'Type 2-3'!NI$7)+IF(VLOOKUP(NI$1,'Data Type 2-3'!$A$1:$G$581,4,FALSE)-NI66=0,100,0)</f>
        <v>0</v>
      </c>
      <c r="NJ67" s="15">
        <f>IF(VLOOKUP(NJ$1,'Data Type 2-3'!$A$1:$G$581,4,FALSE)&lt;'Type 2-3'!NJ66,0,'Type 2-3'!NJ$7)+IF(VLOOKUP(NJ$1,'Data Type 2-3'!$A$1:$G$581,4,FALSE)-NJ66=0,100,0)</f>
        <v>0</v>
      </c>
      <c r="NK67" s="15">
        <f>IF(VLOOKUP(NK$1,'Data Type 2-3'!$A$1:$G$581,4,FALSE)&lt;'Type 2-3'!NK66,0,'Type 2-3'!NK$7)+IF(VLOOKUP(NK$1,'Data Type 2-3'!$A$1:$G$581,4,FALSE)-NK66=0,100,0)</f>
        <v>0</v>
      </c>
      <c r="NL67" s="15">
        <f>IF(VLOOKUP(NL$1,'Data Type 2-3'!$A$1:$G$581,4,FALSE)&lt;'Type 2-3'!NL66,0,'Type 2-3'!NL$7)+IF(VLOOKUP(NL$1,'Data Type 2-3'!$A$1:$G$581,4,FALSE)-NL66=0,100,0)</f>
        <v>0</v>
      </c>
      <c r="NM67" s="15">
        <f>IF(VLOOKUP(NM$1,'Data Type 2-3'!$A$1:$G$581,4,FALSE)&lt;'Type 2-3'!NM66,0,'Type 2-3'!NM$7)+IF(VLOOKUP(NM$1,'Data Type 2-3'!$A$1:$G$581,4,FALSE)-NM66=0,100,0)</f>
        <v>0</v>
      </c>
      <c r="NN67" s="15">
        <f>IF(VLOOKUP(NN$1,'Data Type 2-3'!$A$1:$G$581,4,FALSE)&lt;'Type 2-3'!NN66,0,'Type 2-3'!NN$7)+IF(VLOOKUP(NN$1,'Data Type 2-3'!$A$1:$G$581,4,FALSE)-NN66=0,100,0)</f>
        <v>0</v>
      </c>
      <c r="NO67" s="15">
        <f>IF(VLOOKUP(NO$1,'Data Type 2-3'!$A$1:$G$581,4,FALSE)&lt;'Type 2-3'!NO66,0,'Type 2-3'!NO$7)+IF(VLOOKUP(NO$1,'Data Type 2-3'!$A$1:$G$581,4,FALSE)-NO66=0,100,0)</f>
        <v>0</v>
      </c>
      <c r="NP67" s="15">
        <f>IF(VLOOKUP(NP$1,'Data Type 2-3'!$A$1:$G$581,4,FALSE)&lt;'Type 2-3'!NP66,0,'Type 2-3'!NP$7)+IF(VLOOKUP(NP$1,'Data Type 2-3'!$A$1:$G$581,4,FALSE)-NP66=0,100,0)</f>
        <v>0</v>
      </c>
      <c r="NQ67" s="15">
        <f>IF(VLOOKUP(NQ$1,'Data Type 2-3'!$A$1:$G$581,4,FALSE)&lt;'Type 2-3'!NQ66,0,'Type 2-3'!NQ$7)+IF(VLOOKUP(NQ$1,'Data Type 2-3'!$A$1:$G$581,4,FALSE)-NQ66=0,100,0)</f>
        <v>0</v>
      </c>
      <c r="NR67" s="15">
        <f>IF(VLOOKUP(NR$1,'Data Type 2-3'!$A$1:$G$581,4,FALSE)&lt;'Type 2-3'!NR66,0,'Type 2-3'!NR$7)+IF(VLOOKUP(NR$1,'Data Type 2-3'!$A$1:$G$581,4,FALSE)-NR66=0,100,0)</f>
        <v>0</v>
      </c>
      <c r="NS67" s="15">
        <f>IF(VLOOKUP(NS$1,'Data Type 2-3'!$A$1:$G$581,4,FALSE)&lt;'Type 2-3'!NS66,0,'Type 2-3'!NS$7)+IF(VLOOKUP(NS$1,'Data Type 2-3'!$A$1:$G$581,4,FALSE)-NS66=0,100,0)</f>
        <v>0</v>
      </c>
      <c r="NT67" s="15">
        <f>IF(VLOOKUP(NT$1,'Data Type 2-3'!$A$1:$G$581,4,FALSE)&lt;'Type 2-3'!NT66,0,'Type 2-3'!NT$7)+IF(VLOOKUP(NT$1,'Data Type 2-3'!$A$1:$G$581,4,FALSE)-NT66=0,100,0)</f>
        <v>0</v>
      </c>
      <c r="NU67" s="15">
        <f>IF(VLOOKUP(NU$1,'Data Type 2-3'!$A$1:$G$581,4,FALSE)&lt;'Type 2-3'!NU66,0,'Type 2-3'!NU$7)+IF(VLOOKUP(NU$1,'Data Type 2-3'!$A$1:$G$581,4,FALSE)-NU66=0,100,0)</f>
        <v>2.1829823616948572</v>
      </c>
      <c r="NV67" s="15">
        <f>IF(VLOOKUP(NV$1,'Data Type 2-3'!$A$1:$G$581,4,FALSE)&lt;'Type 2-3'!NV66,0,'Type 2-3'!NV$7)+IF(VLOOKUP(NV$1,'Data Type 2-3'!$A$1:$G$581,4,FALSE)-NV66=0,100,0)</f>
        <v>2.2333016078074515</v>
      </c>
      <c r="NW67" s="15">
        <f>IF(VLOOKUP(NW$1,'Data Type 2-3'!$A$1:$G$581,4,FALSE)&lt;'Type 2-3'!NW66,0,'Type 2-3'!NW$7)+IF(VLOOKUP(NW$1,'Data Type 2-3'!$A$1:$G$581,4,FALSE)-NW66=0,100,0)</f>
        <v>0</v>
      </c>
      <c r="NX67" s="15">
        <f>IF(VLOOKUP(NX$1,'Data Type 2-3'!$A$1:$G$581,4,FALSE)&lt;'Type 2-3'!NX66,0,'Type 2-3'!NX$7)+IF(VLOOKUP(NX$1,'Data Type 2-3'!$A$1:$G$581,4,FALSE)-NX66=0,100,0)</f>
        <v>0</v>
      </c>
      <c r="NY67" s="15">
        <f>IF(VLOOKUP(NY$1,'Data Type 2-3'!$A$1:$G$581,4,FALSE)&lt;'Type 2-3'!NY66,0,'Type 2-3'!NY$7)+IF(VLOOKUP(NY$1,'Data Type 2-3'!$A$1:$G$581,4,FALSE)-NY66=0,100,0)</f>
        <v>0</v>
      </c>
      <c r="NZ67" s="15">
        <f>IF(VLOOKUP(NZ$1,'Data Type 2-3'!$A$1:$G$581,4,FALSE)&lt;'Type 2-3'!NZ66,0,'Type 2-3'!NZ$7)+IF(VLOOKUP(NZ$1,'Data Type 2-3'!$A$1:$G$581,4,FALSE)-NZ66=0,100,0)</f>
        <v>0</v>
      </c>
      <c r="OA67" s="15">
        <f>IF(VLOOKUP(OA$1,'Data Type 2-3'!$A$1:$G$581,4,FALSE)&lt;'Type 2-3'!OA66,0,'Type 2-3'!OA$7)+IF(VLOOKUP(OA$1,'Data Type 2-3'!$A$1:$G$581,4,FALSE)-OA66=0,100,0)</f>
        <v>0</v>
      </c>
      <c r="OB67" s="15">
        <f>IF(VLOOKUP(OB$1,'Data Type 2-3'!$A$1:$G$581,4,FALSE)&lt;'Type 2-3'!OB66,0,'Type 2-3'!OB$7)+IF(VLOOKUP(OB$1,'Data Type 2-3'!$A$1:$G$581,4,FALSE)-OB66=0,100,0)</f>
        <v>0</v>
      </c>
      <c r="OC67" s="15">
        <f>IF(VLOOKUP(OC$1,'Data Type 2-3'!$A$1:$G$581,4,FALSE)&lt;'Type 2-3'!OC66,0,'Type 2-3'!OC$7)+IF(VLOOKUP(OC$1,'Data Type 2-3'!$A$1:$G$581,4,FALSE)-OC66=0,100,0)</f>
        <v>0</v>
      </c>
      <c r="OD67" s="15">
        <f>IF(VLOOKUP(OD$1,'Data Type 2-3'!$A$1:$G$581,4,FALSE)&lt;'Type 2-3'!OD66,0,'Type 2-3'!OD$7)+IF(VLOOKUP(OD$1,'Data Type 2-3'!$A$1:$G$581,4,FALSE)-OD66=0,100,0)</f>
        <v>0</v>
      </c>
      <c r="OE67" s="15">
        <f>IF(VLOOKUP(OE$1,'Data Type 2-3'!$A$1:$G$581,4,FALSE)&lt;'Type 2-3'!OE66,0,'Type 2-3'!OE$7)+IF(VLOOKUP(OE$1,'Data Type 2-3'!$A$1:$G$581,4,FALSE)-OE66=0,100,0)</f>
        <v>0</v>
      </c>
      <c r="OF67" s="15">
        <f>IF(VLOOKUP(OF$1,'Data Type 2-3'!$A$1:$G$581,4,FALSE)&lt;'Type 2-3'!OF66,0,'Type 2-3'!OF$7)+IF(VLOOKUP(OF$1,'Data Type 2-3'!$A$1:$G$581,4,FALSE)-OF66=0,100,0)</f>
        <v>0</v>
      </c>
      <c r="OG67" s="15">
        <f>IF(VLOOKUP(OG$1,'Data Type 2-3'!$A$1:$G$581,4,FALSE)&lt;'Type 2-3'!OG66,0,'Type 2-3'!OG$7)+IF(VLOOKUP(OG$1,'Data Type 2-3'!$A$1:$G$581,4,FALSE)-OG66=0,100,0)</f>
        <v>0</v>
      </c>
      <c r="OH67" s="15">
        <f>IF(VLOOKUP(OH$1,'Data Type 2-3'!$A$1:$G$581,4,FALSE)&lt;'Type 2-3'!OH66,0,'Type 2-3'!OH$7)+IF(VLOOKUP(OH$1,'Data Type 2-3'!$A$1:$G$581,4,FALSE)-OH66=0,100,0)</f>
        <v>2.8635520490411115</v>
      </c>
      <c r="OI67" s="15">
        <f>IF(VLOOKUP(OI$1,'Data Type 2-3'!$A$1:$G$581,4,FALSE)&lt;'Type 2-3'!OI66,0,'Type 2-3'!OI$7)+IF(VLOOKUP(OI$1,'Data Type 2-3'!$A$1:$G$581,4,FALSE)-OI66=0,100,0)</f>
        <v>0</v>
      </c>
      <c r="OJ67" s="15">
        <f>IF(VLOOKUP(OJ$1,'Data Type 2-3'!$A$1:$G$581,4,FALSE)&lt;'Type 2-3'!OJ66,0,'Type 2-3'!OJ$7)+IF(VLOOKUP(OJ$1,'Data Type 2-3'!$A$1:$G$581,4,FALSE)-OJ66=0,100,0)</f>
        <v>0</v>
      </c>
      <c r="OK67" s="15">
        <f>IF(VLOOKUP(OK$1,'Data Type 2-3'!$A$1:$G$581,4,FALSE)&lt;'Type 2-3'!OK66,0,'Type 2-3'!OK$7)+IF(VLOOKUP(OK$1,'Data Type 2-3'!$A$1:$G$581,4,FALSE)-OK66=0,100,0)</f>
        <v>102.7387798489668</v>
      </c>
      <c r="OL67" s="15">
        <f>IF(VLOOKUP(OL$1,'Data Type 2-3'!$A$1:$G$581,4,FALSE)&lt;'Type 2-3'!OL66,0,'Type 2-3'!OL$7)+IF(VLOOKUP(OL$1,'Data Type 2-3'!$A$1:$G$581,4,FALSE)-OL66=0,100,0)</f>
        <v>0</v>
      </c>
      <c r="OM67" s="15">
        <f>IF(VLOOKUP(OM$1,'Data Type 2-3'!$A$1:$G$581,4,FALSE)&lt;'Type 2-3'!OM66,0,'Type 2-3'!OM$7)+IF(VLOOKUP(OM$1,'Data Type 2-3'!$A$1:$G$581,4,FALSE)-OM66=0,100,0)</f>
        <v>3.1634892002435078</v>
      </c>
      <c r="ON67" s="15">
        <f>IF(VLOOKUP(ON$1,'Data Type 2-3'!$A$1:$G$581,4,FALSE)&lt;'Type 2-3'!ON66,0,'Type 2-3'!ON$7)+IF(VLOOKUP(ON$1,'Data Type 2-3'!$A$1:$G$581,4,FALSE)-ON66=0,100,0)</f>
        <v>0</v>
      </c>
      <c r="OO67" s="15">
        <f>IF(VLOOKUP(OO$1,'Data Type 2-3'!$A$1:$G$581,4,FALSE)&lt;'Type 2-3'!OO66,0,'Type 2-3'!OO$7)+IF(VLOOKUP(OO$1,'Data Type 2-3'!$A$1:$G$581,4,FALSE)-OO66=0,100,0)</f>
        <v>0</v>
      </c>
      <c r="OP67" s="15">
        <f>IF(VLOOKUP(OP$1,'Data Type 2-3'!$A$1:$G$581,4,FALSE)&lt;'Type 2-3'!OP66,0,'Type 2-3'!OP$7)+IF(VLOOKUP(OP$1,'Data Type 2-3'!$A$1:$G$581,4,FALSE)-OP66=0,100,0)</f>
        <v>0</v>
      </c>
      <c r="OQ67" s="15">
        <f>IF(VLOOKUP(OQ$1,'Data Type 2-3'!$A$1:$G$581,4,FALSE)&lt;'Type 2-3'!OQ66,0,'Type 2-3'!OQ$7)+IF(VLOOKUP(OQ$1,'Data Type 2-3'!$A$1:$G$581,4,FALSE)-OQ66=0,100,0)</f>
        <v>0</v>
      </c>
      <c r="OR67" s="15">
        <f>IF(VLOOKUP(OR$1,'Data Type 2-3'!$A$1:$G$581,4,FALSE)&lt;'Type 2-3'!OR66,0,'Type 2-3'!OR$7)+IF(VLOOKUP(OR$1,'Data Type 2-3'!$A$1:$G$581,4,FALSE)-OR66=0,100,0)</f>
        <v>0</v>
      </c>
      <c r="OS67" s="15">
        <f>IF(VLOOKUP(OS$1,'Data Type 2-3'!$A$1:$G$581,4,FALSE)&lt;'Type 2-3'!OS66,0,'Type 2-3'!OS$7)+IF(VLOOKUP(OS$1,'Data Type 2-3'!$A$1:$G$581,4,FALSE)-OS66=0,100,0)</f>
        <v>0</v>
      </c>
      <c r="OT67" s="15">
        <f>IF(VLOOKUP(OT$1,'Data Type 2-3'!$A$1:$G$581,4,FALSE)&lt;'Type 2-3'!OT66,0,'Type 2-3'!OT$7)+IF(VLOOKUP(OT$1,'Data Type 2-3'!$A$1:$G$581,4,FALSE)-OT66=0,100,0)</f>
        <v>0</v>
      </c>
      <c r="OU67" s="15">
        <f>IF(VLOOKUP(OU$1,'Data Type 2-3'!$A$1:$G$581,4,FALSE)&lt;'Type 2-3'!OU66,0,'Type 2-3'!OU$7)+IF(VLOOKUP(OU$1,'Data Type 2-3'!$A$1:$G$581,4,FALSE)-OU66=0,100,0)</f>
        <v>102.86764024330597</v>
      </c>
      <c r="OV67" s="15">
        <f>IF(VLOOKUP(OV$1,'Data Type 2-3'!$A$1:$G$581,4,FALSE)&lt;'Type 2-3'!OV66,0,'Type 2-3'!OV$7)+IF(VLOOKUP(OV$1,'Data Type 2-3'!$A$1:$G$581,4,FALSE)-OV66=0,100,0)</f>
        <v>0</v>
      </c>
      <c r="OW67" s="15">
        <f>IF(VLOOKUP(OW$1,'Data Type 2-3'!$A$1:$G$581,4,FALSE)&lt;'Type 2-3'!OW66,0,'Type 2-3'!OW$7)+IF(VLOOKUP(OW$1,'Data Type 2-3'!$A$1:$G$581,4,FALSE)-OW66=0,100,0)</f>
        <v>0</v>
      </c>
      <c r="OX67" s="15">
        <f>IF(VLOOKUP(OX$1,'Data Type 2-3'!$A$1:$G$581,4,FALSE)&lt;'Type 2-3'!OX66,0,'Type 2-3'!OX$7)+IF(VLOOKUP(OX$1,'Data Type 2-3'!$A$1:$G$581,4,FALSE)-OX66=0,100,0)</f>
        <v>0</v>
      </c>
      <c r="OY67" s="15">
        <f>IF(VLOOKUP(OY$1,'Data Type 2-3'!$A$1:$G$581,4,FALSE)&lt;'Type 2-3'!OY66,0,'Type 2-3'!OY$7)+IF(VLOOKUP(OY$1,'Data Type 2-3'!$A$1:$G$581,4,FALSE)-OY66=0,100,0)</f>
        <v>0</v>
      </c>
      <c r="OZ67" s="15">
        <f>IF(VLOOKUP(OZ$1,'Data Type 2-3'!$A$1:$G$581,4,FALSE)&lt;'Type 2-3'!OZ66,0,'Type 2-3'!OZ$7)+IF(VLOOKUP(OZ$1,'Data Type 2-3'!$A$1:$G$581,4,FALSE)-OZ66=0,100,0)</f>
        <v>0</v>
      </c>
      <c r="PA67" s="15">
        <f>IF(VLOOKUP(PA$1,'Data Type 2-3'!$A$1:$G$581,4,FALSE)&lt;'Type 2-3'!PA66,0,'Type 2-3'!PA$7)+IF(VLOOKUP(PA$1,'Data Type 2-3'!$A$1:$G$581,4,FALSE)-PA66=0,100,0)</f>
        <v>0</v>
      </c>
      <c r="PB67" s="15">
        <f>IF(VLOOKUP(PB$1,'Data Type 2-3'!$A$1:$G$581,4,FALSE)&lt;'Type 2-3'!PB66,0,'Type 2-3'!PB$7)+IF(VLOOKUP(PB$1,'Data Type 2-3'!$A$1:$G$581,4,FALSE)-PB66=0,100,0)</f>
        <v>0</v>
      </c>
      <c r="PC67" s="15">
        <f>IF(VLOOKUP(PC$1,'Data Type 2-3'!$A$1:$G$581,4,FALSE)&lt;'Type 2-3'!PC66,0,'Type 2-3'!PC$7)+IF(VLOOKUP(PC$1,'Data Type 2-3'!$A$1:$G$581,4,FALSE)-PC66=0,100,0)</f>
        <v>0</v>
      </c>
      <c r="PD67" s="15">
        <f>IF(VLOOKUP(PD$1,'Data Type 2-3'!$A$1:$G$581,4,FALSE)&lt;'Type 2-3'!PD66,0,'Type 2-3'!PD$7)+IF(VLOOKUP(PD$1,'Data Type 2-3'!$A$1:$G$581,4,FALSE)-PD66=0,100,0)</f>
        <v>0</v>
      </c>
      <c r="PE67" s="15">
        <f>IF(VLOOKUP(PE$1,'Data Type 2-3'!$A$1:$G$581,4,FALSE)&lt;'Type 2-3'!PE66,0,'Type 2-3'!PE$7)+IF(VLOOKUP(PE$1,'Data Type 2-3'!$A$1:$G$581,4,FALSE)-PE66=0,100,0)</f>
        <v>0</v>
      </c>
      <c r="PF67" s="15">
        <f>IF(VLOOKUP(PF$1,'Data Type 2-3'!$A$1:$G$581,4,FALSE)&lt;'Type 2-3'!PF66,0,'Type 2-3'!PF$7)+IF(VLOOKUP(PF$1,'Data Type 2-3'!$A$1:$G$581,4,FALSE)-PF66=0,100,0)</f>
        <v>102.0792759111405</v>
      </c>
      <c r="PG67" s="15">
        <f>IF(VLOOKUP(PG$1,'Data Type 2-3'!$A$1:$G$581,4,FALSE)&lt;'Type 2-3'!PG66,0,'Type 2-3'!PG$7)+IF(VLOOKUP(PG$1,'Data Type 2-3'!$A$1:$G$581,4,FALSE)-PG66=0,100,0)</f>
        <v>0</v>
      </c>
      <c r="PH67" s="15">
        <f>IF(VLOOKUP(PH$1,'Data Type 2-3'!$A$1:$G$581,4,FALSE)&lt;'Type 2-3'!PH66,0,'Type 2-3'!PH$7)+IF(VLOOKUP(PH$1,'Data Type 2-3'!$A$1:$G$581,4,FALSE)-PH66=0,100,0)</f>
        <v>0</v>
      </c>
      <c r="PI67" s="15">
        <f>IF(VLOOKUP(PI$1,'Data Type 2-3'!$A$1:$G$581,4,FALSE)&lt;'Type 2-3'!PI66,0,'Type 2-3'!PI$7)+IF(VLOOKUP(PI$1,'Data Type 2-3'!$A$1:$G$581,4,FALSE)-PI66=0,100,0)</f>
        <v>0</v>
      </c>
      <c r="PJ67" s="15">
        <f>IF(VLOOKUP(PJ$1,'Data Type 2-3'!$A$1:$G$581,4,FALSE)&lt;'Type 2-3'!PJ66,0,'Type 2-3'!PJ$7)+IF(VLOOKUP(PJ$1,'Data Type 2-3'!$A$1:$G$581,4,FALSE)-PJ66=0,100,0)</f>
        <v>0</v>
      </c>
      <c r="PK67" s="15">
        <f>IF(VLOOKUP(PK$1,'Data Type 2-3'!$A$1:$G$581,4,FALSE)&lt;'Type 2-3'!PK66,0,'Type 2-3'!PK$7)+IF(VLOOKUP(PK$1,'Data Type 2-3'!$A$1:$G$581,4,FALSE)-PK66=0,100,0)</f>
        <v>102.9573552306493</v>
      </c>
      <c r="PL67" s="15">
        <f>IF(VLOOKUP(PL$1,'Data Type 2-3'!$A$1:$G$581,4,FALSE)&lt;'Type 2-3'!PL66,0,'Type 2-3'!PL$7)+IF(VLOOKUP(PL$1,'Data Type 2-3'!$A$1:$G$581,4,FALSE)-PL66=0,100,0)</f>
        <v>0</v>
      </c>
      <c r="PM67" s="15">
        <f>IF(VLOOKUP(PM$1,'Data Type 2-3'!$A$1:$G$581,4,FALSE)&lt;'Type 2-3'!PM66,0,'Type 2-3'!PM$7)+IF(VLOOKUP(PM$1,'Data Type 2-3'!$A$1:$G$581,4,FALSE)-PM66=0,100,0)</f>
        <v>0</v>
      </c>
      <c r="PN67" s="15">
        <f>IF(VLOOKUP(PN$1,'Data Type 2-3'!$A$1:$G$581,4,FALSE)&lt;'Type 2-3'!PN66,0,'Type 2-3'!PN$7)+IF(VLOOKUP(PN$1,'Data Type 2-3'!$A$1:$G$581,4,FALSE)-PN66=0,100,0)</f>
        <v>0</v>
      </c>
      <c r="PO67" s="15">
        <f>IF(VLOOKUP(PO$1,'Data Type 2-3'!$A$1:$G$581,4,FALSE)&lt;'Type 2-3'!PO66,0,'Type 2-3'!PO$7)+IF(VLOOKUP(PO$1,'Data Type 2-3'!$A$1:$G$581,4,FALSE)-PO66=0,100,0)</f>
        <v>0</v>
      </c>
      <c r="PP67" s="15">
        <f>IF(VLOOKUP(PP$1,'Data Type 2-3'!$A$1:$G$581,4,FALSE)&lt;'Type 2-3'!PP66,0,'Type 2-3'!PP$7)+IF(VLOOKUP(PP$1,'Data Type 2-3'!$A$1:$G$581,4,FALSE)-PP66=0,100,0)</f>
        <v>0</v>
      </c>
      <c r="PQ67" s="15">
        <f>IF(VLOOKUP(PQ$1,'Data Type 2-3'!$A$1:$G$581,4,FALSE)&lt;'Type 2-3'!PQ66,0,'Type 2-3'!PQ$7)+IF(VLOOKUP(PQ$1,'Data Type 2-3'!$A$1:$G$581,4,FALSE)-PQ66=0,100,0)</f>
        <v>0</v>
      </c>
      <c r="PR67" s="15">
        <f>IF(VLOOKUP(PR$1,'Data Type 2-3'!$A$1:$G$581,4,FALSE)&lt;'Type 2-3'!PR66,0,'Type 2-3'!PR$7)+IF(VLOOKUP(PR$1,'Data Type 2-3'!$A$1:$G$581,4,FALSE)-PR66=0,100,0)</f>
        <v>0</v>
      </c>
      <c r="PS67" s="15">
        <f>IF(VLOOKUP(PS$1,'Data Type 2-3'!$A$1:$G$581,4,FALSE)&lt;'Type 2-3'!PS66,0,'Type 2-3'!PS$7)+IF(VLOOKUP(PS$1,'Data Type 2-3'!$A$1:$G$581,4,FALSE)-PS66=0,100,0)</f>
        <v>0</v>
      </c>
      <c r="PT67" s="15">
        <f>IF(VLOOKUP(PT$1,'Data Type 2-3'!$A$1:$G$581,4,FALSE)&lt;'Type 2-3'!PT66,0,'Type 2-3'!PT$7)+IF(VLOOKUP(PT$1,'Data Type 2-3'!$A$1:$G$581,4,FALSE)-PT66=0,100,0)</f>
        <v>0</v>
      </c>
      <c r="PU67" s="15">
        <f>IF(VLOOKUP(PU$1,'Data Type 2-3'!$A$1:$G$581,4,FALSE)&lt;'Type 2-3'!PU66,0,'Type 2-3'!PU$7)+IF(VLOOKUP(PU$1,'Data Type 2-3'!$A$1:$G$581,4,FALSE)-PU66=0,100,0)</f>
        <v>0</v>
      </c>
      <c r="PV67" s="15">
        <f>IF(VLOOKUP(PV$1,'Data Type 2-3'!$A$1:$G$581,4,FALSE)&lt;'Type 2-3'!PV66,0,'Type 2-3'!PV$7)+IF(VLOOKUP(PV$1,'Data Type 2-3'!$A$1:$G$581,4,FALSE)-PV66=0,100,0)</f>
        <v>0</v>
      </c>
      <c r="PW67" s="15">
        <f>IF(VLOOKUP(PW$1,'Data Type 2-3'!$A$1:$G$581,4,FALSE)&lt;'Type 2-3'!PW66,0,'Type 2-3'!PW$7)+IF(VLOOKUP(PW$1,'Data Type 2-3'!$A$1:$G$581,4,FALSE)-PW66=0,100,0)</f>
        <v>0</v>
      </c>
      <c r="PX67" s="15">
        <f>IF(VLOOKUP(PX$1,'Data Type 2-3'!$A$1:$G$581,4,FALSE)&lt;'Type 2-3'!PX66,0,'Type 2-3'!PX$7)+IF(VLOOKUP(PX$1,'Data Type 2-3'!$A$1:$G$581,4,FALSE)-PX66=0,100,0)</f>
        <v>0</v>
      </c>
      <c r="PY67" s="15">
        <f>IF(VLOOKUP(PY$1,'Data Type 2-3'!$A$1:$G$581,4,FALSE)&lt;'Type 2-3'!PY66,0,'Type 2-3'!PY$7)+IF(VLOOKUP(PY$1,'Data Type 2-3'!$A$1:$G$581,4,FALSE)-PY66=0,100,0)</f>
        <v>0</v>
      </c>
      <c r="PZ67" s="15">
        <f>IF(VLOOKUP(PZ$1,'Data Type 2-3'!$A$1:$G$581,4,FALSE)&lt;'Type 2-3'!PZ66,0,'Type 2-3'!PZ$7)+IF(VLOOKUP(PZ$1,'Data Type 2-3'!$A$1:$G$581,4,FALSE)-PZ66=0,100,0)</f>
        <v>0</v>
      </c>
      <c r="QA67" s="15">
        <f>IF(VLOOKUP(QA$1,'Data Type 2-3'!$A$1:$G$581,4,FALSE)&lt;'Type 2-3'!QA66,0,'Type 2-3'!QA$7)+IF(VLOOKUP(QA$1,'Data Type 2-3'!$A$1:$G$581,4,FALSE)-QA66=0,100,0)</f>
        <v>0</v>
      </c>
      <c r="QB67" s="15">
        <f>IF(VLOOKUP(QB$1,'Data Type 2-3'!$A$1:$G$581,4,FALSE)&lt;'Type 2-3'!QB66,0,'Type 2-3'!QB$7)+IF(VLOOKUP(QB$1,'Data Type 2-3'!$A$1:$G$581,4,FALSE)-QB66=0,100,0)</f>
        <v>0</v>
      </c>
      <c r="QC67" s="15">
        <f>IF(VLOOKUP(QC$1,'Data Type 2-3'!$A$1:$G$581,4,FALSE)&lt;'Type 2-3'!QC66,0,'Type 2-3'!QC$7)+IF(VLOOKUP(QC$1,'Data Type 2-3'!$A$1:$G$581,4,FALSE)-QC66=0,100,0)</f>
        <v>0</v>
      </c>
      <c r="QD67" s="15">
        <f>IF(VLOOKUP(QD$1,'Data Type 2-3'!$A$1:$G$581,4,FALSE)&lt;'Type 2-3'!QD66,0,'Type 2-3'!QD$7)+IF(VLOOKUP(QD$1,'Data Type 2-3'!$A$1:$G$581,4,FALSE)-QD66=0,100,0)</f>
        <v>0</v>
      </c>
      <c r="QE67" s="15">
        <f>IF(VLOOKUP(QE$1,'Data Type 2-3'!$A$1:$G$581,4,FALSE)&lt;'Type 2-3'!QE66,0,'Type 2-3'!QE$7)+IF(VLOOKUP(QE$1,'Data Type 2-3'!$A$1:$G$581,4,FALSE)-QE66=0,100,0)</f>
        <v>0</v>
      </c>
      <c r="QF67" s="15">
        <f>IF(VLOOKUP(QF$1,'Data Type 2-3'!$A$1:$G$581,4,FALSE)&lt;'Type 2-3'!QF66,0,'Type 2-3'!QF$7)+IF(VLOOKUP(QF$1,'Data Type 2-3'!$A$1:$G$581,4,FALSE)-QF66=0,100,0)</f>
        <v>0</v>
      </c>
      <c r="QG67" s="15">
        <f>IF(VLOOKUP(QG$1,'Data Type 2-3'!$A$1:$G$581,4,FALSE)&lt;'Type 2-3'!QG66,0,'Type 2-3'!QG$7)+IF(VLOOKUP(QG$1,'Data Type 2-3'!$A$1:$G$581,4,FALSE)-QG66=0,100,0)</f>
        <v>0</v>
      </c>
      <c r="QH67" s="15">
        <f>IF(VLOOKUP(QH$1,'Data Type 2-3'!$A$1:$G$581,4,FALSE)&lt;'Type 2-3'!QH66,0,'Type 2-3'!QH$7)+IF(VLOOKUP(QH$1,'Data Type 2-3'!$A$1:$G$581,4,FALSE)-QH66=0,100,0)</f>
        <v>0</v>
      </c>
      <c r="QI67" s="15">
        <f>IF(VLOOKUP(QI$1,'Data Type 2-3'!$A$1:$G$581,4,FALSE)&lt;'Type 2-3'!QI66,0,'Type 2-3'!QI$7)+IF(VLOOKUP(QI$1,'Data Type 2-3'!$A$1:$G$581,4,FALSE)-QI66=0,100,0)</f>
        <v>0</v>
      </c>
      <c r="QJ67" s="15">
        <f>IF(VLOOKUP(QJ$1,'Data Type 2-3'!$A$1:$G$581,4,FALSE)&lt;'Type 2-3'!QJ66,0,'Type 2-3'!QJ$7)+IF(VLOOKUP(QJ$1,'Data Type 2-3'!$A$1:$G$581,4,FALSE)-QJ66=0,100,0)</f>
        <v>0</v>
      </c>
      <c r="QK67" s="15">
        <f>IF(VLOOKUP(QK$1,'Data Type 2-3'!$A$1:$G$581,4,FALSE)&lt;'Type 2-3'!QK66,0,'Type 2-3'!QK$7)+IF(VLOOKUP(QK$1,'Data Type 2-3'!$A$1:$G$581,4,FALSE)-QK66=0,100,0)</f>
        <v>2.5150271817938696</v>
      </c>
      <c r="QL67" s="15">
        <f>IF(VLOOKUP(QL$1,'Data Type 2-3'!$A$1:$G$581,4,FALSE)&lt;'Type 2-3'!QL66,0,'Type 2-3'!QL$7)+IF(VLOOKUP(QL$1,'Data Type 2-3'!$A$1:$G$581,4,FALSE)-QL66=0,100,0)</f>
        <v>0</v>
      </c>
      <c r="QM67" s="15">
        <f>IF(VLOOKUP(QM$1,'Data Type 2-3'!$A$1:$G$581,4,FALSE)&lt;'Type 2-3'!QM66,0,'Type 2-3'!QM$7)+IF(VLOOKUP(QM$1,'Data Type 2-3'!$A$1:$G$581,4,FALSE)-QM66=0,100,0)</f>
        <v>102.84603339780908</v>
      </c>
      <c r="QN67" s="15">
        <f>IF(VLOOKUP(QN$1,'Data Type 2-3'!$A$1:$G$581,4,FALSE)&lt;'Type 2-3'!QN66,0,'Type 2-3'!QN$7)+IF(VLOOKUP(QN$1,'Data Type 2-3'!$A$1:$G$581,4,FALSE)-QN66=0,100,0)</f>
        <v>0</v>
      </c>
      <c r="QO67" s="15">
        <f>IF(VLOOKUP(QO$1,'Data Type 2-3'!$A$1:$G$581,4,FALSE)&lt;'Type 2-3'!QO66,0,'Type 2-3'!QO$7)+IF(VLOOKUP(QO$1,'Data Type 2-3'!$A$1:$G$581,4,FALSE)-QO66=0,100,0)</f>
        <v>0</v>
      </c>
      <c r="QP67" s="15">
        <f>IF(VLOOKUP(QP$1,'Data Type 2-3'!$A$1:$G$581,4,FALSE)&lt;'Type 2-3'!QP66,0,'Type 2-3'!QP$7)+IF(VLOOKUP(QP$1,'Data Type 2-3'!$A$1:$G$581,4,FALSE)-QP66=0,100,0)</f>
        <v>0</v>
      </c>
      <c r="QQ67" s="15">
        <f>IF(VLOOKUP(QQ$1,'Data Type 2-3'!$A$1:$G$581,4,FALSE)&lt;'Type 2-3'!QQ66,0,'Type 2-3'!QQ$7)+IF(VLOOKUP(QQ$1,'Data Type 2-3'!$A$1:$G$581,4,FALSE)-QQ66=0,100,0)</f>
        <v>0</v>
      </c>
      <c r="QR67" s="15">
        <f>IF(VLOOKUP(QR$1,'Data Type 2-3'!$A$1:$G$581,4,FALSE)&lt;'Type 2-3'!QR66,0,'Type 2-3'!QR$7)+IF(VLOOKUP(QR$1,'Data Type 2-3'!$A$1:$G$581,4,FALSE)-QR66=0,100,0)</f>
        <v>0</v>
      </c>
      <c r="QS67" s="15">
        <f>IF(VLOOKUP(QS$1,'Data Type 2-3'!$A$1:$G$581,4,FALSE)&lt;'Type 2-3'!QS66,0,'Type 2-3'!QS$7)+IF(VLOOKUP(QS$1,'Data Type 2-3'!$A$1:$G$581,4,FALSE)-QS66=0,100,0)</f>
        <v>0</v>
      </c>
      <c r="QT67" s="15">
        <f>IF(VLOOKUP(QT$1,'Data Type 2-3'!$A$1:$G$581,4,FALSE)&lt;'Type 2-3'!QT66,0,'Type 2-3'!QT$7)+IF(VLOOKUP(QT$1,'Data Type 2-3'!$A$1:$G$581,4,FALSE)-QT66=0,100,0)</f>
        <v>0</v>
      </c>
      <c r="QU67" s="15">
        <f>IF(VLOOKUP(QU$1,'Data Type 2-3'!$A$1:$G$581,4,FALSE)&lt;'Type 2-3'!QU66,0,'Type 2-3'!QU$7)+IF(VLOOKUP(QU$1,'Data Type 2-3'!$A$1:$G$581,4,FALSE)-QU66=0,100,0)</f>
        <v>0</v>
      </c>
      <c r="QV67" s="15">
        <f>IF(VLOOKUP(QV$1,'Data Type 2-3'!$A$1:$G$581,4,FALSE)&lt;'Type 2-3'!QV66,0,'Type 2-3'!QV$7)+IF(VLOOKUP(QV$1,'Data Type 2-3'!$A$1:$G$581,4,FALSE)-QV66=0,100,0)</f>
        <v>0</v>
      </c>
      <c r="QW67" s="15">
        <f>IF(VLOOKUP(QW$1,'Data Type 2-3'!$A$1:$G$581,4,FALSE)&lt;'Type 2-3'!QW66,0,'Type 2-3'!QW$7)+IF(VLOOKUP(QW$1,'Data Type 2-3'!$A$1:$G$581,4,FALSE)-QW66=0,100,0)</f>
        <v>0</v>
      </c>
      <c r="QX67" s="15">
        <f>IF(VLOOKUP(QX$1,'Data Type 2-3'!$A$1:$G$581,4,FALSE)&lt;'Type 2-3'!QX66,0,'Type 2-3'!QX$7)+IF(VLOOKUP(QX$1,'Data Type 2-3'!$A$1:$G$581,4,FALSE)-QX66=0,100,0)</f>
        <v>0</v>
      </c>
      <c r="QY67" s="15">
        <f>IF(VLOOKUP(QY$1,'Data Type 2-3'!$A$1:$G$581,4,FALSE)&lt;'Type 2-3'!QY66,0,'Type 2-3'!QY$7)+IF(VLOOKUP(QY$1,'Data Type 2-3'!$A$1:$G$581,4,FALSE)-QY66=0,100,0)</f>
        <v>0</v>
      </c>
      <c r="QZ67" s="15">
        <f>IF(VLOOKUP(QZ$1,'Data Type 2-3'!$A$1:$G$581,4,FALSE)&lt;'Type 2-3'!QZ66,0,'Type 2-3'!QZ$7)+IF(VLOOKUP(QZ$1,'Data Type 2-3'!$A$1:$G$581,4,FALSE)-QZ66=0,100,0)</f>
        <v>102.16356048455584</v>
      </c>
      <c r="RA67" s="15">
        <f>IF(VLOOKUP(RA$1,'Data Type 2-3'!$A$1:$G$581,4,FALSE)&lt;'Type 2-3'!RA66,0,'Type 2-3'!RA$7)+IF(VLOOKUP(RA$1,'Data Type 2-3'!$A$1:$G$581,4,FALSE)-RA66=0,100,0)</f>
        <v>0</v>
      </c>
      <c r="RB67" s="15">
        <f>IF(VLOOKUP(RB$1,'Data Type 2-3'!$A$1:$G$581,4,FALSE)&lt;'Type 2-3'!RB66,0,'Type 2-3'!RB$7)+IF(VLOOKUP(RB$1,'Data Type 2-3'!$A$1:$G$581,4,FALSE)-RB66=0,100,0)</f>
        <v>0</v>
      </c>
      <c r="RC67" s="15">
        <f>IF(VLOOKUP(RC$1,'Data Type 2-3'!$A$1:$G$581,4,FALSE)&lt;'Type 2-3'!RC66,0,'Type 2-3'!RC$7)+IF(VLOOKUP(RC$1,'Data Type 2-3'!$A$1:$G$581,4,FALSE)-RC66=0,100,0)</f>
        <v>0</v>
      </c>
      <c r="RD67" s="15">
        <f>IF(VLOOKUP(RD$1,'Data Type 2-3'!$A$1:$G$581,4,FALSE)&lt;'Type 2-3'!RD66,0,'Type 2-3'!RD$7)+IF(VLOOKUP(RD$1,'Data Type 2-3'!$A$1:$G$581,4,FALSE)-RD66=0,100,0)</f>
        <v>0</v>
      </c>
      <c r="RE67" s="15">
        <f>IF(VLOOKUP(RE$1,'Data Type 2-3'!$A$1:$G$581,4,FALSE)&lt;'Type 2-3'!RE66,0,'Type 2-3'!RE$7)+IF(VLOOKUP(RE$1,'Data Type 2-3'!$A$1:$G$581,4,FALSE)-RE66=0,100,0)</f>
        <v>0</v>
      </c>
      <c r="RF67" s="15">
        <f>IF(VLOOKUP(RF$1,'Data Type 2-3'!$A$1:$G$581,4,FALSE)&lt;'Type 2-3'!RF66,0,'Type 2-3'!RF$7)+IF(VLOOKUP(RF$1,'Data Type 2-3'!$A$1:$G$581,4,FALSE)-RF66=0,100,0)</f>
        <v>0</v>
      </c>
      <c r="RG67" s="15">
        <f>IF(VLOOKUP(RG$1,'Data Type 2-3'!$A$1:$G$581,4,FALSE)&lt;'Type 2-3'!RG66,0,'Type 2-3'!RG$7)+IF(VLOOKUP(RG$1,'Data Type 2-3'!$A$1:$G$581,4,FALSE)-RG66=0,100,0)</f>
        <v>0</v>
      </c>
      <c r="RH67" s="15">
        <f>IF(VLOOKUP(RH$1,'Data Type 2-3'!$A$1:$G$581,4,FALSE)&lt;'Type 2-3'!RH66,0,'Type 2-3'!RH$7)+IF(VLOOKUP(RH$1,'Data Type 2-3'!$A$1:$G$581,4,FALSE)-RH66=0,100,0)</f>
        <v>0</v>
      </c>
      <c r="RI67" s="15">
        <f>IF(VLOOKUP(RI$1,'Data Type 2-3'!$A$1:$G$581,4,FALSE)&lt;'Type 2-3'!RI66,0,'Type 2-3'!RI$7)+IF(VLOOKUP(RI$1,'Data Type 2-3'!$A$1:$G$581,4,FALSE)-RI66=0,100,0)</f>
        <v>0</v>
      </c>
      <c r="RJ67" s="15">
        <f>IF(VLOOKUP(RJ$1,'Data Type 2-3'!$A$1:$G$581,4,FALSE)&lt;'Type 2-3'!RJ66,0,'Type 2-3'!RJ$7)+IF(VLOOKUP(RJ$1,'Data Type 2-3'!$A$1:$G$581,4,FALSE)-RJ66=0,100,0)</f>
        <v>2.7395277061422494</v>
      </c>
      <c r="RK67" s="15">
        <f>IF(VLOOKUP(RK$1,'Data Type 2-3'!$A$1:$G$581,4,FALSE)&lt;'Type 2-3'!RK66,0,'Type 2-3'!RK$7)+IF(VLOOKUP(RK$1,'Data Type 2-3'!$A$1:$G$581,4,FALSE)-RK66=0,100,0)</f>
        <v>0</v>
      </c>
      <c r="RL67" s="15">
        <f>IF(VLOOKUP(RL$1,'Data Type 2-3'!$A$1:$G$581,4,FALSE)&lt;'Type 2-3'!RL66,0,'Type 2-3'!RL$7)+IF(VLOOKUP(RL$1,'Data Type 2-3'!$A$1:$G$581,4,FALSE)-RL66=0,100,0)</f>
        <v>0</v>
      </c>
      <c r="RM67" s="15">
        <f>IF(VLOOKUP(RM$1,'Data Type 2-3'!$A$1:$G$581,4,FALSE)&lt;'Type 2-3'!RM66,0,'Type 2-3'!RM$7)+IF(VLOOKUP(RM$1,'Data Type 2-3'!$A$1:$G$581,4,FALSE)-RM66=0,100,0)</f>
        <v>0</v>
      </c>
      <c r="RN67" s="15">
        <f>IF(VLOOKUP(RN$1,'Data Type 2-3'!$A$1:$G$581,4,FALSE)&lt;'Type 2-3'!RN66,0,'Type 2-3'!RN$7)+IF(VLOOKUP(RN$1,'Data Type 2-3'!$A$1:$G$581,4,FALSE)-RN66=0,100,0)</f>
        <v>103.17522781645425</v>
      </c>
      <c r="RO67" s="15">
        <f>IF(VLOOKUP(RO$1,'Data Type 2-3'!$A$1:$G$581,4,FALSE)&lt;'Type 2-3'!RO66,0,'Type 2-3'!RO$7)+IF(VLOOKUP(RO$1,'Data Type 2-3'!$A$1:$G$581,4,FALSE)-RO66=0,100,0)</f>
        <v>0</v>
      </c>
      <c r="RP67" s="15">
        <f>IF(VLOOKUP(RP$1,'Data Type 2-3'!$A$1:$G$581,4,FALSE)&lt;'Type 2-3'!RP66,0,'Type 2-3'!RP$7)+IF(VLOOKUP(RP$1,'Data Type 2-3'!$A$1:$G$581,4,FALSE)-RP66=0,100,0)</f>
        <v>0</v>
      </c>
      <c r="RQ67" s="15">
        <f>IF(VLOOKUP(RQ$1,'Data Type 2-3'!$A$1:$G$581,4,FALSE)&lt;'Type 2-3'!RQ66,0,'Type 2-3'!RQ$7)+IF(VLOOKUP(RQ$1,'Data Type 2-3'!$A$1:$G$581,4,FALSE)-RQ66=0,100,0)</f>
        <v>0</v>
      </c>
      <c r="RR67" s="15">
        <f>IF(VLOOKUP(RR$1,'Data Type 2-3'!$A$1:$G$581,4,FALSE)&lt;'Type 2-3'!RR66,0,'Type 2-3'!RR$7)+IF(VLOOKUP(RR$1,'Data Type 2-3'!$A$1:$G$581,4,FALSE)-RR66=0,100,0)</f>
        <v>0</v>
      </c>
      <c r="RS67" s="15">
        <f>IF(VLOOKUP(RS$1,'Data Type 2-3'!$A$1:$G$581,4,FALSE)&lt;'Type 2-3'!RS66,0,'Type 2-3'!RS$7)+IF(VLOOKUP(RS$1,'Data Type 2-3'!$A$1:$G$581,4,FALSE)-RS66=0,100,0)</f>
        <v>0</v>
      </c>
      <c r="RT67" s="15">
        <f>IF(VLOOKUP(RT$1,'Data Type 2-3'!$A$1:$G$581,4,FALSE)&lt;'Type 2-3'!RT66,0,'Type 2-3'!RT$7)+IF(VLOOKUP(RT$1,'Data Type 2-3'!$A$1:$G$581,4,FALSE)-RT66=0,100,0)</f>
        <v>0</v>
      </c>
      <c r="RU67" s="15">
        <f>IF(VLOOKUP(RU$1,'Data Type 2-3'!$A$1:$G$581,4,FALSE)&lt;'Type 2-3'!RU66,0,'Type 2-3'!RU$7)+IF(VLOOKUP(RU$1,'Data Type 2-3'!$A$1:$G$581,4,FALSE)-RU66=0,100,0)</f>
        <v>0</v>
      </c>
      <c r="RV67" s="15">
        <f>IF(VLOOKUP(RV$1,'Data Type 2-3'!$A$1:$G$581,4,FALSE)&lt;'Type 2-3'!RV66,0,'Type 2-3'!RV$7)+IF(VLOOKUP(RV$1,'Data Type 2-3'!$A$1:$G$581,4,FALSE)-RV66=0,100,0)</f>
        <v>0</v>
      </c>
      <c r="RW67" s="15">
        <f>IF(VLOOKUP(RW$1,'Data Type 2-3'!$A$1:$G$581,4,FALSE)&lt;'Type 2-3'!RW66,0,'Type 2-3'!RW$7)+IF(VLOOKUP(RW$1,'Data Type 2-3'!$A$1:$G$581,4,FALSE)-RW66=0,100,0)</f>
        <v>0</v>
      </c>
      <c r="RX67" s="15">
        <f>IF(VLOOKUP(RX$1,'Data Type 2-3'!$A$1:$G$581,4,FALSE)&lt;'Type 2-3'!RX66,0,'Type 2-3'!RX$7)+IF(VLOOKUP(RX$1,'Data Type 2-3'!$A$1:$G$581,4,FALSE)-RX66=0,100,0)</f>
        <v>0</v>
      </c>
      <c r="RY67" s="15">
        <f>IF(VLOOKUP(RY$1,'Data Type 2-3'!$A$1:$G$581,4,FALSE)&lt;'Type 2-3'!RY66,0,'Type 2-3'!RY$7)+IF(VLOOKUP(RY$1,'Data Type 2-3'!$A$1:$G$581,4,FALSE)-RY66=0,100,0)</f>
        <v>0</v>
      </c>
      <c r="RZ67" s="15">
        <f>IF(VLOOKUP(RZ$1,'Data Type 2-3'!$A$1:$G$581,4,FALSE)&lt;'Type 2-3'!RZ66,0,'Type 2-3'!RZ$7)+IF(VLOOKUP(RZ$1,'Data Type 2-3'!$A$1:$G$581,4,FALSE)-RZ66=0,100,0)</f>
        <v>0</v>
      </c>
      <c r="SA67" s="15">
        <f>IF(VLOOKUP(SA$1,'Data Type 2-3'!$A$1:$G$581,4,FALSE)&lt;'Type 2-3'!SA66,0,'Type 2-3'!SA$7)+IF(VLOOKUP(SA$1,'Data Type 2-3'!$A$1:$G$581,4,FALSE)-SA66=0,100,0)</f>
        <v>0</v>
      </c>
      <c r="SB67" s="15">
        <f>IF(VLOOKUP(SB$1,'Data Type 2-3'!$A$1:$G$581,4,FALSE)&lt;'Type 2-3'!SB66,0,'Type 2-3'!SB$7)+IF(VLOOKUP(SB$1,'Data Type 2-3'!$A$1:$G$581,4,FALSE)-SB66=0,100,0)</f>
        <v>0</v>
      </c>
      <c r="SC67" s="15">
        <f>IF(VLOOKUP(SC$1,'Data Type 2-3'!$A$1:$G$581,4,FALSE)&lt;'Type 2-3'!SC66,0,'Type 2-3'!SC$7)+IF(VLOOKUP(SC$1,'Data Type 2-3'!$A$1:$G$581,4,FALSE)-SC66=0,100,0)</f>
        <v>2.4644898858292494</v>
      </c>
      <c r="SD67" s="15">
        <f>IF(VLOOKUP(SD$1,'Data Type 2-3'!$A$1:$G$581,4,FALSE)&lt;'Type 2-3'!SD66,0,'Type 2-3'!SD$7)+IF(VLOOKUP(SD$1,'Data Type 2-3'!$A$1:$G$581,4,FALSE)-SD66=0,100,0)</f>
        <v>0</v>
      </c>
      <c r="SE67" s="15">
        <f>IF(VLOOKUP(SE$1,'Data Type 2-3'!$A$1:$G$581,4,FALSE)&lt;'Type 2-3'!SE66,0,'Type 2-3'!SE$7)+IF(VLOOKUP(SE$1,'Data Type 2-3'!$A$1:$G$581,4,FALSE)-SE66=0,100,0)</f>
        <v>0</v>
      </c>
      <c r="SF67" s="15">
        <f>IF(VLOOKUP(SF$1,'Data Type 2-3'!$A$1:$G$581,4,FALSE)&lt;'Type 2-3'!SF66,0,'Type 2-3'!SF$7)+IF(VLOOKUP(SF$1,'Data Type 2-3'!$A$1:$G$581,4,FALSE)-SF66=0,100,0)</f>
        <v>0</v>
      </c>
      <c r="SG67" s="15">
        <f>IF(VLOOKUP(SG$1,'Data Type 2-3'!$A$1:$G$581,4,FALSE)&lt;'Type 2-3'!SG66,0,'Type 2-3'!SG$7)+IF(VLOOKUP(SG$1,'Data Type 2-3'!$A$1:$G$581,4,FALSE)-SG66=0,100,0)</f>
        <v>0</v>
      </c>
      <c r="SH67" s="15">
        <f>IF(VLOOKUP(SH$1,'Data Type 2-3'!$A$1:$G$581,4,FALSE)&lt;'Type 2-3'!SH66,0,'Type 2-3'!SH$7)+IF(VLOOKUP(SH$1,'Data Type 2-3'!$A$1:$G$581,4,FALSE)-SH66=0,100,0)</f>
        <v>102.22843949962359</v>
      </c>
      <c r="SI67" s="15">
        <f>IF(VLOOKUP(SI$1,'Data Type 2-3'!$A$1:$G$581,4,FALSE)&lt;'Type 2-3'!SI66,0,'Type 2-3'!SI$7)+IF(VLOOKUP(SI$1,'Data Type 2-3'!$A$1:$G$581,4,FALSE)-SI66=0,100,0)</f>
        <v>0</v>
      </c>
      <c r="SJ67" s="15">
        <f>IF(VLOOKUP(SJ$1,'Data Type 2-3'!$A$1:$G$581,4,FALSE)&lt;'Type 2-3'!SJ66,0,'Type 2-3'!SJ$7)+IF(VLOOKUP(SJ$1,'Data Type 2-3'!$A$1:$G$581,4,FALSE)-SJ66=0,100,0)</f>
        <v>2.9738795999976801</v>
      </c>
      <c r="SK67" s="15">
        <f>IF(VLOOKUP(SK$1,'Data Type 2-3'!$A$1:$G$581,4,FALSE)&lt;'Type 2-3'!SK66,0,'Type 2-3'!SK$7)+IF(VLOOKUP(SK$1,'Data Type 2-3'!$A$1:$G$581,4,FALSE)-SK66=0,100,0)</f>
        <v>0</v>
      </c>
      <c r="SL67" s="15">
        <f>IF(VLOOKUP(SL$1,'Data Type 2-3'!$A$1:$G$581,4,FALSE)&lt;'Type 2-3'!SL66,0,'Type 2-3'!SL$7)+IF(VLOOKUP(SL$1,'Data Type 2-3'!$A$1:$G$581,4,FALSE)-SL66=0,100,0)</f>
        <v>102.5225553802516</v>
      </c>
      <c r="SM67" s="15">
        <f>IF(VLOOKUP(SM$1,'Data Type 2-3'!$A$1:$G$581,4,FALSE)&lt;'Type 2-3'!SM66,0,'Type 2-3'!SM$7)+IF(VLOOKUP(SM$1,'Data Type 2-3'!$A$1:$G$581,4,FALSE)-SM66=0,100,0)</f>
        <v>0</v>
      </c>
      <c r="SN67" s="15">
        <f>IF(VLOOKUP(SN$1,'Data Type 2-3'!$A$1:$G$581,4,FALSE)&lt;'Type 2-3'!SN66,0,'Type 2-3'!SN$7)+IF(VLOOKUP(SN$1,'Data Type 2-3'!$A$1:$G$581,4,FALSE)-SN66=0,100,0)</f>
        <v>0</v>
      </c>
      <c r="SO67" s="15">
        <f>IF(VLOOKUP(SO$1,'Data Type 2-3'!$A$1:$G$581,4,FALSE)&lt;'Type 2-3'!SO66,0,'Type 2-3'!SO$7)+IF(VLOOKUP(SO$1,'Data Type 2-3'!$A$1:$G$581,4,FALSE)-SO66=0,100,0)</f>
        <v>0</v>
      </c>
      <c r="SP67" s="15">
        <f>IF(VLOOKUP(SP$1,'Data Type 2-3'!$A$1:$G$581,4,FALSE)&lt;'Type 2-3'!SP66,0,'Type 2-3'!SP$7)+IF(VLOOKUP(SP$1,'Data Type 2-3'!$A$1:$G$581,4,FALSE)-SP66=0,100,0)</f>
        <v>0</v>
      </c>
      <c r="SQ67" s="15">
        <f>IF(VLOOKUP(SQ$1,'Data Type 2-3'!$A$1:$G$581,4,FALSE)&lt;'Type 2-3'!SQ66,0,'Type 2-3'!SQ$7)+IF(VLOOKUP(SQ$1,'Data Type 2-3'!$A$1:$G$581,4,FALSE)-SQ66=0,100,0)</f>
        <v>0</v>
      </c>
      <c r="SR67" s="15">
        <f>IF(VLOOKUP(SR$1,'Data Type 2-3'!$A$1:$G$581,4,FALSE)&lt;'Type 2-3'!SR66,0,'Type 2-3'!SR$7)+IF(VLOOKUP(SR$1,'Data Type 2-3'!$A$1:$G$581,4,FALSE)-SR66=0,100,0)</f>
        <v>0</v>
      </c>
      <c r="SS67" s="15">
        <f>IF(VLOOKUP(SS$1,'Data Type 2-3'!$A$1:$G$581,4,FALSE)&lt;'Type 2-3'!SS66,0,'Type 2-3'!SS$7)+IF(VLOOKUP(SS$1,'Data Type 2-3'!$A$1:$G$581,4,FALSE)-SS66=0,100,0)</f>
        <v>2.7304105026089021</v>
      </c>
      <c r="ST67" s="15">
        <f>IF(VLOOKUP(ST$1,'Data Type 2-3'!$A$1:$G$581,4,FALSE)&lt;'Type 2-3'!ST66,0,'Type 2-3'!ST$7)+IF(VLOOKUP(ST$1,'Data Type 2-3'!$A$1:$G$581,4,FALSE)-ST66=0,100,0)</f>
        <v>0</v>
      </c>
      <c r="SU67" s="15">
        <f>IF(VLOOKUP(SU$1,'Data Type 2-3'!$A$1:$G$581,4,FALSE)&lt;'Type 2-3'!SU66,0,'Type 2-3'!SU$7)+IF(VLOOKUP(SU$1,'Data Type 2-3'!$A$1:$G$581,4,FALSE)-SU66=0,100,0)</f>
        <v>0</v>
      </c>
      <c r="SV67" s="15">
        <f>IF(VLOOKUP(SV$1,'Data Type 2-3'!$A$1:$G$581,4,FALSE)&lt;'Type 2-3'!SV66,0,'Type 2-3'!SV$7)+IF(VLOOKUP(SV$1,'Data Type 2-3'!$A$1:$G$581,4,FALSE)-SV66=0,100,0)</f>
        <v>0</v>
      </c>
      <c r="SW67" s="15">
        <f>IF(VLOOKUP(SW$1,'Data Type 2-3'!$A$1:$G$581,4,FALSE)&lt;'Type 2-3'!SW66,0,'Type 2-3'!SW$7)+IF(VLOOKUP(SW$1,'Data Type 2-3'!$A$1:$G$581,4,FALSE)-SW66=0,100,0)</f>
        <v>3.2538683165845588</v>
      </c>
      <c r="SX67" s="15">
        <f>IF(VLOOKUP(SX$1,'Data Type 2-3'!$A$1:$G$581,4,FALSE)&lt;'Type 2-3'!SX66,0,'Type 2-3'!SX$7)+IF(VLOOKUP(SX$1,'Data Type 2-3'!$A$1:$G$581,4,FALSE)-SX66=0,100,0)</f>
        <v>103.27637044630737</v>
      </c>
      <c r="SY67" s="15">
        <f>IF(VLOOKUP(SY$1,'Data Type 2-3'!$A$1:$G$581,4,FALSE)&lt;'Type 2-3'!SY66,0,'Type 2-3'!SY$7)+IF(VLOOKUP(SY$1,'Data Type 2-3'!$A$1:$G$581,4,FALSE)-SY66=0,100,0)</f>
        <v>0</v>
      </c>
      <c r="SZ67" s="15">
        <f>IF(VLOOKUP(SZ$1,'Data Type 2-3'!$A$1:$G$581,4,FALSE)&lt;'Type 2-3'!SZ66,0,'Type 2-3'!SZ$7)+IF(VLOOKUP(SZ$1,'Data Type 2-3'!$A$1:$G$581,4,FALSE)-SZ66=0,100,0)</f>
        <v>0</v>
      </c>
      <c r="TA67" s="15">
        <f>IF(VLOOKUP(TA$1,'Data Type 2-3'!$A$1:$G$581,4,FALSE)&lt;'Type 2-3'!TA66,0,'Type 2-3'!TA$7)+IF(VLOOKUP(TA$1,'Data Type 2-3'!$A$1:$G$581,4,FALSE)-TA66=0,100,0)</f>
        <v>0</v>
      </c>
      <c r="TB67" s="15">
        <f>IF(VLOOKUP(TB$1,'Data Type 2-3'!$A$1:$G$581,4,FALSE)&lt;'Type 2-3'!TB66,0,'Type 2-3'!TB$7)+IF(VLOOKUP(TB$1,'Data Type 2-3'!$A$1:$G$581,4,FALSE)-TB66=0,100,0)</f>
        <v>0</v>
      </c>
      <c r="TC67" s="15">
        <f>IF(VLOOKUP(TC$1,'Data Type 2-3'!$A$1:$G$581,4,FALSE)&lt;'Type 2-3'!TC66,0,'Type 2-3'!TC$7)+IF(VLOOKUP(TC$1,'Data Type 2-3'!$A$1:$G$581,4,FALSE)-TC66=0,100,0)</f>
        <v>0</v>
      </c>
      <c r="TD67" s="15">
        <f>IF(VLOOKUP(TD$1,'Data Type 2-3'!$A$1:$G$581,4,FALSE)&lt;'Type 2-3'!TD66,0,'Type 2-3'!TD$7)+IF(VLOOKUP(TD$1,'Data Type 2-3'!$A$1:$G$581,4,FALSE)-TD66=0,100,0)</f>
        <v>0</v>
      </c>
      <c r="TE67" s="15">
        <f>IF(VLOOKUP(TE$1,'Data Type 2-3'!$A$1:$G$581,4,FALSE)&lt;'Type 2-3'!TE66,0,'Type 2-3'!TE$7)+IF(VLOOKUP(TE$1,'Data Type 2-3'!$A$1:$G$581,4,FALSE)-TE66=0,100,0)</f>
        <v>0</v>
      </c>
      <c r="TF67" s="15">
        <f>IF(VLOOKUP(TF$1,'Data Type 2-3'!$A$1:$G$581,4,FALSE)&lt;'Type 2-3'!TF66,0,'Type 2-3'!TF$7)+IF(VLOOKUP(TF$1,'Data Type 2-3'!$A$1:$G$581,4,FALSE)-TF66=0,100,0)</f>
        <v>0</v>
      </c>
      <c r="TG67" s="15">
        <f>IF(VLOOKUP(TG$1,'Data Type 2-3'!$A$1:$G$581,4,FALSE)&lt;'Type 2-3'!TG66,0,'Type 2-3'!TG$7)+IF(VLOOKUP(TG$1,'Data Type 2-3'!$A$1:$G$581,4,FALSE)-TG66=0,100,0)</f>
        <v>0</v>
      </c>
      <c r="TH67" s="15">
        <f>IF(VLOOKUP(TH$1,'Data Type 2-3'!$A$1:$G$581,4,FALSE)&lt;'Type 2-3'!TH66,0,'Type 2-3'!TH$7)+IF(VLOOKUP(TH$1,'Data Type 2-3'!$A$1:$G$581,4,FALSE)-TH66=0,100,0)</f>
        <v>0</v>
      </c>
      <c r="TI67" s="15">
        <f>IF(VLOOKUP(TI$1,'Data Type 2-3'!$A$1:$G$581,4,FALSE)&lt;'Type 2-3'!TI66,0,'Type 2-3'!TI$7)+IF(VLOOKUP(TI$1,'Data Type 2-3'!$A$1:$G$581,4,FALSE)-TI66=0,100,0)</f>
        <v>0</v>
      </c>
      <c r="TJ67" s="15">
        <f>IF(VLOOKUP(TJ$1,'Data Type 2-3'!$A$1:$G$581,4,FALSE)&lt;'Type 2-3'!TJ66,0,'Type 2-3'!TJ$7)+IF(VLOOKUP(TJ$1,'Data Type 2-3'!$A$1:$G$581,4,FALSE)-TJ66=0,100,0)</f>
        <v>0</v>
      </c>
      <c r="TK67" s="15">
        <f>IF(VLOOKUP(TK$1,'Data Type 2-3'!$A$1:$G$581,4,FALSE)&lt;'Type 2-3'!TK66,0,'Type 2-3'!TK$7)+IF(VLOOKUP(TK$1,'Data Type 2-3'!$A$1:$G$581,4,FALSE)-TK66=0,100,0)</f>
        <v>3.2320298369519884</v>
      </c>
      <c r="TL67" s="15">
        <f>IF(VLOOKUP(TL$1,'Data Type 2-3'!$A$1:$G$581,4,FALSE)&lt;'Type 2-3'!TL66,0,'Type 2-3'!TL$7)+IF(VLOOKUP(TL$1,'Data Type 2-3'!$A$1:$G$581,4,FALSE)-TL66=0,100,0)</f>
        <v>0</v>
      </c>
      <c r="TM67" s="15">
        <f>IF(VLOOKUP(TM$1,'Data Type 2-3'!$A$1:$G$581,4,FALSE)&lt;'Type 2-3'!TM66,0,'Type 2-3'!TM$7)+IF(VLOOKUP(TM$1,'Data Type 2-3'!$A$1:$G$581,4,FALSE)-TM66=0,100,0)</f>
        <v>0</v>
      </c>
      <c r="TN67" s="15">
        <f>IF(VLOOKUP(TN$1,'Data Type 2-3'!$A$1:$G$581,4,FALSE)&lt;'Type 2-3'!TN66,0,'Type 2-3'!TN$7)+IF(VLOOKUP(TN$1,'Data Type 2-3'!$A$1:$G$581,4,FALSE)-TN66=0,100,0)</f>
        <v>0</v>
      </c>
      <c r="TO67" s="15">
        <f>IF(VLOOKUP(TO$1,'Data Type 2-3'!$A$1:$G$581,4,FALSE)&lt;'Type 2-3'!TO66,0,'Type 2-3'!TO$7)+IF(VLOOKUP(TO$1,'Data Type 2-3'!$A$1:$G$581,4,FALSE)-TO66=0,100,0)</f>
        <v>0</v>
      </c>
      <c r="TP67" s="15">
        <f>IF(VLOOKUP(TP$1,'Data Type 2-3'!$A$1:$G$581,4,FALSE)&lt;'Type 2-3'!TP66,0,'Type 2-3'!TP$7)+IF(VLOOKUP(TP$1,'Data Type 2-3'!$A$1:$G$581,4,FALSE)-TP66=0,100,0)</f>
        <v>2.9542695587939587</v>
      </c>
      <c r="TQ67" s="15">
        <f>IF(VLOOKUP(TQ$1,'Data Type 2-3'!$A$1:$G$581,4,FALSE)&lt;'Type 2-3'!TQ66,0,'Type 2-3'!TQ$7)+IF(VLOOKUP(TQ$1,'Data Type 2-3'!$A$1:$G$581,4,FALSE)-TQ66=0,100,0)</f>
        <v>2.3371126688310953</v>
      </c>
      <c r="TR67" s="15">
        <f>IF(VLOOKUP(TR$1,'Data Type 2-3'!$A$1:$G$581,4,FALSE)&lt;'Type 2-3'!TR66,0,'Type 2-3'!TR$7)+IF(VLOOKUP(TR$1,'Data Type 2-3'!$A$1:$G$581,4,FALSE)-TR66=0,100,0)</f>
        <v>102.67555358602384</v>
      </c>
      <c r="TS67" s="15">
        <f>IF(VLOOKUP(TS$1,'Data Type 2-3'!$A$1:$G$581,4,FALSE)&lt;'Type 2-3'!TS66,0,'Type 2-3'!TS$7)+IF(VLOOKUP(TS$1,'Data Type 2-3'!$A$1:$G$581,4,FALSE)-TS66=0,100,0)</f>
        <v>0</v>
      </c>
      <c r="TT67" s="15">
        <f>IF(VLOOKUP(TT$1,'Data Type 2-3'!$A$1:$G$581,4,FALSE)&lt;'Type 2-3'!TT66,0,'Type 2-3'!TT$7)+IF(VLOOKUP(TT$1,'Data Type 2-3'!$A$1:$G$581,4,FALSE)-TT66=0,100,0)</f>
        <v>0</v>
      </c>
      <c r="TU67" s="15">
        <f>IF(VLOOKUP(TU$1,'Data Type 2-3'!$A$1:$G$581,4,FALSE)&lt;'Type 2-3'!TU66,0,'Type 2-3'!TU$7)+IF(VLOOKUP(TU$1,'Data Type 2-3'!$A$1:$G$581,4,FALSE)-TU66=0,100,0)</f>
        <v>0</v>
      </c>
      <c r="TV67" s="15">
        <f>IF(VLOOKUP(TV$1,'Data Type 2-3'!$A$1:$G$581,4,FALSE)&lt;'Type 2-3'!TV66,0,'Type 2-3'!TV$7)+IF(VLOOKUP(TV$1,'Data Type 2-3'!$A$1:$G$581,4,FALSE)-TV66=0,100,0)</f>
        <v>2.6294094897714255</v>
      </c>
      <c r="TW67" s="15">
        <f>IF(VLOOKUP(TW$1,'Data Type 2-3'!$A$1:$G$581,4,FALSE)&lt;'Type 2-3'!TW66,0,'Type 2-3'!TW$7)+IF(VLOOKUP(TW$1,'Data Type 2-3'!$A$1:$G$581,4,FALSE)-TW66=0,100,0)</f>
        <v>0</v>
      </c>
      <c r="TX67" s="15">
        <f>IF(VLOOKUP(TX$1,'Data Type 2-3'!$A$1:$G$581,4,FALSE)&lt;'Type 2-3'!TX66,0,'Type 2-3'!TX$7)+IF(VLOOKUP(TX$1,'Data Type 2-3'!$A$1:$G$581,4,FALSE)-TX66=0,100,0)</f>
        <v>0</v>
      </c>
      <c r="TY67" s="15">
        <f>IF(VLOOKUP(TY$1,'Data Type 2-3'!$A$1:$G$581,4,FALSE)&lt;'Type 2-3'!TY66,0,'Type 2-3'!TY$7)+IF(VLOOKUP(TY$1,'Data Type 2-3'!$A$1:$G$581,4,FALSE)-TY66=0,100,0)</f>
        <v>0</v>
      </c>
      <c r="TZ67" s="15">
        <f>IF(VLOOKUP(TZ$1,'Data Type 2-3'!$A$1:$G$581,4,FALSE)&lt;'Type 2-3'!TZ66,0,'Type 2-3'!TZ$7)+IF(VLOOKUP(TZ$1,'Data Type 2-3'!$A$1:$G$581,4,FALSE)-TZ66=0,100,0)</f>
        <v>0</v>
      </c>
      <c r="UA67" s="15">
        <f>IF(VLOOKUP(UA$1,'Data Type 2-3'!$A$1:$G$581,4,FALSE)&lt;'Type 2-3'!UA66,0,'Type 2-3'!UA$7)+IF(VLOOKUP(UA$1,'Data Type 2-3'!$A$1:$G$581,4,FALSE)-UA66=0,100,0)</f>
        <v>102.54712009921089</v>
      </c>
      <c r="UB67" s="15">
        <f>IF(VLOOKUP(UB$1,'Data Type 2-3'!$A$1:$G$581,4,FALSE)&lt;'Type 2-3'!UB66,0,'Type 2-3'!UB$7)+IF(VLOOKUP(UB$1,'Data Type 2-3'!$A$1:$G$581,4,FALSE)-UB66=0,100,0)</f>
        <v>0</v>
      </c>
      <c r="UC67" s="15">
        <f>IF(VLOOKUP(UC$1,'Data Type 2-3'!$A$1:$G$581,4,FALSE)&lt;'Type 2-3'!UC66,0,'Type 2-3'!UC$7)+IF(VLOOKUP(UC$1,'Data Type 2-3'!$A$1:$G$581,4,FALSE)-UC66=0,100,0)</f>
        <v>2.8540226755547424</v>
      </c>
      <c r="UD67" s="15">
        <f>IF(VLOOKUP(UD$1,'Data Type 2-3'!$A$1:$G$581,4,FALSE)&lt;'Type 2-3'!UD66,0,'Type 2-3'!UD$7)+IF(VLOOKUP(UD$1,'Data Type 2-3'!$A$1:$G$581,4,FALSE)-UD66=0,100,0)</f>
        <v>0</v>
      </c>
      <c r="UE67" s="15">
        <f>IF(VLOOKUP(UE$1,'Data Type 2-3'!$A$1:$G$581,4,FALSE)&lt;'Type 2-3'!UE66,0,'Type 2-3'!UE$7)+IF(VLOOKUP(UE$1,'Data Type 2-3'!$A$1:$G$581,4,FALSE)-UE66=0,100,0)</f>
        <v>0</v>
      </c>
      <c r="UF67" s="15">
        <f>IF(VLOOKUP(UF$1,'Data Type 2-3'!$A$1:$G$581,4,FALSE)&lt;'Type 2-3'!UF66,0,'Type 2-3'!UF$7)+IF(VLOOKUP(UF$1,'Data Type 2-3'!$A$1:$G$581,4,FALSE)-UF66=0,100,0)</f>
        <v>0</v>
      </c>
      <c r="UG67" s="15">
        <f>IF(VLOOKUP(UG$1,'Data Type 2-3'!$A$1:$G$581,4,FALSE)&lt;'Type 2-3'!UG66,0,'Type 2-3'!UG$7)+IF(VLOOKUP(UG$1,'Data Type 2-3'!$A$1:$G$581,4,FALSE)-UG66=0,100,0)</f>
        <v>0</v>
      </c>
      <c r="UH67" s="15">
        <f>IF(VLOOKUP(UH$1,'Data Type 2-3'!$A$1:$G$581,4,FALSE)&lt;'Type 2-3'!UH66,0,'Type 2-3'!UH$7)+IF(VLOOKUP(UH$1,'Data Type 2-3'!$A$1:$G$581,4,FALSE)-UH66=0,100,0)</f>
        <v>0</v>
      </c>
      <c r="UI67" s="15">
        <f>IF(VLOOKUP(UI$1,'Data Type 2-3'!$A$1:$G$581,4,FALSE)&lt;'Type 2-3'!UI66,0,'Type 2-3'!UI$7)+IF(VLOOKUP(UI$1,'Data Type 2-3'!$A$1:$G$581,4,FALSE)-UI66=0,100,0)</f>
        <v>0</v>
      </c>
      <c r="UJ67" s="15">
        <f>IF(VLOOKUP(UJ$1,'Data Type 2-3'!$A$1:$G$581,4,FALSE)&lt;'Type 2-3'!UJ66,0,'Type 2-3'!UJ$7)+IF(VLOOKUP(UJ$1,'Data Type 2-3'!$A$1:$G$581,4,FALSE)-UJ66=0,100,0)</f>
        <v>0</v>
      </c>
      <c r="UK67" s="15">
        <f>IF(VLOOKUP(UK$1,'Data Type 2-3'!$A$1:$G$581,4,FALSE)&lt;'Type 2-3'!UK66,0,'Type 2-3'!UK$7)+IF(VLOOKUP(UK$1,'Data Type 2-3'!$A$1:$G$581,4,FALSE)-UK66=0,100,0)</f>
        <v>0</v>
      </c>
      <c r="UL67" s="15">
        <f>IF(VLOOKUP(UL$1,'Data Type 2-3'!$A$1:$G$581,4,FALSE)&lt;'Type 2-3'!UL66,0,'Type 2-3'!UL$7)+IF(VLOOKUP(UL$1,'Data Type 2-3'!$A$1:$G$581,4,FALSE)-UL66=0,100,0)</f>
        <v>2.9526412923684902</v>
      </c>
      <c r="UM67" s="15">
        <f>IF(VLOOKUP(UM$1,'Data Type 2-3'!$A$1:$G$581,4,FALSE)&lt;'Type 2-3'!UM66,0,'Type 2-3'!UM$7)+IF(VLOOKUP(UM$1,'Data Type 2-3'!$A$1:$G$581,4,FALSE)-UM66=0,100,0)</f>
        <v>0</v>
      </c>
      <c r="UN67" s="15">
        <f>IF(VLOOKUP(UN$1,'Data Type 2-3'!$A$1:$G$581,4,FALSE)&lt;'Type 2-3'!UN66,0,'Type 2-3'!UN$7)+IF(VLOOKUP(UN$1,'Data Type 2-3'!$A$1:$G$581,4,FALSE)-UN66=0,100,0)</f>
        <v>2.026841527872878</v>
      </c>
      <c r="UO67" s="15">
        <f>IF(VLOOKUP(UO$1,'Data Type 2-3'!$A$1:$G$581,4,FALSE)&lt;'Type 2-3'!UO66,0,'Type 2-3'!UO$7)+IF(VLOOKUP(UO$1,'Data Type 2-3'!$A$1:$G$581,4,FALSE)-UO66=0,100,0)</f>
        <v>2.4807605275089717</v>
      </c>
      <c r="UP67" s="15">
        <f>IF(VLOOKUP(UP$1,'Data Type 2-3'!$A$1:$G$581,4,FALSE)&lt;'Type 2-3'!UP66,0,'Type 2-3'!UP$7)+IF(VLOOKUP(UP$1,'Data Type 2-3'!$A$1:$G$581,4,FALSE)-UP66=0,100,0)</f>
        <v>0</v>
      </c>
      <c r="UQ67" s="15">
        <f>IF(VLOOKUP(UQ$1,'Data Type 2-3'!$A$1:$G$581,4,FALSE)&lt;'Type 2-3'!UQ66,0,'Type 2-3'!UQ$7)+IF(VLOOKUP(UQ$1,'Data Type 2-3'!$A$1:$G$581,4,FALSE)-UQ66=0,100,0)</f>
        <v>0</v>
      </c>
      <c r="UR67" s="15">
        <f>IF(VLOOKUP(UR$1,'Data Type 2-3'!$A$1:$G$581,4,FALSE)&lt;'Type 2-3'!UR66,0,'Type 2-3'!UR$7)+IF(VLOOKUP(UR$1,'Data Type 2-3'!$A$1:$G$581,4,FALSE)-UR66=0,100,0)</f>
        <v>0</v>
      </c>
      <c r="US67" s="15">
        <f>IF(VLOOKUP(US$1,'Data Type 2-3'!$A$1:$G$581,4,FALSE)&lt;'Type 2-3'!US66,0,'Type 2-3'!US$7)+IF(VLOOKUP(US$1,'Data Type 2-3'!$A$1:$G$581,4,FALSE)-US66=0,100,0)</f>
        <v>0</v>
      </c>
      <c r="UT67" s="15">
        <f>IF(VLOOKUP(UT$1,'Data Type 2-3'!$A$1:$G$581,4,FALSE)&lt;'Type 2-3'!UT66,0,'Type 2-3'!UT$7)+IF(VLOOKUP(UT$1,'Data Type 2-3'!$A$1:$G$581,4,FALSE)-UT66=0,100,0)</f>
        <v>0</v>
      </c>
      <c r="UU67" s="15">
        <f>IF(VLOOKUP(UU$1,'Data Type 2-3'!$A$1:$G$581,4,FALSE)&lt;'Type 2-3'!UU66,0,'Type 2-3'!UU$7)+IF(VLOOKUP(UU$1,'Data Type 2-3'!$A$1:$G$581,4,FALSE)-UU66=0,100,0)</f>
        <v>102.62761746726159</v>
      </c>
      <c r="UV67" s="15">
        <f>IF(VLOOKUP(UV$1,'Data Type 2-3'!$A$1:$G$581,4,FALSE)&lt;'Type 2-3'!UV66,0,'Type 2-3'!UV$7)+IF(VLOOKUP(UV$1,'Data Type 2-3'!$A$1:$G$581,4,FALSE)-UV66=0,100,0)</f>
        <v>102.75975689326529</v>
      </c>
      <c r="UW67" s="15">
        <f>IF(VLOOKUP(UW$1,'Data Type 2-3'!$A$1:$G$581,4,FALSE)&lt;'Type 2-3'!UW66,0,'Type 2-3'!UW$7)+IF(VLOOKUP(UW$1,'Data Type 2-3'!$A$1:$G$581,4,FALSE)-UW66=0,100,0)</f>
        <v>0</v>
      </c>
      <c r="UX67" s="15">
        <f>IF(VLOOKUP(UX$1,'Data Type 2-3'!$A$1:$G$581,4,FALSE)&lt;'Type 2-3'!UX66,0,'Type 2-3'!UX$7)+IF(VLOOKUP(UX$1,'Data Type 2-3'!$A$1:$G$581,4,FALSE)-UX66=0,100,0)</f>
        <v>0</v>
      </c>
      <c r="UY67" s="15">
        <f>IF(VLOOKUP(UY$1,'Data Type 2-3'!$A$1:$G$581,4,FALSE)&lt;'Type 2-3'!UY66,0,'Type 2-3'!UY$7)+IF(VLOOKUP(UY$1,'Data Type 2-3'!$A$1:$G$581,4,FALSE)-UY66=0,100,0)</f>
        <v>0</v>
      </c>
      <c r="UZ67" s="15">
        <f>IF(VLOOKUP(UZ$1,'Data Type 2-3'!$A$1:$G$581,4,FALSE)&lt;'Type 2-3'!UZ66,0,'Type 2-3'!UZ$7)+IF(VLOOKUP(UZ$1,'Data Type 2-3'!$A$1:$G$581,4,FALSE)-UZ66=0,100,0)</f>
        <v>0</v>
      </c>
      <c r="VA67" s="15">
        <f>IF(VLOOKUP(VA$1,'Data Type 2-3'!$A$1:$G$581,4,FALSE)&lt;'Type 2-3'!VA66,0,'Type 2-3'!VA$7)+IF(VLOOKUP(VA$1,'Data Type 2-3'!$A$1:$G$581,4,FALSE)-VA66=0,100,0)</f>
        <v>0</v>
      </c>
      <c r="VB67" s="15">
        <f>IF(VLOOKUP(VB$1,'Data Type 2-3'!$A$1:$G$581,4,FALSE)&lt;'Type 2-3'!VB66,0,'Type 2-3'!VB$7)+IF(VLOOKUP(VB$1,'Data Type 2-3'!$A$1:$G$581,4,FALSE)-VB66=0,100,0)</f>
        <v>0</v>
      </c>
      <c r="VC67" s="15">
        <f>IF(VLOOKUP(VC$1,'Data Type 2-3'!$A$1:$G$581,4,FALSE)&lt;'Type 2-3'!VC66,0,'Type 2-3'!VC$7)+IF(VLOOKUP(VC$1,'Data Type 2-3'!$A$1:$G$581,4,FALSE)-VC66=0,100,0)</f>
        <v>0</v>
      </c>
      <c r="VD67" s="15">
        <f>IF(VLOOKUP(VD$1,'Data Type 2-3'!$A$1:$G$581,4,FALSE)&lt;'Type 2-3'!VD66,0,'Type 2-3'!VD$7)+IF(VLOOKUP(VD$1,'Data Type 2-3'!$A$1:$G$581,4,FALSE)-VD66=0,100,0)</f>
        <v>0</v>
      </c>
      <c r="VE67" s="15">
        <f>IF(VLOOKUP(VE$1,'Data Type 2-3'!$A$1:$G$581,4,FALSE)&lt;'Type 2-3'!VE66,0,'Type 2-3'!VE$7)+IF(VLOOKUP(VE$1,'Data Type 2-3'!$A$1:$G$581,4,FALSE)-VE66=0,100,0)</f>
        <v>0</v>
      </c>
      <c r="VF67" s="15">
        <f>IF(VLOOKUP(VF$1,'Data Type 2-3'!$A$1:$G$581,4,FALSE)&lt;'Type 2-3'!VF66,0,'Type 2-3'!VF$7)+IF(VLOOKUP(VF$1,'Data Type 2-3'!$A$1:$G$581,4,FALSE)-VF66=0,100,0)</f>
        <v>0</v>
      </c>
      <c r="VG67" s="15">
        <f>IF(VLOOKUP(VG$1,'Data Type 2-3'!$A$1:$G$581,4,FALSE)&lt;'Type 2-3'!VG66,0,'Type 2-3'!VG$7)+IF(VLOOKUP(VG$1,'Data Type 2-3'!$A$1:$G$581,4,FALSE)-VG66=0,100,0)</f>
        <v>0</v>
      </c>
      <c r="VH67" s="15">
        <f>IF(VLOOKUP(VH$1,'Data Type 2-3'!$A$1:$G$581,4,FALSE)&lt;'Type 2-3'!VH66,0,'Type 2-3'!VH$7)+IF(VLOOKUP(VH$1,'Data Type 2-3'!$A$1:$G$581,4,FALSE)-VH66=0,100,0)</f>
        <v>0</v>
      </c>
      <c r="VI67" s="15">
        <f>IF(VLOOKUP(VI$1,'Data Type 2-3'!$A$1:$G$581,4,FALSE)&lt;'Type 2-3'!VI66,0,'Type 2-3'!VI$7)+IF(VLOOKUP(VI$1,'Data Type 2-3'!$A$1:$G$581,4,FALSE)-VI66=0,100,0)</f>
        <v>0</v>
      </c>
    </row>
    <row r="68" spans="1:581" s="4" customFormat="1" x14ac:dyDescent="0.25">
      <c r="A68" s="8" t="s">
        <v>43</v>
      </c>
      <c r="B68" s="15">
        <f>VLOOKUP(B66,'Risk-free'!$A$1:$B$11,2,FALSE)</f>
        <v>1.9548794649999999</v>
      </c>
      <c r="C68" s="15">
        <f>VLOOKUP(C66,'Risk-free'!$A$1:$B$11,2,FALSE)</f>
        <v>1.9548794649999999</v>
      </c>
      <c r="D68" s="15">
        <f>VLOOKUP(D66,'Risk-free'!$A$1:$B$11,2,FALSE)</f>
        <v>1.9548794649999999</v>
      </c>
      <c r="E68" s="15">
        <f>VLOOKUP(E66,'Risk-free'!$A$1:$B$11,2,FALSE)</f>
        <v>1.9548794649999999</v>
      </c>
      <c r="F68" s="15">
        <f>VLOOKUP(F66,'Risk-free'!$A$1:$B$11,2,FALSE)</f>
        <v>1.9548794649999999</v>
      </c>
      <c r="G68" s="15">
        <f>VLOOKUP(G66,'Risk-free'!$A$1:$B$11,2,FALSE)</f>
        <v>1.9548794649999999</v>
      </c>
      <c r="H68" s="15">
        <f>VLOOKUP(H66,'Risk-free'!$A$1:$B$11,2,FALSE)</f>
        <v>1.9548794649999999</v>
      </c>
      <c r="I68" s="15">
        <f>VLOOKUP(I66,'Risk-free'!$A$1:$B$11,2,FALSE)</f>
        <v>1.9548794649999999</v>
      </c>
      <c r="J68" s="15">
        <f>VLOOKUP(J66,'Risk-free'!$A$1:$B$11,2,FALSE)</f>
        <v>1.9548794649999999</v>
      </c>
      <c r="K68" s="15">
        <f>VLOOKUP(K66,'Risk-free'!$A$1:$B$11,2,FALSE)</f>
        <v>1.9548794649999999</v>
      </c>
      <c r="L68" s="15">
        <f>VLOOKUP(L66,'Risk-free'!$A$1:$B$11,2,FALSE)</f>
        <v>1.9548794649999999</v>
      </c>
      <c r="M68" s="15">
        <f>VLOOKUP(M66,'Risk-free'!$A$1:$B$11,2,FALSE)</f>
        <v>1.9548794649999999</v>
      </c>
      <c r="N68" s="15">
        <f>VLOOKUP(N66,'Risk-free'!$A$1:$B$11,2,FALSE)</f>
        <v>1.9548794649999999</v>
      </c>
      <c r="O68" s="15">
        <f>VLOOKUP(O66,'Risk-free'!$A$1:$B$11,2,FALSE)</f>
        <v>1.9548794649999999</v>
      </c>
      <c r="P68" s="15">
        <f>VLOOKUP(P66,'Risk-free'!$A$1:$B$11,2,FALSE)</f>
        <v>1.9548794649999999</v>
      </c>
      <c r="Q68" s="15">
        <f>VLOOKUP(Q66,'Risk-free'!$A$1:$B$11,2,FALSE)</f>
        <v>1.9548794649999999</v>
      </c>
      <c r="R68" s="15">
        <f>VLOOKUP(R66,'Risk-free'!$A$1:$B$11,2,FALSE)</f>
        <v>1.9548794649999999</v>
      </c>
      <c r="S68" s="15">
        <f>VLOOKUP(S66,'Risk-free'!$A$1:$B$11,2,FALSE)</f>
        <v>1.9548794649999999</v>
      </c>
      <c r="T68" s="15">
        <f>VLOOKUP(T66,'Risk-free'!$A$1:$B$11,2,FALSE)</f>
        <v>1.9548794649999999</v>
      </c>
      <c r="U68" s="15">
        <f>VLOOKUP(U66,'Risk-free'!$A$1:$B$11,2,FALSE)</f>
        <v>1.9548794649999999</v>
      </c>
      <c r="V68" s="15">
        <f>VLOOKUP(V66,'Risk-free'!$A$1:$B$11,2,FALSE)</f>
        <v>1.9548794649999999</v>
      </c>
      <c r="W68" s="15">
        <f>VLOOKUP(W66,'Risk-free'!$A$1:$B$11,2,FALSE)</f>
        <v>1.9548794649999999</v>
      </c>
      <c r="X68" s="15">
        <f>VLOOKUP(X66,'Risk-free'!$A$1:$B$11,2,FALSE)</f>
        <v>1.9548794649999999</v>
      </c>
      <c r="Y68" s="15">
        <f>VLOOKUP(Y66,'Risk-free'!$A$1:$B$11,2,FALSE)</f>
        <v>1.9548794649999999</v>
      </c>
      <c r="Z68" s="15">
        <f>VLOOKUP(Z66,'Risk-free'!$A$1:$B$11,2,FALSE)</f>
        <v>1.9548794649999999</v>
      </c>
      <c r="AA68" s="15">
        <f>VLOOKUP(AA66,'Risk-free'!$A$1:$B$11,2,FALSE)</f>
        <v>1.9548794649999999</v>
      </c>
      <c r="AB68" s="15">
        <f>VLOOKUP(AB66,'Risk-free'!$A$1:$B$11,2,FALSE)</f>
        <v>1.9548794649999999</v>
      </c>
      <c r="AC68" s="15">
        <f>VLOOKUP(AC66,'Risk-free'!$A$1:$B$11,2,FALSE)</f>
        <v>1.9548794649999999</v>
      </c>
      <c r="AD68" s="15">
        <f>VLOOKUP(AD66,'Risk-free'!$A$1:$B$11,2,FALSE)</f>
        <v>1.9548794649999999</v>
      </c>
      <c r="AE68" s="15">
        <f>VLOOKUP(AE66,'Risk-free'!$A$1:$B$11,2,FALSE)</f>
        <v>1.9548794649999999</v>
      </c>
      <c r="AF68" s="15">
        <f>VLOOKUP(AF66,'Risk-free'!$A$1:$B$11,2,FALSE)</f>
        <v>1.9548794649999999</v>
      </c>
      <c r="AG68" s="15">
        <f>VLOOKUP(AG66,'Risk-free'!$A$1:$B$11,2,FALSE)</f>
        <v>1.9548794649999999</v>
      </c>
      <c r="AH68" s="15">
        <f>VLOOKUP(AH66,'Risk-free'!$A$1:$B$11,2,FALSE)</f>
        <v>1.9548794649999999</v>
      </c>
      <c r="AI68" s="15">
        <f>VLOOKUP(AI66,'Risk-free'!$A$1:$B$11,2,FALSE)</f>
        <v>1.9548794649999999</v>
      </c>
      <c r="AJ68" s="15">
        <f>VLOOKUP(AJ66,'Risk-free'!$A$1:$B$11,2,FALSE)</f>
        <v>1.9548794649999999</v>
      </c>
      <c r="AK68" s="15">
        <f>VLOOKUP(AK66,'Risk-free'!$A$1:$B$11,2,FALSE)</f>
        <v>1.9548794649999999</v>
      </c>
      <c r="AL68" s="15">
        <f>VLOOKUP(AL66,'Risk-free'!$A$1:$B$11,2,FALSE)</f>
        <v>1.9548794649999999</v>
      </c>
      <c r="AM68" s="15">
        <f>VLOOKUP(AM66,'Risk-free'!$A$1:$B$11,2,FALSE)</f>
        <v>1.9548794649999999</v>
      </c>
      <c r="AN68" s="15">
        <f>VLOOKUP(AN66,'Risk-free'!$A$1:$B$11,2,FALSE)</f>
        <v>1.9548794649999999</v>
      </c>
      <c r="AO68" s="15">
        <f>VLOOKUP(AO66,'Risk-free'!$A$1:$B$11,2,FALSE)</f>
        <v>1.9548794649999999</v>
      </c>
      <c r="AP68" s="15">
        <f>VLOOKUP(AP66,'Risk-free'!$A$1:$B$11,2,FALSE)</f>
        <v>1.9548794649999999</v>
      </c>
      <c r="AQ68" s="15">
        <f>VLOOKUP(AQ66,'Risk-free'!$A$1:$B$11,2,FALSE)</f>
        <v>1.9548794649999999</v>
      </c>
      <c r="AR68" s="15">
        <f>VLOOKUP(AR66,'Risk-free'!$A$1:$B$11,2,FALSE)</f>
        <v>1.9548794649999999</v>
      </c>
      <c r="AS68" s="15">
        <f>VLOOKUP(AS66,'Risk-free'!$A$1:$B$11,2,FALSE)</f>
        <v>1.9548794649999999</v>
      </c>
      <c r="AT68" s="15">
        <f>VLOOKUP(AT66,'Risk-free'!$A$1:$B$11,2,FALSE)</f>
        <v>1.9548794649999999</v>
      </c>
      <c r="AU68" s="15">
        <f>VLOOKUP(AU66,'Risk-free'!$A$1:$B$11,2,FALSE)</f>
        <v>1.9548794649999999</v>
      </c>
      <c r="AV68" s="15">
        <f>VLOOKUP(AV66,'Risk-free'!$A$1:$B$11,2,FALSE)</f>
        <v>1.9548794649999999</v>
      </c>
      <c r="AW68" s="15">
        <f>VLOOKUP(AW66,'Risk-free'!$A$1:$B$11,2,FALSE)</f>
        <v>1.9548794649999999</v>
      </c>
      <c r="AX68" s="15">
        <f>VLOOKUP(AX66,'Risk-free'!$A$1:$B$11,2,FALSE)</f>
        <v>1.9548794649999999</v>
      </c>
      <c r="AY68" s="15">
        <f>VLOOKUP(AY66,'Risk-free'!$A$1:$B$11,2,FALSE)</f>
        <v>1.9548794649999999</v>
      </c>
      <c r="AZ68" s="15">
        <f>VLOOKUP(AZ66,'Risk-free'!$A$1:$B$11,2,FALSE)</f>
        <v>1.9548794649999999</v>
      </c>
      <c r="BA68" s="15">
        <f>VLOOKUP(BA66,'Risk-free'!$A$1:$B$11,2,FALSE)</f>
        <v>1.9548794649999999</v>
      </c>
      <c r="BB68" s="15">
        <f>VLOOKUP(BB66,'Risk-free'!$A$1:$B$11,2,FALSE)</f>
        <v>1.9548794649999999</v>
      </c>
      <c r="BC68" s="15">
        <f>VLOOKUP(BC66,'Risk-free'!$A$1:$B$11,2,FALSE)</f>
        <v>1.9548794649999999</v>
      </c>
      <c r="BD68" s="15">
        <f>VLOOKUP(BD66,'Risk-free'!$A$1:$B$11,2,FALSE)</f>
        <v>1.9548794649999999</v>
      </c>
      <c r="BE68" s="15">
        <f>VLOOKUP(BE66,'Risk-free'!$A$1:$B$11,2,FALSE)</f>
        <v>1.9548794649999999</v>
      </c>
      <c r="BF68" s="15">
        <f>VLOOKUP(BF66,'Risk-free'!$A$1:$B$11,2,FALSE)</f>
        <v>1.9548794649999999</v>
      </c>
      <c r="BG68" s="15">
        <f>VLOOKUP(BG66,'Risk-free'!$A$1:$B$11,2,FALSE)</f>
        <v>1.9548794649999999</v>
      </c>
      <c r="BH68" s="15">
        <f>VLOOKUP(BH66,'Risk-free'!$A$1:$B$11,2,FALSE)</f>
        <v>1.9548794649999999</v>
      </c>
      <c r="BI68" s="15">
        <f>VLOOKUP(BI66,'Risk-free'!$A$1:$B$11,2,FALSE)</f>
        <v>1.9548794649999999</v>
      </c>
      <c r="BJ68" s="15">
        <f>VLOOKUP(BJ66,'Risk-free'!$A$1:$B$11,2,FALSE)</f>
        <v>1.9548794649999999</v>
      </c>
      <c r="BK68" s="15">
        <f>VLOOKUP(BK66,'Risk-free'!$A$1:$B$11,2,FALSE)</f>
        <v>1.9548794649999999</v>
      </c>
      <c r="BL68" s="15">
        <f>VLOOKUP(BL66,'Risk-free'!$A$1:$B$11,2,FALSE)</f>
        <v>1.9548794649999999</v>
      </c>
      <c r="BM68" s="15">
        <f>VLOOKUP(BM66,'Risk-free'!$A$1:$B$11,2,FALSE)</f>
        <v>1.9548794649999999</v>
      </c>
      <c r="BN68" s="15">
        <f>VLOOKUP(BN66,'Risk-free'!$A$1:$B$11,2,FALSE)</f>
        <v>1.9548794649999999</v>
      </c>
      <c r="BO68" s="15">
        <f>VLOOKUP(BO66,'Risk-free'!$A$1:$B$11,2,FALSE)</f>
        <v>1.9548794649999999</v>
      </c>
      <c r="BP68" s="15">
        <f>VLOOKUP(BP66,'Risk-free'!$A$1:$B$11,2,FALSE)</f>
        <v>1.9548794649999999</v>
      </c>
      <c r="BQ68" s="15">
        <f>VLOOKUP(BQ66,'Risk-free'!$A$1:$B$11,2,FALSE)</f>
        <v>1.9548794649999999</v>
      </c>
      <c r="BR68" s="15">
        <f>VLOOKUP(BR66,'Risk-free'!$A$1:$B$11,2,FALSE)</f>
        <v>1.9548794649999999</v>
      </c>
      <c r="BS68" s="15">
        <f>VLOOKUP(BS66,'Risk-free'!$A$1:$B$11,2,FALSE)</f>
        <v>1.9548794649999999</v>
      </c>
      <c r="BT68" s="15">
        <f>VLOOKUP(BT66,'Risk-free'!$A$1:$B$11,2,FALSE)</f>
        <v>1.9548794649999999</v>
      </c>
      <c r="BU68" s="15">
        <f>VLOOKUP(BU66,'Risk-free'!$A$1:$B$11,2,FALSE)</f>
        <v>1.9548794649999999</v>
      </c>
      <c r="BV68" s="15">
        <f>VLOOKUP(BV66,'Risk-free'!$A$1:$B$11,2,FALSE)</f>
        <v>1.9548794649999999</v>
      </c>
      <c r="BW68" s="15">
        <f>VLOOKUP(BW66,'Risk-free'!$A$1:$B$11,2,FALSE)</f>
        <v>1.9548794649999999</v>
      </c>
      <c r="BX68" s="15">
        <f>VLOOKUP(BX66,'Risk-free'!$A$1:$B$11,2,FALSE)</f>
        <v>1.9548794649999999</v>
      </c>
      <c r="BY68" s="15">
        <f>VLOOKUP(BY66,'Risk-free'!$A$1:$B$11,2,FALSE)</f>
        <v>1.9548794649999999</v>
      </c>
      <c r="BZ68" s="15">
        <f>VLOOKUP(BZ66,'Risk-free'!$A$1:$B$11,2,FALSE)</f>
        <v>1.9548794649999999</v>
      </c>
      <c r="CA68" s="15">
        <f>VLOOKUP(CA66,'Risk-free'!$A$1:$B$11,2,FALSE)</f>
        <v>1.9548794649999999</v>
      </c>
      <c r="CB68" s="15">
        <f>VLOOKUP(CB66,'Risk-free'!$A$1:$B$11,2,FALSE)</f>
        <v>1.9548794649999999</v>
      </c>
      <c r="CC68" s="15">
        <f>VLOOKUP(CC66,'Risk-free'!$A$1:$B$11,2,FALSE)</f>
        <v>1.9548794649999999</v>
      </c>
      <c r="CD68" s="15">
        <f>VLOOKUP(CD66,'Risk-free'!$A$1:$B$11,2,FALSE)</f>
        <v>1.9548794649999999</v>
      </c>
      <c r="CE68" s="15">
        <f>VLOOKUP(CE66,'Risk-free'!$A$1:$B$11,2,FALSE)</f>
        <v>1.9548794649999999</v>
      </c>
      <c r="CF68" s="15">
        <f>VLOOKUP(CF66,'Risk-free'!$A$1:$B$11,2,FALSE)</f>
        <v>1.9548794649999999</v>
      </c>
      <c r="CG68" s="15">
        <f>VLOOKUP(CG66,'Risk-free'!$A$1:$B$11,2,FALSE)</f>
        <v>1.9548794649999999</v>
      </c>
      <c r="CH68" s="15">
        <f>VLOOKUP(CH66,'Risk-free'!$A$1:$B$11,2,FALSE)</f>
        <v>1.9548794649999999</v>
      </c>
      <c r="CI68" s="15">
        <f>VLOOKUP(CI66,'Risk-free'!$A$1:$B$11,2,FALSE)</f>
        <v>1.9548794649999999</v>
      </c>
      <c r="CJ68" s="15">
        <f>VLOOKUP(CJ66,'Risk-free'!$A$1:$B$11,2,FALSE)</f>
        <v>1.9548794649999999</v>
      </c>
      <c r="CK68" s="15">
        <f>VLOOKUP(CK66,'Risk-free'!$A$1:$B$11,2,FALSE)</f>
        <v>1.9548794649999999</v>
      </c>
      <c r="CL68" s="15">
        <f>VLOOKUP(CL66,'Risk-free'!$A$1:$B$11,2,FALSE)</f>
        <v>1.9548794649999999</v>
      </c>
      <c r="CM68" s="15">
        <f>VLOOKUP(CM66,'Risk-free'!$A$1:$B$11,2,FALSE)</f>
        <v>1.9548794649999999</v>
      </c>
      <c r="CN68" s="15">
        <f>VLOOKUP(CN66,'Risk-free'!$A$1:$B$11,2,FALSE)</f>
        <v>1.9548794649999999</v>
      </c>
      <c r="CO68" s="15">
        <f>VLOOKUP(CO66,'Risk-free'!$A$1:$B$11,2,FALSE)</f>
        <v>1.9548794649999999</v>
      </c>
      <c r="CP68" s="15">
        <f>VLOOKUP(CP66,'Risk-free'!$A$1:$B$11,2,FALSE)</f>
        <v>1.9548794649999999</v>
      </c>
      <c r="CQ68" s="15">
        <f>VLOOKUP(CQ66,'Risk-free'!$A$1:$B$11,2,FALSE)</f>
        <v>1.9548794649999999</v>
      </c>
      <c r="CR68" s="15">
        <f>VLOOKUP(CR66,'Risk-free'!$A$1:$B$11,2,FALSE)</f>
        <v>1.9548794649999999</v>
      </c>
      <c r="CS68" s="15">
        <f>VLOOKUP(CS66,'Risk-free'!$A$1:$B$11,2,FALSE)</f>
        <v>1.9548794649999999</v>
      </c>
      <c r="CT68" s="15">
        <f>VLOOKUP(CT66,'Risk-free'!$A$1:$B$11,2,FALSE)</f>
        <v>1.9548794649999999</v>
      </c>
      <c r="CU68" s="15">
        <f>VLOOKUP(CU66,'Risk-free'!$A$1:$B$11,2,FALSE)</f>
        <v>1.9548794649999999</v>
      </c>
      <c r="CV68" s="15">
        <f>VLOOKUP(CV66,'Risk-free'!$A$1:$B$11,2,FALSE)</f>
        <v>1.9548794649999999</v>
      </c>
      <c r="CW68" s="15">
        <f>VLOOKUP(CW66,'Risk-free'!$A$1:$B$11,2,FALSE)</f>
        <v>1.9548794649999999</v>
      </c>
      <c r="CX68" s="15">
        <f>VLOOKUP(CX66,'Risk-free'!$A$1:$B$11,2,FALSE)</f>
        <v>1.9548794649999999</v>
      </c>
      <c r="CY68" s="15">
        <f>VLOOKUP(CY66,'Risk-free'!$A$1:$B$11,2,FALSE)</f>
        <v>1.9548794649999999</v>
      </c>
      <c r="CZ68" s="15">
        <f>VLOOKUP(CZ66,'Risk-free'!$A$1:$B$11,2,FALSE)</f>
        <v>1.9548794649999999</v>
      </c>
      <c r="DA68" s="15">
        <f>VLOOKUP(DA66,'Risk-free'!$A$1:$B$11,2,FALSE)</f>
        <v>1.9548794649999999</v>
      </c>
      <c r="DB68" s="15">
        <f>VLOOKUP(DB66,'Risk-free'!$A$1:$B$11,2,FALSE)</f>
        <v>1.9548794649999999</v>
      </c>
      <c r="DC68" s="15">
        <f>VLOOKUP(DC66,'Risk-free'!$A$1:$B$11,2,FALSE)</f>
        <v>1.9548794649999999</v>
      </c>
      <c r="DD68" s="15">
        <f>VLOOKUP(DD66,'Risk-free'!$A$1:$B$11,2,FALSE)</f>
        <v>1.9548794649999999</v>
      </c>
      <c r="DE68" s="15">
        <f>VLOOKUP(DE66,'Risk-free'!$A$1:$B$11,2,FALSE)</f>
        <v>1.9548794649999999</v>
      </c>
      <c r="DF68" s="15">
        <f>VLOOKUP(DF66,'Risk-free'!$A$1:$B$11,2,FALSE)</f>
        <v>1.9548794649999999</v>
      </c>
      <c r="DG68" s="15">
        <f>VLOOKUP(DG66,'Risk-free'!$A$1:$B$11,2,FALSE)</f>
        <v>1.9548794649999999</v>
      </c>
      <c r="DH68" s="15">
        <f>VLOOKUP(DH66,'Risk-free'!$A$1:$B$11,2,FALSE)</f>
        <v>1.9548794649999999</v>
      </c>
      <c r="DI68" s="15">
        <f>VLOOKUP(DI66,'Risk-free'!$A$1:$B$11,2,FALSE)</f>
        <v>1.9548794649999999</v>
      </c>
      <c r="DJ68" s="15">
        <f>VLOOKUP(DJ66,'Risk-free'!$A$1:$B$11,2,FALSE)</f>
        <v>1.9548794649999999</v>
      </c>
      <c r="DK68" s="15">
        <f>VLOOKUP(DK66,'Risk-free'!$A$1:$B$11,2,FALSE)</f>
        <v>1.9548794649999999</v>
      </c>
      <c r="DL68" s="15">
        <f>VLOOKUP(DL66,'Risk-free'!$A$1:$B$11,2,FALSE)</f>
        <v>1.9548794649999999</v>
      </c>
      <c r="DM68" s="15">
        <f>VLOOKUP(DM66,'Risk-free'!$A$1:$B$11,2,FALSE)</f>
        <v>1.9548794649999999</v>
      </c>
      <c r="DN68" s="15">
        <f>VLOOKUP(DN66,'Risk-free'!$A$1:$B$11,2,FALSE)</f>
        <v>1.9548794649999999</v>
      </c>
      <c r="DO68" s="15">
        <f>VLOOKUP(DO66,'Risk-free'!$A$1:$B$11,2,FALSE)</f>
        <v>1.9548794649999999</v>
      </c>
      <c r="DP68" s="15">
        <f>VLOOKUP(DP66,'Risk-free'!$A$1:$B$11,2,FALSE)</f>
        <v>1.9548794649999999</v>
      </c>
      <c r="DQ68" s="15">
        <f>VLOOKUP(DQ66,'Risk-free'!$A$1:$B$11,2,FALSE)</f>
        <v>1.9548794649999999</v>
      </c>
      <c r="DR68" s="15">
        <f>VLOOKUP(DR66,'Risk-free'!$A$1:$B$11,2,FALSE)</f>
        <v>1.9548794649999999</v>
      </c>
      <c r="DS68" s="15">
        <f>VLOOKUP(DS66,'Risk-free'!$A$1:$B$11,2,FALSE)</f>
        <v>1.9548794649999999</v>
      </c>
      <c r="DT68" s="15">
        <f>VLOOKUP(DT66,'Risk-free'!$A$1:$B$11,2,FALSE)</f>
        <v>1.9548794649999999</v>
      </c>
      <c r="DU68" s="15">
        <f>VLOOKUP(DU66,'Risk-free'!$A$1:$B$11,2,FALSE)</f>
        <v>1.9548794649999999</v>
      </c>
      <c r="DV68" s="15">
        <f>VLOOKUP(DV66,'Risk-free'!$A$1:$B$11,2,FALSE)</f>
        <v>1.9548794649999999</v>
      </c>
      <c r="DW68" s="15">
        <f>VLOOKUP(DW66,'Risk-free'!$A$1:$B$11,2,FALSE)</f>
        <v>1.9548794649999999</v>
      </c>
      <c r="DX68" s="15">
        <f>VLOOKUP(DX66,'Risk-free'!$A$1:$B$11,2,FALSE)</f>
        <v>1.9548794649999999</v>
      </c>
      <c r="DY68" s="15">
        <f>VLOOKUP(DY66,'Risk-free'!$A$1:$B$11,2,FALSE)</f>
        <v>1.9548794649999999</v>
      </c>
      <c r="DZ68" s="15">
        <f>VLOOKUP(DZ66,'Risk-free'!$A$1:$B$11,2,FALSE)</f>
        <v>1.9548794649999999</v>
      </c>
      <c r="EA68" s="15">
        <f>VLOOKUP(EA66,'Risk-free'!$A$1:$B$11,2,FALSE)</f>
        <v>1.9548794649999999</v>
      </c>
      <c r="EB68" s="15">
        <f>VLOOKUP(EB66,'Risk-free'!$A$1:$B$11,2,FALSE)</f>
        <v>1.9548794649999999</v>
      </c>
      <c r="EC68" s="15">
        <f>VLOOKUP(EC66,'Risk-free'!$A$1:$B$11,2,FALSE)</f>
        <v>1.9548794649999999</v>
      </c>
      <c r="ED68" s="15">
        <f>VLOOKUP(ED66,'Risk-free'!$A$1:$B$11,2,FALSE)</f>
        <v>1.9548794649999999</v>
      </c>
      <c r="EE68" s="15">
        <f>VLOOKUP(EE66,'Risk-free'!$A$1:$B$11,2,FALSE)</f>
        <v>1.9548794649999999</v>
      </c>
      <c r="EF68" s="15">
        <f>VLOOKUP(EF66,'Risk-free'!$A$1:$B$11,2,FALSE)</f>
        <v>1.9548794649999999</v>
      </c>
      <c r="EG68" s="15">
        <f>VLOOKUP(EG66,'Risk-free'!$A$1:$B$11,2,FALSE)</f>
        <v>1.9548794649999999</v>
      </c>
      <c r="EH68" s="15">
        <f>VLOOKUP(EH66,'Risk-free'!$A$1:$B$11,2,FALSE)</f>
        <v>1.9548794649999999</v>
      </c>
      <c r="EI68" s="15">
        <f>VLOOKUP(EI66,'Risk-free'!$A$1:$B$11,2,FALSE)</f>
        <v>1.9548794649999999</v>
      </c>
      <c r="EJ68" s="15">
        <f>VLOOKUP(EJ66,'Risk-free'!$A$1:$B$11,2,FALSE)</f>
        <v>1.9548794649999999</v>
      </c>
      <c r="EK68" s="15">
        <f>VLOOKUP(EK66,'Risk-free'!$A$1:$B$11,2,FALSE)</f>
        <v>1.9548794649999999</v>
      </c>
      <c r="EL68" s="15">
        <f>VLOOKUP(EL66,'Risk-free'!$A$1:$B$11,2,FALSE)</f>
        <v>1.9548794649999999</v>
      </c>
      <c r="EM68" s="15">
        <f>VLOOKUP(EM66,'Risk-free'!$A$1:$B$11,2,FALSE)</f>
        <v>1.9548794649999999</v>
      </c>
      <c r="EN68" s="15">
        <f>VLOOKUP(EN66,'Risk-free'!$A$1:$B$11,2,FALSE)</f>
        <v>1.9548794649999999</v>
      </c>
      <c r="EO68" s="15">
        <f>VLOOKUP(EO66,'Risk-free'!$A$1:$B$11,2,FALSE)</f>
        <v>1.9548794649999999</v>
      </c>
      <c r="EP68" s="15">
        <f>VLOOKUP(EP66,'Risk-free'!$A$1:$B$11,2,FALSE)</f>
        <v>1.9548794649999999</v>
      </c>
      <c r="EQ68" s="15">
        <f>VLOOKUP(EQ66,'Risk-free'!$A$1:$B$11,2,FALSE)</f>
        <v>1.9548794649999999</v>
      </c>
      <c r="ER68" s="15">
        <f>VLOOKUP(ER66,'Risk-free'!$A$1:$B$11,2,FALSE)</f>
        <v>1.9548794649999999</v>
      </c>
      <c r="ES68" s="15">
        <f>VLOOKUP(ES66,'Risk-free'!$A$1:$B$11,2,FALSE)</f>
        <v>1.9548794649999999</v>
      </c>
      <c r="ET68" s="15">
        <f>VLOOKUP(ET66,'Risk-free'!$A$1:$B$11,2,FALSE)</f>
        <v>1.9548794649999999</v>
      </c>
      <c r="EU68" s="15">
        <f>VLOOKUP(EU66,'Risk-free'!$A$1:$B$11,2,FALSE)</f>
        <v>1.9548794649999999</v>
      </c>
      <c r="EV68" s="15">
        <f>VLOOKUP(EV66,'Risk-free'!$A$1:$B$11,2,FALSE)</f>
        <v>1.9548794649999999</v>
      </c>
      <c r="EW68" s="15">
        <f>VLOOKUP(EW66,'Risk-free'!$A$1:$B$11,2,FALSE)</f>
        <v>1.9548794649999999</v>
      </c>
      <c r="EX68" s="15">
        <f>VLOOKUP(EX66,'Risk-free'!$A$1:$B$11,2,FALSE)</f>
        <v>1.9548794649999999</v>
      </c>
      <c r="EY68" s="15">
        <f>VLOOKUP(EY66,'Risk-free'!$A$1:$B$11,2,FALSE)</f>
        <v>1.9548794649999999</v>
      </c>
      <c r="EZ68" s="15">
        <f>VLOOKUP(EZ66,'Risk-free'!$A$1:$B$11,2,FALSE)</f>
        <v>1.9548794649999999</v>
      </c>
      <c r="FA68" s="15">
        <f>VLOOKUP(FA66,'Risk-free'!$A$1:$B$11,2,FALSE)</f>
        <v>1.9548794649999999</v>
      </c>
      <c r="FB68" s="15">
        <f>VLOOKUP(FB66,'Risk-free'!$A$1:$B$11,2,FALSE)</f>
        <v>1.9548794649999999</v>
      </c>
      <c r="FC68" s="15">
        <f>VLOOKUP(FC66,'Risk-free'!$A$1:$B$11,2,FALSE)</f>
        <v>1.9548794649999999</v>
      </c>
      <c r="FD68" s="15">
        <f>VLOOKUP(FD66,'Risk-free'!$A$1:$B$11,2,FALSE)</f>
        <v>1.9548794649999999</v>
      </c>
      <c r="FE68" s="15">
        <f>VLOOKUP(FE66,'Risk-free'!$A$1:$B$11,2,FALSE)</f>
        <v>1.9548794649999999</v>
      </c>
      <c r="FF68" s="15">
        <f>VLOOKUP(FF66,'Risk-free'!$A$1:$B$11,2,FALSE)</f>
        <v>1.9548794649999999</v>
      </c>
      <c r="FG68" s="15">
        <f>VLOOKUP(FG66,'Risk-free'!$A$1:$B$11,2,FALSE)</f>
        <v>1.9548794649999999</v>
      </c>
      <c r="FH68" s="15">
        <f>VLOOKUP(FH66,'Risk-free'!$A$1:$B$11,2,FALSE)</f>
        <v>1.9548794649999999</v>
      </c>
      <c r="FI68" s="15">
        <f>VLOOKUP(FI66,'Risk-free'!$A$1:$B$11,2,FALSE)</f>
        <v>1.9548794649999999</v>
      </c>
      <c r="FJ68" s="15">
        <f>VLOOKUP(FJ66,'Risk-free'!$A$1:$B$11,2,FALSE)</f>
        <v>1.9548794649999999</v>
      </c>
      <c r="FK68" s="15">
        <f>VLOOKUP(FK66,'Risk-free'!$A$1:$B$11,2,FALSE)</f>
        <v>1.9548794649999999</v>
      </c>
      <c r="FL68" s="15">
        <f>VLOOKUP(FL66,'Risk-free'!$A$1:$B$11,2,FALSE)</f>
        <v>1.9548794649999999</v>
      </c>
      <c r="FM68" s="15">
        <f>VLOOKUP(FM66,'Risk-free'!$A$1:$B$11,2,FALSE)</f>
        <v>1.9548794649999999</v>
      </c>
      <c r="FN68" s="15">
        <f>VLOOKUP(FN66,'Risk-free'!$A$1:$B$11,2,FALSE)</f>
        <v>1.9548794649999999</v>
      </c>
      <c r="FO68" s="15">
        <f>VLOOKUP(FO66,'Risk-free'!$A$1:$B$11,2,FALSE)</f>
        <v>1.9548794649999999</v>
      </c>
      <c r="FP68" s="15">
        <f>VLOOKUP(FP66,'Risk-free'!$A$1:$B$11,2,FALSE)</f>
        <v>1.9548794649999999</v>
      </c>
      <c r="FQ68" s="15">
        <f>VLOOKUP(FQ66,'Risk-free'!$A$1:$B$11,2,FALSE)</f>
        <v>1.9548794649999999</v>
      </c>
      <c r="FR68" s="15">
        <f>VLOOKUP(FR66,'Risk-free'!$A$1:$B$11,2,FALSE)</f>
        <v>1.9548794649999999</v>
      </c>
      <c r="FS68" s="15">
        <f>VLOOKUP(FS66,'Risk-free'!$A$1:$B$11,2,FALSE)</f>
        <v>1.9548794649999999</v>
      </c>
      <c r="FT68" s="15">
        <f>VLOOKUP(FT66,'Risk-free'!$A$1:$B$11,2,FALSE)</f>
        <v>1.9548794649999999</v>
      </c>
      <c r="FU68" s="15">
        <f>VLOOKUP(FU66,'Risk-free'!$A$1:$B$11,2,FALSE)</f>
        <v>1.9548794649999999</v>
      </c>
      <c r="FV68" s="15">
        <f>VLOOKUP(FV66,'Risk-free'!$A$1:$B$11,2,FALSE)</f>
        <v>1.9548794649999999</v>
      </c>
      <c r="FW68" s="15">
        <f>VLOOKUP(FW66,'Risk-free'!$A$1:$B$11,2,FALSE)</f>
        <v>1.9548794649999999</v>
      </c>
      <c r="FX68" s="15">
        <f>VLOOKUP(FX66,'Risk-free'!$A$1:$B$11,2,FALSE)</f>
        <v>1.9548794649999999</v>
      </c>
      <c r="FY68" s="15">
        <f>VLOOKUP(FY66,'Risk-free'!$A$1:$B$11,2,FALSE)</f>
        <v>1.9548794649999999</v>
      </c>
      <c r="FZ68" s="15">
        <f>VLOOKUP(FZ66,'Risk-free'!$A$1:$B$11,2,FALSE)</f>
        <v>1.9548794649999999</v>
      </c>
      <c r="GA68" s="15">
        <f>VLOOKUP(GA66,'Risk-free'!$A$1:$B$11,2,FALSE)</f>
        <v>1.9548794649999999</v>
      </c>
      <c r="GB68" s="15">
        <f>VLOOKUP(GB66,'Risk-free'!$A$1:$B$11,2,FALSE)</f>
        <v>1.9548794649999999</v>
      </c>
      <c r="GC68" s="15">
        <f>VLOOKUP(GC66,'Risk-free'!$A$1:$B$11,2,FALSE)</f>
        <v>1.9548794649999999</v>
      </c>
      <c r="GD68" s="15">
        <f>VLOOKUP(GD66,'Risk-free'!$A$1:$B$11,2,FALSE)</f>
        <v>1.9548794649999999</v>
      </c>
      <c r="GE68" s="15">
        <f>VLOOKUP(GE66,'Risk-free'!$A$1:$B$11,2,FALSE)</f>
        <v>1.9548794649999999</v>
      </c>
      <c r="GF68" s="15">
        <f>VLOOKUP(GF66,'Risk-free'!$A$1:$B$11,2,FALSE)</f>
        <v>1.9548794649999999</v>
      </c>
      <c r="GG68" s="15">
        <f>VLOOKUP(GG66,'Risk-free'!$A$1:$B$11,2,FALSE)</f>
        <v>1.9548794649999999</v>
      </c>
      <c r="GH68" s="15">
        <f>VLOOKUP(GH66,'Risk-free'!$A$1:$B$11,2,FALSE)</f>
        <v>1.9548794649999999</v>
      </c>
      <c r="GI68" s="15">
        <f>VLOOKUP(GI66,'Risk-free'!$A$1:$B$11,2,FALSE)</f>
        <v>1.9548794649999999</v>
      </c>
      <c r="GJ68" s="15">
        <f>VLOOKUP(GJ66,'Risk-free'!$A$1:$B$11,2,FALSE)</f>
        <v>1.9548794649999999</v>
      </c>
      <c r="GK68" s="15">
        <f>VLOOKUP(GK66,'Risk-free'!$A$1:$B$11,2,FALSE)</f>
        <v>1.9548794649999999</v>
      </c>
      <c r="GL68" s="15">
        <f>VLOOKUP(GL66,'Risk-free'!$A$1:$B$11,2,FALSE)</f>
        <v>1.9548794649999999</v>
      </c>
      <c r="GM68" s="15">
        <f>VLOOKUP(GM66,'Risk-free'!$A$1:$B$11,2,FALSE)</f>
        <v>1.9548794649999999</v>
      </c>
      <c r="GN68" s="15">
        <f>VLOOKUP(GN66,'Risk-free'!$A$1:$B$11,2,FALSE)</f>
        <v>1.9548794649999999</v>
      </c>
      <c r="GO68" s="15">
        <f>VLOOKUP(GO66,'Risk-free'!$A$1:$B$11,2,FALSE)</f>
        <v>1.9548794649999999</v>
      </c>
      <c r="GP68" s="15">
        <f>VLOOKUP(GP66,'Risk-free'!$A$1:$B$11,2,FALSE)</f>
        <v>1.9548794649999999</v>
      </c>
      <c r="GQ68" s="15">
        <f>VLOOKUP(GQ66,'Risk-free'!$A$1:$B$11,2,FALSE)</f>
        <v>1.9548794649999999</v>
      </c>
      <c r="GR68" s="15">
        <f>VLOOKUP(GR66,'Risk-free'!$A$1:$B$11,2,FALSE)</f>
        <v>1.9548794649999999</v>
      </c>
      <c r="GS68" s="15">
        <f>VLOOKUP(GS66,'Risk-free'!$A$1:$B$11,2,FALSE)</f>
        <v>1.9548794649999999</v>
      </c>
      <c r="GT68" s="15">
        <f>VLOOKUP(GT66,'Risk-free'!$A$1:$B$11,2,FALSE)</f>
        <v>1.9548794649999999</v>
      </c>
      <c r="GU68" s="15">
        <f>VLOOKUP(GU66,'Risk-free'!$A$1:$B$11,2,FALSE)</f>
        <v>1.9548794649999999</v>
      </c>
      <c r="GV68" s="15">
        <f>VLOOKUP(GV66,'Risk-free'!$A$1:$B$11,2,FALSE)</f>
        <v>1.9548794649999999</v>
      </c>
      <c r="GW68" s="15">
        <f>VLOOKUP(GW66,'Risk-free'!$A$1:$B$11,2,FALSE)</f>
        <v>1.9548794649999999</v>
      </c>
      <c r="GX68" s="15">
        <f>VLOOKUP(GX66,'Risk-free'!$A$1:$B$11,2,FALSE)</f>
        <v>1.9548794649999999</v>
      </c>
      <c r="GY68" s="15">
        <f>VLOOKUP(GY66,'Risk-free'!$A$1:$B$11,2,FALSE)</f>
        <v>1.9548794649999999</v>
      </c>
      <c r="GZ68" s="15">
        <f>VLOOKUP(GZ66,'Risk-free'!$A$1:$B$11,2,FALSE)</f>
        <v>1.9548794649999999</v>
      </c>
      <c r="HA68" s="15">
        <f>VLOOKUP(HA66,'Risk-free'!$A$1:$B$11,2,FALSE)</f>
        <v>1.9548794649999999</v>
      </c>
      <c r="HB68" s="15">
        <f>VLOOKUP(HB66,'Risk-free'!$A$1:$B$11,2,FALSE)</f>
        <v>1.9548794649999999</v>
      </c>
      <c r="HC68" s="15">
        <f>VLOOKUP(HC66,'Risk-free'!$A$1:$B$11,2,FALSE)</f>
        <v>1.9548794649999999</v>
      </c>
      <c r="HD68" s="15">
        <f>VLOOKUP(HD66,'Risk-free'!$A$1:$B$11,2,FALSE)</f>
        <v>1.9548794649999999</v>
      </c>
      <c r="HE68" s="15">
        <f>VLOOKUP(HE66,'Risk-free'!$A$1:$B$11,2,FALSE)</f>
        <v>1.9548794649999999</v>
      </c>
      <c r="HF68" s="15">
        <f>VLOOKUP(HF66,'Risk-free'!$A$1:$B$11,2,FALSE)</f>
        <v>1.9548794649999999</v>
      </c>
      <c r="HG68" s="15">
        <f>VLOOKUP(HG66,'Risk-free'!$A$1:$B$11,2,FALSE)</f>
        <v>1.9548794649999999</v>
      </c>
      <c r="HH68" s="15">
        <f>VLOOKUP(HH66,'Risk-free'!$A$1:$B$11,2,FALSE)</f>
        <v>1.9548794649999999</v>
      </c>
      <c r="HI68" s="15">
        <f>VLOOKUP(HI66,'Risk-free'!$A$1:$B$11,2,FALSE)</f>
        <v>1.9548794649999999</v>
      </c>
      <c r="HJ68" s="15">
        <f>VLOOKUP(HJ66,'Risk-free'!$A$1:$B$11,2,FALSE)</f>
        <v>1.9548794649999999</v>
      </c>
      <c r="HK68" s="15">
        <f>VLOOKUP(HK66,'Risk-free'!$A$1:$B$11,2,FALSE)</f>
        <v>1.9548794649999999</v>
      </c>
      <c r="HL68" s="15">
        <f>VLOOKUP(HL66,'Risk-free'!$A$1:$B$11,2,FALSE)</f>
        <v>1.9548794649999999</v>
      </c>
      <c r="HM68" s="15">
        <f>VLOOKUP(HM66,'Risk-free'!$A$1:$B$11,2,FALSE)</f>
        <v>1.9548794649999999</v>
      </c>
      <c r="HN68" s="15">
        <f>VLOOKUP(HN66,'Risk-free'!$A$1:$B$11,2,FALSE)</f>
        <v>1.9548794649999999</v>
      </c>
      <c r="HO68" s="15">
        <f>VLOOKUP(HO66,'Risk-free'!$A$1:$B$11,2,FALSE)</f>
        <v>1.9548794649999999</v>
      </c>
      <c r="HP68" s="15">
        <f>VLOOKUP(HP66,'Risk-free'!$A$1:$B$11,2,FALSE)</f>
        <v>1.9548794649999999</v>
      </c>
      <c r="HQ68" s="15">
        <f>VLOOKUP(HQ66,'Risk-free'!$A$1:$B$11,2,FALSE)</f>
        <v>1.9548794649999999</v>
      </c>
      <c r="HR68" s="15">
        <f>VLOOKUP(HR66,'Risk-free'!$A$1:$B$11,2,FALSE)</f>
        <v>1.9548794649999999</v>
      </c>
      <c r="HS68" s="15">
        <f>VLOOKUP(HS66,'Risk-free'!$A$1:$B$11,2,FALSE)</f>
        <v>1.9548794649999999</v>
      </c>
      <c r="HT68" s="15">
        <f>VLOOKUP(HT66,'Risk-free'!$A$1:$B$11,2,FALSE)</f>
        <v>1.9548794649999999</v>
      </c>
      <c r="HU68" s="15">
        <f>VLOOKUP(HU66,'Risk-free'!$A$1:$B$11,2,FALSE)</f>
        <v>1.9548794649999999</v>
      </c>
      <c r="HV68" s="15">
        <f>VLOOKUP(HV66,'Risk-free'!$A$1:$B$11,2,FALSE)</f>
        <v>1.9548794649999999</v>
      </c>
      <c r="HW68" s="15">
        <f>VLOOKUP(HW66,'Risk-free'!$A$1:$B$11,2,FALSE)</f>
        <v>1.9548794649999999</v>
      </c>
      <c r="HX68" s="15">
        <f>VLOOKUP(HX66,'Risk-free'!$A$1:$B$11,2,FALSE)</f>
        <v>1.9548794649999999</v>
      </c>
      <c r="HY68" s="15">
        <f>VLOOKUP(HY66,'Risk-free'!$A$1:$B$11,2,FALSE)</f>
        <v>1.9548794649999999</v>
      </c>
      <c r="HZ68" s="15">
        <f>VLOOKUP(HZ66,'Risk-free'!$A$1:$B$11,2,FALSE)</f>
        <v>1.9548794649999999</v>
      </c>
      <c r="IA68" s="15">
        <f>VLOOKUP(IA66,'Risk-free'!$A$1:$B$11,2,FALSE)</f>
        <v>1.9548794649999999</v>
      </c>
      <c r="IB68" s="15">
        <f>VLOOKUP(IB66,'Risk-free'!$A$1:$B$11,2,FALSE)</f>
        <v>1.9548794649999999</v>
      </c>
      <c r="IC68" s="15">
        <f>VLOOKUP(IC66,'Risk-free'!$A$1:$B$11,2,FALSE)</f>
        <v>1.9548794649999999</v>
      </c>
      <c r="ID68" s="15">
        <f>VLOOKUP(ID66,'Risk-free'!$A$1:$B$11,2,FALSE)</f>
        <v>1.9548794649999999</v>
      </c>
      <c r="IE68" s="15">
        <f>VLOOKUP(IE66,'Risk-free'!$A$1:$B$11,2,FALSE)</f>
        <v>1.9548794649999999</v>
      </c>
      <c r="IF68" s="15">
        <f>VLOOKUP(IF66,'Risk-free'!$A$1:$B$11,2,FALSE)</f>
        <v>1.9548794649999999</v>
      </c>
      <c r="IG68" s="15">
        <f>VLOOKUP(IG66,'Risk-free'!$A$1:$B$11,2,FALSE)</f>
        <v>1.9548794649999999</v>
      </c>
      <c r="IH68" s="15">
        <f>VLOOKUP(IH66,'Risk-free'!$A$1:$B$11,2,FALSE)</f>
        <v>1.9548794649999999</v>
      </c>
      <c r="II68" s="15">
        <f>VLOOKUP(II66,'Risk-free'!$A$1:$B$11,2,FALSE)</f>
        <v>1.9548794649999999</v>
      </c>
      <c r="IJ68" s="15">
        <f>VLOOKUP(IJ66,'Risk-free'!$A$1:$B$11,2,FALSE)</f>
        <v>1.9548794649999999</v>
      </c>
      <c r="IK68" s="15">
        <f>VLOOKUP(IK66,'Risk-free'!$A$1:$B$11,2,FALSE)</f>
        <v>1.9548794649999999</v>
      </c>
      <c r="IL68" s="15">
        <f>VLOOKUP(IL66,'Risk-free'!$A$1:$B$11,2,FALSE)</f>
        <v>1.9548794649999999</v>
      </c>
      <c r="IM68" s="15">
        <f>VLOOKUP(IM66,'Risk-free'!$A$1:$B$11,2,FALSE)</f>
        <v>1.9548794649999999</v>
      </c>
      <c r="IN68" s="15">
        <f>VLOOKUP(IN66,'Risk-free'!$A$1:$B$11,2,FALSE)</f>
        <v>1.9548794649999999</v>
      </c>
      <c r="IO68" s="15">
        <f>VLOOKUP(IO66,'Risk-free'!$A$1:$B$11,2,FALSE)</f>
        <v>1.9548794649999999</v>
      </c>
      <c r="IP68" s="15">
        <f>VLOOKUP(IP66,'Risk-free'!$A$1:$B$11,2,FALSE)</f>
        <v>1.9548794649999999</v>
      </c>
      <c r="IQ68" s="15">
        <f>VLOOKUP(IQ66,'Risk-free'!$A$1:$B$11,2,FALSE)</f>
        <v>1.9548794649999999</v>
      </c>
      <c r="IR68" s="15">
        <f>VLOOKUP(IR66,'Risk-free'!$A$1:$B$11,2,FALSE)</f>
        <v>1.9548794649999999</v>
      </c>
      <c r="IS68" s="15">
        <f>VLOOKUP(IS66,'Risk-free'!$A$1:$B$11,2,FALSE)</f>
        <v>1.9548794649999999</v>
      </c>
      <c r="IT68" s="15">
        <f>VLOOKUP(IT66,'Risk-free'!$A$1:$B$11,2,FALSE)</f>
        <v>1.9548794649999999</v>
      </c>
      <c r="IU68" s="15">
        <f>VLOOKUP(IU66,'Risk-free'!$A$1:$B$11,2,FALSE)</f>
        <v>1.9548794649999999</v>
      </c>
      <c r="IV68" s="15">
        <f>VLOOKUP(IV66,'Risk-free'!$A$1:$B$11,2,FALSE)</f>
        <v>1.9548794649999999</v>
      </c>
      <c r="IW68" s="15">
        <f>VLOOKUP(IW66,'Risk-free'!$A$1:$B$11,2,FALSE)</f>
        <v>1.9548794649999999</v>
      </c>
      <c r="IX68" s="15">
        <f>VLOOKUP(IX66,'Risk-free'!$A$1:$B$11,2,FALSE)</f>
        <v>1.9548794649999999</v>
      </c>
      <c r="IY68" s="15">
        <f>VLOOKUP(IY66,'Risk-free'!$A$1:$B$11,2,FALSE)</f>
        <v>1.9548794649999999</v>
      </c>
      <c r="IZ68" s="15">
        <f>VLOOKUP(IZ66,'Risk-free'!$A$1:$B$11,2,FALSE)</f>
        <v>1.9548794649999999</v>
      </c>
      <c r="JA68" s="15">
        <f>VLOOKUP(JA66,'Risk-free'!$A$1:$B$11,2,FALSE)</f>
        <v>1.9548794649999999</v>
      </c>
      <c r="JB68" s="15">
        <f>VLOOKUP(JB66,'Risk-free'!$A$1:$B$11,2,FALSE)</f>
        <v>1.9548794649999999</v>
      </c>
      <c r="JC68" s="15">
        <f>VLOOKUP(JC66,'Risk-free'!$A$1:$B$11,2,FALSE)</f>
        <v>1.9548794649999999</v>
      </c>
      <c r="JD68" s="15">
        <f>VLOOKUP(JD66,'Risk-free'!$A$1:$B$11,2,FALSE)</f>
        <v>1.9548794649999999</v>
      </c>
      <c r="JE68" s="15">
        <f>VLOOKUP(JE66,'Risk-free'!$A$1:$B$11,2,FALSE)</f>
        <v>1.9548794649999999</v>
      </c>
      <c r="JF68" s="15">
        <f>VLOOKUP(JF66,'Risk-free'!$A$1:$B$11,2,FALSE)</f>
        <v>1.9548794649999999</v>
      </c>
      <c r="JG68" s="15">
        <f>VLOOKUP(JG66,'Risk-free'!$A$1:$B$11,2,FALSE)</f>
        <v>1.9548794649999999</v>
      </c>
      <c r="JH68" s="15">
        <f>VLOOKUP(JH66,'Risk-free'!$A$1:$B$11,2,FALSE)</f>
        <v>1.9548794649999999</v>
      </c>
      <c r="JI68" s="15">
        <f>VLOOKUP(JI66,'Risk-free'!$A$1:$B$11,2,FALSE)</f>
        <v>1.9548794649999999</v>
      </c>
      <c r="JJ68" s="15">
        <f>VLOOKUP(JJ66,'Risk-free'!$A$1:$B$11,2,FALSE)</f>
        <v>1.9548794649999999</v>
      </c>
      <c r="JK68" s="15">
        <f>VLOOKUP(JK66,'Risk-free'!$A$1:$B$11,2,FALSE)</f>
        <v>1.9548794649999999</v>
      </c>
      <c r="JL68" s="15">
        <f>VLOOKUP(JL66,'Risk-free'!$A$1:$B$11,2,FALSE)</f>
        <v>1.9548794649999999</v>
      </c>
      <c r="JM68" s="15">
        <f>VLOOKUP(JM66,'Risk-free'!$A$1:$B$11,2,FALSE)</f>
        <v>1.9548794649999999</v>
      </c>
      <c r="JN68" s="15">
        <f>VLOOKUP(JN66,'Risk-free'!$A$1:$B$11,2,FALSE)</f>
        <v>1.9548794649999999</v>
      </c>
      <c r="JO68" s="15">
        <f>VLOOKUP(JO66,'Risk-free'!$A$1:$B$11,2,FALSE)</f>
        <v>1.9548794649999999</v>
      </c>
      <c r="JP68" s="15">
        <f>VLOOKUP(JP66,'Risk-free'!$A$1:$B$11,2,FALSE)</f>
        <v>1.9548794649999999</v>
      </c>
      <c r="JQ68" s="15">
        <f>VLOOKUP(JQ66,'Risk-free'!$A$1:$B$11,2,FALSE)</f>
        <v>1.9548794649999999</v>
      </c>
      <c r="JR68" s="15">
        <f>VLOOKUP(JR66,'Risk-free'!$A$1:$B$11,2,FALSE)</f>
        <v>1.9548794649999999</v>
      </c>
      <c r="JS68" s="15">
        <f>VLOOKUP(JS66,'Risk-free'!$A$1:$B$11,2,FALSE)</f>
        <v>1.9548794649999999</v>
      </c>
      <c r="JT68" s="15">
        <f>VLOOKUP(JT66,'Risk-free'!$A$1:$B$11,2,FALSE)</f>
        <v>1.9548794649999999</v>
      </c>
      <c r="JU68" s="15">
        <f>VLOOKUP(JU66,'Risk-free'!$A$1:$B$11,2,FALSE)</f>
        <v>1.9548794649999999</v>
      </c>
      <c r="JV68" s="15">
        <f>VLOOKUP(JV66,'Risk-free'!$A$1:$B$11,2,FALSE)</f>
        <v>1.9548794649999999</v>
      </c>
      <c r="JW68" s="15">
        <f>VLOOKUP(JW66,'Risk-free'!$A$1:$B$11,2,FALSE)</f>
        <v>1.9548794649999999</v>
      </c>
      <c r="JX68" s="15">
        <f>VLOOKUP(JX66,'Risk-free'!$A$1:$B$11,2,FALSE)</f>
        <v>1.9548794649999999</v>
      </c>
      <c r="JY68" s="15">
        <f>VLOOKUP(JY66,'Risk-free'!$A$1:$B$11,2,FALSE)</f>
        <v>1.9548794649999999</v>
      </c>
      <c r="JZ68" s="15">
        <f>VLOOKUP(JZ66,'Risk-free'!$A$1:$B$11,2,FALSE)</f>
        <v>1.9548794649999999</v>
      </c>
      <c r="KA68" s="15">
        <f>VLOOKUP(KA66,'Risk-free'!$A$1:$B$11,2,FALSE)</f>
        <v>1.9548794649999999</v>
      </c>
      <c r="KB68" s="15">
        <f>VLOOKUP(KB66,'Risk-free'!$A$1:$B$11,2,FALSE)</f>
        <v>1.9548794649999999</v>
      </c>
      <c r="KC68" s="15">
        <f>VLOOKUP(KC66,'Risk-free'!$A$1:$B$11,2,FALSE)</f>
        <v>1.9548794649999999</v>
      </c>
      <c r="KD68" s="15">
        <f>VLOOKUP(KD66,'Risk-free'!$A$1:$B$11,2,FALSE)</f>
        <v>1.9548794649999999</v>
      </c>
      <c r="KE68" s="15">
        <f>VLOOKUP(KE66,'Risk-free'!$A$1:$B$11,2,FALSE)</f>
        <v>1.9548794649999999</v>
      </c>
      <c r="KF68" s="15">
        <f>VLOOKUP(KF66,'Risk-free'!$A$1:$B$11,2,FALSE)</f>
        <v>1.9548794649999999</v>
      </c>
      <c r="KG68" s="15">
        <f>VLOOKUP(KG66,'Risk-free'!$A$1:$B$11,2,FALSE)</f>
        <v>1.9548794649999999</v>
      </c>
      <c r="KH68" s="15">
        <f>VLOOKUP(KH66,'Risk-free'!$A$1:$B$11,2,FALSE)</f>
        <v>1.9548794649999999</v>
      </c>
      <c r="KI68" s="15">
        <f>VLOOKUP(KI66,'Risk-free'!$A$1:$B$11,2,FALSE)</f>
        <v>1.9548794649999999</v>
      </c>
      <c r="KJ68" s="15">
        <f>VLOOKUP(KJ66,'Risk-free'!$A$1:$B$11,2,FALSE)</f>
        <v>1.9548794649999999</v>
      </c>
      <c r="KK68" s="15">
        <f>VLOOKUP(KK66,'Risk-free'!$A$1:$B$11,2,FALSE)</f>
        <v>1.9548794649999999</v>
      </c>
      <c r="KL68" s="15">
        <f>VLOOKUP(KL66,'Risk-free'!$A$1:$B$11,2,FALSE)</f>
        <v>1.9548794649999999</v>
      </c>
      <c r="KM68" s="15">
        <f>VLOOKUP(KM66,'Risk-free'!$A$1:$B$11,2,FALSE)</f>
        <v>1.9548794649999999</v>
      </c>
      <c r="KN68" s="15">
        <f>VLOOKUP(KN66,'Risk-free'!$A$1:$B$11,2,FALSE)</f>
        <v>1.9548794649999999</v>
      </c>
      <c r="KO68" s="15">
        <f>VLOOKUP(KO66,'Risk-free'!$A$1:$B$11,2,FALSE)</f>
        <v>1.9548794649999999</v>
      </c>
      <c r="KP68" s="15">
        <f>VLOOKUP(KP66,'Risk-free'!$A$1:$B$11,2,FALSE)</f>
        <v>1.9548794649999999</v>
      </c>
      <c r="KQ68" s="15">
        <f>VLOOKUP(KQ66,'Risk-free'!$A$1:$B$11,2,FALSE)</f>
        <v>1.9548794649999999</v>
      </c>
      <c r="KR68" s="15">
        <f>VLOOKUP(KR66,'Risk-free'!$A$1:$B$11,2,FALSE)</f>
        <v>1.9548794649999999</v>
      </c>
      <c r="KS68" s="15">
        <f>VLOOKUP(KS66,'Risk-free'!$A$1:$B$11,2,FALSE)</f>
        <v>1.9548794649999999</v>
      </c>
      <c r="KT68" s="15">
        <f>VLOOKUP(KT66,'Risk-free'!$A$1:$B$11,2,FALSE)</f>
        <v>1.9548794649999999</v>
      </c>
      <c r="KU68" s="15">
        <f>VLOOKUP(KU66,'Risk-free'!$A$1:$B$11,2,FALSE)</f>
        <v>1.9548794649999999</v>
      </c>
      <c r="KV68" s="15">
        <f>VLOOKUP(KV66,'Risk-free'!$A$1:$B$11,2,FALSE)</f>
        <v>1.9548794649999999</v>
      </c>
      <c r="KW68" s="15">
        <f>VLOOKUP(KW66,'Risk-free'!$A$1:$B$11,2,FALSE)</f>
        <v>1.9548794649999999</v>
      </c>
      <c r="KX68" s="15">
        <f>VLOOKUP(KX66,'Risk-free'!$A$1:$B$11,2,FALSE)</f>
        <v>1.9548794649999999</v>
      </c>
      <c r="KY68" s="15">
        <f>VLOOKUP(KY66,'Risk-free'!$A$1:$B$11,2,FALSE)</f>
        <v>1.9548794649999999</v>
      </c>
      <c r="KZ68" s="15">
        <f>VLOOKUP(KZ66,'Risk-free'!$A$1:$B$11,2,FALSE)</f>
        <v>1.9548794649999999</v>
      </c>
      <c r="LA68" s="15">
        <f>VLOOKUP(LA66,'Risk-free'!$A$1:$B$11,2,FALSE)</f>
        <v>1.9548794649999999</v>
      </c>
      <c r="LB68" s="15">
        <f>VLOOKUP(LB66,'Risk-free'!$A$1:$B$11,2,FALSE)</f>
        <v>1.9548794649999999</v>
      </c>
      <c r="LC68" s="15">
        <f>VLOOKUP(LC66,'Risk-free'!$A$1:$B$11,2,FALSE)</f>
        <v>1.9548794649999999</v>
      </c>
      <c r="LD68" s="15">
        <f>VLOOKUP(LD66,'Risk-free'!$A$1:$B$11,2,FALSE)</f>
        <v>1.9548794649999999</v>
      </c>
      <c r="LE68" s="15">
        <f>VLOOKUP(LE66,'Risk-free'!$A$1:$B$11,2,FALSE)</f>
        <v>1.9548794649999999</v>
      </c>
      <c r="LF68" s="15">
        <f>VLOOKUP(LF66,'Risk-free'!$A$1:$B$11,2,FALSE)</f>
        <v>1.9548794649999999</v>
      </c>
      <c r="LG68" s="15">
        <f>VLOOKUP(LG66,'Risk-free'!$A$1:$B$11,2,FALSE)</f>
        <v>1.9548794649999999</v>
      </c>
      <c r="LH68" s="15">
        <f>VLOOKUP(LH66,'Risk-free'!$A$1:$B$11,2,FALSE)</f>
        <v>1.9548794649999999</v>
      </c>
      <c r="LI68" s="15">
        <f>VLOOKUP(LI66,'Risk-free'!$A$1:$B$11,2,FALSE)</f>
        <v>1.9548794649999999</v>
      </c>
      <c r="LJ68" s="15">
        <f>VLOOKUP(LJ66,'Risk-free'!$A$1:$B$11,2,FALSE)</f>
        <v>1.9548794649999999</v>
      </c>
      <c r="LK68" s="15">
        <f>VLOOKUP(LK66,'Risk-free'!$A$1:$B$11,2,FALSE)</f>
        <v>1.9548794649999999</v>
      </c>
      <c r="LL68" s="15">
        <f>VLOOKUP(LL66,'Risk-free'!$A$1:$B$11,2,FALSE)</f>
        <v>1.9548794649999999</v>
      </c>
      <c r="LM68" s="15">
        <f>VLOOKUP(LM66,'Risk-free'!$A$1:$B$11,2,FALSE)</f>
        <v>1.9548794649999999</v>
      </c>
      <c r="LN68" s="15">
        <f>VLOOKUP(LN66,'Risk-free'!$A$1:$B$11,2,FALSE)</f>
        <v>1.9548794649999999</v>
      </c>
      <c r="LO68" s="15">
        <f>VLOOKUP(LO66,'Risk-free'!$A$1:$B$11,2,FALSE)</f>
        <v>1.9548794649999999</v>
      </c>
      <c r="LP68" s="15">
        <f>VLOOKUP(LP66,'Risk-free'!$A$1:$B$11,2,FALSE)</f>
        <v>1.9548794649999999</v>
      </c>
      <c r="LQ68" s="15">
        <f>VLOOKUP(LQ66,'Risk-free'!$A$1:$B$11,2,FALSE)</f>
        <v>1.9548794649999999</v>
      </c>
      <c r="LR68" s="15">
        <f>VLOOKUP(LR66,'Risk-free'!$A$1:$B$11,2,FALSE)</f>
        <v>1.9548794649999999</v>
      </c>
      <c r="LS68" s="15">
        <f>VLOOKUP(LS66,'Risk-free'!$A$1:$B$11,2,FALSE)</f>
        <v>1.9548794649999999</v>
      </c>
      <c r="LT68" s="15">
        <f>VLOOKUP(LT66,'Risk-free'!$A$1:$B$11,2,FALSE)</f>
        <v>1.9548794649999999</v>
      </c>
      <c r="LU68" s="15">
        <f>VLOOKUP(LU66,'Risk-free'!$A$1:$B$11,2,FALSE)</f>
        <v>1.9548794649999999</v>
      </c>
      <c r="LV68" s="15">
        <f>VLOOKUP(LV66,'Risk-free'!$A$1:$B$11,2,FALSE)</f>
        <v>1.9548794649999999</v>
      </c>
      <c r="LW68" s="15">
        <f>VLOOKUP(LW66,'Risk-free'!$A$1:$B$11,2,FALSE)</f>
        <v>1.9548794649999999</v>
      </c>
      <c r="LX68" s="15">
        <f>VLOOKUP(LX66,'Risk-free'!$A$1:$B$11,2,FALSE)</f>
        <v>1.9548794649999999</v>
      </c>
      <c r="LY68" s="15">
        <f>VLOOKUP(LY66,'Risk-free'!$A$1:$B$11,2,FALSE)</f>
        <v>1.9548794649999999</v>
      </c>
      <c r="LZ68" s="15">
        <f>VLOOKUP(LZ66,'Risk-free'!$A$1:$B$11,2,FALSE)</f>
        <v>1.9548794649999999</v>
      </c>
      <c r="MA68" s="15">
        <f>VLOOKUP(MA66,'Risk-free'!$A$1:$B$11,2,FALSE)</f>
        <v>1.9548794649999999</v>
      </c>
      <c r="MB68" s="15">
        <f>VLOOKUP(MB66,'Risk-free'!$A$1:$B$11,2,FALSE)</f>
        <v>1.9548794649999999</v>
      </c>
      <c r="MC68" s="15">
        <f>VLOOKUP(MC66,'Risk-free'!$A$1:$B$11,2,FALSE)</f>
        <v>1.9548794649999999</v>
      </c>
      <c r="MD68" s="15">
        <f>VLOOKUP(MD66,'Risk-free'!$A$1:$B$11,2,FALSE)</f>
        <v>1.9548794649999999</v>
      </c>
      <c r="ME68" s="15">
        <f>VLOOKUP(ME66,'Risk-free'!$A$1:$B$11,2,FALSE)</f>
        <v>1.9548794649999999</v>
      </c>
      <c r="MF68" s="15">
        <f>VLOOKUP(MF66,'Risk-free'!$A$1:$B$11,2,FALSE)</f>
        <v>1.9548794649999999</v>
      </c>
      <c r="MG68" s="15">
        <f>VLOOKUP(MG66,'Risk-free'!$A$1:$B$11,2,FALSE)</f>
        <v>1.9548794649999999</v>
      </c>
      <c r="MH68" s="15">
        <f>VLOOKUP(MH66,'Risk-free'!$A$1:$B$11,2,FALSE)</f>
        <v>1.9548794649999999</v>
      </c>
      <c r="MI68" s="15">
        <f>VLOOKUP(MI66,'Risk-free'!$A$1:$B$11,2,FALSE)</f>
        <v>1.9548794649999999</v>
      </c>
      <c r="MJ68" s="15">
        <f>VLOOKUP(MJ66,'Risk-free'!$A$1:$B$11,2,FALSE)</f>
        <v>1.9548794649999999</v>
      </c>
      <c r="MK68" s="15">
        <f>VLOOKUP(MK66,'Risk-free'!$A$1:$B$11,2,FALSE)</f>
        <v>1.9548794649999999</v>
      </c>
      <c r="ML68" s="15">
        <f>VLOOKUP(ML66,'Risk-free'!$A$1:$B$11,2,FALSE)</f>
        <v>1.9548794649999999</v>
      </c>
      <c r="MM68" s="15">
        <f>VLOOKUP(MM66,'Risk-free'!$A$1:$B$11,2,FALSE)</f>
        <v>1.9548794649999999</v>
      </c>
      <c r="MN68" s="15">
        <f>VLOOKUP(MN66,'Risk-free'!$A$1:$B$11,2,FALSE)</f>
        <v>1.9548794649999999</v>
      </c>
      <c r="MO68" s="15">
        <f>VLOOKUP(MO66,'Risk-free'!$A$1:$B$11,2,FALSE)</f>
        <v>1.9548794649999999</v>
      </c>
      <c r="MP68" s="15">
        <f>VLOOKUP(MP66,'Risk-free'!$A$1:$B$11,2,FALSE)</f>
        <v>1.9548794649999999</v>
      </c>
      <c r="MQ68" s="15">
        <f>VLOOKUP(MQ66,'Risk-free'!$A$1:$B$11,2,FALSE)</f>
        <v>1.9548794649999999</v>
      </c>
      <c r="MR68" s="15">
        <f>VLOOKUP(MR66,'Risk-free'!$A$1:$B$11,2,FALSE)</f>
        <v>1.9548794649999999</v>
      </c>
      <c r="MS68" s="15">
        <f>VLOOKUP(MS66,'Risk-free'!$A$1:$B$11,2,FALSE)</f>
        <v>1.9548794649999999</v>
      </c>
      <c r="MT68" s="15">
        <f>VLOOKUP(MT66,'Risk-free'!$A$1:$B$11,2,FALSE)</f>
        <v>1.9548794649999999</v>
      </c>
      <c r="MU68" s="15">
        <f>VLOOKUP(MU66,'Risk-free'!$A$1:$B$11,2,FALSE)</f>
        <v>1.9548794649999999</v>
      </c>
      <c r="MV68" s="15">
        <f>VLOOKUP(MV66,'Risk-free'!$A$1:$B$11,2,FALSE)</f>
        <v>1.9548794649999999</v>
      </c>
      <c r="MW68" s="15">
        <f>VLOOKUP(MW66,'Risk-free'!$A$1:$B$11,2,FALSE)</f>
        <v>1.9548794649999999</v>
      </c>
      <c r="MX68" s="15">
        <f>VLOOKUP(MX66,'Risk-free'!$A$1:$B$11,2,FALSE)</f>
        <v>1.9548794649999999</v>
      </c>
      <c r="MY68" s="15">
        <f>VLOOKUP(MY66,'Risk-free'!$A$1:$B$11,2,FALSE)</f>
        <v>1.9548794649999999</v>
      </c>
      <c r="MZ68" s="15">
        <f>VLOOKUP(MZ66,'Risk-free'!$A$1:$B$11,2,FALSE)</f>
        <v>1.9548794649999999</v>
      </c>
      <c r="NA68" s="15">
        <f>VLOOKUP(NA66,'Risk-free'!$A$1:$B$11,2,FALSE)</f>
        <v>1.9548794649999999</v>
      </c>
      <c r="NB68" s="15">
        <f>VLOOKUP(NB66,'Risk-free'!$A$1:$B$11,2,FALSE)</f>
        <v>1.9548794649999999</v>
      </c>
      <c r="NC68" s="15">
        <f>VLOOKUP(NC66,'Risk-free'!$A$1:$B$11,2,FALSE)</f>
        <v>1.9548794649999999</v>
      </c>
      <c r="ND68" s="15">
        <f>VLOOKUP(ND66,'Risk-free'!$A$1:$B$11,2,FALSE)</f>
        <v>1.9548794649999999</v>
      </c>
      <c r="NE68" s="15">
        <f>VLOOKUP(NE66,'Risk-free'!$A$1:$B$11,2,FALSE)</f>
        <v>1.9548794649999999</v>
      </c>
      <c r="NF68" s="15">
        <f>VLOOKUP(NF66,'Risk-free'!$A$1:$B$11,2,FALSE)</f>
        <v>1.9548794649999999</v>
      </c>
      <c r="NG68" s="15">
        <f>VLOOKUP(NG66,'Risk-free'!$A$1:$B$11,2,FALSE)</f>
        <v>1.9548794649999999</v>
      </c>
      <c r="NH68" s="15">
        <f>VLOOKUP(NH66,'Risk-free'!$A$1:$B$11,2,FALSE)</f>
        <v>1.9548794649999999</v>
      </c>
      <c r="NI68" s="15">
        <f>VLOOKUP(NI66,'Risk-free'!$A$1:$B$11,2,FALSE)</f>
        <v>1.9548794649999999</v>
      </c>
      <c r="NJ68" s="15">
        <f>VLOOKUP(NJ66,'Risk-free'!$A$1:$B$11,2,FALSE)</f>
        <v>1.9548794649999999</v>
      </c>
      <c r="NK68" s="15">
        <f>VLOOKUP(NK66,'Risk-free'!$A$1:$B$11,2,FALSE)</f>
        <v>1.9548794649999999</v>
      </c>
      <c r="NL68" s="15">
        <f>VLOOKUP(NL66,'Risk-free'!$A$1:$B$11,2,FALSE)</f>
        <v>1.9548794649999999</v>
      </c>
      <c r="NM68" s="15">
        <f>VLOOKUP(NM66,'Risk-free'!$A$1:$B$11,2,FALSE)</f>
        <v>1.9548794649999999</v>
      </c>
      <c r="NN68" s="15">
        <f>VLOOKUP(NN66,'Risk-free'!$A$1:$B$11,2,FALSE)</f>
        <v>1.9548794649999999</v>
      </c>
      <c r="NO68" s="15">
        <f>VLOOKUP(NO66,'Risk-free'!$A$1:$B$11,2,FALSE)</f>
        <v>1.9548794649999999</v>
      </c>
      <c r="NP68" s="15">
        <f>VLOOKUP(NP66,'Risk-free'!$A$1:$B$11,2,FALSE)</f>
        <v>1.9548794649999999</v>
      </c>
      <c r="NQ68" s="15">
        <f>VLOOKUP(NQ66,'Risk-free'!$A$1:$B$11,2,FALSE)</f>
        <v>1.9548794649999999</v>
      </c>
      <c r="NR68" s="15">
        <f>VLOOKUP(NR66,'Risk-free'!$A$1:$B$11,2,FALSE)</f>
        <v>1.9548794649999999</v>
      </c>
      <c r="NS68" s="15">
        <f>VLOOKUP(NS66,'Risk-free'!$A$1:$B$11,2,FALSE)</f>
        <v>1.9548794649999999</v>
      </c>
      <c r="NT68" s="15">
        <f>VLOOKUP(NT66,'Risk-free'!$A$1:$B$11,2,FALSE)</f>
        <v>1.9548794649999999</v>
      </c>
      <c r="NU68" s="15">
        <f>VLOOKUP(NU66,'Risk-free'!$A$1:$B$11,2,FALSE)</f>
        <v>1.9548794649999999</v>
      </c>
      <c r="NV68" s="15">
        <f>VLOOKUP(NV66,'Risk-free'!$A$1:$B$11,2,FALSE)</f>
        <v>1.9548794649999999</v>
      </c>
      <c r="NW68" s="15">
        <f>VLOOKUP(NW66,'Risk-free'!$A$1:$B$11,2,FALSE)</f>
        <v>1.9548794649999999</v>
      </c>
      <c r="NX68" s="15">
        <f>VLOOKUP(NX66,'Risk-free'!$A$1:$B$11,2,FALSE)</f>
        <v>1.9548794649999999</v>
      </c>
      <c r="NY68" s="15">
        <f>VLOOKUP(NY66,'Risk-free'!$A$1:$B$11,2,FALSE)</f>
        <v>1.9548794649999999</v>
      </c>
      <c r="NZ68" s="15">
        <f>VLOOKUP(NZ66,'Risk-free'!$A$1:$B$11,2,FALSE)</f>
        <v>1.9548794649999999</v>
      </c>
      <c r="OA68" s="15">
        <f>VLOOKUP(OA66,'Risk-free'!$A$1:$B$11,2,FALSE)</f>
        <v>1.9548794649999999</v>
      </c>
      <c r="OB68" s="15">
        <f>VLOOKUP(OB66,'Risk-free'!$A$1:$B$11,2,FALSE)</f>
        <v>1.9548794649999999</v>
      </c>
      <c r="OC68" s="15">
        <f>VLOOKUP(OC66,'Risk-free'!$A$1:$B$11,2,FALSE)</f>
        <v>1.9548794649999999</v>
      </c>
      <c r="OD68" s="15">
        <f>VLOOKUP(OD66,'Risk-free'!$A$1:$B$11,2,FALSE)</f>
        <v>1.9548794649999999</v>
      </c>
      <c r="OE68" s="15">
        <f>VLOOKUP(OE66,'Risk-free'!$A$1:$B$11,2,FALSE)</f>
        <v>1.9548794649999999</v>
      </c>
      <c r="OF68" s="15">
        <f>VLOOKUP(OF66,'Risk-free'!$A$1:$B$11,2,FALSE)</f>
        <v>1.9548794649999999</v>
      </c>
      <c r="OG68" s="15">
        <f>VLOOKUP(OG66,'Risk-free'!$A$1:$B$11,2,FALSE)</f>
        <v>1.9548794649999999</v>
      </c>
      <c r="OH68" s="15">
        <f>VLOOKUP(OH66,'Risk-free'!$A$1:$B$11,2,FALSE)</f>
        <v>1.9548794649999999</v>
      </c>
      <c r="OI68" s="15">
        <f>VLOOKUP(OI66,'Risk-free'!$A$1:$B$11,2,FALSE)</f>
        <v>1.9548794649999999</v>
      </c>
      <c r="OJ68" s="15">
        <f>VLOOKUP(OJ66,'Risk-free'!$A$1:$B$11,2,FALSE)</f>
        <v>1.9548794649999999</v>
      </c>
      <c r="OK68" s="15">
        <f>VLOOKUP(OK66,'Risk-free'!$A$1:$B$11,2,FALSE)</f>
        <v>1.9548794649999999</v>
      </c>
      <c r="OL68" s="15">
        <f>VLOOKUP(OL66,'Risk-free'!$A$1:$B$11,2,FALSE)</f>
        <v>1.9548794649999999</v>
      </c>
      <c r="OM68" s="15">
        <f>VLOOKUP(OM66,'Risk-free'!$A$1:$B$11,2,FALSE)</f>
        <v>1.9548794649999999</v>
      </c>
      <c r="ON68" s="15">
        <f>VLOOKUP(ON66,'Risk-free'!$A$1:$B$11,2,FALSE)</f>
        <v>1.9548794649999999</v>
      </c>
      <c r="OO68" s="15">
        <f>VLOOKUP(OO66,'Risk-free'!$A$1:$B$11,2,FALSE)</f>
        <v>1.9548794649999999</v>
      </c>
      <c r="OP68" s="15">
        <f>VLOOKUP(OP66,'Risk-free'!$A$1:$B$11,2,FALSE)</f>
        <v>1.9548794649999999</v>
      </c>
      <c r="OQ68" s="15">
        <f>VLOOKUP(OQ66,'Risk-free'!$A$1:$B$11,2,FALSE)</f>
        <v>1.9548794649999999</v>
      </c>
      <c r="OR68" s="15">
        <f>VLOOKUP(OR66,'Risk-free'!$A$1:$B$11,2,FALSE)</f>
        <v>1.9548794649999999</v>
      </c>
      <c r="OS68" s="15">
        <f>VLOOKUP(OS66,'Risk-free'!$A$1:$B$11,2,FALSE)</f>
        <v>1.9548794649999999</v>
      </c>
      <c r="OT68" s="15">
        <f>VLOOKUP(OT66,'Risk-free'!$A$1:$B$11,2,FALSE)</f>
        <v>1.9548794649999999</v>
      </c>
      <c r="OU68" s="15">
        <f>VLOOKUP(OU66,'Risk-free'!$A$1:$B$11,2,FALSE)</f>
        <v>1.9548794649999999</v>
      </c>
      <c r="OV68" s="15">
        <f>VLOOKUP(OV66,'Risk-free'!$A$1:$B$11,2,FALSE)</f>
        <v>1.9548794649999999</v>
      </c>
      <c r="OW68" s="15">
        <f>VLOOKUP(OW66,'Risk-free'!$A$1:$B$11,2,FALSE)</f>
        <v>1.9548794649999999</v>
      </c>
      <c r="OX68" s="15">
        <f>VLOOKUP(OX66,'Risk-free'!$A$1:$B$11,2,FALSE)</f>
        <v>1.9548794649999999</v>
      </c>
      <c r="OY68" s="15">
        <f>VLOOKUP(OY66,'Risk-free'!$A$1:$B$11,2,FALSE)</f>
        <v>1.9548794649999999</v>
      </c>
      <c r="OZ68" s="15">
        <f>VLOOKUP(OZ66,'Risk-free'!$A$1:$B$11,2,FALSE)</f>
        <v>1.9548794649999999</v>
      </c>
      <c r="PA68" s="15">
        <f>VLOOKUP(PA66,'Risk-free'!$A$1:$B$11,2,FALSE)</f>
        <v>1.9548794649999999</v>
      </c>
      <c r="PB68" s="15">
        <f>VLOOKUP(PB66,'Risk-free'!$A$1:$B$11,2,FALSE)</f>
        <v>1.9548794649999999</v>
      </c>
      <c r="PC68" s="15">
        <f>VLOOKUP(PC66,'Risk-free'!$A$1:$B$11,2,FALSE)</f>
        <v>1.9548794649999999</v>
      </c>
      <c r="PD68" s="15">
        <f>VLOOKUP(PD66,'Risk-free'!$A$1:$B$11,2,FALSE)</f>
        <v>1.9548794649999999</v>
      </c>
      <c r="PE68" s="15">
        <f>VLOOKUP(PE66,'Risk-free'!$A$1:$B$11,2,FALSE)</f>
        <v>1.9548794649999999</v>
      </c>
      <c r="PF68" s="15">
        <f>VLOOKUP(PF66,'Risk-free'!$A$1:$B$11,2,FALSE)</f>
        <v>1.9548794649999999</v>
      </c>
      <c r="PG68" s="15">
        <f>VLOOKUP(PG66,'Risk-free'!$A$1:$B$11,2,FALSE)</f>
        <v>1.9548794649999999</v>
      </c>
      <c r="PH68" s="15">
        <f>VLOOKUP(PH66,'Risk-free'!$A$1:$B$11,2,FALSE)</f>
        <v>1.9548794649999999</v>
      </c>
      <c r="PI68" s="15">
        <f>VLOOKUP(PI66,'Risk-free'!$A$1:$B$11,2,FALSE)</f>
        <v>1.9548794649999999</v>
      </c>
      <c r="PJ68" s="15">
        <f>VLOOKUP(PJ66,'Risk-free'!$A$1:$B$11,2,FALSE)</f>
        <v>1.9548794649999999</v>
      </c>
      <c r="PK68" s="15">
        <f>VLOOKUP(PK66,'Risk-free'!$A$1:$B$11,2,FALSE)</f>
        <v>1.9548794649999999</v>
      </c>
      <c r="PL68" s="15">
        <f>VLOOKUP(PL66,'Risk-free'!$A$1:$B$11,2,FALSE)</f>
        <v>1.9548794649999999</v>
      </c>
      <c r="PM68" s="15">
        <f>VLOOKUP(PM66,'Risk-free'!$A$1:$B$11,2,FALSE)</f>
        <v>1.9548794649999999</v>
      </c>
      <c r="PN68" s="15">
        <f>VLOOKUP(PN66,'Risk-free'!$A$1:$B$11,2,FALSE)</f>
        <v>1.9548794649999999</v>
      </c>
      <c r="PO68" s="15">
        <f>VLOOKUP(PO66,'Risk-free'!$A$1:$B$11,2,FALSE)</f>
        <v>1.9548794649999999</v>
      </c>
      <c r="PP68" s="15">
        <f>VLOOKUP(PP66,'Risk-free'!$A$1:$B$11,2,FALSE)</f>
        <v>1.9548794649999999</v>
      </c>
      <c r="PQ68" s="15">
        <f>VLOOKUP(PQ66,'Risk-free'!$A$1:$B$11,2,FALSE)</f>
        <v>1.9548794649999999</v>
      </c>
      <c r="PR68" s="15">
        <f>VLOOKUP(PR66,'Risk-free'!$A$1:$B$11,2,FALSE)</f>
        <v>1.9548794649999999</v>
      </c>
      <c r="PS68" s="15">
        <f>VLOOKUP(PS66,'Risk-free'!$A$1:$B$11,2,FALSE)</f>
        <v>1.9548794649999999</v>
      </c>
      <c r="PT68" s="15">
        <f>VLOOKUP(PT66,'Risk-free'!$A$1:$B$11,2,FALSE)</f>
        <v>1.9548794649999999</v>
      </c>
      <c r="PU68" s="15">
        <f>VLOOKUP(PU66,'Risk-free'!$A$1:$B$11,2,FALSE)</f>
        <v>1.9548794649999999</v>
      </c>
      <c r="PV68" s="15">
        <f>VLOOKUP(PV66,'Risk-free'!$A$1:$B$11,2,FALSE)</f>
        <v>1.9548794649999999</v>
      </c>
      <c r="PW68" s="15">
        <f>VLOOKUP(PW66,'Risk-free'!$A$1:$B$11,2,FALSE)</f>
        <v>1.9548794649999999</v>
      </c>
      <c r="PX68" s="15">
        <f>VLOOKUP(PX66,'Risk-free'!$A$1:$B$11,2,FALSE)</f>
        <v>1.9548794649999999</v>
      </c>
      <c r="PY68" s="15">
        <f>VLOOKUP(PY66,'Risk-free'!$A$1:$B$11,2,FALSE)</f>
        <v>1.9548794649999999</v>
      </c>
      <c r="PZ68" s="15">
        <f>VLOOKUP(PZ66,'Risk-free'!$A$1:$B$11,2,FALSE)</f>
        <v>1.9548794649999999</v>
      </c>
      <c r="QA68" s="15">
        <f>VLOOKUP(QA66,'Risk-free'!$A$1:$B$11,2,FALSE)</f>
        <v>1.9548794649999999</v>
      </c>
      <c r="QB68" s="15">
        <f>VLOOKUP(QB66,'Risk-free'!$A$1:$B$11,2,FALSE)</f>
        <v>1.9548794649999999</v>
      </c>
      <c r="QC68" s="15">
        <f>VLOOKUP(QC66,'Risk-free'!$A$1:$B$11,2,FALSE)</f>
        <v>1.9548794649999999</v>
      </c>
      <c r="QD68" s="15">
        <f>VLOOKUP(QD66,'Risk-free'!$A$1:$B$11,2,FALSE)</f>
        <v>1.9548794649999999</v>
      </c>
      <c r="QE68" s="15">
        <f>VLOOKUP(QE66,'Risk-free'!$A$1:$B$11,2,FALSE)</f>
        <v>1.9548794649999999</v>
      </c>
      <c r="QF68" s="15">
        <f>VLOOKUP(QF66,'Risk-free'!$A$1:$B$11,2,FALSE)</f>
        <v>1.9548794649999999</v>
      </c>
      <c r="QG68" s="15">
        <f>VLOOKUP(QG66,'Risk-free'!$A$1:$B$11,2,FALSE)</f>
        <v>1.9548794649999999</v>
      </c>
      <c r="QH68" s="15">
        <f>VLOOKUP(QH66,'Risk-free'!$A$1:$B$11,2,FALSE)</f>
        <v>1.9548794649999999</v>
      </c>
      <c r="QI68" s="15">
        <f>VLOOKUP(QI66,'Risk-free'!$A$1:$B$11,2,FALSE)</f>
        <v>1.9548794649999999</v>
      </c>
      <c r="QJ68" s="15">
        <f>VLOOKUP(QJ66,'Risk-free'!$A$1:$B$11,2,FALSE)</f>
        <v>1.9548794649999999</v>
      </c>
      <c r="QK68" s="15">
        <f>VLOOKUP(QK66,'Risk-free'!$A$1:$B$11,2,FALSE)</f>
        <v>1.9548794649999999</v>
      </c>
      <c r="QL68" s="15">
        <f>VLOOKUP(QL66,'Risk-free'!$A$1:$B$11,2,FALSE)</f>
        <v>1.9548794649999999</v>
      </c>
      <c r="QM68" s="15">
        <f>VLOOKUP(QM66,'Risk-free'!$A$1:$B$11,2,FALSE)</f>
        <v>1.9548794649999999</v>
      </c>
      <c r="QN68" s="15">
        <f>VLOOKUP(QN66,'Risk-free'!$A$1:$B$11,2,FALSE)</f>
        <v>1.9548794649999999</v>
      </c>
      <c r="QO68" s="15">
        <f>VLOOKUP(QO66,'Risk-free'!$A$1:$B$11,2,FALSE)</f>
        <v>1.9548794649999999</v>
      </c>
      <c r="QP68" s="15">
        <f>VLOOKUP(QP66,'Risk-free'!$A$1:$B$11,2,FALSE)</f>
        <v>1.9548794649999999</v>
      </c>
      <c r="QQ68" s="15">
        <f>VLOOKUP(QQ66,'Risk-free'!$A$1:$B$11,2,FALSE)</f>
        <v>1.9548794649999999</v>
      </c>
      <c r="QR68" s="15">
        <f>VLOOKUP(QR66,'Risk-free'!$A$1:$B$11,2,FALSE)</f>
        <v>1.9548794649999999</v>
      </c>
      <c r="QS68" s="15">
        <f>VLOOKUP(QS66,'Risk-free'!$A$1:$B$11,2,FALSE)</f>
        <v>1.9548794649999999</v>
      </c>
      <c r="QT68" s="15">
        <f>VLOOKUP(QT66,'Risk-free'!$A$1:$B$11,2,FALSE)</f>
        <v>1.9548794649999999</v>
      </c>
      <c r="QU68" s="15">
        <f>VLOOKUP(QU66,'Risk-free'!$A$1:$B$11,2,FALSE)</f>
        <v>1.9548794649999999</v>
      </c>
      <c r="QV68" s="15">
        <f>VLOOKUP(QV66,'Risk-free'!$A$1:$B$11,2,FALSE)</f>
        <v>1.9548794649999999</v>
      </c>
      <c r="QW68" s="15">
        <f>VLOOKUP(QW66,'Risk-free'!$A$1:$B$11,2,FALSE)</f>
        <v>1.9548794649999999</v>
      </c>
      <c r="QX68" s="15">
        <f>VLOOKUP(QX66,'Risk-free'!$A$1:$B$11,2,FALSE)</f>
        <v>1.9548794649999999</v>
      </c>
      <c r="QY68" s="15">
        <f>VLOOKUP(QY66,'Risk-free'!$A$1:$B$11,2,FALSE)</f>
        <v>1.9548794649999999</v>
      </c>
      <c r="QZ68" s="15">
        <f>VLOOKUP(QZ66,'Risk-free'!$A$1:$B$11,2,FALSE)</f>
        <v>1.9548794649999999</v>
      </c>
      <c r="RA68" s="15">
        <f>VLOOKUP(RA66,'Risk-free'!$A$1:$B$11,2,FALSE)</f>
        <v>1.9548794649999999</v>
      </c>
      <c r="RB68" s="15">
        <f>VLOOKUP(RB66,'Risk-free'!$A$1:$B$11,2,FALSE)</f>
        <v>1.9548794649999999</v>
      </c>
      <c r="RC68" s="15">
        <f>VLOOKUP(RC66,'Risk-free'!$A$1:$B$11,2,FALSE)</f>
        <v>1.9548794649999999</v>
      </c>
      <c r="RD68" s="15">
        <f>VLOOKUP(RD66,'Risk-free'!$A$1:$B$11,2,FALSE)</f>
        <v>1.9548794649999999</v>
      </c>
      <c r="RE68" s="15">
        <f>VLOOKUP(RE66,'Risk-free'!$A$1:$B$11,2,FALSE)</f>
        <v>1.9548794649999999</v>
      </c>
      <c r="RF68" s="15">
        <f>VLOOKUP(RF66,'Risk-free'!$A$1:$B$11,2,FALSE)</f>
        <v>1.9548794649999999</v>
      </c>
      <c r="RG68" s="15">
        <f>VLOOKUP(RG66,'Risk-free'!$A$1:$B$11,2,FALSE)</f>
        <v>1.9548794649999999</v>
      </c>
      <c r="RH68" s="15">
        <f>VLOOKUP(RH66,'Risk-free'!$A$1:$B$11,2,FALSE)</f>
        <v>1.9548794649999999</v>
      </c>
      <c r="RI68" s="15">
        <f>VLOOKUP(RI66,'Risk-free'!$A$1:$B$11,2,FALSE)</f>
        <v>1.9548794649999999</v>
      </c>
      <c r="RJ68" s="15">
        <f>VLOOKUP(RJ66,'Risk-free'!$A$1:$B$11,2,FALSE)</f>
        <v>1.9548794649999999</v>
      </c>
      <c r="RK68" s="15">
        <f>VLOOKUP(RK66,'Risk-free'!$A$1:$B$11,2,FALSE)</f>
        <v>1.9548794649999999</v>
      </c>
      <c r="RL68" s="15">
        <f>VLOOKUP(RL66,'Risk-free'!$A$1:$B$11,2,FALSE)</f>
        <v>1.9548794649999999</v>
      </c>
      <c r="RM68" s="15">
        <f>VLOOKUP(RM66,'Risk-free'!$A$1:$B$11,2,FALSE)</f>
        <v>1.9548794649999999</v>
      </c>
      <c r="RN68" s="15">
        <f>VLOOKUP(RN66,'Risk-free'!$A$1:$B$11,2,FALSE)</f>
        <v>1.9548794649999999</v>
      </c>
      <c r="RO68" s="15">
        <f>VLOOKUP(RO66,'Risk-free'!$A$1:$B$11,2,FALSE)</f>
        <v>1.9548794649999999</v>
      </c>
      <c r="RP68" s="15">
        <f>VLOOKUP(RP66,'Risk-free'!$A$1:$B$11,2,FALSE)</f>
        <v>1.9548794649999999</v>
      </c>
      <c r="RQ68" s="15">
        <f>VLOOKUP(RQ66,'Risk-free'!$A$1:$B$11,2,FALSE)</f>
        <v>1.9548794649999999</v>
      </c>
      <c r="RR68" s="15">
        <f>VLOOKUP(RR66,'Risk-free'!$A$1:$B$11,2,FALSE)</f>
        <v>1.9548794649999999</v>
      </c>
      <c r="RS68" s="15">
        <f>VLOOKUP(RS66,'Risk-free'!$A$1:$B$11,2,FALSE)</f>
        <v>1.9548794649999999</v>
      </c>
      <c r="RT68" s="15">
        <f>VLOOKUP(RT66,'Risk-free'!$A$1:$B$11,2,FALSE)</f>
        <v>1.9548794649999999</v>
      </c>
      <c r="RU68" s="15">
        <f>VLOOKUP(RU66,'Risk-free'!$A$1:$B$11,2,FALSE)</f>
        <v>1.9548794649999999</v>
      </c>
      <c r="RV68" s="15">
        <f>VLOOKUP(RV66,'Risk-free'!$A$1:$B$11,2,FALSE)</f>
        <v>1.9548794649999999</v>
      </c>
      <c r="RW68" s="15">
        <f>VLOOKUP(RW66,'Risk-free'!$A$1:$B$11,2,FALSE)</f>
        <v>1.9548794649999999</v>
      </c>
      <c r="RX68" s="15">
        <f>VLOOKUP(RX66,'Risk-free'!$A$1:$B$11,2,FALSE)</f>
        <v>1.9548794649999999</v>
      </c>
      <c r="RY68" s="15">
        <f>VLOOKUP(RY66,'Risk-free'!$A$1:$B$11,2,FALSE)</f>
        <v>1.9548794649999999</v>
      </c>
      <c r="RZ68" s="15">
        <f>VLOOKUP(RZ66,'Risk-free'!$A$1:$B$11,2,FALSE)</f>
        <v>1.9548794649999999</v>
      </c>
      <c r="SA68" s="15">
        <f>VLOOKUP(SA66,'Risk-free'!$A$1:$B$11,2,FALSE)</f>
        <v>1.9548794649999999</v>
      </c>
      <c r="SB68" s="15">
        <f>VLOOKUP(SB66,'Risk-free'!$A$1:$B$11,2,FALSE)</f>
        <v>1.9548794649999999</v>
      </c>
      <c r="SC68" s="15">
        <f>VLOOKUP(SC66,'Risk-free'!$A$1:$B$11,2,FALSE)</f>
        <v>1.9548794649999999</v>
      </c>
      <c r="SD68" s="15">
        <f>VLOOKUP(SD66,'Risk-free'!$A$1:$B$11,2,FALSE)</f>
        <v>1.9548794649999999</v>
      </c>
      <c r="SE68" s="15">
        <f>VLOOKUP(SE66,'Risk-free'!$A$1:$B$11,2,FALSE)</f>
        <v>1.9548794649999999</v>
      </c>
      <c r="SF68" s="15">
        <f>VLOOKUP(SF66,'Risk-free'!$A$1:$B$11,2,FALSE)</f>
        <v>1.9548794649999999</v>
      </c>
      <c r="SG68" s="15">
        <f>VLOOKUP(SG66,'Risk-free'!$A$1:$B$11,2,FALSE)</f>
        <v>1.9548794649999999</v>
      </c>
      <c r="SH68" s="15">
        <f>VLOOKUP(SH66,'Risk-free'!$A$1:$B$11,2,FALSE)</f>
        <v>1.9548794649999999</v>
      </c>
      <c r="SI68" s="15">
        <f>VLOOKUP(SI66,'Risk-free'!$A$1:$B$11,2,FALSE)</f>
        <v>1.9548794649999999</v>
      </c>
      <c r="SJ68" s="15">
        <f>VLOOKUP(SJ66,'Risk-free'!$A$1:$B$11,2,FALSE)</f>
        <v>1.9548794649999999</v>
      </c>
      <c r="SK68" s="15">
        <f>VLOOKUP(SK66,'Risk-free'!$A$1:$B$11,2,FALSE)</f>
        <v>1.9548794649999999</v>
      </c>
      <c r="SL68" s="15">
        <f>VLOOKUP(SL66,'Risk-free'!$A$1:$B$11,2,FALSE)</f>
        <v>1.9548794649999999</v>
      </c>
      <c r="SM68" s="15">
        <f>VLOOKUP(SM66,'Risk-free'!$A$1:$B$11,2,FALSE)</f>
        <v>1.9548794649999999</v>
      </c>
      <c r="SN68" s="15">
        <f>VLOOKUP(SN66,'Risk-free'!$A$1:$B$11,2,FALSE)</f>
        <v>1.9548794649999999</v>
      </c>
      <c r="SO68" s="15">
        <f>VLOOKUP(SO66,'Risk-free'!$A$1:$B$11,2,FALSE)</f>
        <v>1.9548794649999999</v>
      </c>
      <c r="SP68" s="15">
        <f>VLOOKUP(SP66,'Risk-free'!$A$1:$B$11,2,FALSE)</f>
        <v>1.9548794649999999</v>
      </c>
      <c r="SQ68" s="15">
        <f>VLOOKUP(SQ66,'Risk-free'!$A$1:$B$11,2,FALSE)</f>
        <v>1.9548794649999999</v>
      </c>
      <c r="SR68" s="15">
        <f>VLOOKUP(SR66,'Risk-free'!$A$1:$B$11,2,FALSE)</f>
        <v>1.9548794649999999</v>
      </c>
      <c r="SS68" s="15">
        <f>VLOOKUP(SS66,'Risk-free'!$A$1:$B$11,2,FALSE)</f>
        <v>1.9548794649999999</v>
      </c>
      <c r="ST68" s="15">
        <f>VLOOKUP(ST66,'Risk-free'!$A$1:$B$11,2,FALSE)</f>
        <v>1.9548794649999999</v>
      </c>
      <c r="SU68" s="15">
        <f>VLOOKUP(SU66,'Risk-free'!$A$1:$B$11,2,FALSE)</f>
        <v>1.9548794649999999</v>
      </c>
      <c r="SV68" s="15">
        <f>VLOOKUP(SV66,'Risk-free'!$A$1:$B$11,2,FALSE)</f>
        <v>1.9548794649999999</v>
      </c>
      <c r="SW68" s="15">
        <f>VLOOKUP(SW66,'Risk-free'!$A$1:$B$11,2,FALSE)</f>
        <v>1.9548794649999999</v>
      </c>
      <c r="SX68" s="15">
        <f>VLOOKUP(SX66,'Risk-free'!$A$1:$B$11,2,FALSE)</f>
        <v>1.9548794649999999</v>
      </c>
      <c r="SY68" s="15">
        <f>VLOOKUP(SY66,'Risk-free'!$A$1:$B$11,2,FALSE)</f>
        <v>1.9548794649999999</v>
      </c>
      <c r="SZ68" s="15">
        <f>VLOOKUP(SZ66,'Risk-free'!$A$1:$B$11,2,FALSE)</f>
        <v>1.9548794649999999</v>
      </c>
      <c r="TA68" s="15">
        <f>VLOOKUP(TA66,'Risk-free'!$A$1:$B$11,2,FALSE)</f>
        <v>1.9548794649999999</v>
      </c>
      <c r="TB68" s="15">
        <f>VLOOKUP(TB66,'Risk-free'!$A$1:$B$11,2,FALSE)</f>
        <v>1.9548794649999999</v>
      </c>
      <c r="TC68" s="15">
        <f>VLOOKUP(TC66,'Risk-free'!$A$1:$B$11,2,FALSE)</f>
        <v>1.9548794649999999</v>
      </c>
      <c r="TD68" s="15">
        <f>VLOOKUP(TD66,'Risk-free'!$A$1:$B$11,2,FALSE)</f>
        <v>1.9548794649999999</v>
      </c>
      <c r="TE68" s="15">
        <f>VLOOKUP(TE66,'Risk-free'!$A$1:$B$11,2,FALSE)</f>
        <v>1.9548794649999999</v>
      </c>
      <c r="TF68" s="15">
        <f>VLOOKUP(TF66,'Risk-free'!$A$1:$B$11,2,FALSE)</f>
        <v>1.9548794649999999</v>
      </c>
      <c r="TG68" s="15">
        <f>VLOOKUP(TG66,'Risk-free'!$A$1:$B$11,2,FALSE)</f>
        <v>1.9548794649999999</v>
      </c>
      <c r="TH68" s="15">
        <f>VLOOKUP(TH66,'Risk-free'!$A$1:$B$11,2,FALSE)</f>
        <v>1.9548794649999999</v>
      </c>
      <c r="TI68" s="15">
        <f>VLOOKUP(TI66,'Risk-free'!$A$1:$B$11,2,FALSE)</f>
        <v>1.9548794649999999</v>
      </c>
      <c r="TJ68" s="15">
        <f>VLOOKUP(TJ66,'Risk-free'!$A$1:$B$11,2,FALSE)</f>
        <v>1.9548794649999999</v>
      </c>
      <c r="TK68" s="15">
        <f>VLOOKUP(TK66,'Risk-free'!$A$1:$B$11,2,FALSE)</f>
        <v>1.9548794649999999</v>
      </c>
      <c r="TL68" s="15">
        <f>VLOOKUP(TL66,'Risk-free'!$A$1:$B$11,2,FALSE)</f>
        <v>1.9548794649999999</v>
      </c>
      <c r="TM68" s="15">
        <f>VLOOKUP(TM66,'Risk-free'!$A$1:$B$11,2,FALSE)</f>
        <v>1.9548794649999999</v>
      </c>
      <c r="TN68" s="15">
        <f>VLOOKUP(TN66,'Risk-free'!$A$1:$B$11,2,FALSE)</f>
        <v>1.9548794649999999</v>
      </c>
      <c r="TO68" s="15">
        <f>VLOOKUP(TO66,'Risk-free'!$A$1:$B$11,2,FALSE)</f>
        <v>1.9548794649999999</v>
      </c>
      <c r="TP68" s="15">
        <f>VLOOKUP(TP66,'Risk-free'!$A$1:$B$11,2,FALSE)</f>
        <v>1.9548794649999999</v>
      </c>
      <c r="TQ68" s="15">
        <f>VLOOKUP(TQ66,'Risk-free'!$A$1:$B$11,2,FALSE)</f>
        <v>1.9548794649999999</v>
      </c>
      <c r="TR68" s="15">
        <f>VLOOKUP(TR66,'Risk-free'!$A$1:$B$11,2,FALSE)</f>
        <v>1.9548794649999999</v>
      </c>
      <c r="TS68" s="15">
        <f>VLOOKUP(TS66,'Risk-free'!$A$1:$B$11,2,FALSE)</f>
        <v>1.9548794649999999</v>
      </c>
      <c r="TT68" s="15">
        <f>VLOOKUP(TT66,'Risk-free'!$A$1:$B$11,2,FALSE)</f>
        <v>1.9548794649999999</v>
      </c>
      <c r="TU68" s="15">
        <f>VLOOKUP(TU66,'Risk-free'!$A$1:$B$11,2,FALSE)</f>
        <v>1.9548794649999999</v>
      </c>
      <c r="TV68" s="15">
        <f>VLOOKUP(TV66,'Risk-free'!$A$1:$B$11,2,FALSE)</f>
        <v>1.9548794649999999</v>
      </c>
      <c r="TW68" s="15">
        <f>VLOOKUP(TW66,'Risk-free'!$A$1:$B$11,2,FALSE)</f>
        <v>1.9548794649999999</v>
      </c>
      <c r="TX68" s="15">
        <f>VLOOKUP(TX66,'Risk-free'!$A$1:$B$11,2,FALSE)</f>
        <v>1.9548794649999999</v>
      </c>
      <c r="TY68" s="15">
        <f>VLOOKUP(TY66,'Risk-free'!$A$1:$B$11,2,FALSE)</f>
        <v>1.9548794649999999</v>
      </c>
      <c r="TZ68" s="15">
        <f>VLOOKUP(TZ66,'Risk-free'!$A$1:$B$11,2,FALSE)</f>
        <v>1.9548794649999999</v>
      </c>
      <c r="UA68" s="15">
        <f>VLOOKUP(UA66,'Risk-free'!$A$1:$B$11,2,FALSE)</f>
        <v>1.9548794649999999</v>
      </c>
      <c r="UB68" s="15">
        <f>VLOOKUP(UB66,'Risk-free'!$A$1:$B$11,2,FALSE)</f>
        <v>1.9548794649999999</v>
      </c>
      <c r="UC68" s="15">
        <f>VLOOKUP(UC66,'Risk-free'!$A$1:$B$11,2,FALSE)</f>
        <v>1.9548794649999999</v>
      </c>
      <c r="UD68" s="15">
        <f>VLOOKUP(UD66,'Risk-free'!$A$1:$B$11,2,FALSE)</f>
        <v>1.9548794649999999</v>
      </c>
      <c r="UE68" s="15">
        <f>VLOOKUP(UE66,'Risk-free'!$A$1:$B$11,2,FALSE)</f>
        <v>1.9548794649999999</v>
      </c>
      <c r="UF68" s="15">
        <f>VLOOKUP(UF66,'Risk-free'!$A$1:$B$11,2,FALSE)</f>
        <v>1.9548794649999999</v>
      </c>
      <c r="UG68" s="15">
        <f>VLOOKUP(UG66,'Risk-free'!$A$1:$B$11,2,FALSE)</f>
        <v>1.9548794649999999</v>
      </c>
      <c r="UH68" s="15">
        <f>VLOOKUP(UH66,'Risk-free'!$A$1:$B$11,2,FALSE)</f>
        <v>1.9548794649999999</v>
      </c>
      <c r="UI68" s="15">
        <f>VLOOKUP(UI66,'Risk-free'!$A$1:$B$11,2,FALSE)</f>
        <v>1.9548794649999999</v>
      </c>
      <c r="UJ68" s="15">
        <f>VLOOKUP(UJ66,'Risk-free'!$A$1:$B$11,2,FALSE)</f>
        <v>1.9548794649999999</v>
      </c>
      <c r="UK68" s="15">
        <f>VLOOKUP(UK66,'Risk-free'!$A$1:$B$11,2,FALSE)</f>
        <v>1.9548794649999999</v>
      </c>
      <c r="UL68" s="15">
        <f>VLOOKUP(UL66,'Risk-free'!$A$1:$B$11,2,FALSE)</f>
        <v>1.9548794649999999</v>
      </c>
      <c r="UM68" s="15">
        <f>VLOOKUP(UM66,'Risk-free'!$A$1:$B$11,2,FALSE)</f>
        <v>1.9548794649999999</v>
      </c>
      <c r="UN68" s="15">
        <f>VLOOKUP(UN66,'Risk-free'!$A$1:$B$11,2,FALSE)</f>
        <v>1.9548794649999999</v>
      </c>
      <c r="UO68" s="15">
        <f>VLOOKUP(UO66,'Risk-free'!$A$1:$B$11,2,FALSE)</f>
        <v>1.9548794649999999</v>
      </c>
      <c r="UP68" s="15">
        <f>VLOOKUP(UP66,'Risk-free'!$A$1:$B$11,2,FALSE)</f>
        <v>1.9548794649999999</v>
      </c>
      <c r="UQ68" s="15">
        <f>VLOOKUP(UQ66,'Risk-free'!$A$1:$B$11,2,FALSE)</f>
        <v>1.9548794649999999</v>
      </c>
      <c r="UR68" s="15">
        <f>VLOOKUP(UR66,'Risk-free'!$A$1:$B$11,2,FALSE)</f>
        <v>1.9548794649999999</v>
      </c>
      <c r="US68" s="15">
        <f>VLOOKUP(US66,'Risk-free'!$A$1:$B$11,2,FALSE)</f>
        <v>1.9548794649999999</v>
      </c>
      <c r="UT68" s="15">
        <f>VLOOKUP(UT66,'Risk-free'!$A$1:$B$11,2,FALSE)</f>
        <v>1.9548794649999999</v>
      </c>
      <c r="UU68" s="15">
        <f>VLOOKUP(UU66,'Risk-free'!$A$1:$B$11,2,FALSE)</f>
        <v>1.9548794649999999</v>
      </c>
      <c r="UV68" s="15">
        <f>VLOOKUP(UV66,'Risk-free'!$A$1:$B$11,2,FALSE)</f>
        <v>1.9548794649999999</v>
      </c>
      <c r="UW68" s="15">
        <f>VLOOKUP(UW66,'Risk-free'!$A$1:$B$11,2,FALSE)</f>
        <v>1.9548794649999999</v>
      </c>
      <c r="UX68" s="15">
        <f>VLOOKUP(UX66,'Risk-free'!$A$1:$B$11,2,FALSE)</f>
        <v>1.9548794649999999</v>
      </c>
      <c r="UY68" s="15">
        <f>VLOOKUP(UY66,'Risk-free'!$A$1:$B$11,2,FALSE)</f>
        <v>1.9548794649999999</v>
      </c>
      <c r="UZ68" s="15">
        <f>VLOOKUP(UZ66,'Risk-free'!$A$1:$B$11,2,FALSE)</f>
        <v>1.9548794649999999</v>
      </c>
      <c r="VA68" s="15">
        <f>VLOOKUP(VA66,'Risk-free'!$A$1:$B$11,2,FALSE)</f>
        <v>1.9548794649999999</v>
      </c>
      <c r="VB68" s="15">
        <f>VLOOKUP(VB66,'Risk-free'!$A$1:$B$11,2,FALSE)</f>
        <v>1.9548794649999999</v>
      </c>
      <c r="VC68" s="15">
        <f>VLOOKUP(VC66,'Risk-free'!$A$1:$B$11,2,FALSE)</f>
        <v>1.9548794649999999</v>
      </c>
      <c r="VD68" s="15">
        <f>VLOOKUP(VD66,'Risk-free'!$A$1:$B$11,2,FALSE)</f>
        <v>1.9548794649999999</v>
      </c>
      <c r="VE68" s="15">
        <f>VLOOKUP(VE66,'Risk-free'!$A$1:$B$11,2,FALSE)</f>
        <v>1.9548794649999999</v>
      </c>
      <c r="VF68" s="15">
        <f>VLOOKUP(VF66,'Risk-free'!$A$1:$B$11,2,FALSE)</f>
        <v>1.9548794649999999</v>
      </c>
      <c r="VG68" s="15">
        <f>VLOOKUP(VG66,'Risk-free'!$A$1:$B$11,2,FALSE)</f>
        <v>1.9548794649999999</v>
      </c>
      <c r="VH68" s="15">
        <f>VLOOKUP(VH66,'Risk-free'!$A$1:$B$11,2,FALSE)</f>
        <v>1.9548794649999999</v>
      </c>
      <c r="VI68" s="15">
        <f>VLOOKUP(VI66,'Risk-free'!$A$1:$B$11,2,FALSE)</f>
        <v>1.9548794649999999</v>
      </c>
    </row>
    <row r="69" spans="1:581" s="4" customFormat="1" x14ac:dyDescent="0.25">
      <c r="A69" s="8" t="s">
        <v>44</v>
      </c>
      <c r="B69" s="15">
        <f>B$8+B68</f>
        <v>16.760100720004885</v>
      </c>
      <c r="C69" s="15">
        <f t="shared" ref="C69:BN69" si="240">C$8+C68</f>
        <v>4.9408679970705816</v>
      </c>
      <c r="D69" s="15">
        <f t="shared" si="240"/>
        <v>5.3487146074636378</v>
      </c>
      <c r="E69" s="15">
        <f t="shared" si="240"/>
        <v>9.1879775272288366</v>
      </c>
      <c r="F69" s="15">
        <f t="shared" si="240"/>
        <v>12.424336247528361</v>
      </c>
      <c r="G69" s="15">
        <f t="shared" si="240"/>
        <v>5.3473216917008068</v>
      </c>
      <c r="H69" s="15">
        <f t="shared" si="240"/>
        <v>13.984262372823121</v>
      </c>
      <c r="I69" s="15">
        <f t="shared" si="240"/>
        <v>8.2623132716209255</v>
      </c>
      <c r="J69" s="15">
        <f t="shared" si="240"/>
        <v>17.21694630075336</v>
      </c>
      <c r="K69" s="15">
        <f t="shared" si="240"/>
        <v>12.598603518183642</v>
      </c>
      <c r="L69" s="15">
        <f t="shared" si="240"/>
        <v>4.8786605134547418</v>
      </c>
      <c r="M69" s="15">
        <f t="shared" si="240"/>
        <v>4.9725839608840978</v>
      </c>
      <c r="N69" s="15">
        <f t="shared" si="240"/>
        <v>8.2007310892990315</v>
      </c>
      <c r="O69" s="15">
        <f t="shared" si="240"/>
        <v>5.4343850642470795</v>
      </c>
      <c r="P69" s="15">
        <f t="shared" si="240"/>
        <v>10.331746452337494</v>
      </c>
      <c r="Q69" s="15">
        <f t="shared" si="240"/>
        <v>6.6277697720590734</v>
      </c>
      <c r="R69" s="15">
        <f t="shared" si="240"/>
        <v>4.597360252972539</v>
      </c>
      <c r="S69" s="15">
        <f t="shared" si="240"/>
        <v>6.2821888729573363</v>
      </c>
      <c r="T69" s="15">
        <f t="shared" si="240"/>
        <v>6.5412646811580153</v>
      </c>
      <c r="U69" s="15">
        <f t="shared" si="240"/>
        <v>6.5979111974262388</v>
      </c>
      <c r="V69" s="15">
        <f t="shared" si="240"/>
        <v>4.7612011915750232</v>
      </c>
      <c r="W69" s="15">
        <f t="shared" si="240"/>
        <v>13.994778058551768</v>
      </c>
      <c r="X69" s="15">
        <f t="shared" si="240"/>
        <v>17.267535451771174</v>
      </c>
      <c r="Y69" s="15">
        <f t="shared" si="240"/>
        <v>14.771415021751086</v>
      </c>
      <c r="Z69" s="15">
        <f t="shared" si="240"/>
        <v>9.1876427174089823</v>
      </c>
      <c r="AA69" s="15">
        <f t="shared" si="240"/>
        <v>17.796715475478983</v>
      </c>
      <c r="AB69" s="15">
        <f t="shared" si="240"/>
        <v>5.4189971121276397</v>
      </c>
      <c r="AC69" s="15">
        <f t="shared" si="240"/>
        <v>12.191924994703994</v>
      </c>
      <c r="AD69" s="15">
        <f t="shared" si="240"/>
        <v>14.068153459674566</v>
      </c>
      <c r="AE69" s="15">
        <f t="shared" si="240"/>
        <v>5.1108663455394883</v>
      </c>
      <c r="AF69" s="15">
        <f t="shared" si="240"/>
        <v>6.8598439812616903</v>
      </c>
      <c r="AG69" s="15">
        <f t="shared" si="240"/>
        <v>5.8296342551025848</v>
      </c>
      <c r="AH69" s="15">
        <f t="shared" si="240"/>
        <v>17.149593711761582</v>
      </c>
      <c r="AI69" s="15">
        <f t="shared" si="240"/>
        <v>6.9286296624417076</v>
      </c>
      <c r="AJ69" s="15">
        <f t="shared" si="240"/>
        <v>7.8406713283321654</v>
      </c>
      <c r="AK69" s="15">
        <f t="shared" si="240"/>
        <v>7.6562010407769794</v>
      </c>
      <c r="AL69" s="15">
        <f t="shared" si="240"/>
        <v>4.8210372282616483</v>
      </c>
      <c r="AM69" s="15">
        <f t="shared" si="240"/>
        <v>5.6889629134846214</v>
      </c>
      <c r="AN69" s="15">
        <f t="shared" si="240"/>
        <v>4.6937721229583236</v>
      </c>
      <c r="AO69" s="15">
        <f t="shared" si="240"/>
        <v>6.0152920977409909</v>
      </c>
      <c r="AP69" s="15">
        <f t="shared" si="240"/>
        <v>4.8396707359985101</v>
      </c>
      <c r="AQ69" s="15">
        <f t="shared" si="240"/>
        <v>5.0668315759604994</v>
      </c>
      <c r="AR69" s="15">
        <f t="shared" si="240"/>
        <v>13.225492103317347</v>
      </c>
      <c r="AS69" s="15">
        <f t="shared" si="240"/>
        <v>5.2983206999743375</v>
      </c>
      <c r="AT69" s="15">
        <f t="shared" si="240"/>
        <v>7.7210775009207655</v>
      </c>
      <c r="AU69" s="15">
        <f t="shared" si="240"/>
        <v>4.5455786620130629</v>
      </c>
      <c r="AV69" s="15">
        <f t="shared" si="240"/>
        <v>6.2173870483829603</v>
      </c>
      <c r="AW69" s="15">
        <f t="shared" si="240"/>
        <v>23.846287420762419</v>
      </c>
      <c r="AX69" s="15">
        <f t="shared" si="240"/>
        <v>6.1484027428942944</v>
      </c>
      <c r="AY69" s="15">
        <f t="shared" si="240"/>
        <v>7.2328690519987635</v>
      </c>
      <c r="AZ69" s="15">
        <f t="shared" si="240"/>
        <v>17.005446512655027</v>
      </c>
      <c r="BA69" s="15">
        <f t="shared" si="240"/>
        <v>8.8601911557075397</v>
      </c>
      <c r="BB69" s="15">
        <f t="shared" si="240"/>
        <v>8.5239579703032238</v>
      </c>
      <c r="BC69" s="15">
        <f t="shared" si="240"/>
        <v>12.606255254282496</v>
      </c>
      <c r="BD69" s="15">
        <f t="shared" si="240"/>
        <v>7.6258604565590637</v>
      </c>
      <c r="BE69" s="15">
        <f t="shared" si="240"/>
        <v>7.4738982452182672</v>
      </c>
      <c r="BF69" s="15">
        <f t="shared" si="240"/>
        <v>5.2652652642067359</v>
      </c>
      <c r="BG69" s="15">
        <f t="shared" si="240"/>
        <v>4.4241605721266613</v>
      </c>
      <c r="BH69" s="15">
        <f t="shared" si="240"/>
        <v>70.62859562830198</v>
      </c>
      <c r="BI69" s="15">
        <f t="shared" si="240"/>
        <v>17.124540601714688</v>
      </c>
      <c r="BJ69" s="15">
        <f t="shared" si="240"/>
        <v>5.9504624449658632</v>
      </c>
      <c r="BK69" s="15">
        <f t="shared" si="240"/>
        <v>6.0370021478938511</v>
      </c>
      <c r="BL69" s="15">
        <f t="shared" si="240"/>
        <v>12.511242369196388</v>
      </c>
      <c r="BM69" s="15">
        <f t="shared" si="240"/>
        <v>75.894002885310428</v>
      </c>
      <c r="BN69" s="15">
        <f t="shared" si="240"/>
        <v>6.4968247538466901</v>
      </c>
      <c r="BO69" s="15">
        <f t="shared" ref="BO69:DZ69" si="241">BO$8+BO68</f>
        <v>13.548744363859937</v>
      </c>
      <c r="BP69" s="15">
        <f t="shared" si="241"/>
        <v>7.3555314928368123</v>
      </c>
      <c r="BQ69" s="15">
        <f t="shared" si="241"/>
        <v>9.2799228332459229</v>
      </c>
      <c r="BR69" s="15">
        <f t="shared" si="241"/>
        <v>6.6076594572632352</v>
      </c>
      <c r="BS69" s="15">
        <f t="shared" si="241"/>
        <v>82.670605894804538</v>
      </c>
      <c r="BT69" s="15">
        <f t="shared" si="241"/>
        <v>5.1782469283509496</v>
      </c>
      <c r="BU69" s="15">
        <f t="shared" si="241"/>
        <v>7.8196236366307925</v>
      </c>
      <c r="BV69" s="15">
        <f t="shared" si="241"/>
        <v>12.789196452266264</v>
      </c>
      <c r="BW69" s="15">
        <f t="shared" si="241"/>
        <v>16.298467287485529</v>
      </c>
      <c r="BX69" s="15">
        <f t="shared" si="241"/>
        <v>7.829150653899168</v>
      </c>
      <c r="BY69" s="15">
        <f t="shared" si="241"/>
        <v>5.1751572642259527</v>
      </c>
      <c r="BZ69" s="15">
        <f t="shared" si="241"/>
        <v>8.513433771736084</v>
      </c>
      <c r="CA69" s="15">
        <f t="shared" si="241"/>
        <v>6.8037755793814103</v>
      </c>
      <c r="CB69" s="15">
        <f t="shared" si="241"/>
        <v>7.9710509675245866</v>
      </c>
      <c r="CC69" s="15">
        <f t="shared" si="241"/>
        <v>16.804443189890396</v>
      </c>
      <c r="CD69" s="15">
        <f t="shared" si="241"/>
        <v>16.849547773179069</v>
      </c>
      <c r="CE69" s="15">
        <f t="shared" si="241"/>
        <v>11.783532278214096</v>
      </c>
      <c r="CF69" s="15">
        <f t="shared" si="241"/>
        <v>45.195659807182771</v>
      </c>
      <c r="CG69" s="15">
        <f t="shared" si="241"/>
        <v>10.755093770000226</v>
      </c>
      <c r="CH69" s="15">
        <f t="shared" si="241"/>
        <v>9.2850431069175148</v>
      </c>
      <c r="CI69" s="15">
        <f t="shared" si="241"/>
        <v>16.040761924771381</v>
      </c>
      <c r="CJ69" s="15">
        <f t="shared" si="241"/>
        <v>4.6358800927458619</v>
      </c>
      <c r="CK69" s="15">
        <f t="shared" si="241"/>
        <v>22.800711514221028</v>
      </c>
      <c r="CL69" s="15">
        <f t="shared" si="241"/>
        <v>7.243030867657378</v>
      </c>
      <c r="CM69" s="15">
        <f t="shared" si="241"/>
        <v>7.4923230771118181</v>
      </c>
      <c r="CN69" s="15">
        <f t="shared" si="241"/>
        <v>6.8999486869953586</v>
      </c>
      <c r="CO69" s="15">
        <f t="shared" si="241"/>
        <v>8.476233012136932</v>
      </c>
      <c r="CP69" s="15">
        <f t="shared" si="241"/>
        <v>11.477434820310055</v>
      </c>
      <c r="CQ69" s="15">
        <f t="shared" si="241"/>
        <v>8.8132261403328318</v>
      </c>
      <c r="CR69" s="15">
        <f t="shared" si="241"/>
        <v>9.9776053731357788</v>
      </c>
      <c r="CS69" s="15">
        <f t="shared" si="241"/>
        <v>7.1094739056995735</v>
      </c>
      <c r="CT69" s="15">
        <f t="shared" si="241"/>
        <v>6.6705827418462444</v>
      </c>
      <c r="CU69" s="15">
        <f t="shared" si="241"/>
        <v>5.5473886497533513</v>
      </c>
      <c r="CV69" s="15">
        <f t="shared" si="241"/>
        <v>5.7468516278546673</v>
      </c>
      <c r="CW69" s="15">
        <f t="shared" si="241"/>
        <v>6.3525048878150994</v>
      </c>
      <c r="CX69" s="15">
        <f t="shared" si="241"/>
        <v>5.9010972516544022</v>
      </c>
      <c r="CY69" s="15">
        <f t="shared" si="241"/>
        <v>18.697013528819678</v>
      </c>
      <c r="CZ69" s="15">
        <f t="shared" si="241"/>
        <v>25.360186659070227</v>
      </c>
      <c r="DA69" s="15">
        <f t="shared" si="241"/>
        <v>8.1292372766611667</v>
      </c>
      <c r="DB69" s="15">
        <f t="shared" si="241"/>
        <v>8.4587272253325025</v>
      </c>
      <c r="DC69" s="15">
        <f t="shared" si="241"/>
        <v>4.7906807169055776</v>
      </c>
      <c r="DD69" s="15">
        <f t="shared" si="241"/>
        <v>8.3421517462944337</v>
      </c>
      <c r="DE69" s="15">
        <f t="shared" si="241"/>
        <v>4.7453468020043754</v>
      </c>
      <c r="DF69" s="15">
        <f t="shared" si="241"/>
        <v>5.2373086905085504</v>
      </c>
      <c r="DG69" s="15">
        <f t="shared" si="241"/>
        <v>8.7826155897226474</v>
      </c>
      <c r="DH69" s="15">
        <f t="shared" si="241"/>
        <v>12.744663730449844</v>
      </c>
      <c r="DI69" s="15">
        <f t="shared" si="241"/>
        <v>5.962303654547199</v>
      </c>
      <c r="DJ69" s="15">
        <f t="shared" si="241"/>
        <v>6.763580613470678</v>
      </c>
      <c r="DK69" s="15">
        <f t="shared" si="241"/>
        <v>10.829976755112412</v>
      </c>
      <c r="DL69" s="15">
        <f t="shared" si="241"/>
        <v>12.588363102997091</v>
      </c>
      <c r="DM69" s="15">
        <f t="shared" si="241"/>
        <v>6.3242470873456913</v>
      </c>
      <c r="DN69" s="15">
        <f t="shared" si="241"/>
        <v>4.4871376493951676</v>
      </c>
      <c r="DO69" s="15">
        <f t="shared" si="241"/>
        <v>12.947823880973873</v>
      </c>
      <c r="DP69" s="15">
        <f t="shared" si="241"/>
        <v>5.4670808255019496</v>
      </c>
      <c r="DQ69" s="15">
        <f t="shared" si="241"/>
        <v>5.651998043180626</v>
      </c>
      <c r="DR69" s="15">
        <f t="shared" si="241"/>
        <v>7.938889885954211</v>
      </c>
      <c r="DS69" s="15">
        <f t="shared" si="241"/>
        <v>11.866375685038507</v>
      </c>
      <c r="DT69" s="15">
        <f t="shared" si="241"/>
        <v>8.5450742801911428</v>
      </c>
      <c r="DU69" s="15">
        <f t="shared" si="241"/>
        <v>9.9393106742507413</v>
      </c>
      <c r="DV69" s="15">
        <f t="shared" si="241"/>
        <v>8.950526573790615</v>
      </c>
      <c r="DW69" s="15">
        <f t="shared" si="241"/>
        <v>11.717128109295135</v>
      </c>
      <c r="DX69" s="15">
        <f t="shared" si="241"/>
        <v>15.110800034224066</v>
      </c>
      <c r="DY69" s="15">
        <f t="shared" si="241"/>
        <v>17.12307783140777</v>
      </c>
      <c r="DZ69" s="15">
        <f t="shared" si="241"/>
        <v>8.7533770618417748</v>
      </c>
      <c r="EA69" s="15">
        <f t="shared" ref="EA69:GL69" si="242">EA$8+EA68</f>
        <v>4.9062661146130093</v>
      </c>
      <c r="EB69" s="15">
        <f t="shared" si="242"/>
        <v>4.8579545901847307</v>
      </c>
      <c r="EC69" s="15">
        <f t="shared" si="242"/>
        <v>8.2891818765561034</v>
      </c>
      <c r="ED69" s="15">
        <f t="shared" si="242"/>
        <v>4.4080337957260554</v>
      </c>
      <c r="EE69" s="15">
        <f t="shared" si="242"/>
        <v>17.192255442367752</v>
      </c>
      <c r="EF69" s="15">
        <f t="shared" si="242"/>
        <v>5.7106916032426174</v>
      </c>
      <c r="EG69" s="15">
        <f t="shared" si="242"/>
        <v>7.376356708994507</v>
      </c>
      <c r="EH69" s="15">
        <f t="shared" si="242"/>
        <v>10.921718124760197</v>
      </c>
      <c r="EI69" s="15">
        <f t="shared" si="242"/>
        <v>5.7465980913462174</v>
      </c>
      <c r="EJ69" s="15">
        <f t="shared" si="242"/>
        <v>79.398814252072185</v>
      </c>
      <c r="EK69" s="15">
        <f t="shared" si="242"/>
        <v>9.4529680241273724</v>
      </c>
      <c r="EL69" s="15">
        <f t="shared" si="242"/>
        <v>5.8510367152094673</v>
      </c>
      <c r="EM69" s="15">
        <f t="shared" si="242"/>
        <v>5.2426742373657786</v>
      </c>
      <c r="EN69" s="15">
        <f t="shared" si="242"/>
        <v>5.7211997166430804</v>
      </c>
      <c r="EO69" s="15">
        <f t="shared" si="242"/>
        <v>13.441660253515701</v>
      </c>
      <c r="EP69" s="15">
        <f t="shared" si="242"/>
        <v>8.2157928082750598</v>
      </c>
      <c r="EQ69" s="15">
        <f t="shared" si="242"/>
        <v>15.427986759764124</v>
      </c>
      <c r="ER69" s="15">
        <f t="shared" si="242"/>
        <v>7.3339132662153848</v>
      </c>
      <c r="ES69" s="15">
        <f t="shared" si="242"/>
        <v>8.3560504853797433</v>
      </c>
      <c r="ET69" s="15">
        <f t="shared" si="242"/>
        <v>11.283335298202077</v>
      </c>
      <c r="EU69" s="15">
        <f t="shared" si="242"/>
        <v>21.200616172260137</v>
      </c>
      <c r="EV69" s="15">
        <f t="shared" si="242"/>
        <v>16.121166371592473</v>
      </c>
      <c r="EW69" s="15">
        <f t="shared" si="242"/>
        <v>13.851657194775154</v>
      </c>
      <c r="EX69" s="15">
        <f t="shared" si="242"/>
        <v>11.156928465877368</v>
      </c>
      <c r="EY69" s="15">
        <f t="shared" si="242"/>
        <v>5.8774671135485175</v>
      </c>
      <c r="EZ69" s="15">
        <f t="shared" si="242"/>
        <v>5.545745675438682</v>
      </c>
      <c r="FA69" s="15">
        <f t="shared" si="242"/>
        <v>9.0296681195348985</v>
      </c>
      <c r="FB69" s="15">
        <f t="shared" si="242"/>
        <v>6.8067224810281584</v>
      </c>
      <c r="FC69" s="15">
        <f t="shared" si="242"/>
        <v>9.3474008337056773</v>
      </c>
      <c r="FD69" s="15">
        <f t="shared" si="242"/>
        <v>5.3816252599081871</v>
      </c>
      <c r="FE69" s="15">
        <f t="shared" si="242"/>
        <v>15.040609201111277</v>
      </c>
      <c r="FF69" s="15">
        <f t="shared" si="242"/>
        <v>5.1943366060176093</v>
      </c>
      <c r="FG69" s="15">
        <f t="shared" si="242"/>
        <v>7.5674621100847332</v>
      </c>
      <c r="FH69" s="15">
        <f t="shared" si="242"/>
        <v>4.8000884580358996</v>
      </c>
      <c r="FI69" s="15">
        <f t="shared" si="242"/>
        <v>7.6656131776800613</v>
      </c>
      <c r="FJ69" s="15">
        <f t="shared" si="242"/>
        <v>7.9969602829096083</v>
      </c>
      <c r="FK69" s="15">
        <f t="shared" si="242"/>
        <v>14.683373638449527</v>
      </c>
      <c r="FL69" s="15">
        <f t="shared" si="242"/>
        <v>18.484105930506082</v>
      </c>
      <c r="FM69" s="15">
        <f t="shared" si="242"/>
        <v>4.9112423785636832</v>
      </c>
      <c r="FN69" s="15">
        <f t="shared" si="242"/>
        <v>5.465878894673545</v>
      </c>
      <c r="FO69" s="15">
        <f t="shared" si="242"/>
        <v>6.2579584165417401</v>
      </c>
      <c r="FP69" s="15">
        <f t="shared" si="242"/>
        <v>4.728784620562589</v>
      </c>
      <c r="FQ69" s="15">
        <f t="shared" si="242"/>
        <v>7.0305216336807863</v>
      </c>
      <c r="FR69" s="15">
        <f t="shared" si="242"/>
        <v>8.9261221534182145</v>
      </c>
      <c r="FS69" s="15">
        <f t="shared" si="242"/>
        <v>5.4058319201298115</v>
      </c>
      <c r="FT69" s="15">
        <f t="shared" si="242"/>
        <v>6.5852602806737615</v>
      </c>
      <c r="FU69" s="15">
        <f t="shared" si="242"/>
        <v>9.1044563713108868</v>
      </c>
      <c r="FV69" s="15">
        <f t="shared" si="242"/>
        <v>12.694094203076702</v>
      </c>
      <c r="FW69" s="15">
        <f t="shared" si="242"/>
        <v>15.570160981604754</v>
      </c>
      <c r="FX69" s="15">
        <f t="shared" si="242"/>
        <v>19.642595343397151</v>
      </c>
      <c r="FY69" s="15">
        <f t="shared" si="242"/>
        <v>4.7912428510647871</v>
      </c>
      <c r="FZ69" s="15">
        <f t="shared" si="242"/>
        <v>4.9257862337010563</v>
      </c>
      <c r="GA69" s="15">
        <f t="shared" si="242"/>
        <v>5.195954799027434</v>
      </c>
      <c r="GB69" s="15">
        <f t="shared" si="242"/>
        <v>18.528808086562908</v>
      </c>
      <c r="GC69" s="15">
        <f t="shared" si="242"/>
        <v>4.7111848785430031</v>
      </c>
      <c r="GD69" s="15">
        <f t="shared" si="242"/>
        <v>7.3960304846370448</v>
      </c>
      <c r="GE69" s="15">
        <f t="shared" si="242"/>
        <v>9.2600313372059091</v>
      </c>
      <c r="GF69" s="15">
        <f t="shared" si="242"/>
        <v>6.8988659062154962</v>
      </c>
      <c r="GG69" s="15">
        <f t="shared" si="242"/>
        <v>8.8972945537768293</v>
      </c>
      <c r="GH69" s="15">
        <f t="shared" si="242"/>
        <v>9.2642838362614874</v>
      </c>
      <c r="GI69" s="15">
        <f t="shared" si="242"/>
        <v>5.2557539734775798</v>
      </c>
      <c r="GJ69" s="15">
        <f t="shared" si="242"/>
        <v>8.8323916282935482</v>
      </c>
      <c r="GK69" s="15">
        <f t="shared" si="242"/>
        <v>12.863234607405071</v>
      </c>
      <c r="GL69" s="15">
        <f t="shared" si="242"/>
        <v>8.036941639388397</v>
      </c>
      <c r="GM69" s="15">
        <f t="shared" ref="GM69:IX69" si="243">GM$8+GM68</f>
        <v>9.6306981070531616</v>
      </c>
      <c r="GN69" s="15">
        <f t="shared" si="243"/>
        <v>8.7859131385747009</v>
      </c>
      <c r="GO69" s="15">
        <f t="shared" si="243"/>
        <v>1.9700167834208959</v>
      </c>
      <c r="GP69" s="15">
        <f t="shared" si="243"/>
        <v>8.4794699398408611</v>
      </c>
      <c r="GQ69" s="15">
        <f t="shared" si="243"/>
        <v>10.885991633680737</v>
      </c>
      <c r="GR69" s="15">
        <f t="shared" si="243"/>
        <v>13.794020694780496</v>
      </c>
      <c r="GS69" s="15">
        <f t="shared" si="243"/>
        <v>11.748779741675273</v>
      </c>
      <c r="GT69" s="15">
        <f t="shared" si="243"/>
        <v>12.524142858001063</v>
      </c>
      <c r="GU69" s="15">
        <f t="shared" si="243"/>
        <v>8.2326612305228686</v>
      </c>
      <c r="GV69" s="15">
        <f t="shared" si="243"/>
        <v>6.0897594059916607</v>
      </c>
      <c r="GW69" s="15">
        <f t="shared" si="243"/>
        <v>4.6192951160567084</v>
      </c>
      <c r="GX69" s="15">
        <f t="shared" si="243"/>
        <v>10.313768608834767</v>
      </c>
      <c r="GY69" s="15">
        <f t="shared" si="243"/>
        <v>15.826850727234552</v>
      </c>
      <c r="GZ69" s="15">
        <f t="shared" si="243"/>
        <v>7.8028950804529469</v>
      </c>
      <c r="HA69" s="15">
        <f t="shared" si="243"/>
        <v>12.40836038547444</v>
      </c>
      <c r="HB69" s="15">
        <f t="shared" si="243"/>
        <v>14.527041107662599</v>
      </c>
      <c r="HC69" s="15">
        <f t="shared" si="243"/>
        <v>9.8907641362103309</v>
      </c>
      <c r="HD69" s="15">
        <f t="shared" si="243"/>
        <v>2.0581481228850733</v>
      </c>
      <c r="HE69" s="15">
        <f t="shared" si="243"/>
        <v>9.7120781789221038</v>
      </c>
      <c r="HF69" s="15">
        <f t="shared" si="243"/>
        <v>14.49808021662426</v>
      </c>
      <c r="HG69" s="15">
        <f t="shared" si="243"/>
        <v>9.0864552978895556</v>
      </c>
      <c r="HH69" s="15">
        <f t="shared" si="243"/>
        <v>5.9033582068140991</v>
      </c>
      <c r="HI69" s="15">
        <f t="shared" si="243"/>
        <v>15.301938252875161</v>
      </c>
      <c r="HJ69" s="15">
        <f t="shared" si="243"/>
        <v>7.7267900628582709</v>
      </c>
      <c r="HK69" s="15">
        <f t="shared" si="243"/>
        <v>4.8288882621925886</v>
      </c>
      <c r="HL69" s="15">
        <f t="shared" si="243"/>
        <v>69.950023228402131</v>
      </c>
      <c r="HM69" s="15">
        <f t="shared" si="243"/>
        <v>21.224292967510983</v>
      </c>
      <c r="HN69" s="15">
        <f t="shared" si="243"/>
        <v>5.7975373165651183</v>
      </c>
      <c r="HO69" s="15">
        <f t="shared" si="243"/>
        <v>10.518960172198298</v>
      </c>
      <c r="HP69" s="15">
        <f t="shared" si="243"/>
        <v>8.310994095869475</v>
      </c>
      <c r="HQ69" s="15">
        <f t="shared" si="243"/>
        <v>18.278615590644666</v>
      </c>
      <c r="HR69" s="15">
        <f t="shared" si="243"/>
        <v>12.158635742984263</v>
      </c>
      <c r="HS69" s="15">
        <f t="shared" si="243"/>
        <v>6.5687656147606219</v>
      </c>
      <c r="HT69" s="15">
        <f t="shared" si="243"/>
        <v>17.487791463546106</v>
      </c>
      <c r="HU69" s="15">
        <f t="shared" si="243"/>
        <v>6.2052186375038616</v>
      </c>
      <c r="HV69" s="15">
        <f t="shared" si="243"/>
        <v>13.542875885247186</v>
      </c>
      <c r="HW69" s="15">
        <f t="shared" si="243"/>
        <v>5.790434813060588</v>
      </c>
      <c r="HX69" s="15">
        <f t="shared" si="243"/>
        <v>7.5257247048156692</v>
      </c>
      <c r="HY69" s="15">
        <f t="shared" si="243"/>
        <v>17.617142954138163</v>
      </c>
      <c r="HZ69" s="15">
        <f t="shared" si="243"/>
        <v>12.040462398046374</v>
      </c>
      <c r="IA69" s="15">
        <f t="shared" si="243"/>
        <v>17.07644278543874</v>
      </c>
      <c r="IB69" s="15">
        <f t="shared" si="243"/>
        <v>5.9680309608103954</v>
      </c>
      <c r="IC69" s="15">
        <f t="shared" si="243"/>
        <v>5.424770888732084</v>
      </c>
      <c r="ID69" s="15">
        <f t="shared" si="243"/>
        <v>6.3581387690120863</v>
      </c>
      <c r="IE69" s="15">
        <f t="shared" si="243"/>
        <v>21.097445872834079</v>
      </c>
      <c r="IF69" s="15">
        <f t="shared" si="243"/>
        <v>6.1731896035058149</v>
      </c>
      <c r="IG69" s="15">
        <f t="shared" si="243"/>
        <v>8.3498534992719886</v>
      </c>
      <c r="IH69" s="15">
        <f t="shared" si="243"/>
        <v>6.9455625331820574</v>
      </c>
      <c r="II69" s="15">
        <f t="shared" si="243"/>
        <v>7.5355212253064074</v>
      </c>
      <c r="IJ69" s="15">
        <f t="shared" si="243"/>
        <v>13.20076102897049</v>
      </c>
      <c r="IK69" s="15">
        <f t="shared" si="243"/>
        <v>4.8433972106030012</v>
      </c>
      <c r="IL69" s="15">
        <f t="shared" si="243"/>
        <v>8.1159907861499967</v>
      </c>
      <c r="IM69" s="15">
        <f t="shared" si="243"/>
        <v>14.990404943842343</v>
      </c>
      <c r="IN69" s="15">
        <f t="shared" si="243"/>
        <v>7.2770970769121064</v>
      </c>
      <c r="IO69" s="15">
        <f t="shared" si="243"/>
        <v>11.685577236046207</v>
      </c>
      <c r="IP69" s="15">
        <f t="shared" si="243"/>
        <v>9.9919733002499527</v>
      </c>
      <c r="IQ69" s="15">
        <f t="shared" si="243"/>
        <v>5.4805797648398968</v>
      </c>
      <c r="IR69" s="15">
        <f t="shared" si="243"/>
        <v>9.7603864474617161</v>
      </c>
      <c r="IS69" s="15">
        <f t="shared" si="243"/>
        <v>4.251158860510599</v>
      </c>
      <c r="IT69" s="15">
        <f t="shared" si="243"/>
        <v>6.2136138689299152</v>
      </c>
      <c r="IU69" s="15">
        <f t="shared" si="243"/>
        <v>7.3470468511923865</v>
      </c>
      <c r="IV69" s="15">
        <f t="shared" si="243"/>
        <v>10.3459385545285</v>
      </c>
      <c r="IW69" s="15">
        <f t="shared" si="243"/>
        <v>10.508233319538419</v>
      </c>
      <c r="IX69" s="15">
        <f t="shared" si="243"/>
        <v>11.090147581203141</v>
      </c>
      <c r="IY69" s="15">
        <f t="shared" ref="IY69:LJ69" si="244">IY$8+IY68</f>
        <v>5.7426630972466892</v>
      </c>
      <c r="IZ69" s="15">
        <f t="shared" si="244"/>
        <v>5.7351671273639484</v>
      </c>
      <c r="JA69" s="15">
        <f t="shared" si="244"/>
        <v>19.974081057949451</v>
      </c>
      <c r="JB69" s="15">
        <f t="shared" si="244"/>
        <v>7.0683422284612849</v>
      </c>
      <c r="JC69" s="15">
        <f t="shared" si="244"/>
        <v>12.458389209616348</v>
      </c>
      <c r="JD69" s="15">
        <f t="shared" si="244"/>
        <v>5.0143302685695765</v>
      </c>
      <c r="JE69" s="15">
        <f t="shared" si="244"/>
        <v>9.6853990377586907</v>
      </c>
      <c r="JF69" s="15">
        <f t="shared" si="244"/>
        <v>27.826559897532814</v>
      </c>
      <c r="JG69" s="15">
        <f t="shared" si="244"/>
        <v>15.810783457615512</v>
      </c>
      <c r="JH69" s="15">
        <f t="shared" si="244"/>
        <v>14.574853315634442</v>
      </c>
      <c r="JI69" s="15">
        <f t="shared" si="244"/>
        <v>12.27439831776454</v>
      </c>
      <c r="JJ69" s="15">
        <f t="shared" si="244"/>
        <v>5.6650215991870194</v>
      </c>
      <c r="JK69" s="15">
        <f t="shared" si="244"/>
        <v>6.7057255231232222</v>
      </c>
      <c r="JL69" s="15">
        <f t="shared" si="244"/>
        <v>13.210547315108549</v>
      </c>
      <c r="JM69" s="15">
        <f t="shared" si="244"/>
        <v>26.711189918910229</v>
      </c>
      <c r="JN69" s="15">
        <f t="shared" si="244"/>
        <v>7.944521079733196</v>
      </c>
      <c r="JO69" s="15">
        <f t="shared" si="244"/>
        <v>4.7632330821587585</v>
      </c>
      <c r="JP69" s="15">
        <f t="shared" si="244"/>
        <v>5.9899558963105459</v>
      </c>
      <c r="JQ69" s="15">
        <f t="shared" si="244"/>
        <v>10.33327431335222</v>
      </c>
      <c r="JR69" s="15">
        <f t="shared" si="244"/>
        <v>9.4176423399395546</v>
      </c>
      <c r="JS69" s="15">
        <f t="shared" si="244"/>
        <v>6.5679837638733609</v>
      </c>
      <c r="JT69" s="15">
        <f t="shared" si="244"/>
        <v>6.0846644059438635</v>
      </c>
      <c r="JU69" s="15">
        <f t="shared" si="244"/>
        <v>5.9846741851753364</v>
      </c>
      <c r="JV69" s="15">
        <f t="shared" si="244"/>
        <v>4.7231429791892658</v>
      </c>
      <c r="JW69" s="15">
        <f t="shared" si="244"/>
        <v>16.833421380569817</v>
      </c>
      <c r="JX69" s="15">
        <f t="shared" si="244"/>
        <v>5.0872337311890847</v>
      </c>
      <c r="JY69" s="15">
        <f t="shared" si="244"/>
        <v>12.482464745653793</v>
      </c>
      <c r="JZ69" s="15">
        <f t="shared" si="244"/>
        <v>5.7640558673590601</v>
      </c>
      <c r="KA69" s="15">
        <f t="shared" si="244"/>
        <v>6.4598569653174884</v>
      </c>
      <c r="KB69" s="15">
        <f t="shared" si="244"/>
        <v>7.2874448296936301</v>
      </c>
      <c r="KC69" s="15">
        <f t="shared" si="244"/>
        <v>4.7225789529718574</v>
      </c>
      <c r="KD69" s="15">
        <f t="shared" si="244"/>
        <v>5.2979508016874348</v>
      </c>
      <c r="KE69" s="15">
        <f t="shared" si="244"/>
        <v>15.155619989343743</v>
      </c>
      <c r="KF69" s="15">
        <f t="shared" si="244"/>
        <v>17.400505429941656</v>
      </c>
      <c r="KG69" s="15">
        <f t="shared" si="244"/>
        <v>7.884950240509756</v>
      </c>
      <c r="KH69" s="15">
        <f t="shared" si="244"/>
        <v>18.896281589565742</v>
      </c>
      <c r="KI69" s="15">
        <f t="shared" si="244"/>
        <v>10.813934241877243</v>
      </c>
      <c r="KJ69" s="15">
        <f t="shared" si="244"/>
        <v>7.3593109666122949</v>
      </c>
      <c r="KK69" s="15">
        <f t="shared" si="244"/>
        <v>10.147761049467475</v>
      </c>
      <c r="KL69" s="15">
        <f t="shared" si="244"/>
        <v>49.239724657688484</v>
      </c>
      <c r="KM69" s="15">
        <f t="shared" si="244"/>
        <v>7.4614892118888445</v>
      </c>
      <c r="KN69" s="15">
        <f t="shared" si="244"/>
        <v>5.1813888644595281</v>
      </c>
      <c r="KO69" s="15">
        <f t="shared" si="244"/>
        <v>25.409291655122047</v>
      </c>
      <c r="KP69" s="15">
        <f t="shared" si="244"/>
        <v>4.825067735274601</v>
      </c>
      <c r="KQ69" s="15">
        <f t="shared" si="244"/>
        <v>4.8291154366707136</v>
      </c>
      <c r="KR69" s="15">
        <f t="shared" si="244"/>
        <v>12.719217237977565</v>
      </c>
      <c r="KS69" s="15">
        <f t="shared" si="244"/>
        <v>10.966278862081452</v>
      </c>
      <c r="KT69" s="15">
        <f t="shared" si="244"/>
        <v>9.9769482850030329</v>
      </c>
      <c r="KU69" s="15">
        <f t="shared" si="244"/>
        <v>5.0545835488836222</v>
      </c>
      <c r="KV69" s="15">
        <f t="shared" si="244"/>
        <v>15.698118844694964</v>
      </c>
      <c r="KW69" s="15">
        <f t="shared" si="244"/>
        <v>5.7261644246706709</v>
      </c>
      <c r="KX69" s="15">
        <f t="shared" si="244"/>
        <v>17.198417930209981</v>
      </c>
      <c r="KY69" s="15">
        <f t="shared" si="244"/>
        <v>8.07099576293243</v>
      </c>
      <c r="KZ69" s="15">
        <f t="shared" si="244"/>
        <v>13.186985505048797</v>
      </c>
      <c r="LA69" s="15">
        <f t="shared" si="244"/>
        <v>7.338843238034519</v>
      </c>
      <c r="LB69" s="15">
        <f t="shared" si="244"/>
        <v>5.108443988482815</v>
      </c>
      <c r="LC69" s="15">
        <f t="shared" si="244"/>
        <v>6.3670825574589234</v>
      </c>
      <c r="LD69" s="15">
        <f t="shared" si="244"/>
        <v>14.691651064689893</v>
      </c>
      <c r="LE69" s="15">
        <f t="shared" si="244"/>
        <v>5.3852948850688076</v>
      </c>
      <c r="LF69" s="15">
        <f t="shared" si="244"/>
        <v>4.6460307253513013</v>
      </c>
      <c r="LG69" s="15">
        <f t="shared" si="244"/>
        <v>6.4176956779735708</v>
      </c>
      <c r="LH69" s="15">
        <f t="shared" si="244"/>
        <v>5.9149008710153881</v>
      </c>
      <c r="LI69" s="15">
        <f t="shared" si="244"/>
        <v>5.4716650509992064</v>
      </c>
      <c r="LJ69" s="15">
        <f t="shared" si="244"/>
        <v>4.6954578907565665</v>
      </c>
      <c r="LK69" s="15">
        <f t="shared" ref="LK69:NV69" si="245">LK$8+LK68</f>
        <v>5.9777410573309009</v>
      </c>
      <c r="LL69" s="15">
        <f t="shared" si="245"/>
        <v>5.7900103887140313</v>
      </c>
      <c r="LM69" s="15">
        <f t="shared" si="245"/>
        <v>5.8215589043194225</v>
      </c>
      <c r="LN69" s="15">
        <f t="shared" si="245"/>
        <v>11.47388264924073</v>
      </c>
      <c r="LO69" s="15">
        <f t="shared" si="245"/>
        <v>6.8383247756185135</v>
      </c>
      <c r="LP69" s="15">
        <f t="shared" si="245"/>
        <v>13.32431240169719</v>
      </c>
      <c r="LQ69" s="15">
        <f t="shared" si="245"/>
        <v>15.07319216829999</v>
      </c>
      <c r="LR69" s="15">
        <f t="shared" si="245"/>
        <v>18.610151114735817</v>
      </c>
      <c r="LS69" s="15">
        <f t="shared" si="245"/>
        <v>7.1582670205807872</v>
      </c>
      <c r="LT69" s="15">
        <f t="shared" si="245"/>
        <v>4.8283105640882287</v>
      </c>
      <c r="LU69" s="15">
        <f t="shared" si="245"/>
        <v>5.1445725438490228</v>
      </c>
      <c r="LV69" s="15">
        <f t="shared" si="245"/>
        <v>7.351915385754408</v>
      </c>
      <c r="LW69" s="15">
        <f t="shared" si="245"/>
        <v>17.749549551943439</v>
      </c>
      <c r="LX69" s="15">
        <f t="shared" si="245"/>
        <v>12.629113092675672</v>
      </c>
      <c r="LY69" s="15">
        <f t="shared" si="245"/>
        <v>7.7401150345691985</v>
      </c>
      <c r="LZ69" s="15">
        <f t="shared" si="245"/>
        <v>7.4112659389479685</v>
      </c>
      <c r="MA69" s="15">
        <f t="shared" si="245"/>
        <v>21.854089160939413</v>
      </c>
      <c r="MB69" s="15">
        <f t="shared" si="245"/>
        <v>12.278833860056539</v>
      </c>
      <c r="MC69" s="15">
        <f t="shared" si="245"/>
        <v>6.3955569701002588</v>
      </c>
      <c r="MD69" s="15">
        <f t="shared" si="245"/>
        <v>4.8552663194447288</v>
      </c>
      <c r="ME69" s="15">
        <f t="shared" si="245"/>
        <v>6.6182851071328699</v>
      </c>
      <c r="MF69" s="15">
        <f t="shared" si="245"/>
        <v>6.5957499798281436</v>
      </c>
      <c r="MG69" s="15">
        <f t="shared" si="245"/>
        <v>10.53461530275999</v>
      </c>
      <c r="MH69" s="15">
        <f t="shared" si="245"/>
        <v>6.0559852151489775</v>
      </c>
      <c r="MI69" s="15">
        <f t="shared" si="245"/>
        <v>12.688750973113878</v>
      </c>
      <c r="MJ69" s="15">
        <f t="shared" si="245"/>
        <v>4.6955080960938851</v>
      </c>
      <c r="MK69" s="15">
        <f t="shared" si="245"/>
        <v>12.378152303562855</v>
      </c>
      <c r="ML69" s="15">
        <f t="shared" si="245"/>
        <v>4.8260964137782754</v>
      </c>
      <c r="MM69" s="15">
        <f t="shared" si="245"/>
        <v>6.1991695521924868</v>
      </c>
      <c r="MN69" s="15">
        <f t="shared" si="245"/>
        <v>5.4986852992127613</v>
      </c>
      <c r="MO69" s="15">
        <f t="shared" si="245"/>
        <v>18.974963791347438</v>
      </c>
      <c r="MP69" s="15">
        <f t="shared" si="245"/>
        <v>4.5601783453413365</v>
      </c>
      <c r="MQ69" s="15">
        <f t="shared" si="245"/>
        <v>4.6217614950520591</v>
      </c>
      <c r="MR69" s="15">
        <f t="shared" si="245"/>
        <v>7.4311759673317237</v>
      </c>
      <c r="MS69" s="15">
        <f t="shared" si="245"/>
        <v>15.36536344419302</v>
      </c>
      <c r="MT69" s="15">
        <f t="shared" si="245"/>
        <v>5.0138062275080681</v>
      </c>
      <c r="MU69" s="15">
        <f t="shared" si="245"/>
        <v>4.8034676499002416</v>
      </c>
      <c r="MV69" s="15">
        <f t="shared" si="245"/>
        <v>9.4363531370343523</v>
      </c>
      <c r="MW69" s="15">
        <f t="shared" si="245"/>
        <v>6.304335758252428</v>
      </c>
      <c r="MX69" s="15">
        <f t="shared" si="245"/>
        <v>4.5676128911328711</v>
      </c>
      <c r="MY69" s="15">
        <f t="shared" si="245"/>
        <v>5.0078395337934349</v>
      </c>
      <c r="MZ69" s="15">
        <f t="shared" si="245"/>
        <v>12.292779190002065</v>
      </c>
      <c r="NA69" s="15">
        <f t="shared" si="245"/>
        <v>17.202243478723378</v>
      </c>
      <c r="NB69" s="15">
        <f t="shared" si="245"/>
        <v>6.6505678776785864</v>
      </c>
      <c r="NC69" s="15">
        <f t="shared" si="245"/>
        <v>12.614313635327107</v>
      </c>
      <c r="ND69" s="15">
        <f t="shared" si="245"/>
        <v>21.050437582475688</v>
      </c>
      <c r="NE69" s="15">
        <f t="shared" si="245"/>
        <v>8.8826151093095991</v>
      </c>
      <c r="NF69" s="15">
        <f t="shared" si="245"/>
        <v>14.516419172022111</v>
      </c>
      <c r="NG69" s="15">
        <f t="shared" si="245"/>
        <v>11.068711088811362</v>
      </c>
      <c r="NH69" s="15">
        <f t="shared" si="245"/>
        <v>7.7126224418741689</v>
      </c>
      <c r="NI69" s="15">
        <f t="shared" si="245"/>
        <v>10.625023559527236</v>
      </c>
      <c r="NJ69" s="15">
        <f t="shared" si="245"/>
        <v>12.882144808323325</v>
      </c>
      <c r="NK69" s="15">
        <f t="shared" si="245"/>
        <v>2.1522418722280676</v>
      </c>
      <c r="NL69" s="15">
        <f t="shared" si="245"/>
        <v>19.80050226031176</v>
      </c>
      <c r="NM69" s="15">
        <f t="shared" si="245"/>
        <v>88.730685422791737</v>
      </c>
      <c r="NN69" s="15">
        <f t="shared" si="245"/>
        <v>6.6382188914373259</v>
      </c>
      <c r="NO69" s="15">
        <f t="shared" si="245"/>
        <v>12.800854833265067</v>
      </c>
      <c r="NP69" s="15">
        <f t="shared" si="245"/>
        <v>59.696527135087038</v>
      </c>
      <c r="NQ69" s="15">
        <f t="shared" si="245"/>
        <v>5.0232460917850457</v>
      </c>
      <c r="NR69" s="15">
        <f t="shared" si="245"/>
        <v>5.8155847534081495</v>
      </c>
      <c r="NS69" s="15">
        <f t="shared" si="245"/>
        <v>6.7557915777368986</v>
      </c>
      <c r="NT69" s="15">
        <f t="shared" si="245"/>
        <v>7.9210134615560843</v>
      </c>
      <c r="NU69" s="15">
        <f t="shared" si="245"/>
        <v>5.1920884944558754</v>
      </c>
      <c r="NV69" s="15">
        <f t="shared" si="245"/>
        <v>13.378279189450865</v>
      </c>
      <c r="NW69" s="15">
        <f t="shared" ref="NW69:QH69" si="246">NW$8+NW68</f>
        <v>11.881906421558401</v>
      </c>
      <c r="NX69" s="15">
        <f t="shared" si="246"/>
        <v>20.331182724748764</v>
      </c>
      <c r="NY69" s="15">
        <f t="shared" si="246"/>
        <v>6.0925998482364481</v>
      </c>
      <c r="NZ69" s="15">
        <f t="shared" si="246"/>
        <v>4.5318341336811541</v>
      </c>
      <c r="OA69" s="15">
        <f t="shared" si="246"/>
        <v>5.108447724250528</v>
      </c>
      <c r="OB69" s="15">
        <f t="shared" si="246"/>
        <v>17.065841259625529</v>
      </c>
      <c r="OC69" s="15">
        <f t="shared" si="246"/>
        <v>7.0537041386994801</v>
      </c>
      <c r="OD69" s="15">
        <f t="shared" si="246"/>
        <v>7.3331268979924094</v>
      </c>
      <c r="OE69" s="15">
        <f t="shared" si="246"/>
        <v>9.4923244977601691</v>
      </c>
      <c r="OF69" s="15">
        <f t="shared" si="246"/>
        <v>4.7220592434667497</v>
      </c>
      <c r="OG69" s="15">
        <f t="shared" si="246"/>
        <v>17.413301348449821</v>
      </c>
      <c r="OH69" s="15">
        <f t="shared" si="246"/>
        <v>5.2892657148397006</v>
      </c>
      <c r="OI69" s="15">
        <f t="shared" si="246"/>
        <v>16.540437476982905</v>
      </c>
      <c r="OJ69" s="15">
        <f t="shared" si="246"/>
        <v>6.3489545703490204</v>
      </c>
      <c r="OK69" s="15">
        <f t="shared" si="246"/>
        <v>6.8771603411709847</v>
      </c>
      <c r="OL69" s="15">
        <f t="shared" si="246"/>
        <v>6.5212970364710365</v>
      </c>
      <c r="OM69" s="15">
        <f t="shared" si="246"/>
        <v>17.007412813676126</v>
      </c>
      <c r="ON69" s="15">
        <f t="shared" si="246"/>
        <v>4.8296807060341695</v>
      </c>
      <c r="OO69" s="15">
        <f t="shared" si="246"/>
        <v>10.3301915433359</v>
      </c>
      <c r="OP69" s="15">
        <f t="shared" si="246"/>
        <v>5.6460418127202399</v>
      </c>
      <c r="OQ69" s="15">
        <f t="shared" si="246"/>
        <v>6.7382781255882787</v>
      </c>
      <c r="OR69" s="15">
        <f t="shared" si="246"/>
        <v>5.9884168949761101</v>
      </c>
      <c r="OS69" s="15">
        <f t="shared" si="246"/>
        <v>9.2600390569112143</v>
      </c>
      <c r="OT69" s="15">
        <f t="shared" si="246"/>
        <v>5.7414340518534459</v>
      </c>
      <c r="OU69" s="15">
        <f t="shared" si="246"/>
        <v>13.816944497899573</v>
      </c>
      <c r="OV69" s="15">
        <f t="shared" si="246"/>
        <v>12.432829142354235</v>
      </c>
      <c r="OW69" s="15">
        <f t="shared" si="246"/>
        <v>13.577817079064474</v>
      </c>
      <c r="OX69" s="15">
        <f t="shared" si="246"/>
        <v>6.8982796326835381</v>
      </c>
      <c r="OY69" s="15">
        <f t="shared" si="246"/>
        <v>12.996344578158361</v>
      </c>
      <c r="OZ69" s="15">
        <f t="shared" si="246"/>
        <v>5.2538729620614113</v>
      </c>
      <c r="PA69" s="15">
        <f t="shared" si="246"/>
        <v>7.253734079653416</v>
      </c>
      <c r="PB69" s="15">
        <f t="shared" si="246"/>
        <v>27.800279811025611</v>
      </c>
      <c r="PC69" s="15">
        <f t="shared" si="246"/>
        <v>9.2889539799660117</v>
      </c>
      <c r="PD69" s="15">
        <f t="shared" si="246"/>
        <v>4.729988503300266</v>
      </c>
      <c r="PE69" s="15">
        <f t="shared" si="246"/>
        <v>4.8021821043842827</v>
      </c>
      <c r="PF69" s="15">
        <f t="shared" si="246"/>
        <v>12.576401612479165</v>
      </c>
      <c r="PG69" s="15">
        <f t="shared" si="246"/>
        <v>10.853820847456376</v>
      </c>
      <c r="PH69" s="15">
        <f t="shared" si="246"/>
        <v>12.601488134887365</v>
      </c>
      <c r="PI69" s="15">
        <f t="shared" si="246"/>
        <v>4.8272252955308472</v>
      </c>
      <c r="PJ69" s="15">
        <f t="shared" si="246"/>
        <v>6.4087702239987898</v>
      </c>
      <c r="PK69" s="15">
        <f t="shared" si="246"/>
        <v>12.607015038763533</v>
      </c>
      <c r="PL69" s="15">
        <f t="shared" si="246"/>
        <v>2.0995217135467983</v>
      </c>
      <c r="PM69" s="15">
        <f t="shared" si="246"/>
        <v>19.071501660375716</v>
      </c>
      <c r="PN69" s="15">
        <f t="shared" si="246"/>
        <v>10.917528146118515</v>
      </c>
      <c r="PO69" s="15">
        <f t="shared" si="246"/>
        <v>71.072126747688912</v>
      </c>
      <c r="PP69" s="15">
        <f t="shared" si="246"/>
        <v>4.5519413018279717</v>
      </c>
      <c r="PQ69" s="15">
        <f t="shared" si="246"/>
        <v>6.9144817904437339</v>
      </c>
      <c r="PR69" s="15">
        <f t="shared" si="246"/>
        <v>15.638131214494454</v>
      </c>
      <c r="PS69" s="15">
        <f t="shared" si="246"/>
        <v>7.2496337663550268</v>
      </c>
      <c r="PT69" s="15">
        <f t="shared" si="246"/>
        <v>6.4680151809058728</v>
      </c>
      <c r="PU69" s="15">
        <f t="shared" si="246"/>
        <v>4.7041872376969573</v>
      </c>
      <c r="PV69" s="15">
        <f t="shared" si="246"/>
        <v>16.961876706211097</v>
      </c>
      <c r="PW69" s="15">
        <f t="shared" si="246"/>
        <v>10.561090133200247</v>
      </c>
      <c r="PX69" s="15">
        <f t="shared" si="246"/>
        <v>6.2510131599266732</v>
      </c>
      <c r="PY69" s="15">
        <f t="shared" si="246"/>
        <v>9.7851183556274179</v>
      </c>
      <c r="PZ69" s="15">
        <f t="shared" si="246"/>
        <v>6.7797480194970703</v>
      </c>
      <c r="QA69" s="15">
        <f t="shared" si="246"/>
        <v>9.9406563846638623</v>
      </c>
      <c r="QB69" s="15">
        <f t="shared" si="246"/>
        <v>6.9511408930288923</v>
      </c>
      <c r="QC69" s="15">
        <f t="shared" si="246"/>
        <v>4.2572242639504729</v>
      </c>
      <c r="QD69" s="15">
        <f t="shared" si="246"/>
        <v>4.7983724602261919</v>
      </c>
      <c r="QE69" s="15">
        <f t="shared" si="246"/>
        <v>9.1537469715449191</v>
      </c>
      <c r="QF69" s="15">
        <f t="shared" si="246"/>
        <v>1.9921781827869842</v>
      </c>
      <c r="QG69" s="15">
        <f t="shared" si="246"/>
        <v>22.397028291428413</v>
      </c>
      <c r="QH69" s="15">
        <f t="shared" si="246"/>
        <v>8.2564706937073478</v>
      </c>
      <c r="QI69" s="15">
        <f t="shared" ref="QI69:ST69" si="247">QI$8+QI68</f>
        <v>26.204878704772334</v>
      </c>
      <c r="QJ69" s="15">
        <f t="shared" si="247"/>
        <v>56.65330000291884</v>
      </c>
      <c r="QK69" s="15">
        <f t="shared" si="247"/>
        <v>15.796640288992817</v>
      </c>
      <c r="QL69" s="15">
        <f t="shared" si="247"/>
        <v>4.7837441422080067</v>
      </c>
      <c r="QM69" s="15">
        <f t="shared" si="247"/>
        <v>5.6445537334868776</v>
      </c>
      <c r="QN69" s="15">
        <f t="shared" si="247"/>
        <v>7.3343693887153734</v>
      </c>
      <c r="QO69" s="15">
        <f t="shared" si="247"/>
        <v>5.3554686031428744</v>
      </c>
      <c r="QP69" s="15">
        <f t="shared" si="247"/>
        <v>6.7216976207516463</v>
      </c>
      <c r="QQ69" s="15">
        <f t="shared" si="247"/>
        <v>5.633619080824646</v>
      </c>
      <c r="QR69" s="15">
        <f t="shared" si="247"/>
        <v>11.342818264638582</v>
      </c>
      <c r="QS69" s="15">
        <f t="shared" si="247"/>
        <v>5.4744753192859417</v>
      </c>
      <c r="QT69" s="15">
        <f t="shared" si="247"/>
        <v>6.831550090647168</v>
      </c>
      <c r="QU69" s="15">
        <f t="shared" si="247"/>
        <v>14.394614365511057</v>
      </c>
      <c r="QV69" s="15">
        <f t="shared" si="247"/>
        <v>16.890516925142823</v>
      </c>
      <c r="QW69" s="15">
        <f t="shared" si="247"/>
        <v>4.9104627658762592</v>
      </c>
      <c r="QX69" s="15">
        <f t="shared" si="247"/>
        <v>13.12612461611686</v>
      </c>
      <c r="QY69" s="15">
        <f t="shared" si="247"/>
        <v>5.5389780122298022</v>
      </c>
      <c r="QZ69" s="15">
        <f t="shared" si="247"/>
        <v>12.31613900100367</v>
      </c>
      <c r="RA69" s="15">
        <f t="shared" si="247"/>
        <v>9.8225337579225283</v>
      </c>
      <c r="RB69" s="15">
        <f t="shared" si="247"/>
        <v>5.7851582866081559</v>
      </c>
      <c r="RC69" s="15">
        <f t="shared" si="247"/>
        <v>77.20484034959766</v>
      </c>
      <c r="RD69" s="15">
        <f t="shared" si="247"/>
        <v>16.959150516363881</v>
      </c>
      <c r="RE69" s="15">
        <f t="shared" si="247"/>
        <v>4.8737022163301917</v>
      </c>
      <c r="RF69" s="15">
        <f t="shared" si="247"/>
        <v>5.7483496409013437</v>
      </c>
      <c r="RG69" s="15">
        <f t="shared" si="247"/>
        <v>10.519421673988065</v>
      </c>
      <c r="RH69" s="15">
        <f t="shared" si="247"/>
        <v>14.232363941405033</v>
      </c>
      <c r="RI69" s="15">
        <f t="shared" si="247"/>
        <v>5.9091250195358977</v>
      </c>
      <c r="RJ69" s="15">
        <f t="shared" si="247"/>
        <v>5.1757596278963227</v>
      </c>
      <c r="RK69" s="15">
        <f t="shared" si="247"/>
        <v>9.3871872520704844</v>
      </c>
      <c r="RL69" s="15">
        <f t="shared" si="247"/>
        <v>27.79630069019565</v>
      </c>
      <c r="RM69" s="15">
        <f t="shared" si="247"/>
        <v>7.7863171585561339</v>
      </c>
      <c r="RN69" s="15">
        <f t="shared" si="247"/>
        <v>8.4735036123724594</v>
      </c>
      <c r="RO69" s="15">
        <f t="shared" si="247"/>
        <v>9.3130069442833499</v>
      </c>
      <c r="RP69" s="15">
        <f t="shared" si="247"/>
        <v>16.129346182765843</v>
      </c>
      <c r="RQ69" s="15">
        <f t="shared" si="247"/>
        <v>5.2307765911142017</v>
      </c>
      <c r="RR69" s="15">
        <f t="shared" si="247"/>
        <v>5.8684689146941524</v>
      </c>
      <c r="RS69" s="15">
        <f t="shared" si="247"/>
        <v>4.6846141719228278</v>
      </c>
      <c r="RT69" s="15">
        <f t="shared" si="247"/>
        <v>6.7352322303377097</v>
      </c>
      <c r="RU69" s="15">
        <f t="shared" si="247"/>
        <v>5.8561305039333611</v>
      </c>
      <c r="RV69" s="15">
        <f t="shared" si="247"/>
        <v>20.826953747451924</v>
      </c>
      <c r="RW69" s="15">
        <f t="shared" si="247"/>
        <v>9.4538106034119078</v>
      </c>
      <c r="RX69" s="15">
        <f t="shared" si="247"/>
        <v>8.3704997475441569</v>
      </c>
      <c r="RY69" s="15">
        <f t="shared" si="247"/>
        <v>21.398680155548359</v>
      </c>
      <c r="RZ69" s="15">
        <f t="shared" si="247"/>
        <v>5.1493542817948175</v>
      </c>
      <c r="SA69" s="15">
        <f t="shared" si="247"/>
        <v>17.505268396635017</v>
      </c>
      <c r="SB69" s="15">
        <f t="shared" si="247"/>
        <v>5.5868912432317597</v>
      </c>
      <c r="SC69" s="15">
        <f t="shared" si="247"/>
        <v>5.5136848594574506</v>
      </c>
      <c r="SD69" s="15">
        <f t="shared" si="247"/>
        <v>6.0045853547584382</v>
      </c>
      <c r="SE69" s="15">
        <f t="shared" si="247"/>
        <v>4.6731529641426786</v>
      </c>
      <c r="SF69" s="15">
        <f t="shared" si="247"/>
        <v>5.5171052869446164</v>
      </c>
      <c r="SG69" s="15">
        <f t="shared" si="247"/>
        <v>18.20662574609727</v>
      </c>
      <c r="SH69" s="15">
        <f t="shared" si="247"/>
        <v>5.6180929467704601</v>
      </c>
      <c r="SI69" s="15">
        <f t="shared" si="247"/>
        <v>4.6184229006649637</v>
      </c>
      <c r="SJ69" s="15">
        <f t="shared" si="247"/>
        <v>5.6683706313674271</v>
      </c>
      <c r="SK69" s="15">
        <f t="shared" si="247"/>
        <v>5.7543893369587469</v>
      </c>
      <c r="SL69" s="15">
        <f t="shared" si="247"/>
        <v>8.5581370363699794</v>
      </c>
      <c r="SM69" s="15">
        <f t="shared" si="247"/>
        <v>7.3111540534963808</v>
      </c>
      <c r="SN69" s="15">
        <f t="shared" si="247"/>
        <v>25.340107392168004</v>
      </c>
      <c r="SO69" s="15">
        <f t="shared" si="247"/>
        <v>9.8943388916864556</v>
      </c>
      <c r="SP69" s="15">
        <f t="shared" si="247"/>
        <v>4.7751255743332024</v>
      </c>
      <c r="SQ69" s="15">
        <f t="shared" si="247"/>
        <v>55.899533712422944</v>
      </c>
      <c r="SR69" s="15">
        <f t="shared" si="247"/>
        <v>19.836509784877059</v>
      </c>
      <c r="SS69" s="15">
        <f t="shared" si="247"/>
        <v>9.2794215772189528</v>
      </c>
      <c r="ST69" s="15">
        <f t="shared" si="247"/>
        <v>5.1645705262273056</v>
      </c>
      <c r="SU69" s="15">
        <f t="shared" ref="SU69:VF69" si="248">SU$8+SU68</f>
        <v>4.2707379512623103</v>
      </c>
      <c r="SV69" s="15">
        <f t="shared" si="248"/>
        <v>17.10420221967124</v>
      </c>
      <c r="SW69" s="15">
        <f t="shared" si="248"/>
        <v>5.1807162595125655</v>
      </c>
      <c r="SX69" s="15">
        <f t="shared" si="248"/>
        <v>16.506387982599552</v>
      </c>
      <c r="SY69" s="15">
        <f t="shared" si="248"/>
        <v>5.5528726607540175</v>
      </c>
      <c r="SZ69" s="15">
        <f t="shared" si="248"/>
        <v>6.4534321868679729</v>
      </c>
      <c r="TA69" s="15">
        <f t="shared" si="248"/>
        <v>8.9904001343844833</v>
      </c>
      <c r="TB69" s="15">
        <f t="shared" si="248"/>
        <v>7.7623119376780991</v>
      </c>
      <c r="TC69" s="15">
        <f t="shared" si="248"/>
        <v>9.21191330512662</v>
      </c>
      <c r="TD69" s="15">
        <f t="shared" si="248"/>
        <v>7.9813230389668135</v>
      </c>
      <c r="TE69" s="15">
        <f t="shared" si="248"/>
        <v>4.6259459543617716</v>
      </c>
      <c r="TF69" s="15">
        <f t="shared" si="248"/>
        <v>4.688083077503661</v>
      </c>
      <c r="TG69" s="15">
        <f t="shared" si="248"/>
        <v>5.0262336735329791</v>
      </c>
      <c r="TH69" s="15">
        <f t="shared" si="248"/>
        <v>7.9555297407836036</v>
      </c>
      <c r="TI69" s="15">
        <f t="shared" si="248"/>
        <v>6.2056659426372356</v>
      </c>
      <c r="TJ69" s="15">
        <f t="shared" si="248"/>
        <v>4.9733514187551808</v>
      </c>
      <c r="TK69" s="15">
        <f t="shared" si="248"/>
        <v>4.9893286430969042</v>
      </c>
      <c r="TL69" s="15">
        <f t="shared" si="248"/>
        <v>12.785846967852788</v>
      </c>
      <c r="TM69" s="15">
        <f t="shared" si="248"/>
        <v>11.816354876775748</v>
      </c>
      <c r="TN69" s="15">
        <f t="shared" si="248"/>
        <v>5.0552975184683433</v>
      </c>
      <c r="TO69" s="15">
        <f t="shared" si="248"/>
        <v>13.2600313022319</v>
      </c>
      <c r="TP69" s="15">
        <f t="shared" si="248"/>
        <v>9.2923858403129564</v>
      </c>
      <c r="TQ69" s="15">
        <f t="shared" si="248"/>
        <v>5.5690079936125674</v>
      </c>
      <c r="TR69" s="15">
        <f t="shared" si="248"/>
        <v>6.1482355363846128</v>
      </c>
      <c r="TS69" s="15">
        <f t="shared" si="248"/>
        <v>11.64683787660867</v>
      </c>
      <c r="TT69" s="15">
        <f t="shared" si="248"/>
        <v>8.8426072894554046</v>
      </c>
      <c r="TU69" s="15">
        <f t="shared" si="248"/>
        <v>16.950871025401327</v>
      </c>
      <c r="TV69" s="15">
        <f t="shared" si="248"/>
        <v>10.154720642603266</v>
      </c>
      <c r="TW69" s="15">
        <f t="shared" si="248"/>
        <v>6.1345984008332906</v>
      </c>
      <c r="TX69" s="15">
        <f t="shared" si="248"/>
        <v>4.946484979873591</v>
      </c>
      <c r="TY69" s="15">
        <f t="shared" si="248"/>
        <v>4.5530542346727518</v>
      </c>
      <c r="TZ69" s="15">
        <f t="shared" si="248"/>
        <v>4.8869647355701229</v>
      </c>
      <c r="UA69" s="15">
        <f t="shared" si="248"/>
        <v>4.6789914121110536</v>
      </c>
      <c r="UB69" s="15">
        <f t="shared" si="248"/>
        <v>6.5444905074146078</v>
      </c>
      <c r="UC69" s="15">
        <f t="shared" si="248"/>
        <v>12.339014261762737</v>
      </c>
      <c r="UD69" s="15">
        <f t="shared" si="248"/>
        <v>4.122965982205427</v>
      </c>
      <c r="UE69" s="15">
        <f t="shared" si="248"/>
        <v>13.900756966381415</v>
      </c>
      <c r="UF69" s="15">
        <f t="shared" si="248"/>
        <v>4.3335035908467736</v>
      </c>
      <c r="UG69" s="15">
        <f t="shared" si="248"/>
        <v>8.427371944843868</v>
      </c>
      <c r="UH69" s="15">
        <f t="shared" si="248"/>
        <v>14.595777257633523</v>
      </c>
      <c r="UI69" s="15">
        <f t="shared" si="248"/>
        <v>9.0866473300746105</v>
      </c>
      <c r="UJ69" s="15">
        <f t="shared" si="248"/>
        <v>16.716958753918593</v>
      </c>
      <c r="UK69" s="15">
        <f t="shared" si="248"/>
        <v>17.14124004113777</v>
      </c>
      <c r="UL69" s="15">
        <f t="shared" si="248"/>
        <v>10.889575311873395</v>
      </c>
      <c r="UM69" s="15">
        <f t="shared" si="248"/>
        <v>9.1430245298800514</v>
      </c>
      <c r="UN69" s="15">
        <f t="shared" si="248"/>
        <v>12.40363608329837</v>
      </c>
      <c r="UO69" s="15">
        <f t="shared" si="248"/>
        <v>11.8895403992369</v>
      </c>
      <c r="UP69" s="15">
        <f t="shared" si="248"/>
        <v>5.7709428421031319</v>
      </c>
      <c r="UQ69" s="15">
        <f t="shared" si="248"/>
        <v>14.726742019950429</v>
      </c>
      <c r="UR69" s="15">
        <f t="shared" si="248"/>
        <v>14.215685253845288</v>
      </c>
      <c r="US69" s="15">
        <f t="shared" si="248"/>
        <v>8.8263025584127313</v>
      </c>
      <c r="UT69" s="15">
        <f t="shared" si="248"/>
        <v>6.6819791512575719</v>
      </c>
      <c r="UU69" s="15">
        <f t="shared" si="248"/>
        <v>8.063856684349318</v>
      </c>
      <c r="UV69" s="15">
        <f t="shared" si="248"/>
        <v>6.8115826714590586</v>
      </c>
      <c r="UW69" s="15">
        <f t="shared" si="248"/>
        <v>8.0807231962291777</v>
      </c>
      <c r="UX69" s="15">
        <f t="shared" si="248"/>
        <v>16.349491436705687</v>
      </c>
      <c r="UY69" s="15">
        <f t="shared" si="248"/>
        <v>13.703326347459713</v>
      </c>
      <c r="UZ69" s="15">
        <f t="shared" si="248"/>
        <v>25.956097117961175</v>
      </c>
      <c r="VA69" s="15">
        <f t="shared" si="248"/>
        <v>8.5104526962063485</v>
      </c>
      <c r="VB69" s="15">
        <f t="shared" si="248"/>
        <v>5.8431132725574439</v>
      </c>
      <c r="VC69" s="15">
        <f t="shared" si="248"/>
        <v>16.302196901558627</v>
      </c>
      <c r="VD69" s="15">
        <f t="shared" si="248"/>
        <v>10.995286601957703</v>
      </c>
      <c r="VE69" s="15">
        <f t="shared" si="248"/>
        <v>5.3991435308078053</v>
      </c>
      <c r="VF69" s="15">
        <f t="shared" si="248"/>
        <v>11.888380835506226</v>
      </c>
      <c r="VG69" s="15">
        <f t="shared" ref="VG69:VI69" si="249">VG$8+VG68</f>
        <v>5.6389591352997632</v>
      </c>
      <c r="VH69" s="15">
        <f t="shared" si="249"/>
        <v>15.078343790268637</v>
      </c>
      <c r="VI69" s="15">
        <f t="shared" si="249"/>
        <v>4.9026258980706725</v>
      </c>
    </row>
    <row r="70" spans="1:581" s="4" customFormat="1" x14ac:dyDescent="0.25">
      <c r="A70" s="8" t="s">
        <v>45</v>
      </c>
      <c r="B70" s="6">
        <f>EXP(-B69*B66/100)</f>
        <v>0.4703846416895498</v>
      </c>
      <c r="C70" s="6">
        <f t="shared" ref="C70:BN70" si="250">EXP(-C69*C66/100)</f>
        <v>0.80064385210885847</v>
      </c>
      <c r="D70" s="6">
        <f t="shared" si="250"/>
        <v>0.78608357920799166</v>
      </c>
      <c r="E70" s="6">
        <f t="shared" si="250"/>
        <v>0.66135865698582519</v>
      </c>
      <c r="F70" s="6">
        <f t="shared" si="250"/>
        <v>0.57172616706395607</v>
      </c>
      <c r="G70" s="6">
        <f t="shared" si="250"/>
        <v>0.7861328534216363</v>
      </c>
      <c r="H70" s="6">
        <f t="shared" si="250"/>
        <v>0.53296911249992562</v>
      </c>
      <c r="I70" s="6">
        <f t="shared" si="250"/>
        <v>0.68948930216355708</v>
      </c>
      <c r="J70" s="6">
        <f t="shared" si="250"/>
        <v>0.46081317264774441</v>
      </c>
      <c r="K70" s="6">
        <f t="shared" si="250"/>
        <v>0.5672602088923393</v>
      </c>
      <c r="L70" s="6">
        <f t="shared" si="250"/>
        <v>0.80288826384439349</v>
      </c>
      <c r="M70" s="6">
        <f t="shared" si="250"/>
        <v>0.79950197354287666</v>
      </c>
      <c r="N70" s="6">
        <f t="shared" si="250"/>
        <v>0.69140266360714531</v>
      </c>
      <c r="O70" s="6">
        <f t="shared" si="250"/>
        <v>0.78305892696071799</v>
      </c>
      <c r="P70" s="6">
        <f t="shared" si="250"/>
        <v>0.62817996169597135</v>
      </c>
      <c r="Q70" s="6">
        <f t="shared" si="250"/>
        <v>0.74211605496053035</v>
      </c>
      <c r="R70" s="6">
        <f t="shared" si="250"/>
        <v>0.81311623320314519</v>
      </c>
      <c r="S70" s="6">
        <f t="shared" si="250"/>
        <v>0.75374700886789747</v>
      </c>
      <c r="T70" s="6">
        <f t="shared" si="250"/>
        <v>0.74501054178768056</v>
      </c>
      <c r="U70" s="6">
        <f t="shared" si="250"/>
        <v>0.74311385889558457</v>
      </c>
      <c r="V70" s="6">
        <f t="shared" si="250"/>
        <v>0.80714330129439293</v>
      </c>
      <c r="W70" s="6">
        <f t="shared" si="250"/>
        <v>0.53271696805668889</v>
      </c>
      <c r="X70" s="6">
        <f t="shared" si="250"/>
        <v>0.4597653192024575</v>
      </c>
      <c r="Y70" s="6">
        <f t="shared" si="250"/>
        <v>0.51442079765353776</v>
      </c>
      <c r="Z70" s="6">
        <f t="shared" si="250"/>
        <v>0.66136862138266528</v>
      </c>
      <c r="AA70" s="6">
        <f t="shared" si="250"/>
        <v>0.44894621070683621</v>
      </c>
      <c r="AB70" s="6">
        <f t="shared" si="250"/>
        <v>0.78360135003896647</v>
      </c>
      <c r="AC70" s="6">
        <f t="shared" si="250"/>
        <v>0.57773694592434111</v>
      </c>
      <c r="AD70" s="6">
        <f t="shared" si="250"/>
        <v>0.53096089438116345</v>
      </c>
      <c r="AE70" s="6">
        <f t="shared" si="250"/>
        <v>0.79454235390274242</v>
      </c>
      <c r="AF70" s="6">
        <f t="shared" si="250"/>
        <v>0.73440621343149692</v>
      </c>
      <c r="AG70" s="6">
        <f t="shared" si="250"/>
        <v>0.7692544026614081</v>
      </c>
      <c r="AH70" s="6">
        <f t="shared" si="250"/>
        <v>0.46221195454743319</v>
      </c>
      <c r="AI70" s="6">
        <f t="shared" si="250"/>
        <v>0.73213647963598283</v>
      </c>
      <c r="AJ70" s="6">
        <f t="shared" si="250"/>
        <v>0.70269649424479586</v>
      </c>
      <c r="AK70" s="6">
        <f t="shared" si="250"/>
        <v>0.70855397063767322</v>
      </c>
      <c r="AL70" s="6">
        <f t="shared" si="250"/>
        <v>0.80497289312129572</v>
      </c>
      <c r="AM70" s="6">
        <f t="shared" si="250"/>
        <v>0.77413939004696086</v>
      </c>
      <c r="AN70" s="6">
        <f t="shared" si="250"/>
        <v>0.80959614219703224</v>
      </c>
      <c r="AO70" s="6">
        <f t="shared" si="250"/>
        <v>0.76285435971895976</v>
      </c>
      <c r="AP70" s="6">
        <f t="shared" si="250"/>
        <v>0.80429819994015328</v>
      </c>
      <c r="AQ70" s="6">
        <f t="shared" si="250"/>
        <v>0.79611835188434776</v>
      </c>
      <c r="AR70" s="6">
        <f t="shared" si="250"/>
        <v>0.5514814123583176</v>
      </c>
      <c r="AS70" s="6">
        <f t="shared" si="250"/>
        <v>0.78786822402839563</v>
      </c>
      <c r="AT70" s="6">
        <f t="shared" si="250"/>
        <v>0.70648840594697249</v>
      </c>
      <c r="AU70" s="6">
        <f t="shared" si="250"/>
        <v>0.81501314275577896</v>
      </c>
      <c r="AV70" s="6">
        <f t="shared" si="250"/>
        <v>0.75594820490715475</v>
      </c>
      <c r="AW70" s="6">
        <f t="shared" si="250"/>
        <v>0.34195267320584699</v>
      </c>
      <c r="AX70" s="6">
        <f t="shared" si="250"/>
        <v>0.75829853636487909</v>
      </c>
      <c r="AY70" s="6">
        <f t="shared" si="250"/>
        <v>0.72218126839624264</v>
      </c>
      <c r="AZ70" s="6">
        <f t="shared" si="250"/>
        <v>0.46521989482814485</v>
      </c>
      <c r="BA70" s="6">
        <f t="shared" si="250"/>
        <v>0.67118625518786346</v>
      </c>
      <c r="BB70" s="6">
        <f t="shared" si="250"/>
        <v>0.68141885125419344</v>
      </c>
      <c r="BC70" s="6">
        <f t="shared" si="250"/>
        <v>0.56706491887238974</v>
      </c>
      <c r="BD70" s="6">
        <f t="shared" si="250"/>
        <v>0.70952203871554742</v>
      </c>
      <c r="BE70" s="6">
        <f t="shared" si="250"/>
        <v>0.71439059026023333</v>
      </c>
      <c r="BF70" s="6">
        <f t="shared" si="250"/>
        <v>0.78904104583146961</v>
      </c>
      <c r="BG70" s="6">
        <f t="shared" si="250"/>
        <v>0.81947841059995419</v>
      </c>
      <c r="BH70" s="6">
        <f t="shared" si="250"/>
        <v>4.1656960592101708E-2</v>
      </c>
      <c r="BI70" s="6">
        <f t="shared" si="250"/>
        <v>0.46273334150872197</v>
      </c>
      <c r="BJ70" s="6">
        <f t="shared" si="250"/>
        <v>0.76508311039035748</v>
      </c>
      <c r="BK70" s="6">
        <f t="shared" si="250"/>
        <v>0.76210945135976116</v>
      </c>
      <c r="BL70" s="6">
        <f t="shared" si="250"/>
        <v>0.56949464073468192</v>
      </c>
      <c r="BM70" s="6">
        <f t="shared" si="250"/>
        <v>3.2868841729829595E-2</v>
      </c>
      <c r="BN70" s="6">
        <f t="shared" si="250"/>
        <v>0.74650190214398737</v>
      </c>
      <c r="BO70" s="6">
        <f t="shared" ref="BO70:DZ70" si="251">EXP(-BO69*BO66/100)</f>
        <v>0.54351743361123916</v>
      </c>
      <c r="BP70" s="6">
        <f t="shared" si="251"/>
        <v>0.71820594672959559</v>
      </c>
      <c r="BQ70" s="6">
        <f t="shared" si="251"/>
        <v>0.65862791307624646</v>
      </c>
      <c r="BR70" s="6">
        <f t="shared" si="251"/>
        <v>0.74278794737056664</v>
      </c>
      <c r="BS70" s="6">
        <f t="shared" si="251"/>
        <v>2.422967238565895E-2</v>
      </c>
      <c r="BT70" s="6">
        <f t="shared" si="251"/>
        <v>0.79213684993220934</v>
      </c>
      <c r="BU70" s="6">
        <f t="shared" si="251"/>
        <v>0.70336236579652012</v>
      </c>
      <c r="BV70" s="6">
        <f t="shared" si="251"/>
        <v>0.56241580261240376</v>
      </c>
      <c r="BW70" s="6">
        <f t="shared" si="251"/>
        <v>0.48025838014584188</v>
      </c>
      <c r="BX70" s="6">
        <f t="shared" si="251"/>
        <v>0.70306088788208776</v>
      </c>
      <c r="BY70" s="6">
        <f t="shared" si="251"/>
        <v>0.79224699224517336</v>
      </c>
      <c r="BZ70" s="6">
        <f t="shared" si="251"/>
        <v>0.68174164011118554</v>
      </c>
      <c r="CA70" s="6">
        <f t="shared" si="251"/>
        <v>0.7362615172077317</v>
      </c>
      <c r="CB70" s="6">
        <f t="shared" si="251"/>
        <v>0.69858578577986852</v>
      </c>
      <c r="CC70" s="6">
        <f t="shared" si="251"/>
        <v>0.46944696676777736</v>
      </c>
      <c r="CD70" s="6">
        <f t="shared" si="251"/>
        <v>0.46849509366440789</v>
      </c>
      <c r="CE70" s="6">
        <f t="shared" si="251"/>
        <v>0.58845256867155171</v>
      </c>
      <c r="CF70" s="6">
        <f t="shared" si="251"/>
        <v>0.13083677941156288</v>
      </c>
      <c r="CG70" s="6">
        <f t="shared" si="251"/>
        <v>0.61632600924939873</v>
      </c>
      <c r="CH70" s="6">
        <f t="shared" si="251"/>
        <v>0.65847617457580587</v>
      </c>
      <c r="CI70" s="6">
        <f t="shared" si="251"/>
        <v>0.48586023117685256</v>
      </c>
      <c r="CJ70" s="6">
        <f t="shared" si="251"/>
        <v>0.81170800424680456</v>
      </c>
      <c r="CK70" s="6">
        <f t="shared" si="251"/>
        <v>0.35842637194953197</v>
      </c>
      <c r="CL70" s="6">
        <f t="shared" si="251"/>
        <v>0.72185110360968452</v>
      </c>
      <c r="CM70" s="6">
        <f t="shared" si="251"/>
        <v>0.71379852204725514</v>
      </c>
      <c r="CN70" s="6">
        <f t="shared" si="251"/>
        <v>0.73308201715865673</v>
      </c>
      <c r="CO70" s="6">
        <f t="shared" si="251"/>
        <v>0.6828838547063919</v>
      </c>
      <c r="CP70" s="6">
        <f t="shared" si="251"/>
        <v>0.5966142231061029</v>
      </c>
      <c r="CQ70" s="6">
        <f t="shared" si="251"/>
        <v>0.67260625746970981</v>
      </c>
      <c r="CR70" s="6">
        <f t="shared" si="251"/>
        <v>0.63827105051469846</v>
      </c>
      <c r="CS70" s="6">
        <f t="shared" si="251"/>
        <v>0.72620253752545794</v>
      </c>
      <c r="CT70" s="6">
        <f t="shared" si="251"/>
        <v>0.74068768269088225</v>
      </c>
      <c r="CU70" s="6">
        <f t="shared" si="251"/>
        <v>0.77908705334041628</v>
      </c>
      <c r="CV70" s="6">
        <f t="shared" si="251"/>
        <v>0.77212538738494918</v>
      </c>
      <c r="CW70" s="6">
        <f t="shared" si="251"/>
        <v>0.75136575639450542</v>
      </c>
      <c r="CX70" s="6">
        <f t="shared" si="251"/>
        <v>0.76678458094664537</v>
      </c>
      <c r="CY70" s="6">
        <f t="shared" si="251"/>
        <v>0.43112137810315426</v>
      </c>
      <c r="CZ70" s="6">
        <f t="shared" si="251"/>
        <v>0.31943278603026332</v>
      </c>
      <c r="DA70" s="6">
        <f t="shared" si="251"/>
        <v>0.69363064119621276</v>
      </c>
      <c r="DB70" s="6">
        <f t="shared" si="251"/>
        <v>0.68342201551221948</v>
      </c>
      <c r="DC70" s="6">
        <f t="shared" si="251"/>
        <v>0.80607327212741686</v>
      </c>
      <c r="DD70" s="6">
        <f t="shared" si="251"/>
        <v>0.68701659686775596</v>
      </c>
      <c r="DE70" s="6">
        <f t="shared" si="251"/>
        <v>0.80771936115941489</v>
      </c>
      <c r="DF70" s="6">
        <f t="shared" si="251"/>
        <v>0.79003432027953935</v>
      </c>
      <c r="DG70" s="6">
        <f t="shared" si="251"/>
        <v>0.67353339403155099</v>
      </c>
      <c r="DH70" s="6">
        <f t="shared" si="251"/>
        <v>0.56354399846329317</v>
      </c>
      <c r="DI70" s="6">
        <f t="shared" si="251"/>
        <v>0.7646755410619851</v>
      </c>
      <c r="DJ70" s="6">
        <f t="shared" si="251"/>
        <v>0.73759445262978363</v>
      </c>
      <c r="DK70" s="6">
        <f t="shared" si="251"/>
        <v>0.61425264963500004</v>
      </c>
      <c r="DL70" s="6">
        <f t="shared" si="251"/>
        <v>0.56752167323414326</v>
      </c>
      <c r="DM70" s="6">
        <f t="shared" si="251"/>
        <v>0.75232180158276807</v>
      </c>
      <c r="DN70" s="6">
        <f t="shared" si="251"/>
        <v>0.81715932228038324</v>
      </c>
      <c r="DO70" s="6">
        <f t="shared" si="251"/>
        <v>0.55841544158736101</v>
      </c>
      <c r="DP70" s="6">
        <f t="shared" si="251"/>
        <v>0.78190765226136605</v>
      </c>
      <c r="DQ70" s="6">
        <f t="shared" si="251"/>
        <v>0.77542817994546243</v>
      </c>
      <c r="DR70" s="6">
        <f t="shared" si="251"/>
        <v>0.69959754508674465</v>
      </c>
      <c r="DS70" s="6">
        <f t="shared" si="251"/>
        <v>0.58626292894533205</v>
      </c>
      <c r="DT70" s="6">
        <f t="shared" si="251"/>
        <v>0.68077165147529684</v>
      </c>
      <c r="DU70" s="6">
        <f t="shared" si="251"/>
        <v>0.63937190666964971</v>
      </c>
      <c r="DV70" s="6">
        <f t="shared" si="251"/>
        <v>0.66846335825941494</v>
      </c>
      <c r="DW70" s="6">
        <f t="shared" si="251"/>
        <v>0.59021360518458077</v>
      </c>
      <c r="DX70" s="6">
        <f t="shared" si="251"/>
        <v>0.5066240842728883</v>
      </c>
      <c r="DY70" s="6">
        <f t="shared" si="251"/>
        <v>0.46276380177786852</v>
      </c>
      <c r="DZ70" s="6">
        <f t="shared" si="251"/>
        <v>0.67442016790418491</v>
      </c>
      <c r="EA70" s="6">
        <f t="shared" ref="EA70:GL70" si="252">EXP(-EA69*EA66/100)</f>
        <v>0.80189149349919542</v>
      </c>
      <c r="EB70" s="6">
        <f t="shared" si="252"/>
        <v>0.80363671690735672</v>
      </c>
      <c r="EC70" s="6">
        <f t="shared" si="252"/>
        <v>0.68865615323490792</v>
      </c>
      <c r="ED70" s="6">
        <f t="shared" si="252"/>
        <v>0.82007332596953475</v>
      </c>
      <c r="EE70" s="6">
        <f t="shared" si="252"/>
        <v>0.46132546146964704</v>
      </c>
      <c r="EF70" s="6">
        <f t="shared" si="252"/>
        <v>0.77338281343554516</v>
      </c>
      <c r="EG70" s="6">
        <f t="shared" si="252"/>
        <v>0.71753320626916672</v>
      </c>
      <c r="EH70" s="6">
        <f t="shared" si="252"/>
        <v>0.61172201983426544</v>
      </c>
      <c r="EI70" s="6">
        <f t="shared" si="252"/>
        <v>0.77213419672406869</v>
      </c>
      <c r="EJ70" s="6">
        <f t="shared" si="252"/>
        <v>2.8073010592167293E-2</v>
      </c>
      <c r="EK70" s="6">
        <f t="shared" si="252"/>
        <v>0.65351907256610953</v>
      </c>
      <c r="EL70" s="6">
        <f t="shared" si="252"/>
        <v>0.76851388217033012</v>
      </c>
      <c r="EM70" s="6">
        <f t="shared" si="252"/>
        <v>0.78984358982896974</v>
      </c>
      <c r="EN70" s="6">
        <f t="shared" si="252"/>
        <v>0.77301719414291048</v>
      </c>
      <c r="EO70" s="6">
        <f t="shared" si="252"/>
        <v>0.54614284782174471</v>
      </c>
      <c r="EP70" s="6">
        <f t="shared" si="252"/>
        <v>0.69093420531245675</v>
      </c>
      <c r="EQ70" s="6">
        <f t="shared" si="252"/>
        <v>0.4994441973310067</v>
      </c>
      <c r="ER70" s="6">
        <f t="shared" si="252"/>
        <v>0.71890497193866465</v>
      </c>
      <c r="ES70" s="6">
        <f t="shared" si="252"/>
        <v>0.68658704131385007</v>
      </c>
      <c r="ET70" s="6">
        <f t="shared" si="252"/>
        <v>0.60184816179480105</v>
      </c>
      <c r="EU70" s="6">
        <f t="shared" si="252"/>
        <v>0.38518646866491901</v>
      </c>
      <c r="EV70" s="6">
        <f t="shared" si="252"/>
        <v>0.48410546809278965</v>
      </c>
      <c r="EW70" s="6">
        <f t="shared" si="252"/>
        <v>0.53615897123232814</v>
      </c>
      <c r="EX70" s="6">
        <f t="shared" si="252"/>
        <v>0.60528141462147689</v>
      </c>
      <c r="EY70" s="6">
        <f t="shared" si="252"/>
        <v>0.76760037976168038</v>
      </c>
      <c r="EZ70" s="6">
        <f t="shared" si="252"/>
        <v>0.77914465637058561</v>
      </c>
      <c r="FA70" s="6">
        <f t="shared" si="252"/>
        <v>0.66608694735480667</v>
      </c>
      <c r="FB70" s="6">
        <f t="shared" si="252"/>
        <v>0.73616388761874529</v>
      </c>
      <c r="FC70" s="6">
        <f t="shared" si="252"/>
        <v>0.65663101615139396</v>
      </c>
      <c r="FD70" s="6">
        <f t="shared" si="252"/>
        <v>0.78492026728504383</v>
      </c>
      <c r="FE70" s="6">
        <f t="shared" si="252"/>
        <v>0.50822683064245355</v>
      </c>
      <c r="FF70" s="6">
        <f t="shared" si="252"/>
        <v>0.79156352231577964</v>
      </c>
      <c r="FG70" s="6">
        <f t="shared" si="252"/>
        <v>0.71138906196332674</v>
      </c>
      <c r="FH70" s="6">
        <f t="shared" si="252"/>
        <v>0.8057320945605615</v>
      </c>
      <c r="FI70" s="6">
        <f t="shared" si="252"/>
        <v>0.70825392886905936</v>
      </c>
      <c r="FJ70" s="6">
        <f t="shared" si="252"/>
        <v>0.69777176583769118</v>
      </c>
      <c r="FK70" s="6">
        <f t="shared" si="252"/>
        <v>0.51646290459370248</v>
      </c>
      <c r="FL70" s="6">
        <f t="shared" si="252"/>
        <v>0.43527173408155295</v>
      </c>
      <c r="FM70" s="6">
        <f t="shared" si="252"/>
        <v>0.80171194453539862</v>
      </c>
      <c r="FN70" s="6">
        <f t="shared" si="252"/>
        <v>0.78194994435612952</v>
      </c>
      <c r="FO70" s="6">
        <f t="shared" si="252"/>
        <v>0.75456932063079052</v>
      </c>
      <c r="FP70" s="6">
        <f t="shared" si="252"/>
        <v>0.80832157730444321</v>
      </c>
      <c r="FQ70" s="6">
        <f t="shared" si="252"/>
        <v>0.72878721661083856</v>
      </c>
      <c r="FR70" s="6">
        <f t="shared" si="252"/>
        <v>0.66919786724001051</v>
      </c>
      <c r="FS70" s="6">
        <f t="shared" si="252"/>
        <v>0.78406571937942982</v>
      </c>
      <c r="FT70" s="6">
        <f t="shared" si="252"/>
        <v>0.74353702755775741</v>
      </c>
      <c r="FU70" s="6">
        <f t="shared" si="252"/>
        <v>0.6638490187847762</v>
      </c>
      <c r="FV70" s="6">
        <f t="shared" si="252"/>
        <v>0.56482787563767289</v>
      </c>
      <c r="FW70" s="6">
        <f t="shared" si="252"/>
        <v>0.49625903322594433</v>
      </c>
      <c r="FX70" s="6">
        <f t="shared" si="252"/>
        <v>0.41316147142685655</v>
      </c>
      <c r="FY70" s="6">
        <f t="shared" si="252"/>
        <v>0.80605288192586466</v>
      </c>
      <c r="FZ70" s="6">
        <f t="shared" si="252"/>
        <v>0.80118741699156015</v>
      </c>
      <c r="GA70" s="6">
        <f t="shared" si="252"/>
        <v>0.79150588379924658</v>
      </c>
      <c r="GB70" s="6">
        <f t="shared" si="252"/>
        <v>0.43439702283550186</v>
      </c>
      <c r="GC70" s="6">
        <f t="shared" si="252"/>
        <v>0.80896201218478658</v>
      </c>
      <c r="GD70" s="6">
        <f t="shared" si="252"/>
        <v>0.716898240955126</v>
      </c>
      <c r="GE70" s="6">
        <f t="shared" si="252"/>
        <v>0.65921772626648245</v>
      </c>
      <c r="GF70" s="6">
        <f t="shared" si="252"/>
        <v>0.73311773754921106</v>
      </c>
      <c r="GG70" s="6">
        <f t="shared" si="252"/>
        <v>0.67006654212785299</v>
      </c>
      <c r="GH70" s="6">
        <f t="shared" si="252"/>
        <v>0.65909158881172747</v>
      </c>
      <c r="GI70" s="6">
        <f t="shared" si="252"/>
        <v>0.78937883405964526</v>
      </c>
      <c r="GJ70" s="6">
        <f t="shared" si="252"/>
        <v>0.67202642032419924</v>
      </c>
      <c r="GK70" s="6">
        <f t="shared" si="252"/>
        <v>0.56054511037131471</v>
      </c>
      <c r="GL70" s="6">
        <f t="shared" si="252"/>
        <v>0.69651749072050728</v>
      </c>
      <c r="GM70" s="6">
        <f t="shared" ref="GM70:IX70" si="253">EXP(-GM69*GM66/100)</f>
        <v>0.64831316839283182</v>
      </c>
      <c r="GN70" s="6">
        <f t="shared" si="253"/>
        <v>0.67343345602945548</v>
      </c>
      <c r="GO70" s="6">
        <f t="shared" si="253"/>
        <v>0.91516513438369751</v>
      </c>
      <c r="GP70" s="6">
        <f t="shared" si="253"/>
        <v>0.68278439189547724</v>
      </c>
      <c r="GQ70" s="6">
        <f t="shared" si="253"/>
        <v>0.61270627146686663</v>
      </c>
      <c r="GR70" s="6">
        <f t="shared" si="253"/>
        <v>0.53755138085256837</v>
      </c>
      <c r="GS70" s="6">
        <f t="shared" si="253"/>
        <v>0.58937354850025181</v>
      </c>
      <c r="GT70" s="6">
        <f t="shared" si="253"/>
        <v>0.5691641325119402</v>
      </c>
      <c r="GU70" s="6">
        <f t="shared" si="253"/>
        <v>0.69040993067413514</v>
      </c>
      <c r="GV70" s="6">
        <f t="shared" si="253"/>
        <v>0.76030229115086778</v>
      </c>
      <c r="GW70" s="6">
        <f t="shared" si="253"/>
        <v>0.8123140274883025</v>
      </c>
      <c r="GX70" s="6">
        <f t="shared" si="253"/>
        <v>0.62868836676577666</v>
      </c>
      <c r="GY70" s="6">
        <f t="shared" si="253"/>
        <v>0.49055970594524423</v>
      </c>
      <c r="GZ70" s="6">
        <f t="shared" si="253"/>
        <v>0.70389204579732623</v>
      </c>
      <c r="HA70" s="6">
        <f t="shared" si="253"/>
        <v>0.5721373366709912</v>
      </c>
      <c r="HB70" s="6">
        <f t="shared" si="253"/>
        <v>0.52010901255723452</v>
      </c>
      <c r="HC70" s="6">
        <f t="shared" si="253"/>
        <v>0.64077020163359388</v>
      </c>
      <c r="HD70" s="6">
        <f t="shared" si="253"/>
        <v>0.9115428591301642</v>
      </c>
      <c r="HE70" s="6">
        <f t="shared" si="253"/>
        <v>0.64594332060427651</v>
      </c>
      <c r="HF70" s="6">
        <f t="shared" si="253"/>
        <v>0.52078728135461427</v>
      </c>
      <c r="HG70" s="6">
        <f t="shared" si="253"/>
        <v>0.66438698641699545</v>
      </c>
      <c r="HH70" s="6">
        <f t="shared" si="253"/>
        <v>0.76670656996528763</v>
      </c>
      <c r="HI70" s="6">
        <f t="shared" si="253"/>
        <v>0.50228518580758508</v>
      </c>
      <c r="HJ70" s="6">
        <f t="shared" si="253"/>
        <v>0.70630681564328479</v>
      </c>
      <c r="HK70" s="6">
        <f t="shared" si="253"/>
        <v>0.80468854922572652</v>
      </c>
      <c r="HL70" s="6">
        <f t="shared" si="253"/>
        <v>4.2948607810072544E-2</v>
      </c>
      <c r="HM70" s="6">
        <f t="shared" si="253"/>
        <v>0.38477628806652897</v>
      </c>
      <c r="HN70" s="6">
        <f t="shared" si="253"/>
        <v>0.77036628745799851</v>
      </c>
      <c r="HO70" s="6">
        <f t="shared" si="253"/>
        <v>0.6229100156728733</v>
      </c>
      <c r="HP70" s="6">
        <f t="shared" si="253"/>
        <v>0.68798053450882335</v>
      </c>
      <c r="HQ70" s="6">
        <f t="shared" si="253"/>
        <v>0.4393153873763988</v>
      </c>
      <c r="HR70" s="6">
        <f t="shared" si="253"/>
        <v>0.57860305386222111</v>
      </c>
      <c r="HS70" s="6">
        <f t="shared" si="253"/>
        <v>0.74408913020311707</v>
      </c>
      <c r="HT70" s="6">
        <f t="shared" si="253"/>
        <v>0.45523085464296964</v>
      </c>
      <c r="HU70" s="6">
        <f t="shared" si="253"/>
        <v>0.75636225923665934</v>
      </c>
      <c r="HV70" s="6">
        <f t="shared" si="253"/>
        <v>0.5436609854846709</v>
      </c>
      <c r="HW70" s="6">
        <f t="shared" si="253"/>
        <v>0.77061254562605586</v>
      </c>
      <c r="HX70" s="6">
        <f t="shared" si="253"/>
        <v>0.71272643649864476</v>
      </c>
      <c r="HY70" s="6">
        <f t="shared" si="253"/>
        <v>0.45258873621448042</v>
      </c>
      <c r="HZ70" s="6">
        <f t="shared" si="253"/>
        <v>0.58168814516399492</v>
      </c>
      <c r="IA70" s="6">
        <f t="shared" si="253"/>
        <v>0.46373596700550085</v>
      </c>
      <c r="IB70" s="6">
        <f t="shared" si="253"/>
        <v>0.76447848756055159</v>
      </c>
      <c r="IC70" s="6">
        <f t="shared" si="253"/>
        <v>0.78339778122433801</v>
      </c>
      <c r="ID70" s="6">
        <f t="shared" si="253"/>
        <v>0.75117529079607259</v>
      </c>
      <c r="IE70" s="6">
        <f t="shared" si="253"/>
        <v>0.3869789174624319</v>
      </c>
      <c r="IF70" s="6">
        <f t="shared" si="253"/>
        <v>0.75745319509751019</v>
      </c>
      <c r="IG70" s="6">
        <f t="shared" si="253"/>
        <v>0.68677853267872435</v>
      </c>
      <c r="IH70" s="6">
        <f t="shared" si="253"/>
        <v>0.73157881936889357</v>
      </c>
      <c r="II70" s="6">
        <f t="shared" si="253"/>
        <v>0.71241230498386288</v>
      </c>
      <c r="IJ70" s="6">
        <f t="shared" si="253"/>
        <v>0.55209549675313774</v>
      </c>
      <c r="IK70" s="6">
        <f t="shared" si="253"/>
        <v>0.80416333739136814</v>
      </c>
      <c r="IL70" s="6">
        <f t="shared" si="253"/>
        <v>0.69404423217992839</v>
      </c>
      <c r="IM70" s="6">
        <f t="shared" si="253"/>
        <v>0.50937631037605746</v>
      </c>
      <c r="IN70" s="6">
        <f t="shared" si="253"/>
        <v>0.72074536847724113</v>
      </c>
      <c r="IO70" s="6">
        <f t="shared" si="253"/>
        <v>0.59105217930210585</v>
      </c>
      <c r="IP70" s="6">
        <f t="shared" si="253"/>
        <v>0.63785850545897937</v>
      </c>
      <c r="IQ70" s="6">
        <f t="shared" si="253"/>
        <v>0.78143282491498278</v>
      </c>
      <c r="IR70" s="6">
        <f t="shared" si="253"/>
        <v>0.64454064761979479</v>
      </c>
      <c r="IS70" s="6">
        <f t="shared" si="253"/>
        <v>0.82588301095128913</v>
      </c>
      <c r="IT70" s="6">
        <f t="shared" si="253"/>
        <v>0.75607657057519173</v>
      </c>
      <c r="IU70" s="6">
        <f t="shared" si="253"/>
        <v>0.71848021648939808</v>
      </c>
      <c r="IV70" s="6">
        <f t="shared" si="253"/>
        <v>0.6277789060361354</v>
      </c>
      <c r="IW70" s="6">
        <f t="shared" si="253"/>
        <v>0.62321077213399578</v>
      </c>
      <c r="IX70" s="6">
        <f t="shared" si="253"/>
        <v>0.60710310574431881</v>
      </c>
      <c r="IY70" s="6">
        <f t="shared" ref="IY70:LJ70" si="254">EXP(-IY69*IY66/100)</f>
        <v>0.77227093428796212</v>
      </c>
      <c r="IZ70" s="6">
        <f t="shared" si="254"/>
        <v>0.77253147961380297</v>
      </c>
      <c r="JA70" s="6">
        <f t="shared" si="254"/>
        <v>0.4070441398876018</v>
      </c>
      <c r="JB70" s="6">
        <f t="shared" si="254"/>
        <v>0.72754792902830134</v>
      </c>
      <c r="JC70" s="6">
        <f t="shared" si="254"/>
        <v>0.57085073435736255</v>
      </c>
      <c r="JD70" s="6">
        <f t="shared" si="254"/>
        <v>0.79800145191978533</v>
      </c>
      <c r="JE70" s="6">
        <f t="shared" si="254"/>
        <v>0.64671928089156849</v>
      </c>
      <c r="JF70" s="6">
        <f t="shared" si="254"/>
        <v>0.28587655266287176</v>
      </c>
      <c r="JG70" s="6">
        <f t="shared" si="254"/>
        <v>0.49091452217835352</v>
      </c>
      <c r="JH70" s="6">
        <f t="shared" si="254"/>
        <v>0.51899117531701555</v>
      </c>
      <c r="JI70" s="6">
        <f t="shared" si="254"/>
        <v>0.57559676494686673</v>
      </c>
      <c r="JJ70" s="6">
        <f t="shared" si="254"/>
        <v>0.77497386563132342</v>
      </c>
      <c r="JK70" s="6">
        <f t="shared" si="254"/>
        <v>0.73951726626256853</v>
      </c>
      <c r="JL70" s="6">
        <f t="shared" si="254"/>
        <v>0.55185241687836928</v>
      </c>
      <c r="JM70" s="6">
        <f t="shared" si="254"/>
        <v>0.30059135947106341</v>
      </c>
      <c r="JN70" s="6">
        <f t="shared" si="254"/>
        <v>0.69942028692616598</v>
      </c>
      <c r="JO70" s="6">
        <f t="shared" si="254"/>
        <v>0.80706950345898665</v>
      </c>
      <c r="JP70" s="6">
        <f t="shared" si="254"/>
        <v>0.7637246081498521</v>
      </c>
      <c r="JQ70" s="6">
        <f t="shared" si="254"/>
        <v>0.62813677345534824</v>
      </c>
      <c r="JR70" s="6">
        <f t="shared" si="254"/>
        <v>0.65455876910354416</v>
      </c>
      <c r="JS70" s="6">
        <f t="shared" si="254"/>
        <v>0.74411531016726229</v>
      </c>
      <c r="JT70" s="6">
        <f t="shared" si="254"/>
        <v>0.76047662944524941</v>
      </c>
      <c r="JU70" s="6">
        <f t="shared" si="254"/>
        <v>0.76390614949761859</v>
      </c>
      <c r="JV70" s="6">
        <f t="shared" si="254"/>
        <v>0.80852681507599988</v>
      </c>
      <c r="JW70" s="6">
        <f t="shared" si="254"/>
        <v>0.46883519816602093</v>
      </c>
      <c r="JX70" s="6">
        <f t="shared" si="254"/>
        <v>0.79538777344779887</v>
      </c>
      <c r="JY70" s="6">
        <f t="shared" si="254"/>
        <v>0.57023261007126125</v>
      </c>
      <c r="JZ70" s="6">
        <f t="shared" si="254"/>
        <v>0.77152784636602822</v>
      </c>
      <c r="KA70" s="6">
        <f t="shared" si="254"/>
        <v>0.74774477925224625</v>
      </c>
      <c r="KB70" s="6">
        <f t="shared" si="254"/>
        <v>0.72040983233420341</v>
      </c>
      <c r="KC70" s="6">
        <f t="shared" si="254"/>
        <v>0.80854733670088341</v>
      </c>
      <c r="KD70" s="6">
        <f t="shared" si="254"/>
        <v>0.78788133853733033</v>
      </c>
      <c r="KE70" s="6">
        <f t="shared" si="254"/>
        <v>0.50560330493043448</v>
      </c>
      <c r="KF70" s="6">
        <f t="shared" si="254"/>
        <v>0.45702245924129598</v>
      </c>
      <c r="KG70" s="6">
        <f t="shared" si="254"/>
        <v>0.7012977296265096</v>
      </c>
      <c r="KH70" s="6">
        <f t="shared" si="254"/>
        <v>0.42727276681763149</v>
      </c>
      <c r="KI70" s="6">
        <f t="shared" si="254"/>
        <v>0.61469624676679169</v>
      </c>
      <c r="KJ70" s="6">
        <f t="shared" si="254"/>
        <v>0.71808380729205523</v>
      </c>
      <c r="KK70" s="6">
        <f t="shared" si="254"/>
        <v>0.6334024687773101</v>
      </c>
      <c r="KL70" s="6">
        <f t="shared" si="254"/>
        <v>0.10906757773985863</v>
      </c>
      <c r="KM70" s="6">
        <f t="shared" si="254"/>
        <v>0.7147896220098402</v>
      </c>
      <c r="KN70" s="6">
        <f t="shared" si="254"/>
        <v>0.79202485989764226</v>
      </c>
      <c r="KO70" s="6">
        <f t="shared" si="254"/>
        <v>0.31872770677637169</v>
      </c>
      <c r="KP70" s="6">
        <f t="shared" si="254"/>
        <v>0.80482690616063568</v>
      </c>
      <c r="KQ70" s="6">
        <f t="shared" si="254"/>
        <v>0.80468032305621895</v>
      </c>
      <c r="KR70" s="6">
        <f t="shared" si="254"/>
        <v>0.56418967788912577</v>
      </c>
      <c r="KS70" s="6">
        <f t="shared" si="254"/>
        <v>0.61049660357677116</v>
      </c>
      <c r="KT70" s="6">
        <f t="shared" si="254"/>
        <v>0.63828992380870353</v>
      </c>
      <c r="KU70" s="6">
        <f t="shared" si="254"/>
        <v>0.79655726238932367</v>
      </c>
      <c r="KV70" s="6">
        <f t="shared" si="254"/>
        <v>0.49340973333642851</v>
      </c>
      <c r="KW70" s="6">
        <f t="shared" si="254"/>
        <v>0.77284451222310802</v>
      </c>
      <c r="KX70" s="6">
        <f t="shared" si="254"/>
        <v>0.46119754814177133</v>
      </c>
      <c r="KY70" s="6">
        <f t="shared" si="254"/>
        <v>0.6954509399687957</v>
      </c>
      <c r="KZ70" s="6">
        <f t="shared" si="254"/>
        <v>0.55243784606561663</v>
      </c>
      <c r="LA70" s="6">
        <f t="shared" si="254"/>
        <v>0.71874550147212601</v>
      </c>
      <c r="LB70" s="6">
        <f t="shared" si="254"/>
        <v>0.79462896856091936</v>
      </c>
      <c r="LC70" s="6">
        <f t="shared" si="254"/>
        <v>0.75087302574660086</v>
      </c>
      <c r="LD70" s="6">
        <f t="shared" si="254"/>
        <v>0.51627056615549938</v>
      </c>
      <c r="LE70" s="6">
        <f t="shared" si="254"/>
        <v>0.78479066164414513</v>
      </c>
      <c r="LF70" s="6">
        <f t="shared" si="254"/>
        <v>0.81133731817592714</v>
      </c>
      <c r="LG70" s="6">
        <f t="shared" si="254"/>
        <v>0.74916479060259822</v>
      </c>
      <c r="LH70" s="6">
        <f t="shared" si="254"/>
        <v>0.76630843073344546</v>
      </c>
      <c r="LI70" s="6">
        <f t="shared" si="254"/>
        <v>0.78174636905268657</v>
      </c>
      <c r="LJ70" s="6">
        <f t="shared" si="254"/>
        <v>0.80953472892667888</v>
      </c>
      <c r="LK70" s="6">
        <f t="shared" ref="LK70:NV70" si="255">EXP(-LK69*LK66/100)</f>
        <v>0.76414451833492436</v>
      </c>
      <c r="LL70" s="6">
        <f t="shared" si="255"/>
        <v>0.7706272637692827</v>
      </c>
      <c r="LM70" s="6">
        <f t="shared" si="255"/>
        <v>0.7695339934201183</v>
      </c>
      <c r="LN70" s="6">
        <f t="shared" si="255"/>
        <v>0.59670959813886848</v>
      </c>
      <c r="LO70" s="6">
        <f t="shared" si="255"/>
        <v>0.73511773060475505</v>
      </c>
      <c r="LP70" s="6">
        <f t="shared" si="255"/>
        <v>0.54903446697042835</v>
      </c>
      <c r="LQ70" s="6">
        <f t="shared" si="255"/>
        <v>0.50748219746229672</v>
      </c>
      <c r="LR70" s="6">
        <f t="shared" si="255"/>
        <v>0.43280984686892093</v>
      </c>
      <c r="LS70" s="6">
        <f t="shared" si="255"/>
        <v>0.72460977100343382</v>
      </c>
      <c r="LT70" s="6">
        <f t="shared" si="255"/>
        <v>0.80470946851486558</v>
      </c>
      <c r="LU70" s="6">
        <f t="shared" si="255"/>
        <v>0.7933381223135938</v>
      </c>
      <c r="LV70" s="6">
        <f t="shared" si="255"/>
        <v>0.71832282617140741</v>
      </c>
      <c r="LW70" s="6">
        <f t="shared" si="255"/>
        <v>0.44990009596258057</v>
      </c>
      <c r="LX70" s="6">
        <f t="shared" si="255"/>
        <v>0.5664819342312557</v>
      </c>
      <c r="LY70" s="6">
        <f t="shared" si="255"/>
        <v>0.7058834242685319</v>
      </c>
      <c r="LZ70" s="6">
        <f t="shared" si="255"/>
        <v>0.71640690723464728</v>
      </c>
      <c r="MA70" s="6">
        <f t="shared" si="255"/>
        <v>0.37402448632921692</v>
      </c>
      <c r="MB70" s="6">
        <f t="shared" si="255"/>
        <v>0.57548188764123631</v>
      </c>
      <c r="MC70" s="6">
        <f t="shared" si="255"/>
        <v>0.74991151181846805</v>
      </c>
      <c r="MD70" s="6">
        <f t="shared" si="255"/>
        <v>0.80373394047613622</v>
      </c>
      <c r="ME70" s="6">
        <f t="shared" si="255"/>
        <v>0.74243286505986239</v>
      </c>
      <c r="MF70" s="6">
        <f t="shared" si="255"/>
        <v>0.74318613379378329</v>
      </c>
      <c r="MG70" s="6">
        <f t="shared" si="255"/>
        <v>0.62247134201655696</v>
      </c>
      <c r="MH70" s="6">
        <f t="shared" si="255"/>
        <v>0.76145870647115599</v>
      </c>
      <c r="MI70" s="6">
        <f t="shared" si="255"/>
        <v>0.56496370220175385</v>
      </c>
      <c r="MJ70" s="6">
        <f t="shared" si="255"/>
        <v>0.80953289999535871</v>
      </c>
      <c r="MK70" s="6">
        <f t="shared" si="255"/>
        <v>0.57291560824709253</v>
      </c>
      <c r="ML70" s="6">
        <f t="shared" si="255"/>
        <v>0.80478965115672974</v>
      </c>
      <c r="MM70" s="6">
        <f t="shared" si="255"/>
        <v>0.75656817575399504</v>
      </c>
      <c r="MN70" s="6">
        <f t="shared" si="255"/>
        <v>0.78079641255914678</v>
      </c>
      <c r="MO70" s="6">
        <f t="shared" si="255"/>
        <v>0.42576259763019464</v>
      </c>
      <c r="MP70" s="6">
        <f t="shared" si="255"/>
        <v>0.81447786658877164</v>
      </c>
      <c r="MQ70" s="6">
        <f t="shared" si="255"/>
        <v>0.81222387614973457</v>
      </c>
      <c r="MR70" s="6">
        <f t="shared" si="255"/>
        <v>0.7157653290054008</v>
      </c>
      <c r="MS70" s="6">
        <f t="shared" si="255"/>
        <v>0.50085364065966609</v>
      </c>
      <c r="MT70" s="6">
        <f t="shared" si="255"/>
        <v>0.79802027049043045</v>
      </c>
      <c r="MU70" s="6">
        <f t="shared" si="255"/>
        <v>0.80560958132545646</v>
      </c>
      <c r="MV70" s="6">
        <f t="shared" si="255"/>
        <v>0.65400787182576259</v>
      </c>
      <c r="MW70" s="6">
        <f t="shared" si="255"/>
        <v>0.75299619138147766</v>
      </c>
      <c r="MX70" s="6">
        <f t="shared" si="255"/>
        <v>0.81420542487983039</v>
      </c>
      <c r="MY70" s="6">
        <f t="shared" si="255"/>
        <v>0.79823456867274822</v>
      </c>
      <c r="MZ70" s="6">
        <f t="shared" si="255"/>
        <v>0.57512086311568456</v>
      </c>
      <c r="NA70" s="6">
        <f t="shared" si="255"/>
        <v>0.46111815996353178</v>
      </c>
      <c r="NB70" s="6">
        <f t="shared" si="255"/>
        <v>0.74135509755685447</v>
      </c>
      <c r="NC70" s="6">
        <f t="shared" si="255"/>
        <v>0.56685932301826292</v>
      </c>
      <c r="ND70" s="6">
        <f t="shared" si="255"/>
        <v>0.38779838867968081</v>
      </c>
      <c r="NE70" s="6">
        <f t="shared" si="255"/>
        <v>0.67050931756169674</v>
      </c>
      <c r="NF70" s="6">
        <f t="shared" si="255"/>
        <v>0.52035767738237393</v>
      </c>
      <c r="NG70" s="6">
        <f t="shared" si="255"/>
        <v>0.60768902555018589</v>
      </c>
      <c r="NH70" s="6">
        <f t="shared" si="255"/>
        <v>0.70675726014369744</v>
      </c>
      <c r="NI70" s="6">
        <f t="shared" si="255"/>
        <v>0.61994404179926021</v>
      </c>
      <c r="NJ70" s="6">
        <f t="shared" si="255"/>
        <v>0.56006831233814636</v>
      </c>
      <c r="NK70" s="6">
        <f t="shared" si="255"/>
        <v>0.90769134711804089</v>
      </c>
      <c r="NL70" s="6">
        <f t="shared" si="255"/>
        <v>0.41023603011682408</v>
      </c>
      <c r="NM70" s="6">
        <f t="shared" si="255"/>
        <v>1.8446496022246461E-2</v>
      </c>
      <c r="NN70" s="6">
        <f t="shared" si="255"/>
        <v>0.74176718632149852</v>
      </c>
      <c r="NO70" s="6">
        <f t="shared" si="255"/>
        <v>0.56212082139994812</v>
      </c>
      <c r="NP70" s="6">
        <f t="shared" si="255"/>
        <v>6.8129585301967152E-2</v>
      </c>
      <c r="NQ70" s="6">
        <f t="shared" si="255"/>
        <v>0.79768134834458904</v>
      </c>
      <c r="NR70" s="6">
        <f t="shared" si="255"/>
        <v>0.76974090028032238</v>
      </c>
      <c r="NS70" s="6">
        <f t="shared" si="255"/>
        <v>0.73785302967330324</v>
      </c>
      <c r="NT70" s="6">
        <f t="shared" si="255"/>
        <v>0.70016055512810182</v>
      </c>
      <c r="NU70" s="6">
        <f t="shared" si="255"/>
        <v>0.79164360490627617</v>
      </c>
      <c r="NV70" s="6">
        <f t="shared" si="255"/>
        <v>0.5477027514694216</v>
      </c>
      <c r="NW70" s="6">
        <f t="shared" ref="NW70:QH70" si="256">EXP(-NW69*NW66/100)</f>
        <v>0.58585334280978896</v>
      </c>
      <c r="NX70" s="6">
        <f t="shared" si="256"/>
        <v>0.40055538891871617</v>
      </c>
      <c r="NY70" s="6">
        <f t="shared" si="256"/>
        <v>0.76020511559788828</v>
      </c>
      <c r="NZ70" s="6">
        <f t="shared" si="256"/>
        <v>0.81551738738372392</v>
      </c>
      <c r="OA70" s="6">
        <f t="shared" si="256"/>
        <v>0.79462883497621462</v>
      </c>
      <c r="OB70" s="6">
        <f t="shared" si="256"/>
        <v>0.46395725368288587</v>
      </c>
      <c r="OC70" s="6">
        <f t="shared" si="256"/>
        <v>0.72802733294111155</v>
      </c>
      <c r="OD70" s="6">
        <f t="shared" si="256"/>
        <v>0.71893041196991692</v>
      </c>
      <c r="OE70" s="6">
        <f t="shared" si="256"/>
        <v>0.65236268759448857</v>
      </c>
      <c r="OF70" s="6">
        <f t="shared" si="256"/>
        <v>0.80856624636013152</v>
      </c>
      <c r="OG70" s="6">
        <f t="shared" si="256"/>
        <v>0.45675937399643729</v>
      </c>
      <c r="OH70" s="6">
        <f t="shared" si="256"/>
        <v>0.7881893255218092</v>
      </c>
      <c r="OI70" s="6">
        <f t="shared" si="256"/>
        <v>0.47505737799478165</v>
      </c>
      <c r="OJ70" s="6">
        <f t="shared" si="256"/>
        <v>0.75148580739775683</v>
      </c>
      <c r="OK70" s="6">
        <f t="shared" si="256"/>
        <v>0.73383416043862915</v>
      </c>
      <c r="OL70" s="6">
        <f t="shared" si="256"/>
        <v>0.74568026739197668</v>
      </c>
      <c r="OM70" s="6">
        <f t="shared" si="256"/>
        <v>0.4651787323433324</v>
      </c>
      <c r="ON70" s="6">
        <f t="shared" si="256"/>
        <v>0.80465985456551981</v>
      </c>
      <c r="OO70" s="6">
        <f t="shared" si="256"/>
        <v>0.62822391755423679</v>
      </c>
      <c r="OP70" s="6">
        <f t="shared" si="256"/>
        <v>0.77563604610397519</v>
      </c>
      <c r="OQ70" s="6">
        <f t="shared" si="256"/>
        <v>0.7384347647952284</v>
      </c>
      <c r="OR70" s="6">
        <f t="shared" si="256"/>
        <v>0.76377750177500536</v>
      </c>
      <c r="OS70" s="6">
        <f t="shared" si="256"/>
        <v>0.65921749726302614</v>
      </c>
      <c r="OT70" s="6">
        <f t="shared" si="256"/>
        <v>0.77231364749065723</v>
      </c>
      <c r="OU70" s="6">
        <f t="shared" si="256"/>
        <v>0.53699714427799738</v>
      </c>
      <c r="OV70" s="6">
        <f t="shared" si="256"/>
        <v>0.57150770635302817</v>
      </c>
      <c r="OW70" s="6">
        <f t="shared" si="256"/>
        <v>0.54280682980416739</v>
      </c>
      <c r="OX70" s="6">
        <f t="shared" si="256"/>
        <v>0.73313707914298787</v>
      </c>
      <c r="OY70" s="6">
        <f t="shared" si="256"/>
        <v>0.55719750991183958</v>
      </c>
      <c r="OZ70" s="6">
        <f t="shared" si="256"/>
        <v>0.78944565426455526</v>
      </c>
      <c r="PA70" s="6">
        <f t="shared" si="256"/>
        <v>0.72150351168166327</v>
      </c>
      <c r="PB70" s="6">
        <f t="shared" si="256"/>
        <v>0.28621483137235226</v>
      </c>
      <c r="PC70" s="6">
        <f t="shared" si="256"/>
        <v>0.65836030001985502</v>
      </c>
      <c r="PD70" s="6">
        <f t="shared" si="256"/>
        <v>0.80827778789289018</v>
      </c>
      <c r="PE70" s="6">
        <f t="shared" si="256"/>
        <v>0.8056561868238169</v>
      </c>
      <c r="PF70" s="6">
        <f t="shared" si="256"/>
        <v>0.56782723369342258</v>
      </c>
      <c r="PG70" s="6">
        <f t="shared" si="256"/>
        <v>0.61359391974104982</v>
      </c>
      <c r="PH70" s="6">
        <f t="shared" si="256"/>
        <v>0.56718657889898783</v>
      </c>
      <c r="PI70" s="6">
        <f t="shared" si="256"/>
        <v>0.80474876913930193</v>
      </c>
      <c r="PJ70" s="6">
        <f t="shared" si="256"/>
        <v>0.74946574965157775</v>
      </c>
      <c r="PK70" s="6">
        <f t="shared" si="256"/>
        <v>0.56704553108319933</v>
      </c>
      <c r="PL70" s="6">
        <f t="shared" si="256"/>
        <v>0.90984731695937326</v>
      </c>
      <c r="PM70" s="6">
        <f t="shared" si="256"/>
        <v>0.42391700971308682</v>
      </c>
      <c r="PN70" s="6">
        <f t="shared" si="256"/>
        <v>0.61183737030743301</v>
      </c>
      <c r="PO70" s="6">
        <f t="shared" si="256"/>
        <v>4.0833775724857885E-2</v>
      </c>
      <c r="PP70" s="6">
        <f t="shared" si="256"/>
        <v>0.81477982258111836</v>
      </c>
      <c r="PQ70" s="6">
        <f t="shared" si="256"/>
        <v>0.73260274583936336</v>
      </c>
      <c r="PR70" s="6">
        <f t="shared" si="256"/>
        <v>0.49474346432007665</v>
      </c>
      <c r="PS70" s="6">
        <f t="shared" si="256"/>
        <v>0.72163665153434575</v>
      </c>
      <c r="PT70" s="6">
        <f t="shared" si="256"/>
        <v>0.7474703177952926</v>
      </c>
      <c r="PU70" s="6">
        <f t="shared" si="256"/>
        <v>0.80921678944944808</v>
      </c>
      <c r="PV70" s="6">
        <f t="shared" si="256"/>
        <v>0.46613291892675612</v>
      </c>
      <c r="PW70" s="6">
        <f t="shared" si="256"/>
        <v>0.62173019154993969</v>
      </c>
      <c r="PX70" s="6">
        <f t="shared" si="256"/>
        <v>0.75480518797790741</v>
      </c>
      <c r="PY70" s="6">
        <f t="shared" si="256"/>
        <v>0.64382371423946283</v>
      </c>
      <c r="PZ70" s="6">
        <f t="shared" si="256"/>
        <v>0.7370580232836117</v>
      </c>
      <c r="QA70" s="6">
        <f t="shared" si="256"/>
        <v>0.6393331894174914</v>
      </c>
      <c r="QB70" s="6">
        <f t="shared" si="256"/>
        <v>0.73139519697088928</v>
      </c>
      <c r="QC70" s="6">
        <f t="shared" si="256"/>
        <v>0.82565762259729247</v>
      </c>
      <c r="QD70" s="6">
        <f t="shared" si="256"/>
        <v>0.80579431551580516</v>
      </c>
      <c r="QE70" s="6">
        <f t="shared" si="256"/>
        <v>0.66237818235500778</v>
      </c>
      <c r="QF70" s="6">
        <f t="shared" si="256"/>
        <v>0.91425292901231392</v>
      </c>
      <c r="QG70" s="6">
        <f t="shared" si="256"/>
        <v>0.36499695309687635</v>
      </c>
      <c r="QH70" s="6">
        <f t="shared" si="256"/>
        <v>0.68967060376964096</v>
      </c>
      <c r="QI70" s="6">
        <f t="shared" ref="QI70:ST70" si="257">EXP(-QI69*QI66/100)</f>
        <v>0.30751865044696819</v>
      </c>
      <c r="QJ70" s="6">
        <f t="shared" si="257"/>
        <v>7.8128646240884531E-2</v>
      </c>
      <c r="QK70" s="6">
        <f t="shared" si="257"/>
        <v>0.49122706053315596</v>
      </c>
      <c r="QL70" s="6">
        <f t="shared" si="257"/>
        <v>0.80632492383726573</v>
      </c>
      <c r="QM70" s="6">
        <f t="shared" si="257"/>
        <v>0.77568798719821463</v>
      </c>
      <c r="QN70" s="6">
        <f t="shared" si="257"/>
        <v>0.71889021619711235</v>
      </c>
      <c r="QO70" s="6">
        <f t="shared" si="257"/>
        <v>0.7858447012815043</v>
      </c>
      <c r="QP70" s="6">
        <f t="shared" si="257"/>
        <v>0.73898593334286133</v>
      </c>
      <c r="QQ70" s="6">
        <f t="shared" si="257"/>
        <v>0.77606976566148911</v>
      </c>
      <c r="QR70" s="6">
        <f t="shared" si="257"/>
        <v>0.60023932883357234</v>
      </c>
      <c r="QS70" s="6">
        <f t="shared" si="257"/>
        <v>0.78164751403720856</v>
      </c>
      <c r="QT70" s="6">
        <f t="shared" si="257"/>
        <v>0.73534187336606882</v>
      </c>
      <c r="QU70" s="6">
        <f t="shared" si="257"/>
        <v>0.52321770140648882</v>
      </c>
      <c r="QV70" s="6">
        <f t="shared" si="257"/>
        <v>0.46763216625951737</v>
      </c>
      <c r="QW70" s="6">
        <f t="shared" si="257"/>
        <v>0.80174007114493551</v>
      </c>
      <c r="QX70" s="6">
        <f t="shared" si="257"/>
        <v>0.55395290342031323</v>
      </c>
      <c r="QY70" s="6">
        <f t="shared" si="257"/>
        <v>0.77938197699427669</v>
      </c>
      <c r="QZ70" s="6">
        <f t="shared" si="257"/>
        <v>0.5745166185997278</v>
      </c>
      <c r="RA70" s="6">
        <f t="shared" si="257"/>
        <v>0.64274062474309124</v>
      </c>
      <c r="RB70" s="6">
        <f t="shared" si="257"/>
        <v>0.7707955444378235</v>
      </c>
      <c r="RC70" s="6">
        <f t="shared" si="257"/>
        <v>3.0986061156389293E-2</v>
      </c>
      <c r="RD70" s="6">
        <f t="shared" si="257"/>
        <v>0.46619010694195206</v>
      </c>
      <c r="RE70" s="6">
        <f t="shared" si="257"/>
        <v>0.80306742696703814</v>
      </c>
      <c r="RF70" s="6">
        <f t="shared" si="257"/>
        <v>0.77207333971357206</v>
      </c>
      <c r="RG70" s="6">
        <f t="shared" si="257"/>
        <v>0.6228970794732811</v>
      </c>
      <c r="RH70" s="6">
        <f t="shared" si="257"/>
        <v>0.52705183462087335</v>
      </c>
      <c r="RI70" s="6">
        <f t="shared" si="257"/>
        <v>0.76650763038539804</v>
      </c>
      <c r="RJ70" s="6">
        <f t="shared" si="257"/>
        <v>0.79222551759995052</v>
      </c>
      <c r="RK70" s="6">
        <f t="shared" si="257"/>
        <v>0.65545644310198692</v>
      </c>
      <c r="RL70" s="6">
        <f t="shared" si="257"/>
        <v>0.28626608571390882</v>
      </c>
      <c r="RM70" s="6">
        <f t="shared" si="257"/>
        <v>0.70441734974419545</v>
      </c>
      <c r="RN70" s="6">
        <f t="shared" si="257"/>
        <v>0.68296773369386943</v>
      </c>
      <c r="RO70" s="6">
        <f t="shared" si="257"/>
        <v>0.65764808727681634</v>
      </c>
      <c r="RP70" s="6">
        <f t="shared" si="257"/>
        <v>0.48392730577555404</v>
      </c>
      <c r="RQ70" s="6">
        <f t="shared" si="257"/>
        <v>0.79026658063541644</v>
      </c>
      <c r="RR70" s="6">
        <f t="shared" si="257"/>
        <v>0.76791125863640652</v>
      </c>
      <c r="RS70" s="6">
        <f t="shared" si="257"/>
        <v>0.80992985183677602</v>
      </c>
      <c r="RT70" s="6">
        <f t="shared" si="257"/>
        <v>0.73853598550442523</v>
      </c>
      <c r="RU70" s="6">
        <f t="shared" si="257"/>
        <v>0.7683377432278069</v>
      </c>
      <c r="RV70" s="6">
        <f t="shared" si="257"/>
        <v>0.39171806549328747</v>
      </c>
      <c r="RW70" s="6">
        <f t="shared" si="257"/>
        <v>0.65349429416239568</v>
      </c>
      <c r="RX70" s="6">
        <f t="shared" si="257"/>
        <v>0.68614075599354085</v>
      </c>
      <c r="RY70" s="6">
        <f t="shared" si="257"/>
        <v>0.381768602322832</v>
      </c>
      <c r="RZ70" s="6">
        <f t="shared" si="257"/>
        <v>0.79316743160356395</v>
      </c>
      <c r="SA70" s="6">
        <f t="shared" si="257"/>
        <v>0.45487297362792639</v>
      </c>
      <c r="SB70" s="6">
        <f t="shared" si="257"/>
        <v>0.77770336537634122</v>
      </c>
      <c r="SC70" s="6">
        <f t="shared" si="257"/>
        <v>0.78026956825658267</v>
      </c>
      <c r="SD70" s="6">
        <f t="shared" si="257"/>
        <v>0.7632219941259264</v>
      </c>
      <c r="SE70" s="6">
        <f t="shared" si="257"/>
        <v>0.81034768442136662</v>
      </c>
      <c r="SF70" s="6">
        <f t="shared" si="257"/>
        <v>0.78014947900230314</v>
      </c>
      <c r="SG70" s="6">
        <f t="shared" si="257"/>
        <v>0.44074087618588642</v>
      </c>
      <c r="SH70" s="6">
        <f t="shared" si="257"/>
        <v>0.77661217646890757</v>
      </c>
      <c r="SI70" s="6">
        <f t="shared" si="257"/>
        <v>0.81234591118990784</v>
      </c>
      <c r="SJ70" s="6">
        <f t="shared" si="257"/>
        <v>0.77485708087297867</v>
      </c>
      <c r="SK70" s="6">
        <f t="shared" si="257"/>
        <v>0.77186352925290513</v>
      </c>
      <c r="SL70" s="6">
        <f t="shared" si="257"/>
        <v>0.68037159513383061</v>
      </c>
      <c r="SM70" s="6">
        <f t="shared" si="257"/>
        <v>0.71964162610497329</v>
      </c>
      <c r="SN70" s="6">
        <f t="shared" si="257"/>
        <v>0.31972154539489611</v>
      </c>
      <c r="SO70" s="6">
        <f t="shared" si="257"/>
        <v>0.64066713306840162</v>
      </c>
      <c r="SP70" s="6">
        <f t="shared" si="257"/>
        <v>0.806637705961195</v>
      </c>
      <c r="SQ70" s="6">
        <f t="shared" si="257"/>
        <v>8.0824186768126957E-2</v>
      </c>
      <c r="SR70" s="6">
        <f t="shared" si="257"/>
        <v>0.40957184708590461</v>
      </c>
      <c r="SS70" s="6">
        <f t="shared" si="257"/>
        <v>0.65864276959829482</v>
      </c>
      <c r="ST70" s="6">
        <f t="shared" si="257"/>
        <v>0.79262451117381816</v>
      </c>
      <c r="SU70" s="6">
        <f t="shared" ref="SU70:VF70" si="258">EXP(-SU69*SU66/100)</f>
        <v>0.82515567968027392</v>
      </c>
      <c r="SV70" s="6">
        <f t="shared" si="258"/>
        <v>0.46315704150679904</v>
      </c>
      <c r="SW70" s="6">
        <f t="shared" si="258"/>
        <v>0.7920488326531846</v>
      </c>
      <c r="SX70" s="6">
        <f t="shared" si="258"/>
        <v>0.47578583178921174</v>
      </c>
      <c r="SY70" s="6">
        <f t="shared" si="258"/>
        <v>0.77889481357320955</v>
      </c>
      <c r="SZ70" s="6">
        <f t="shared" si="258"/>
        <v>0.74796099476077338</v>
      </c>
      <c r="TA70" s="6">
        <f t="shared" si="258"/>
        <v>0.6672650030515157</v>
      </c>
      <c r="TB70" s="6">
        <f t="shared" si="258"/>
        <v>0.7051786971203704</v>
      </c>
      <c r="TC70" s="6">
        <f t="shared" si="258"/>
        <v>0.66064668446442476</v>
      </c>
      <c r="TD70" s="6">
        <f t="shared" si="258"/>
        <v>0.6982629438618575</v>
      </c>
      <c r="TE70" s="6">
        <f t="shared" si="258"/>
        <v>0.81207094824919379</v>
      </c>
      <c r="TF70" s="6">
        <f t="shared" si="258"/>
        <v>0.80980343104598251</v>
      </c>
      <c r="TG70" s="6">
        <f t="shared" si="258"/>
        <v>0.79757411433241987</v>
      </c>
      <c r="TH70" s="6">
        <f t="shared" si="258"/>
        <v>0.69907388709553775</v>
      </c>
      <c r="TI70" s="6">
        <f t="shared" si="258"/>
        <v>0.75634703477742826</v>
      </c>
      <c r="TJ70" s="6">
        <f t="shared" si="258"/>
        <v>0.79947436273594297</v>
      </c>
      <c r="TK70" s="6">
        <f t="shared" si="258"/>
        <v>0.79889976716444777</v>
      </c>
      <c r="TL70" s="6">
        <f t="shared" si="258"/>
        <v>0.56250058013477899</v>
      </c>
      <c r="TM70" s="6">
        <f t="shared" si="258"/>
        <v>0.58758405582400441</v>
      </c>
      <c r="TN70" s="6">
        <f t="shared" si="258"/>
        <v>0.7965316705058394</v>
      </c>
      <c r="TO70" s="6">
        <f t="shared" si="258"/>
        <v>0.55062493045125316</v>
      </c>
      <c r="TP70" s="6">
        <f t="shared" si="258"/>
        <v>0.65825863484297875</v>
      </c>
      <c r="TQ70" s="6">
        <f t="shared" si="258"/>
        <v>0.77832947112424444</v>
      </c>
      <c r="TR70" s="6">
        <f t="shared" si="258"/>
        <v>0.75830424204666491</v>
      </c>
      <c r="TS70" s="6">
        <f t="shared" si="258"/>
        <v>0.59208344215325459</v>
      </c>
      <c r="TT70" s="6">
        <f t="shared" si="258"/>
        <v>0.67171755758339036</v>
      </c>
      <c r="TU70" s="6">
        <f t="shared" si="258"/>
        <v>0.46636383105773205</v>
      </c>
      <c r="TV70" s="6">
        <f t="shared" si="258"/>
        <v>0.63320412978067719</v>
      </c>
      <c r="TW70" s="6">
        <f t="shared" si="258"/>
        <v>0.75876973425982264</v>
      </c>
      <c r="TX70" s="6">
        <f t="shared" si="258"/>
        <v>0.80044150355948473</v>
      </c>
      <c r="TY70" s="6">
        <f t="shared" si="258"/>
        <v>0.81473901781775693</v>
      </c>
      <c r="TZ70" s="6">
        <f t="shared" si="258"/>
        <v>0.80258828858530507</v>
      </c>
      <c r="UA70" s="6">
        <f t="shared" si="258"/>
        <v>0.81013480961127704</v>
      </c>
      <c r="UB70" s="6">
        <f t="shared" si="258"/>
        <v>0.74490240228123261</v>
      </c>
      <c r="UC70" s="6">
        <f t="shared" si="258"/>
        <v>0.57392552309911693</v>
      </c>
      <c r="UD70" s="6">
        <f t="shared" si="258"/>
        <v>0.83066103355603294</v>
      </c>
      <c r="UE70" s="6">
        <f t="shared" si="258"/>
        <v>0.5349756412549953</v>
      </c>
      <c r="UF70" s="6">
        <f t="shared" si="258"/>
        <v>0.82282835385994013</v>
      </c>
      <c r="UG70" s="6">
        <f t="shared" si="258"/>
        <v>0.6843869961444683</v>
      </c>
      <c r="UH70" s="6">
        <f t="shared" si="258"/>
        <v>0.51850273494903865</v>
      </c>
      <c r="UI70" s="6">
        <f t="shared" si="258"/>
        <v>0.66438124517598918</v>
      </c>
      <c r="UJ70" s="6">
        <f t="shared" si="258"/>
        <v>0.47129872802245459</v>
      </c>
      <c r="UK70" s="6">
        <f t="shared" si="258"/>
        <v>0.46238573969882529</v>
      </c>
      <c r="UL70" s="6">
        <f t="shared" si="258"/>
        <v>0.61260747103897162</v>
      </c>
      <c r="UM70" s="6">
        <f t="shared" si="258"/>
        <v>0.66269786348737436</v>
      </c>
      <c r="UN70" s="6">
        <f t="shared" si="258"/>
        <v>0.57225898233598693</v>
      </c>
      <c r="UO70" s="6">
        <f t="shared" si="258"/>
        <v>0.58565211976435849</v>
      </c>
      <c r="UP70" s="6">
        <f t="shared" si="258"/>
        <v>0.77128877623786307</v>
      </c>
      <c r="UQ70" s="6">
        <f t="shared" si="258"/>
        <v>0.51545597025583578</v>
      </c>
      <c r="UR70" s="6">
        <f t="shared" si="258"/>
        <v>0.52744755708473656</v>
      </c>
      <c r="US70" s="6">
        <f t="shared" si="258"/>
        <v>0.67221058626711105</v>
      </c>
      <c r="UT70" s="6">
        <f t="shared" si="258"/>
        <v>0.74030792697236314</v>
      </c>
      <c r="UU70" s="6">
        <f t="shared" si="258"/>
        <v>0.69567439541135911</v>
      </c>
      <c r="UV70" s="6">
        <f t="shared" si="258"/>
        <v>0.73600289987338874</v>
      </c>
      <c r="UW70" s="6">
        <f t="shared" si="258"/>
        <v>0.6951465837189339</v>
      </c>
      <c r="UX70" s="6">
        <f t="shared" si="258"/>
        <v>0.47915693025560119</v>
      </c>
      <c r="UY70" s="6">
        <f t="shared" si="258"/>
        <v>0.53974974305290124</v>
      </c>
      <c r="UZ70" s="6">
        <f t="shared" si="258"/>
        <v>0.3109807175076334</v>
      </c>
      <c r="VA70" s="6">
        <f t="shared" si="258"/>
        <v>0.68183310079514281</v>
      </c>
      <c r="VB70" s="6">
        <f t="shared" si="258"/>
        <v>0.76878794843253329</v>
      </c>
      <c r="VC70" s="6">
        <f t="shared" si="258"/>
        <v>0.48017778388077353</v>
      </c>
      <c r="VD70" s="6">
        <f t="shared" si="258"/>
        <v>0.60970021277330777</v>
      </c>
      <c r="VE70" s="6">
        <f t="shared" si="258"/>
        <v>0.784301741051593</v>
      </c>
      <c r="VF70" s="6">
        <f t="shared" si="258"/>
        <v>0.58568268010473556</v>
      </c>
      <c r="VG70" s="6">
        <f t="shared" ref="VG70:VI70" si="259">EXP(-VG69*VG66/100)</f>
        <v>0.7758832965997422</v>
      </c>
      <c r="VH70" s="6">
        <f t="shared" si="259"/>
        <v>0.50736456505809979</v>
      </c>
      <c r="VI70" s="6">
        <f t="shared" si="259"/>
        <v>0.80202286189920446</v>
      </c>
    </row>
    <row r="71" spans="1:581" s="4" customFormat="1" x14ac:dyDescent="0.25">
      <c r="A71" s="4" t="s">
        <v>46</v>
      </c>
      <c r="B71" s="15">
        <f>B67*B70</f>
        <v>0</v>
      </c>
      <c r="C71" s="15">
        <f t="shared" ref="C71:BN71" si="260">C67*C70</f>
        <v>0</v>
      </c>
      <c r="D71" s="15">
        <f t="shared" si="260"/>
        <v>0</v>
      </c>
      <c r="E71" s="15">
        <f t="shared" si="260"/>
        <v>0</v>
      </c>
      <c r="F71" s="15">
        <f t="shared" si="260"/>
        <v>0</v>
      </c>
      <c r="G71" s="15">
        <f t="shared" si="260"/>
        <v>0</v>
      </c>
      <c r="H71" s="15">
        <f t="shared" si="260"/>
        <v>0</v>
      </c>
      <c r="I71" s="15">
        <f t="shared" si="260"/>
        <v>0</v>
      </c>
      <c r="J71" s="15">
        <f t="shared" si="260"/>
        <v>0</v>
      </c>
      <c r="K71" s="15">
        <f t="shared" si="260"/>
        <v>0</v>
      </c>
      <c r="L71" s="15">
        <f t="shared" si="260"/>
        <v>0</v>
      </c>
      <c r="M71" s="15">
        <f t="shared" si="260"/>
        <v>0</v>
      </c>
      <c r="N71" s="15">
        <f t="shared" si="260"/>
        <v>0</v>
      </c>
      <c r="O71" s="15">
        <f t="shared" si="260"/>
        <v>0</v>
      </c>
      <c r="P71" s="15">
        <f t="shared" si="260"/>
        <v>0</v>
      </c>
      <c r="Q71" s="15">
        <f t="shared" si="260"/>
        <v>0</v>
      </c>
      <c r="R71" s="15">
        <f t="shared" si="260"/>
        <v>0</v>
      </c>
      <c r="S71" s="15">
        <f t="shared" si="260"/>
        <v>0</v>
      </c>
      <c r="T71" s="15">
        <f t="shared" si="260"/>
        <v>0</v>
      </c>
      <c r="U71" s="15">
        <f t="shared" si="260"/>
        <v>0</v>
      </c>
      <c r="V71" s="15">
        <f t="shared" si="260"/>
        <v>0</v>
      </c>
      <c r="W71" s="15">
        <f t="shared" si="260"/>
        <v>0</v>
      </c>
      <c r="X71" s="15">
        <f t="shared" si="260"/>
        <v>0</v>
      </c>
      <c r="Y71" s="15">
        <f t="shared" si="260"/>
        <v>0</v>
      </c>
      <c r="Z71" s="15">
        <f t="shared" si="260"/>
        <v>0</v>
      </c>
      <c r="AA71" s="15">
        <f t="shared" si="260"/>
        <v>0</v>
      </c>
      <c r="AB71" s="15">
        <f t="shared" si="260"/>
        <v>0</v>
      </c>
      <c r="AC71" s="15">
        <f t="shared" si="260"/>
        <v>0</v>
      </c>
      <c r="AD71" s="15">
        <f t="shared" si="260"/>
        <v>54.894637927443924</v>
      </c>
      <c r="AE71" s="15">
        <f t="shared" si="260"/>
        <v>0</v>
      </c>
      <c r="AF71" s="15">
        <f t="shared" si="260"/>
        <v>0</v>
      </c>
      <c r="AG71" s="15">
        <f t="shared" si="260"/>
        <v>0</v>
      </c>
      <c r="AH71" s="15">
        <f t="shared" si="260"/>
        <v>0</v>
      </c>
      <c r="AI71" s="15">
        <f t="shared" si="260"/>
        <v>0</v>
      </c>
      <c r="AJ71" s="15">
        <f t="shared" si="260"/>
        <v>0</v>
      </c>
      <c r="AK71" s="15">
        <f t="shared" si="260"/>
        <v>0</v>
      </c>
      <c r="AL71" s="15">
        <f t="shared" si="260"/>
        <v>2.292458123744376</v>
      </c>
      <c r="AM71" s="15">
        <f t="shared" si="260"/>
        <v>0</v>
      </c>
      <c r="AN71" s="15">
        <f t="shared" si="260"/>
        <v>83.046380625459236</v>
      </c>
      <c r="AO71" s="15">
        <f t="shared" si="260"/>
        <v>0</v>
      </c>
      <c r="AP71" s="15">
        <f t="shared" si="260"/>
        <v>0</v>
      </c>
      <c r="AQ71" s="15">
        <f t="shared" si="260"/>
        <v>0</v>
      </c>
      <c r="AR71" s="15">
        <f t="shared" si="260"/>
        <v>0</v>
      </c>
      <c r="AS71" s="15">
        <f t="shared" si="260"/>
        <v>2.3907089254548701</v>
      </c>
      <c r="AT71" s="15">
        <f t="shared" si="260"/>
        <v>0</v>
      </c>
      <c r="AU71" s="15">
        <f t="shared" si="260"/>
        <v>0</v>
      </c>
      <c r="AV71" s="15">
        <f t="shared" si="260"/>
        <v>0</v>
      </c>
      <c r="AW71" s="15">
        <f t="shared" si="260"/>
        <v>0</v>
      </c>
      <c r="AX71" s="15">
        <f t="shared" si="260"/>
        <v>0</v>
      </c>
      <c r="AY71" s="15">
        <f t="shared" si="260"/>
        <v>0</v>
      </c>
      <c r="AZ71" s="15">
        <f t="shared" si="260"/>
        <v>0</v>
      </c>
      <c r="BA71" s="15">
        <f t="shared" si="260"/>
        <v>0</v>
      </c>
      <c r="BB71" s="15">
        <f t="shared" si="260"/>
        <v>0</v>
      </c>
      <c r="BC71" s="15">
        <f t="shared" si="260"/>
        <v>0</v>
      </c>
      <c r="BD71" s="15">
        <f t="shared" si="260"/>
        <v>0</v>
      </c>
      <c r="BE71" s="15">
        <f t="shared" si="260"/>
        <v>0</v>
      </c>
      <c r="BF71" s="15">
        <f t="shared" si="260"/>
        <v>1.9188806590431717</v>
      </c>
      <c r="BG71" s="15">
        <f t="shared" si="260"/>
        <v>0</v>
      </c>
      <c r="BH71" s="15">
        <f t="shared" si="260"/>
        <v>0</v>
      </c>
      <c r="BI71" s="15">
        <f t="shared" si="260"/>
        <v>0</v>
      </c>
      <c r="BJ71" s="15">
        <f t="shared" si="260"/>
        <v>0</v>
      </c>
      <c r="BK71" s="15">
        <f t="shared" si="260"/>
        <v>0</v>
      </c>
      <c r="BL71" s="15">
        <f t="shared" si="260"/>
        <v>0</v>
      </c>
      <c r="BM71" s="15">
        <f t="shared" si="260"/>
        <v>0</v>
      </c>
      <c r="BN71" s="15">
        <f t="shared" si="260"/>
        <v>0</v>
      </c>
      <c r="BO71" s="15">
        <f t="shared" ref="BO71:DZ71" si="261">BO67*BO70</f>
        <v>0</v>
      </c>
      <c r="BP71" s="15">
        <f t="shared" si="261"/>
        <v>0</v>
      </c>
      <c r="BQ71" s="15">
        <f t="shared" si="261"/>
        <v>1.7413884324586573</v>
      </c>
      <c r="BR71" s="15">
        <f t="shared" si="261"/>
        <v>0</v>
      </c>
      <c r="BS71" s="15">
        <f t="shared" si="261"/>
        <v>0</v>
      </c>
      <c r="BT71" s="15">
        <f t="shared" si="261"/>
        <v>0</v>
      </c>
      <c r="BU71" s="15">
        <f t="shared" si="261"/>
        <v>0</v>
      </c>
      <c r="BV71" s="15">
        <f t="shared" si="261"/>
        <v>58.08916623342791</v>
      </c>
      <c r="BW71" s="15">
        <f t="shared" si="261"/>
        <v>0</v>
      </c>
      <c r="BX71" s="15">
        <f t="shared" si="261"/>
        <v>0</v>
      </c>
      <c r="BY71" s="15">
        <f t="shared" si="261"/>
        <v>0</v>
      </c>
      <c r="BZ71" s="15">
        <f t="shared" si="261"/>
        <v>0</v>
      </c>
      <c r="CA71" s="15">
        <f t="shared" si="261"/>
        <v>0</v>
      </c>
      <c r="CB71" s="15">
        <f t="shared" si="261"/>
        <v>0</v>
      </c>
      <c r="CC71" s="15">
        <f t="shared" si="261"/>
        <v>0</v>
      </c>
      <c r="CD71" s="15">
        <f t="shared" si="261"/>
        <v>1.551718404584512</v>
      </c>
      <c r="CE71" s="15">
        <f t="shared" si="261"/>
        <v>1.4957819779909167</v>
      </c>
      <c r="CF71" s="15">
        <f t="shared" si="261"/>
        <v>0</v>
      </c>
      <c r="CG71" s="15">
        <f t="shared" si="261"/>
        <v>0</v>
      </c>
      <c r="CH71" s="15">
        <f t="shared" si="261"/>
        <v>0</v>
      </c>
      <c r="CI71" s="15">
        <f t="shared" si="261"/>
        <v>0</v>
      </c>
      <c r="CJ71" s="15">
        <f t="shared" si="261"/>
        <v>0</v>
      </c>
      <c r="CK71" s="15">
        <f t="shared" si="261"/>
        <v>0</v>
      </c>
      <c r="CL71" s="15">
        <f t="shared" si="261"/>
        <v>74.647167109776191</v>
      </c>
      <c r="CM71" s="15">
        <f t="shared" si="261"/>
        <v>0</v>
      </c>
      <c r="CN71" s="15">
        <f t="shared" si="261"/>
        <v>0</v>
      </c>
      <c r="CO71" s="15">
        <f t="shared" si="261"/>
        <v>0</v>
      </c>
      <c r="CP71" s="15">
        <f t="shared" si="261"/>
        <v>61.573364666217572</v>
      </c>
      <c r="CQ71" s="15">
        <f t="shared" si="261"/>
        <v>0</v>
      </c>
      <c r="CR71" s="15">
        <f t="shared" si="261"/>
        <v>0</v>
      </c>
      <c r="CS71" s="15">
        <f t="shared" si="261"/>
        <v>1.8345160234058138</v>
      </c>
      <c r="CT71" s="15">
        <f t="shared" si="261"/>
        <v>0</v>
      </c>
      <c r="CU71" s="15">
        <f t="shared" si="261"/>
        <v>0</v>
      </c>
      <c r="CV71" s="15">
        <f t="shared" si="261"/>
        <v>0</v>
      </c>
      <c r="CW71" s="15">
        <f t="shared" si="261"/>
        <v>0</v>
      </c>
      <c r="CX71" s="15">
        <f t="shared" si="261"/>
        <v>0</v>
      </c>
      <c r="CY71" s="15">
        <f t="shared" si="261"/>
        <v>0</v>
      </c>
      <c r="CZ71" s="15">
        <f t="shared" si="261"/>
        <v>0</v>
      </c>
      <c r="DA71" s="15">
        <f t="shared" si="261"/>
        <v>70.95596076624291</v>
      </c>
      <c r="DB71" s="15">
        <f t="shared" si="261"/>
        <v>0</v>
      </c>
      <c r="DC71" s="15">
        <f t="shared" si="261"/>
        <v>82.855636074541792</v>
      </c>
      <c r="DD71" s="15">
        <f t="shared" si="261"/>
        <v>0</v>
      </c>
      <c r="DE71" s="15">
        <f t="shared" si="261"/>
        <v>83.320486901541187</v>
      </c>
      <c r="DF71" s="15">
        <f t="shared" si="261"/>
        <v>0</v>
      </c>
      <c r="DG71" s="15">
        <f t="shared" si="261"/>
        <v>0</v>
      </c>
      <c r="DH71" s="15">
        <f t="shared" si="261"/>
        <v>0</v>
      </c>
      <c r="DI71" s="15">
        <f t="shared" si="261"/>
        <v>0</v>
      </c>
      <c r="DJ71" s="15">
        <f t="shared" si="261"/>
        <v>0</v>
      </c>
      <c r="DK71" s="15">
        <f t="shared" si="261"/>
        <v>0</v>
      </c>
      <c r="DL71" s="15">
        <f t="shared" si="261"/>
        <v>1.6518233836358256</v>
      </c>
      <c r="DM71" s="15">
        <f t="shared" si="261"/>
        <v>0</v>
      </c>
      <c r="DN71" s="15">
        <f t="shared" si="261"/>
        <v>0</v>
      </c>
      <c r="DO71" s="15">
        <f t="shared" si="261"/>
        <v>0</v>
      </c>
      <c r="DP71" s="15">
        <f t="shared" si="261"/>
        <v>0</v>
      </c>
      <c r="DQ71" s="15">
        <f t="shared" si="261"/>
        <v>0</v>
      </c>
      <c r="DR71" s="15">
        <f t="shared" si="261"/>
        <v>0</v>
      </c>
      <c r="DS71" s="15">
        <f t="shared" si="261"/>
        <v>0</v>
      </c>
      <c r="DT71" s="15">
        <f t="shared" si="261"/>
        <v>0</v>
      </c>
      <c r="DU71" s="15">
        <f t="shared" si="261"/>
        <v>0</v>
      </c>
      <c r="DV71" s="15">
        <f t="shared" si="261"/>
        <v>0</v>
      </c>
      <c r="DW71" s="15">
        <f t="shared" si="261"/>
        <v>0</v>
      </c>
      <c r="DX71" s="15">
        <f t="shared" si="261"/>
        <v>0</v>
      </c>
      <c r="DY71" s="15">
        <f t="shared" si="261"/>
        <v>0</v>
      </c>
      <c r="DZ71" s="15">
        <f t="shared" si="261"/>
        <v>0</v>
      </c>
      <c r="EA71" s="15">
        <f t="shared" ref="EA71:GL71" si="262">EA67*EA70</f>
        <v>1.9064159255357058</v>
      </c>
      <c r="EB71" s="15">
        <f t="shared" si="262"/>
        <v>82.025739081129601</v>
      </c>
      <c r="EC71" s="15">
        <f t="shared" si="262"/>
        <v>0</v>
      </c>
      <c r="ED71" s="15">
        <f t="shared" si="262"/>
        <v>83.830935306517745</v>
      </c>
      <c r="EE71" s="15">
        <f t="shared" si="262"/>
        <v>0</v>
      </c>
      <c r="EF71" s="15">
        <f t="shared" si="262"/>
        <v>0</v>
      </c>
      <c r="EG71" s="15">
        <f t="shared" si="262"/>
        <v>0</v>
      </c>
      <c r="EH71" s="15">
        <f t="shared" si="262"/>
        <v>0</v>
      </c>
      <c r="EI71" s="15">
        <f t="shared" si="262"/>
        <v>0</v>
      </c>
      <c r="EJ71" s="15">
        <f t="shared" si="262"/>
        <v>0</v>
      </c>
      <c r="EK71" s="15">
        <f t="shared" si="262"/>
        <v>0</v>
      </c>
      <c r="EL71" s="15">
        <f t="shared" si="262"/>
        <v>0</v>
      </c>
      <c r="EM71" s="15">
        <f t="shared" si="262"/>
        <v>0</v>
      </c>
      <c r="EN71" s="15">
        <f t="shared" si="262"/>
        <v>0</v>
      </c>
      <c r="EO71" s="15">
        <f t="shared" si="262"/>
        <v>0</v>
      </c>
      <c r="EP71" s="15">
        <f t="shared" si="262"/>
        <v>71.437057734858598</v>
      </c>
      <c r="EQ71" s="15">
        <f t="shared" si="262"/>
        <v>0</v>
      </c>
      <c r="ER71" s="15">
        <f t="shared" si="262"/>
        <v>0</v>
      </c>
      <c r="ES71" s="15">
        <f t="shared" si="262"/>
        <v>0</v>
      </c>
      <c r="ET71" s="15">
        <f t="shared" si="262"/>
        <v>0</v>
      </c>
      <c r="EU71" s="15">
        <f t="shared" si="262"/>
        <v>0</v>
      </c>
      <c r="EV71" s="15">
        <f t="shared" si="262"/>
        <v>0</v>
      </c>
      <c r="EW71" s="15">
        <f t="shared" si="262"/>
        <v>0</v>
      </c>
      <c r="EX71" s="15">
        <f t="shared" si="262"/>
        <v>0</v>
      </c>
      <c r="EY71" s="15">
        <f t="shared" si="262"/>
        <v>79.142662560995461</v>
      </c>
      <c r="EZ71" s="15">
        <f t="shared" si="262"/>
        <v>0</v>
      </c>
      <c r="FA71" s="15">
        <f t="shared" si="262"/>
        <v>0</v>
      </c>
      <c r="FB71" s="15">
        <f t="shared" si="262"/>
        <v>0</v>
      </c>
      <c r="FC71" s="15">
        <f t="shared" si="262"/>
        <v>0</v>
      </c>
      <c r="FD71" s="15">
        <f t="shared" si="262"/>
        <v>0</v>
      </c>
      <c r="FE71" s="15">
        <f t="shared" si="262"/>
        <v>0</v>
      </c>
      <c r="FF71" s="15">
        <f t="shared" si="262"/>
        <v>0</v>
      </c>
      <c r="FG71" s="15">
        <f t="shared" si="262"/>
        <v>0</v>
      </c>
      <c r="FH71" s="15">
        <f t="shared" si="262"/>
        <v>0</v>
      </c>
      <c r="FI71" s="15">
        <f t="shared" si="262"/>
        <v>0</v>
      </c>
      <c r="FJ71" s="15">
        <f t="shared" si="262"/>
        <v>0</v>
      </c>
      <c r="FK71" s="15">
        <f t="shared" si="262"/>
        <v>0</v>
      </c>
      <c r="FL71" s="15">
        <f t="shared" si="262"/>
        <v>0</v>
      </c>
      <c r="FM71" s="15">
        <f t="shared" si="262"/>
        <v>0</v>
      </c>
      <c r="FN71" s="15">
        <f t="shared" si="262"/>
        <v>0</v>
      </c>
      <c r="FO71" s="15">
        <f t="shared" si="262"/>
        <v>77.015505582846174</v>
      </c>
      <c r="FP71" s="15">
        <f t="shared" si="262"/>
        <v>0</v>
      </c>
      <c r="FQ71" s="15">
        <f t="shared" si="262"/>
        <v>0</v>
      </c>
      <c r="FR71" s="15">
        <f t="shared" si="262"/>
        <v>69.179030107044866</v>
      </c>
      <c r="FS71" s="15">
        <f t="shared" si="262"/>
        <v>0</v>
      </c>
      <c r="FT71" s="15">
        <f t="shared" si="262"/>
        <v>0</v>
      </c>
      <c r="FU71" s="15">
        <f t="shared" si="262"/>
        <v>2.2030932009303843</v>
      </c>
      <c r="FV71" s="15">
        <f t="shared" si="262"/>
        <v>0</v>
      </c>
      <c r="FW71" s="15">
        <f t="shared" si="262"/>
        <v>0</v>
      </c>
      <c r="FX71" s="15">
        <f t="shared" si="262"/>
        <v>0</v>
      </c>
      <c r="FY71" s="15">
        <f t="shared" si="262"/>
        <v>82.878042918178309</v>
      </c>
      <c r="FZ71" s="15">
        <f t="shared" si="262"/>
        <v>0</v>
      </c>
      <c r="GA71" s="15">
        <f t="shared" si="262"/>
        <v>81.093810868442077</v>
      </c>
      <c r="GB71" s="15">
        <f t="shared" si="262"/>
        <v>0</v>
      </c>
      <c r="GC71" s="15">
        <f t="shared" si="262"/>
        <v>83.146300409653421</v>
      </c>
      <c r="GD71" s="15">
        <f t="shared" si="262"/>
        <v>2.1849481611938404</v>
      </c>
      <c r="GE71" s="15">
        <f t="shared" si="262"/>
        <v>0</v>
      </c>
      <c r="GF71" s="15">
        <f t="shared" si="262"/>
        <v>0</v>
      </c>
      <c r="GG71" s="15">
        <f t="shared" si="262"/>
        <v>69.316279579296548</v>
      </c>
      <c r="GH71" s="15">
        <f t="shared" si="262"/>
        <v>0</v>
      </c>
      <c r="GI71" s="15">
        <f t="shared" si="262"/>
        <v>0</v>
      </c>
      <c r="GJ71" s="15">
        <f t="shared" si="262"/>
        <v>0</v>
      </c>
      <c r="GK71" s="15">
        <f t="shared" si="262"/>
        <v>0</v>
      </c>
      <c r="GL71" s="15">
        <f t="shared" si="262"/>
        <v>0</v>
      </c>
      <c r="GM71" s="15">
        <f t="shared" ref="GM71:IX71" si="263">GM67*GM70</f>
        <v>0</v>
      </c>
      <c r="GN71" s="15">
        <f t="shared" si="263"/>
        <v>1.4451721909115027</v>
      </c>
      <c r="GO71" s="15">
        <f t="shared" si="263"/>
        <v>0</v>
      </c>
      <c r="GP71" s="15">
        <f t="shared" si="263"/>
        <v>0</v>
      </c>
      <c r="GQ71" s="15">
        <f t="shared" si="263"/>
        <v>0</v>
      </c>
      <c r="GR71" s="15">
        <f t="shared" si="263"/>
        <v>0</v>
      </c>
      <c r="GS71" s="15">
        <f t="shared" si="263"/>
        <v>0</v>
      </c>
      <c r="GT71" s="15">
        <f t="shared" si="263"/>
        <v>1.8124301856553959</v>
      </c>
      <c r="GU71" s="15">
        <f t="shared" si="263"/>
        <v>0</v>
      </c>
      <c r="GV71" s="15">
        <f t="shared" si="263"/>
        <v>0</v>
      </c>
      <c r="GW71" s="15">
        <f t="shared" si="263"/>
        <v>0</v>
      </c>
      <c r="GX71" s="15">
        <f t="shared" si="263"/>
        <v>1.4013505202724779</v>
      </c>
      <c r="GY71" s="15">
        <f t="shared" si="263"/>
        <v>0</v>
      </c>
      <c r="GZ71" s="15">
        <f t="shared" si="263"/>
        <v>0</v>
      </c>
      <c r="HA71" s="15">
        <f t="shared" si="263"/>
        <v>0</v>
      </c>
      <c r="HB71" s="15">
        <f t="shared" si="263"/>
        <v>0</v>
      </c>
      <c r="HC71" s="15">
        <f t="shared" si="263"/>
        <v>0</v>
      </c>
      <c r="HD71" s="15">
        <f t="shared" si="263"/>
        <v>0</v>
      </c>
      <c r="HE71" s="15">
        <f t="shared" si="263"/>
        <v>0</v>
      </c>
      <c r="HF71" s="15">
        <f t="shared" si="263"/>
        <v>0</v>
      </c>
      <c r="HG71" s="15">
        <f t="shared" si="263"/>
        <v>0</v>
      </c>
      <c r="HH71" s="15">
        <f t="shared" si="263"/>
        <v>0</v>
      </c>
      <c r="HI71" s="15">
        <f t="shared" si="263"/>
        <v>0</v>
      </c>
      <c r="HJ71" s="15">
        <f t="shared" si="263"/>
        <v>0</v>
      </c>
      <c r="HK71" s="15">
        <f t="shared" si="263"/>
        <v>0</v>
      </c>
      <c r="HL71" s="15">
        <f t="shared" si="263"/>
        <v>0</v>
      </c>
      <c r="HM71" s="15">
        <f t="shared" si="263"/>
        <v>0</v>
      </c>
      <c r="HN71" s="15">
        <f t="shared" si="263"/>
        <v>2.5051034093475217</v>
      </c>
      <c r="HO71" s="15">
        <f t="shared" si="263"/>
        <v>0</v>
      </c>
      <c r="HP71" s="15">
        <f t="shared" si="263"/>
        <v>2.2916441464932897</v>
      </c>
      <c r="HQ71" s="15">
        <f t="shared" si="263"/>
        <v>0</v>
      </c>
      <c r="HR71" s="15">
        <f t="shared" si="263"/>
        <v>0</v>
      </c>
      <c r="HS71" s="15">
        <f t="shared" si="263"/>
        <v>2.3904796037476004</v>
      </c>
      <c r="HT71" s="15">
        <f t="shared" si="263"/>
        <v>0</v>
      </c>
      <c r="HU71" s="15">
        <f t="shared" si="263"/>
        <v>77.984247741335324</v>
      </c>
      <c r="HV71" s="15">
        <f t="shared" si="263"/>
        <v>0</v>
      </c>
      <c r="HW71" s="15">
        <f t="shared" si="263"/>
        <v>0</v>
      </c>
      <c r="HX71" s="15">
        <f t="shared" si="263"/>
        <v>0</v>
      </c>
      <c r="HY71" s="15">
        <f t="shared" si="263"/>
        <v>0</v>
      </c>
      <c r="HZ71" s="15">
        <f t="shared" si="263"/>
        <v>0</v>
      </c>
      <c r="IA71" s="15">
        <f t="shared" si="263"/>
        <v>47.682551395371597</v>
      </c>
      <c r="IB71" s="15">
        <f t="shared" si="263"/>
        <v>0</v>
      </c>
      <c r="IC71" s="15">
        <f t="shared" si="263"/>
        <v>0</v>
      </c>
      <c r="ID71" s="15">
        <f t="shared" si="263"/>
        <v>0</v>
      </c>
      <c r="IE71" s="15">
        <f t="shared" si="263"/>
        <v>0</v>
      </c>
      <c r="IF71" s="15">
        <f t="shared" si="263"/>
        <v>0</v>
      </c>
      <c r="IG71" s="15">
        <f t="shared" si="263"/>
        <v>0</v>
      </c>
      <c r="IH71" s="15">
        <f t="shared" si="263"/>
        <v>75.427461019494174</v>
      </c>
      <c r="II71" s="15">
        <f t="shared" si="263"/>
        <v>0</v>
      </c>
      <c r="IJ71" s="15">
        <f t="shared" si="263"/>
        <v>1.4966842560489158</v>
      </c>
      <c r="IK71" s="15">
        <f t="shared" si="263"/>
        <v>83.165676192623607</v>
      </c>
      <c r="IL71" s="15">
        <f t="shared" si="263"/>
        <v>71.74322273152255</v>
      </c>
      <c r="IM71" s="15">
        <f t="shared" si="263"/>
        <v>52.466814897190453</v>
      </c>
      <c r="IN71" s="15">
        <f t="shared" si="263"/>
        <v>0</v>
      </c>
      <c r="IO71" s="15">
        <f t="shared" si="263"/>
        <v>1.4651827758920752</v>
      </c>
      <c r="IP71" s="15">
        <f t="shared" si="263"/>
        <v>0</v>
      </c>
      <c r="IQ71" s="15">
        <f t="shared" si="263"/>
        <v>0</v>
      </c>
      <c r="IR71" s="15">
        <f t="shared" si="263"/>
        <v>0</v>
      </c>
      <c r="IS71" s="15">
        <f t="shared" si="263"/>
        <v>0</v>
      </c>
      <c r="IT71" s="15">
        <f t="shared" si="263"/>
        <v>0</v>
      </c>
      <c r="IU71" s="15">
        <f t="shared" si="263"/>
        <v>0</v>
      </c>
      <c r="IV71" s="15">
        <f t="shared" si="263"/>
        <v>0</v>
      </c>
      <c r="IW71" s="15">
        <f t="shared" si="263"/>
        <v>0</v>
      </c>
      <c r="IX71" s="15">
        <f t="shared" si="263"/>
        <v>0</v>
      </c>
      <c r="IY71" s="15">
        <f t="shared" ref="IY71:LJ71" si="264">IY67*IY70</f>
        <v>0</v>
      </c>
      <c r="IZ71" s="15">
        <f t="shared" si="264"/>
        <v>0</v>
      </c>
      <c r="JA71" s="15">
        <f t="shared" si="264"/>
        <v>0</v>
      </c>
      <c r="JB71" s="15">
        <f t="shared" si="264"/>
        <v>0</v>
      </c>
      <c r="JC71" s="15">
        <f t="shared" si="264"/>
        <v>0</v>
      </c>
      <c r="JD71" s="15">
        <f t="shared" si="264"/>
        <v>0</v>
      </c>
      <c r="JE71" s="15">
        <f t="shared" si="264"/>
        <v>66.015388546763617</v>
      </c>
      <c r="JF71" s="15">
        <f t="shared" si="264"/>
        <v>0</v>
      </c>
      <c r="JG71" s="15">
        <f t="shared" si="264"/>
        <v>0</v>
      </c>
      <c r="JH71" s="15">
        <f t="shared" si="264"/>
        <v>0</v>
      </c>
      <c r="JI71" s="15">
        <f t="shared" si="264"/>
        <v>59.281590874982079</v>
      </c>
      <c r="JJ71" s="15">
        <f t="shared" si="264"/>
        <v>0</v>
      </c>
      <c r="JK71" s="15">
        <f t="shared" si="264"/>
        <v>0</v>
      </c>
      <c r="JL71" s="15">
        <f t="shared" si="264"/>
        <v>1.2061054885614482</v>
      </c>
      <c r="JM71" s="15">
        <f t="shared" si="264"/>
        <v>0</v>
      </c>
      <c r="JN71" s="15">
        <f t="shared" si="264"/>
        <v>0</v>
      </c>
      <c r="JO71" s="15">
        <f t="shared" si="264"/>
        <v>0</v>
      </c>
      <c r="JP71" s="15">
        <f t="shared" si="264"/>
        <v>0</v>
      </c>
      <c r="JQ71" s="15">
        <f t="shared" si="264"/>
        <v>0</v>
      </c>
      <c r="JR71" s="15">
        <f t="shared" si="264"/>
        <v>0</v>
      </c>
      <c r="JS71" s="15">
        <f t="shared" si="264"/>
        <v>0</v>
      </c>
      <c r="JT71" s="15">
        <f t="shared" si="264"/>
        <v>0</v>
      </c>
      <c r="JU71" s="15">
        <f t="shared" si="264"/>
        <v>0</v>
      </c>
      <c r="JV71" s="15">
        <f t="shared" si="264"/>
        <v>0</v>
      </c>
      <c r="JW71" s="15">
        <f t="shared" si="264"/>
        <v>0</v>
      </c>
      <c r="JX71" s="15">
        <f t="shared" si="264"/>
        <v>81.272929602878534</v>
      </c>
      <c r="JY71" s="15">
        <f t="shared" si="264"/>
        <v>0</v>
      </c>
      <c r="JZ71" s="15">
        <f t="shared" si="264"/>
        <v>0</v>
      </c>
      <c r="KA71" s="15">
        <f t="shared" si="264"/>
        <v>0</v>
      </c>
      <c r="KB71" s="15">
        <f t="shared" si="264"/>
        <v>1.9916220694698925</v>
      </c>
      <c r="KC71" s="15">
        <f t="shared" si="264"/>
        <v>0</v>
      </c>
      <c r="KD71" s="15">
        <f t="shared" si="264"/>
        <v>0</v>
      </c>
      <c r="KE71" s="15">
        <f t="shared" si="264"/>
        <v>0</v>
      </c>
      <c r="KF71" s="15">
        <f t="shared" si="264"/>
        <v>0</v>
      </c>
      <c r="KG71" s="15">
        <f t="shared" si="264"/>
        <v>0</v>
      </c>
      <c r="KH71" s="15">
        <f t="shared" si="264"/>
        <v>0</v>
      </c>
      <c r="KI71" s="15">
        <f t="shared" si="264"/>
        <v>0</v>
      </c>
      <c r="KJ71" s="15">
        <f t="shared" si="264"/>
        <v>0</v>
      </c>
      <c r="KK71" s="15">
        <f t="shared" si="264"/>
        <v>0</v>
      </c>
      <c r="KL71" s="15">
        <f t="shared" si="264"/>
        <v>0</v>
      </c>
      <c r="KM71" s="15">
        <f t="shared" si="264"/>
        <v>0</v>
      </c>
      <c r="KN71" s="15">
        <f t="shared" si="264"/>
        <v>0</v>
      </c>
      <c r="KO71" s="15">
        <f t="shared" si="264"/>
        <v>0</v>
      </c>
      <c r="KP71" s="15">
        <f t="shared" si="264"/>
        <v>0</v>
      </c>
      <c r="KQ71" s="15">
        <f t="shared" si="264"/>
        <v>0</v>
      </c>
      <c r="KR71" s="15">
        <f t="shared" si="264"/>
        <v>0</v>
      </c>
      <c r="KS71" s="15">
        <f t="shared" si="264"/>
        <v>0</v>
      </c>
      <c r="KT71" s="15">
        <f t="shared" si="264"/>
        <v>1.9226952595497744</v>
      </c>
      <c r="KU71" s="15">
        <f t="shared" si="264"/>
        <v>0</v>
      </c>
      <c r="KV71" s="15">
        <f t="shared" si="264"/>
        <v>0</v>
      </c>
      <c r="KW71" s="15">
        <f t="shared" si="264"/>
        <v>0</v>
      </c>
      <c r="KX71" s="15">
        <f t="shared" si="264"/>
        <v>47.689132527746217</v>
      </c>
      <c r="KY71" s="15">
        <f t="shared" si="264"/>
        <v>0</v>
      </c>
      <c r="KZ71" s="15">
        <f t="shared" si="264"/>
        <v>0</v>
      </c>
      <c r="LA71" s="15">
        <f t="shared" si="264"/>
        <v>73.843145757336444</v>
      </c>
      <c r="LB71" s="15">
        <f t="shared" si="264"/>
        <v>0</v>
      </c>
      <c r="LC71" s="15">
        <f t="shared" si="264"/>
        <v>0</v>
      </c>
      <c r="LD71" s="15">
        <f t="shared" si="264"/>
        <v>0</v>
      </c>
      <c r="LE71" s="15">
        <f t="shared" si="264"/>
        <v>0</v>
      </c>
      <c r="LF71" s="15">
        <f t="shared" si="264"/>
        <v>0</v>
      </c>
      <c r="LG71" s="15">
        <f t="shared" si="264"/>
        <v>0</v>
      </c>
      <c r="LH71" s="15">
        <f t="shared" si="264"/>
        <v>78.971304391271573</v>
      </c>
      <c r="LI71" s="15">
        <f t="shared" si="264"/>
        <v>0</v>
      </c>
      <c r="LJ71" s="15">
        <f t="shared" si="264"/>
        <v>0</v>
      </c>
      <c r="LK71" s="15">
        <f t="shared" ref="LK71:NV71" si="265">LK67*LK70</f>
        <v>0</v>
      </c>
      <c r="LL71" s="15">
        <f t="shared" si="265"/>
        <v>0</v>
      </c>
      <c r="LM71" s="15">
        <f t="shared" si="265"/>
        <v>0</v>
      </c>
      <c r="LN71" s="15">
        <f t="shared" si="265"/>
        <v>61.34750162136622</v>
      </c>
      <c r="LO71" s="15">
        <f t="shared" si="265"/>
        <v>0</v>
      </c>
      <c r="LP71" s="15">
        <f t="shared" si="265"/>
        <v>0</v>
      </c>
      <c r="LQ71" s="15">
        <f t="shared" si="265"/>
        <v>0</v>
      </c>
      <c r="LR71" s="15">
        <f t="shared" si="265"/>
        <v>0</v>
      </c>
      <c r="LS71" s="15">
        <f t="shared" si="265"/>
        <v>0</v>
      </c>
      <c r="LT71" s="15">
        <f t="shared" si="265"/>
        <v>0</v>
      </c>
      <c r="LU71" s="15">
        <f t="shared" si="265"/>
        <v>0</v>
      </c>
      <c r="LV71" s="15">
        <f t="shared" si="265"/>
        <v>0</v>
      </c>
      <c r="LW71" s="15">
        <f t="shared" si="265"/>
        <v>0</v>
      </c>
      <c r="LX71" s="15">
        <f t="shared" si="265"/>
        <v>0</v>
      </c>
      <c r="LY71" s="15">
        <f t="shared" si="265"/>
        <v>0</v>
      </c>
      <c r="LZ71" s="15">
        <f t="shared" si="265"/>
        <v>0</v>
      </c>
      <c r="MA71" s="15">
        <f t="shared" si="265"/>
        <v>0</v>
      </c>
      <c r="MB71" s="15">
        <f t="shared" si="265"/>
        <v>0</v>
      </c>
      <c r="MC71" s="15">
        <f t="shared" si="265"/>
        <v>0</v>
      </c>
      <c r="MD71" s="15">
        <f t="shared" si="265"/>
        <v>0</v>
      </c>
      <c r="ME71" s="15">
        <f t="shared" si="265"/>
        <v>0</v>
      </c>
      <c r="MF71" s="15">
        <f t="shared" si="265"/>
        <v>0</v>
      </c>
      <c r="MG71" s="15">
        <f t="shared" si="265"/>
        <v>0</v>
      </c>
      <c r="MH71" s="15">
        <f t="shared" si="265"/>
        <v>2.3666307628652579</v>
      </c>
      <c r="MI71" s="15">
        <f t="shared" si="265"/>
        <v>0</v>
      </c>
      <c r="MJ71" s="15">
        <f t="shared" si="265"/>
        <v>0</v>
      </c>
      <c r="MK71" s="15">
        <f t="shared" si="265"/>
        <v>0</v>
      </c>
      <c r="ML71" s="15">
        <f t="shared" si="265"/>
        <v>2.2359689298915679</v>
      </c>
      <c r="MM71" s="15">
        <f t="shared" si="265"/>
        <v>0</v>
      </c>
      <c r="MN71" s="15">
        <f t="shared" si="265"/>
        <v>0</v>
      </c>
      <c r="MO71" s="15">
        <f t="shared" si="265"/>
        <v>0</v>
      </c>
      <c r="MP71" s="15">
        <f t="shared" si="265"/>
        <v>0</v>
      </c>
      <c r="MQ71" s="15">
        <f t="shared" si="265"/>
        <v>0</v>
      </c>
      <c r="MR71" s="15">
        <f t="shared" si="265"/>
        <v>74.027082561055195</v>
      </c>
      <c r="MS71" s="15">
        <f t="shared" si="265"/>
        <v>0</v>
      </c>
      <c r="MT71" s="15">
        <f t="shared" si="265"/>
        <v>2.4667639322063568</v>
      </c>
      <c r="MU71" s="15">
        <f t="shared" si="265"/>
        <v>2.5761007210952789</v>
      </c>
      <c r="MV71" s="15">
        <f t="shared" si="265"/>
        <v>0</v>
      </c>
      <c r="MW71" s="15">
        <f t="shared" si="265"/>
        <v>0</v>
      </c>
      <c r="MX71" s="15">
        <f t="shared" si="265"/>
        <v>83.484084024760108</v>
      </c>
      <c r="MY71" s="15">
        <f t="shared" si="265"/>
        <v>0</v>
      </c>
      <c r="MZ71" s="15">
        <f t="shared" si="265"/>
        <v>0</v>
      </c>
      <c r="NA71" s="15">
        <f t="shared" si="265"/>
        <v>0</v>
      </c>
      <c r="NB71" s="15">
        <f t="shared" si="265"/>
        <v>0</v>
      </c>
      <c r="NC71" s="15">
        <f t="shared" si="265"/>
        <v>0</v>
      </c>
      <c r="ND71" s="15">
        <f t="shared" si="265"/>
        <v>0</v>
      </c>
      <c r="NE71" s="15">
        <f t="shared" si="265"/>
        <v>0</v>
      </c>
      <c r="NF71" s="15">
        <f t="shared" si="265"/>
        <v>0</v>
      </c>
      <c r="NG71" s="15">
        <f t="shared" si="265"/>
        <v>0</v>
      </c>
      <c r="NH71" s="15">
        <f t="shared" si="265"/>
        <v>0</v>
      </c>
      <c r="NI71" s="15">
        <f t="shared" si="265"/>
        <v>0</v>
      </c>
      <c r="NJ71" s="15">
        <f t="shared" si="265"/>
        <v>0</v>
      </c>
      <c r="NK71" s="15">
        <f t="shared" si="265"/>
        <v>0</v>
      </c>
      <c r="NL71" s="15">
        <f t="shared" si="265"/>
        <v>0</v>
      </c>
      <c r="NM71" s="15">
        <f t="shared" si="265"/>
        <v>0</v>
      </c>
      <c r="NN71" s="15">
        <f t="shared" si="265"/>
        <v>0</v>
      </c>
      <c r="NO71" s="15">
        <f t="shared" si="265"/>
        <v>0</v>
      </c>
      <c r="NP71" s="15">
        <f t="shared" si="265"/>
        <v>0</v>
      </c>
      <c r="NQ71" s="15">
        <f t="shared" si="265"/>
        <v>0</v>
      </c>
      <c r="NR71" s="15">
        <f t="shared" si="265"/>
        <v>0</v>
      </c>
      <c r="NS71" s="15">
        <f t="shared" si="265"/>
        <v>0</v>
      </c>
      <c r="NT71" s="15">
        <f t="shared" si="265"/>
        <v>0</v>
      </c>
      <c r="NU71" s="15">
        <f t="shared" si="265"/>
        <v>1.7281440262589332</v>
      </c>
      <c r="NV71" s="15">
        <f t="shared" si="265"/>
        <v>1.2231854354572242</v>
      </c>
      <c r="NW71" s="15">
        <f t="shared" ref="NW71:QH71" si="266">NW67*NW70</f>
        <v>0</v>
      </c>
      <c r="NX71" s="15">
        <f t="shared" si="266"/>
        <v>0</v>
      </c>
      <c r="NY71" s="15">
        <f t="shared" si="266"/>
        <v>0</v>
      </c>
      <c r="NZ71" s="15">
        <f t="shared" si="266"/>
        <v>0</v>
      </c>
      <c r="OA71" s="15">
        <f t="shared" si="266"/>
        <v>0</v>
      </c>
      <c r="OB71" s="15">
        <f t="shared" si="266"/>
        <v>0</v>
      </c>
      <c r="OC71" s="15">
        <f t="shared" si="266"/>
        <v>0</v>
      </c>
      <c r="OD71" s="15">
        <f t="shared" si="266"/>
        <v>0</v>
      </c>
      <c r="OE71" s="15">
        <f t="shared" si="266"/>
        <v>0</v>
      </c>
      <c r="OF71" s="15">
        <f t="shared" si="266"/>
        <v>0</v>
      </c>
      <c r="OG71" s="15">
        <f t="shared" si="266"/>
        <v>0</v>
      </c>
      <c r="OH71" s="15">
        <f t="shared" si="266"/>
        <v>2.2570211581303083</v>
      </c>
      <c r="OI71" s="15">
        <f t="shared" si="266"/>
        <v>0</v>
      </c>
      <c r="OJ71" s="15">
        <f t="shared" si="266"/>
        <v>0</v>
      </c>
      <c r="OK71" s="15">
        <f t="shared" si="266"/>
        <v>75.393226254955707</v>
      </c>
      <c r="OL71" s="15">
        <f t="shared" si="266"/>
        <v>0</v>
      </c>
      <c r="OM71" s="15">
        <f t="shared" si="266"/>
        <v>1.4715878959510973</v>
      </c>
      <c r="ON71" s="15">
        <f t="shared" si="266"/>
        <v>0</v>
      </c>
      <c r="OO71" s="15">
        <f t="shared" si="266"/>
        <v>0</v>
      </c>
      <c r="OP71" s="15">
        <f t="shared" si="266"/>
        <v>0</v>
      </c>
      <c r="OQ71" s="15">
        <f t="shared" si="266"/>
        <v>0</v>
      </c>
      <c r="OR71" s="15">
        <f t="shared" si="266"/>
        <v>0</v>
      </c>
      <c r="OS71" s="15">
        <f t="shared" si="266"/>
        <v>0</v>
      </c>
      <c r="OT71" s="15">
        <f t="shared" si="266"/>
        <v>0</v>
      </c>
      <c r="OU71" s="15">
        <f t="shared" si="266"/>
        <v>55.239629049271706</v>
      </c>
      <c r="OV71" s="15">
        <f t="shared" si="266"/>
        <v>0</v>
      </c>
      <c r="OW71" s="15">
        <f t="shared" si="266"/>
        <v>0</v>
      </c>
      <c r="OX71" s="15">
        <f t="shared" si="266"/>
        <v>0</v>
      </c>
      <c r="OY71" s="15">
        <f t="shared" si="266"/>
        <v>0</v>
      </c>
      <c r="OZ71" s="15">
        <f t="shared" si="266"/>
        <v>0</v>
      </c>
      <c r="PA71" s="15">
        <f t="shared" si="266"/>
        <v>0</v>
      </c>
      <c r="PB71" s="15">
        <f t="shared" si="266"/>
        <v>0</v>
      </c>
      <c r="PC71" s="15">
        <f t="shared" si="266"/>
        <v>0</v>
      </c>
      <c r="PD71" s="15">
        <f t="shared" si="266"/>
        <v>0</v>
      </c>
      <c r="PE71" s="15">
        <f t="shared" si="266"/>
        <v>0</v>
      </c>
      <c r="PF71" s="15">
        <f t="shared" si="266"/>
        <v>57.96339285805054</v>
      </c>
      <c r="PG71" s="15">
        <f t="shared" si="266"/>
        <v>0</v>
      </c>
      <c r="PH71" s="15">
        <f t="shared" si="266"/>
        <v>0</v>
      </c>
      <c r="PI71" s="15">
        <f t="shared" si="266"/>
        <v>0</v>
      </c>
      <c r="PJ71" s="15">
        <f t="shared" si="266"/>
        <v>0</v>
      </c>
      <c r="PK71" s="15">
        <f t="shared" si="266"/>
        <v>58.381508175685141</v>
      </c>
      <c r="PL71" s="15">
        <f t="shared" si="266"/>
        <v>0</v>
      </c>
      <c r="PM71" s="15">
        <f t="shared" si="266"/>
        <v>0</v>
      </c>
      <c r="PN71" s="15">
        <f t="shared" si="266"/>
        <v>0</v>
      </c>
      <c r="PO71" s="15">
        <f t="shared" si="266"/>
        <v>0</v>
      </c>
      <c r="PP71" s="15">
        <f t="shared" si="266"/>
        <v>0</v>
      </c>
      <c r="PQ71" s="15">
        <f t="shared" si="266"/>
        <v>0</v>
      </c>
      <c r="PR71" s="15">
        <f t="shared" si="266"/>
        <v>0</v>
      </c>
      <c r="PS71" s="15">
        <f t="shared" si="266"/>
        <v>0</v>
      </c>
      <c r="PT71" s="15">
        <f t="shared" si="266"/>
        <v>0</v>
      </c>
      <c r="PU71" s="15">
        <f t="shared" si="266"/>
        <v>0</v>
      </c>
      <c r="PV71" s="15">
        <f t="shared" si="266"/>
        <v>0</v>
      </c>
      <c r="PW71" s="15">
        <f t="shared" si="266"/>
        <v>0</v>
      </c>
      <c r="PX71" s="15">
        <f t="shared" si="266"/>
        <v>0</v>
      </c>
      <c r="PY71" s="15">
        <f t="shared" si="266"/>
        <v>0</v>
      </c>
      <c r="PZ71" s="15">
        <f t="shared" si="266"/>
        <v>0</v>
      </c>
      <c r="QA71" s="15">
        <f t="shared" si="266"/>
        <v>0</v>
      </c>
      <c r="QB71" s="15">
        <f t="shared" si="266"/>
        <v>0</v>
      </c>
      <c r="QC71" s="15">
        <f t="shared" si="266"/>
        <v>0</v>
      </c>
      <c r="QD71" s="15">
        <f t="shared" si="266"/>
        <v>0</v>
      </c>
      <c r="QE71" s="15">
        <f t="shared" si="266"/>
        <v>0</v>
      </c>
      <c r="QF71" s="15">
        <f t="shared" si="266"/>
        <v>0</v>
      </c>
      <c r="QG71" s="15">
        <f t="shared" si="266"/>
        <v>0</v>
      </c>
      <c r="QH71" s="15">
        <f t="shared" si="266"/>
        <v>0</v>
      </c>
      <c r="QI71" s="15">
        <f t="shared" ref="QI71:ST71" si="267">QI67*QI70</f>
        <v>0</v>
      </c>
      <c r="QJ71" s="15">
        <f t="shared" si="267"/>
        <v>0</v>
      </c>
      <c r="QK71" s="15">
        <f t="shared" si="267"/>
        <v>1.2354494096735897</v>
      </c>
      <c r="QL71" s="15">
        <f t="shared" si="267"/>
        <v>0</v>
      </c>
      <c r="QM71" s="15">
        <f t="shared" si="267"/>
        <v>79.776432637666886</v>
      </c>
      <c r="QN71" s="15">
        <f t="shared" si="267"/>
        <v>0</v>
      </c>
      <c r="QO71" s="15">
        <f t="shared" si="267"/>
        <v>0</v>
      </c>
      <c r="QP71" s="15">
        <f t="shared" si="267"/>
        <v>0</v>
      </c>
      <c r="QQ71" s="15">
        <f t="shared" si="267"/>
        <v>0</v>
      </c>
      <c r="QR71" s="15">
        <f t="shared" si="267"/>
        <v>0</v>
      </c>
      <c r="QS71" s="15">
        <f t="shared" si="267"/>
        <v>0</v>
      </c>
      <c r="QT71" s="15">
        <f t="shared" si="267"/>
        <v>0</v>
      </c>
      <c r="QU71" s="15">
        <f t="shared" si="267"/>
        <v>0</v>
      </c>
      <c r="QV71" s="15">
        <f t="shared" si="267"/>
        <v>0</v>
      </c>
      <c r="QW71" s="15">
        <f t="shared" si="267"/>
        <v>0</v>
      </c>
      <c r="QX71" s="15">
        <f t="shared" si="267"/>
        <v>0</v>
      </c>
      <c r="QY71" s="15">
        <f t="shared" si="267"/>
        <v>0</v>
      </c>
      <c r="QZ71" s="15">
        <f t="shared" si="267"/>
        <v>58.694663313695791</v>
      </c>
      <c r="RA71" s="15">
        <f t="shared" si="267"/>
        <v>0</v>
      </c>
      <c r="RB71" s="15">
        <f t="shared" si="267"/>
        <v>0</v>
      </c>
      <c r="RC71" s="15">
        <f t="shared" si="267"/>
        <v>0</v>
      </c>
      <c r="RD71" s="15">
        <f t="shared" si="267"/>
        <v>0</v>
      </c>
      <c r="RE71" s="15">
        <f t="shared" si="267"/>
        <v>0</v>
      </c>
      <c r="RF71" s="15">
        <f t="shared" si="267"/>
        <v>0</v>
      </c>
      <c r="RG71" s="15">
        <f t="shared" si="267"/>
        <v>0</v>
      </c>
      <c r="RH71" s="15">
        <f t="shared" si="267"/>
        <v>0</v>
      </c>
      <c r="RI71" s="15">
        <f t="shared" si="267"/>
        <v>0</v>
      </c>
      <c r="RJ71" s="15">
        <f t="shared" si="267"/>
        <v>2.1703237549779488</v>
      </c>
      <c r="RK71" s="15">
        <f t="shared" si="267"/>
        <v>0</v>
      </c>
      <c r="RL71" s="15">
        <f t="shared" si="267"/>
        <v>0</v>
      </c>
      <c r="RM71" s="15">
        <f t="shared" si="267"/>
        <v>0</v>
      </c>
      <c r="RN71" s="15">
        <f t="shared" si="267"/>
        <v>70.465351515152435</v>
      </c>
      <c r="RO71" s="15">
        <f t="shared" si="267"/>
        <v>0</v>
      </c>
      <c r="RP71" s="15">
        <f t="shared" si="267"/>
        <v>0</v>
      </c>
      <c r="RQ71" s="15">
        <f t="shared" si="267"/>
        <v>0</v>
      </c>
      <c r="RR71" s="15">
        <f t="shared" si="267"/>
        <v>0</v>
      </c>
      <c r="RS71" s="15">
        <f t="shared" si="267"/>
        <v>0</v>
      </c>
      <c r="RT71" s="15">
        <f t="shared" si="267"/>
        <v>0</v>
      </c>
      <c r="RU71" s="15">
        <f t="shared" si="267"/>
        <v>0</v>
      </c>
      <c r="RV71" s="15">
        <f t="shared" si="267"/>
        <v>0</v>
      </c>
      <c r="RW71" s="15">
        <f t="shared" si="267"/>
        <v>0</v>
      </c>
      <c r="RX71" s="15">
        <f t="shared" si="267"/>
        <v>0</v>
      </c>
      <c r="RY71" s="15">
        <f t="shared" si="267"/>
        <v>0</v>
      </c>
      <c r="RZ71" s="15">
        <f t="shared" si="267"/>
        <v>0</v>
      </c>
      <c r="SA71" s="15">
        <f t="shared" si="267"/>
        <v>0</v>
      </c>
      <c r="SB71" s="15">
        <f t="shared" si="267"/>
        <v>0</v>
      </c>
      <c r="SC71" s="15">
        <f t="shared" si="267"/>
        <v>1.9229664591887032</v>
      </c>
      <c r="SD71" s="15">
        <f t="shared" si="267"/>
        <v>0</v>
      </c>
      <c r="SE71" s="15">
        <f t="shared" si="267"/>
        <v>0</v>
      </c>
      <c r="SF71" s="15">
        <f t="shared" si="267"/>
        <v>0</v>
      </c>
      <c r="SG71" s="15">
        <f t="shared" si="267"/>
        <v>0</v>
      </c>
      <c r="SH71" s="15">
        <f t="shared" si="267"/>
        <v>79.391850896822717</v>
      </c>
      <c r="SI71" s="15">
        <f t="shared" si="267"/>
        <v>0</v>
      </c>
      <c r="SJ71" s="15">
        <f t="shared" si="267"/>
        <v>2.3043316657219037</v>
      </c>
      <c r="SK71" s="15">
        <f t="shared" si="267"/>
        <v>0</v>
      </c>
      <c r="SL71" s="15">
        <f t="shared" si="267"/>
        <v>69.753434541258272</v>
      </c>
      <c r="SM71" s="15">
        <f t="shared" si="267"/>
        <v>0</v>
      </c>
      <c r="SN71" s="15">
        <f t="shared" si="267"/>
        <v>0</v>
      </c>
      <c r="SO71" s="15">
        <f t="shared" si="267"/>
        <v>0</v>
      </c>
      <c r="SP71" s="15">
        <f t="shared" si="267"/>
        <v>0</v>
      </c>
      <c r="SQ71" s="15">
        <f t="shared" si="267"/>
        <v>0</v>
      </c>
      <c r="SR71" s="15">
        <f t="shared" si="267"/>
        <v>0</v>
      </c>
      <c r="SS71" s="15">
        <f t="shared" si="267"/>
        <v>1.7983651355785994</v>
      </c>
      <c r="ST71" s="15">
        <f t="shared" si="267"/>
        <v>0</v>
      </c>
      <c r="SU71" s="15">
        <f t="shared" ref="SU71:VF71" si="268">SU67*SU70</f>
        <v>0</v>
      </c>
      <c r="SV71" s="15">
        <f t="shared" si="268"/>
        <v>0</v>
      </c>
      <c r="SW71" s="15">
        <f t="shared" si="268"/>
        <v>2.5772226017579825</v>
      </c>
      <c r="SX71" s="15">
        <f t="shared" si="268"/>
        <v>49.137433816967118</v>
      </c>
      <c r="SY71" s="15">
        <f t="shared" si="268"/>
        <v>0</v>
      </c>
      <c r="SZ71" s="15">
        <f t="shared" si="268"/>
        <v>0</v>
      </c>
      <c r="TA71" s="15">
        <f t="shared" si="268"/>
        <v>0</v>
      </c>
      <c r="TB71" s="15">
        <f t="shared" si="268"/>
        <v>0</v>
      </c>
      <c r="TC71" s="15">
        <f t="shared" si="268"/>
        <v>0</v>
      </c>
      <c r="TD71" s="15">
        <f t="shared" si="268"/>
        <v>0</v>
      </c>
      <c r="TE71" s="15">
        <f t="shared" si="268"/>
        <v>0</v>
      </c>
      <c r="TF71" s="15">
        <f t="shared" si="268"/>
        <v>0</v>
      </c>
      <c r="TG71" s="15">
        <f t="shared" si="268"/>
        <v>0</v>
      </c>
      <c r="TH71" s="15">
        <f t="shared" si="268"/>
        <v>0</v>
      </c>
      <c r="TI71" s="15">
        <f t="shared" si="268"/>
        <v>0</v>
      </c>
      <c r="TJ71" s="15">
        <f t="shared" si="268"/>
        <v>0</v>
      </c>
      <c r="TK71" s="15">
        <f t="shared" si="268"/>
        <v>2.5820678842094917</v>
      </c>
      <c r="TL71" s="15">
        <f t="shared" si="268"/>
        <v>0</v>
      </c>
      <c r="TM71" s="15">
        <f t="shared" si="268"/>
        <v>0</v>
      </c>
      <c r="TN71" s="15">
        <f t="shared" si="268"/>
        <v>0</v>
      </c>
      <c r="TO71" s="15">
        <f t="shared" si="268"/>
        <v>0</v>
      </c>
      <c r="TP71" s="15">
        <f t="shared" si="268"/>
        <v>1.9446734467298803</v>
      </c>
      <c r="TQ71" s="15">
        <f t="shared" si="268"/>
        <v>1.8190436674890778</v>
      </c>
      <c r="TR71" s="15">
        <f t="shared" si="268"/>
        <v>77.859307838771528</v>
      </c>
      <c r="TS71" s="15">
        <f t="shared" si="268"/>
        <v>0</v>
      </c>
      <c r="TT71" s="15">
        <f t="shared" si="268"/>
        <v>0</v>
      </c>
      <c r="TU71" s="15">
        <f t="shared" si="268"/>
        <v>0</v>
      </c>
      <c r="TV71" s="15">
        <f t="shared" si="268"/>
        <v>1.66495294780777</v>
      </c>
      <c r="TW71" s="15">
        <f t="shared" si="268"/>
        <v>0</v>
      </c>
      <c r="TX71" s="15">
        <f t="shared" si="268"/>
        <v>0</v>
      </c>
      <c r="TY71" s="15">
        <f t="shared" si="268"/>
        <v>0</v>
      </c>
      <c r="TZ71" s="15">
        <f t="shared" si="268"/>
        <v>0</v>
      </c>
      <c r="UA71" s="15">
        <f t="shared" si="268"/>
        <v>83.076991617758978</v>
      </c>
      <c r="UB71" s="15">
        <f t="shared" si="268"/>
        <v>0</v>
      </c>
      <c r="UC71" s="15">
        <f t="shared" si="268"/>
        <v>1.6379964570044969</v>
      </c>
      <c r="UD71" s="15">
        <f t="shared" si="268"/>
        <v>0</v>
      </c>
      <c r="UE71" s="15">
        <f t="shared" si="268"/>
        <v>0</v>
      </c>
      <c r="UF71" s="15">
        <f t="shared" si="268"/>
        <v>0</v>
      </c>
      <c r="UG71" s="15">
        <f t="shared" si="268"/>
        <v>0</v>
      </c>
      <c r="UH71" s="15">
        <f t="shared" si="268"/>
        <v>0</v>
      </c>
      <c r="UI71" s="15">
        <f t="shared" si="268"/>
        <v>0</v>
      </c>
      <c r="UJ71" s="15">
        <f t="shared" si="268"/>
        <v>0</v>
      </c>
      <c r="UK71" s="15">
        <f t="shared" si="268"/>
        <v>0</v>
      </c>
      <c r="UL71" s="15">
        <f t="shared" si="268"/>
        <v>1.8088101150031015</v>
      </c>
      <c r="UM71" s="15">
        <f t="shared" si="268"/>
        <v>0</v>
      </c>
      <c r="UN71" s="15">
        <f t="shared" si="268"/>
        <v>1.15987827009685</v>
      </c>
      <c r="UO71" s="15">
        <f t="shared" si="268"/>
        <v>1.4528626615633775</v>
      </c>
      <c r="UP71" s="15">
        <f t="shared" si="268"/>
        <v>0</v>
      </c>
      <c r="UQ71" s="15">
        <f t="shared" si="268"/>
        <v>0</v>
      </c>
      <c r="UR71" s="15">
        <f t="shared" si="268"/>
        <v>0</v>
      </c>
      <c r="US71" s="15">
        <f t="shared" si="268"/>
        <v>0</v>
      </c>
      <c r="UT71" s="15">
        <f t="shared" si="268"/>
        <v>0</v>
      </c>
      <c r="UU71" s="15">
        <f t="shared" si="268"/>
        <v>71.39540573404544</v>
      </c>
      <c r="UV71" s="15">
        <f t="shared" si="268"/>
        <v>75.631479063727696</v>
      </c>
      <c r="UW71" s="15">
        <f t="shared" si="268"/>
        <v>0</v>
      </c>
      <c r="UX71" s="15">
        <f t="shared" si="268"/>
        <v>0</v>
      </c>
      <c r="UY71" s="15">
        <f t="shared" si="268"/>
        <v>0</v>
      </c>
      <c r="UZ71" s="15">
        <f t="shared" si="268"/>
        <v>0</v>
      </c>
      <c r="VA71" s="15">
        <f t="shared" si="268"/>
        <v>0</v>
      </c>
      <c r="VB71" s="15">
        <f t="shared" si="268"/>
        <v>0</v>
      </c>
      <c r="VC71" s="15">
        <f t="shared" si="268"/>
        <v>0</v>
      </c>
      <c r="VD71" s="15">
        <f t="shared" si="268"/>
        <v>0</v>
      </c>
      <c r="VE71" s="15">
        <f t="shared" si="268"/>
        <v>0</v>
      </c>
      <c r="VF71" s="15">
        <f t="shared" si="268"/>
        <v>0</v>
      </c>
      <c r="VG71" s="15">
        <f t="shared" ref="VG71:VI71" si="269">VG67*VG70</f>
        <v>0</v>
      </c>
      <c r="VH71" s="15">
        <f t="shared" si="269"/>
        <v>0</v>
      </c>
      <c r="VI71" s="15">
        <f t="shared" si="269"/>
        <v>0</v>
      </c>
    </row>
    <row r="72" spans="1:581" s="4" customFormat="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</row>
    <row r="73" spans="1:581" x14ac:dyDescent="0.25">
      <c r="A73" t="s">
        <v>40</v>
      </c>
      <c r="B73" s="14">
        <v>5</v>
      </c>
      <c r="C73" s="14">
        <v>5</v>
      </c>
      <c r="D73" s="14">
        <v>5</v>
      </c>
      <c r="E73" s="14">
        <v>5</v>
      </c>
      <c r="F73" s="14">
        <v>5</v>
      </c>
      <c r="G73" s="14">
        <v>5</v>
      </c>
      <c r="H73" s="14">
        <v>5</v>
      </c>
      <c r="I73" s="14">
        <v>5</v>
      </c>
      <c r="J73" s="14">
        <v>5</v>
      </c>
      <c r="K73" s="14">
        <v>5</v>
      </c>
      <c r="L73" s="14">
        <v>5</v>
      </c>
      <c r="M73" s="14">
        <v>5</v>
      </c>
      <c r="N73" s="14">
        <v>5</v>
      </c>
      <c r="O73" s="14">
        <v>5</v>
      </c>
      <c r="P73" s="14">
        <v>5</v>
      </c>
      <c r="Q73" s="14">
        <v>5</v>
      </c>
      <c r="R73" s="14">
        <v>5</v>
      </c>
      <c r="S73" s="14">
        <v>5</v>
      </c>
      <c r="T73" s="14">
        <v>5</v>
      </c>
      <c r="U73" s="14">
        <v>5</v>
      </c>
      <c r="V73" s="14">
        <v>5</v>
      </c>
      <c r="W73" s="14">
        <v>5</v>
      </c>
      <c r="X73" s="14">
        <v>5</v>
      </c>
      <c r="Y73" s="14">
        <v>5</v>
      </c>
      <c r="Z73" s="14">
        <v>5</v>
      </c>
      <c r="AA73" s="14">
        <v>5</v>
      </c>
      <c r="AB73" s="14">
        <v>5</v>
      </c>
      <c r="AC73" s="14">
        <v>5</v>
      </c>
      <c r="AD73" s="14">
        <v>5</v>
      </c>
      <c r="AE73" s="14">
        <v>5</v>
      </c>
      <c r="AF73" s="14">
        <v>5</v>
      </c>
      <c r="AG73" s="14">
        <v>5</v>
      </c>
      <c r="AH73" s="14">
        <v>5</v>
      </c>
      <c r="AI73" s="14">
        <v>5</v>
      </c>
      <c r="AJ73" s="14">
        <v>5</v>
      </c>
      <c r="AK73" s="14">
        <v>5</v>
      </c>
      <c r="AL73" s="14">
        <v>5</v>
      </c>
      <c r="AM73" s="14">
        <v>5</v>
      </c>
      <c r="AN73" s="14">
        <v>5</v>
      </c>
      <c r="AO73" s="14">
        <v>5</v>
      </c>
      <c r="AP73" s="14">
        <v>5</v>
      </c>
      <c r="AQ73" s="14">
        <v>5</v>
      </c>
      <c r="AR73" s="14">
        <v>5</v>
      </c>
      <c r="AS73" s="14">
        <v>5</v>
      </c>
      <c r="AT73" s="14">
        <v>5</v>
      </c>
      <c r="AU73" s="14">
        <v>5</v>
      </c>
      <c r="AV73" s="14">
        <v>5</v>
      </c>
      <c r="AW73" s="14">
        <v>5</v>
      </c>
      <c r="AX73" s="14">
        <v>5</v>
      </c>
      <c r="AY73" s="14">
        <v>5</v>
      </c>
      <c r="AZ73" s="14">
        <v>5</v>
      </c>
      <c r="BA73" s="14">
        <v>5</v>
      </c>
      <c r="BB73" s="14">
        <v>5</v>
      </c>
      <c r="BC73" s="14">
        <v>5</v>
      </c>
      <c r="BD73" s="14">
        <v>5</v>
      </c>
      <c r="BE73" s="14">
        <v>5</v>
      </c>
      <c r="BF73" s="14">
        <v>5</v>
      </c>
      <c r="BG73" s="14">
        <v>5</v>
      </c>
      <c r="BH73" s="14">
        <v>5</v>
      </c>
      <c r="BI73" s="14">
        <v>5</v>
      </c>
      <c r="BJ73" s="14">
        <v>5</v>
      </c>
      <c r="BK73" s="14">
        <v>5</v>
      </c>
      <c r="BL73" s="14">
        <v>5</v>
      </c>
      <c r="BM73" s="14">
        <v>5</v>
      </c>
      <c r="BN73" s="14">
        <v>5</v>
      </c>
      <c r="BO73" s="14">
        <v>5</v>
      </c>
      <c r="BP73" s="14">
        <v>5</v>
      </c>
      <c r="BQ73" s="14">
        <v>5</v>
      </c>
      <c r="BR73" s="14">
        <v>5</v>
      </c>
      <c r="BS73" s="14">
        <v>5</v>
      </c>
      <c r="BT73" s="14">
        <v>5</v>
      </c>
      <c r="BU73" s="14">
        <v>5</v>
      </c>
      <c r="BV73" s="14">
        <v>5</v>
      </c>
      <c r="BW73" s="14">
        <v>5</v>
      </c>
      <c r="BX73" s="14">
        <v>5</v>
      </c>
      <c r="BY73" s="14">
        <v>5</v>
      </c>
      <c r="BZ73" s="14">
        <v>5</v>
      </c>
      <c r="CA73" s="14">
        <v>5</v>
      </c>
      <c r="CB73" s="14">
        <v>5</v>
      </c>
      <c r="CC73" s="14">
        <v>5</v>
      </c>
      <c r="CD73" s="14">
        <v>5</v>
      </c>
      <c r="CE73" s="14">
        <v>5</v>
      </c>
      <c r="CF73" s="14">
        <v>5</v>
      </c>
      <c r="CG73" s="14">
        <v>5</v>
      </c>
      <c r="CH73" s="14">
        <v>5</v>
      </c>
      <c r="CI73" s="14">
        <v>5</v>
      </c>
      <c r="CJ73" s="14">
        <v>5</v>
      </c>
      <c r="CK73" s="14">
        <v>5</v>
      </c>
      <c r="CL73" s="14">
        <v>5</v>
      </c>
      <c r="CM73" s="14">
        <v>5</v>
      </c>
      <c r="CN73" s="14">
        <v>5</v>
      </c>
      <c r="CO73" s="14">
        <v>5</v>
      </c>
      <c r="CP73" s="14">
        <v>5</v>
      </c>
      <c r="CQ73" s="14">
        <v>5</v>
      </c>
      <c r="CR73" s="14">
        <v>5</v>
      </c>
      <c r="CS73" s="14">
        <v>5</v>
      </c>
      <c r="CT73" s="14">
        <v>5</v>
      </c>
      <c r="CU73" s="14">
        <v>5</v>
      </c>
      <c r="CV73" s="14">
        <v>5</v>
      </c>
      <c r="CW73" s="14">
        <v>5</v>
      </c>
      <c r="CX73" s="14">
        <v>5</v>
      </c>
      <c r="CY73" s="14">
        <v>5</v>
      </c>
      <c r="CZ73" s="14">
        <v>5</v>
      </c>
      <c r="DA73" s="14">
        <v>5</v>
      </c>
      <c r="DB73" s="14">
        <v>5</v>
      </c>
      <c r="DC73" s="14">
        <v>5</v>
      </c>
      <c r="DD73" s="14">
        <v>5</v>
      </c>
      <c r="DE73" s="14">
        <v>5</v>
      </c>
      <c r="DF73" s="14">
        <v>5</v>
      </c>
      <c r="DG73" s="14">
        <v>5</v>
      </c>
      <c r="DH73" s="14">
        <v>5</v>
      </c>
      <c r="DI73" s="14">
        <v>5</v>
      </c>
      <c r="DJ73" s="14">
        <v>5</v>
      </c>
      <c r="DK73" s="14">
        <v>5</v>
      </c>
      <c r="DL73" s="14">
        <v>5</v>
      </c>
      <c r="DM73" s="14">
        <v>5</v>
      </c>
      <c r="DN73" s="14">
        <v>5</v>
      </c>
      <c r="DO73" s="14">
        <v>5</v>
      </c>
      <c r="DP73" s="14">
        <v>5</v>
      </c>
      <c r="DQ73" s="14">
        <v>5</v>
      </c>
      <c r="DR73" s="14">
        <v>5</v>
      </c>
      <c r="DS73" s="14">
        <v>5</v>
      </c>
      <c r="DT73" s="14">
        <v>5</v>
      </c>
      <c r="DU73" s="14">
        <v>5</v>
      </c>
      <c r="DV73" s="14">
        <v>5</v>
      </c>
      <c r="DW73" s="14">
        <v>5</v>
      </c>
      <c r="DX73" s="14">
        <v>5</v>
      </c>
      <c r="DY73" s="14">
        <v>5</v>
      </c>
      <c r="DZ73" s="14">
        <v>5</v>
      </c>
      <c r="EA73" s="14">
        <v>5</v>
      </c>
      <c r="EB73" s="14">
        <v>5</v>
      </c>
      <c r="EC73" s="14">
        <v>5</v>
      </c>
      <c r="ED73" s="14">
        <v>5</v>
      </c>
      <c r="EE73" s="14">
        <v>5</v>
      </c>
      <c r="EF73" s="14">
        <v>5</v>
      </c>
      <c r="EG73" s="14">
        <v>5</v>
      </c>
      <c r="EH73" s="14">
        <v>5</v>
      </c>
      <c r="EI73" s="14">
        <v>5</v>
      </c>
      <c r="EJ73" s="14">
        <v>5</v>
      </c>
      <c r="EK73" s="14">
        <v>5</v>
      </c>
      <c r="EL73" s="14">
        <v>5</v>
      </c>
      <c r="EM73" s="14">
        <v>5</v>
      </c>
      <c r="EN73" s="14">
        <v>5</v>
      </c>
      <c r="EO73" s="14">
        <v>5</v>
      </c>
      <c r="EP73" s="14">
        <v>5</v>
      </c>
      <c r="EQ73" s="14">
        <v>5</v>
      </c>
      <c r="ER73" s="14">
        <v>5</v>
      </c>
      <c r="ES73" s="14">
        <v>5</v>
      </c>
      <c r="ET73" s="14">
        <v>5</v>
      </c>
      <c r="EU73" s="14">
        <v>5</v>
      </c>
      <c r="EV73" s="14">
        <v>5</v>
      </c>
      <c r="EW73" s="14">
        <v>5</v>
      </c>
      <c r="EX73" s="14">
        <v>5</v>
      </c>
      <c r="EY73" s="14">
        <v>5</v>
      </c>
      <c r="EZ73" s="14">
        <v>5</v>
      </c>
      <c r="FA73" s="14">
        <v>5</v>
      </c>
      <c r="FB73" s="14">
        <v>5</v>
      </c>
      <c r="FC73" s="14">
        <v>5</v>
      </c>
      <c r="FD73" s="14">
        <v>5</v>
      </c>
      <c r="FE73" s="14">
        <v>5</v>
      </c>
      <c r="FF73" s="14">
        <v>5</v>
      </c>
      <c r="FG73" s="14">
        <v>5</v>
      </c>
      <c r="FH73" s="14">
        <v>5</v>
      </c>
      <c r="FI73" s="14">
        <v>5</v>
      </c>
      <c r="FJ73" s="14">
        <v>5</v>
      </c>
      <c r="FK73" s="14">
        <v>5</v>
      </c>
      <c r="FL73" s="14">
        <v>5</v>
      </c>
      <c r="FM73" s="14">
        <v>5</v>
      </c>
      <c r="FN73" s="14">
        <v>5</v>
      </c>
      <c r="FO73" s="14">
        <v>5</v>
      </c>
      <c r="FP73" s="14">
        <v>5</v>
      </c>
      <c r="FQ73" s="14">
        <v>5</v>
      </c>
      <c r="FR73" s="14">
        <v>5</v>
      </c>
      <c r="FS73" s="14">
        <v>5</v>
      </c>
      <c r="FT73" s="14">
        <v>5</v>
      </c>
      <c r="FU73" s="14">
        <v>5</v>
      </c>
      <c r="FV73" s="14">
        <v>5</v>
      </c>
      <c r="FW73" s="14">
        <v>5</v>
      </c>
      <c r="FX73" s="14">
        <v>5</v>
      </c>
      <c r="FY73" s="14">
        <v>5</v>
      </c>
      <c r="FZ73" s="14">
        <v>5</v>
      </c>
      <c r="GA73" s="14">
        <v>5</v>
      </c>
      <c r="GB73" s="14">
        <v>5</v>
      </c>
      <c r="GC73" s="14">
        <v>5</v>
      </c>
      <c r="GD73" s="14">
        <v>5</v>
      </c>
      <c r="GE73" s="14">
        <v>5</v>
      </c>
      <c r="GF73" s="14">
        <v>5</v>
      </c>
      <c r="GG73" s="14">
        <v>5</v>
      </c>
      <c r="GH73" s="14">
        <v>5</v>
      </c>
      <c r="GI73" s="14">
        <v>5</v>
      </c>
      <c r="GJ73" s="14">
        <v>5</v>
      </c>
      <c r="GK73" s="14">
        <v>5</v>
      </c>
      <c r="GL73" s="14">
        <v>5</v>
      </c>
      <c r="GM73" s="14">
        <v>5</v>
      </c>
      <c r="GN73" s="14">
        <v>5</v>
      </c>
      <c r="GO73" s="14">
        <v>5</v>
      </c>
      <c r="GP73" s="14">
        <v>5</v>
      </c>
      <c r="GQ73" s="14">
        <v>5</v>
      </c>
      <c r="GR73" s="14">
        <v>5</v>
      </c>
      <c r="GS73" s="14">
        <v>5</v>
      </c>
      <c r="GT73" s="14">
        <v>5</v>
      </c>
      <c r="GU73" s="14">
        <v>5</v>
      </c>
      <c r="GV73" s="14">
        <v>5</v>
      </c>
      <c r="GW73" s="14">
        <v>5</v>
      </c>
      <c r="GX73" s="14">
        <v>5</v>
      </c>
      <c r="GY73" s="14">
        <v>5</v>
      </c>
      <c r="GZ73" s="14">
        <v>5</v>
      </c>
      <c r="HA73" s="14">
        <v>5</v>
      </c>
      <c r="HB73" s="14">
        <v>5</v>
      </c>
      <c r="HC73" s="14">
        <v>5</v>
      </c>
      <c r="HD73" s="14">
        <v>5</v>
      </c>
      <c r="HE73" s="14">
        <v>5</v>
      </c>
      <c r="HF73" s="14">
        <v>5</v>
      </c>
      <c r="HG73" s="14">
        <v>5</v>
      </c>
      <c r="HH73" s="14">
        <v>5</v>
      </c>
      <c r="HI73" s="14">
        <v>5</v>
      </c>
      <c r="HJ73" s="14">
        <v>5</v>
      </c>
      <c r="HK73" s="14">
        <v>5</v>
      </c>
      <c r="HL73" s="14">
        <v>5</v>
      </c>
      <c r="HM73" s="14">
        <v>5</v>
      </c>
      <c r="HN73" s="14">
        <v>5</v>
      </c>
      <c r="HO73" s="14">
        <v>5</v>
      </c>
      <c r="HP73" s="14">
        <v>5</v>
      </c>
      <c r="HQ73" s="14">
        <v>5</v>
      </c>
      <c r="HR73" s="14">
        <v>5</v>
      </c>
      <c r="HS73" s="14">
        <v>5</v>
      </c>
      <c r="HT73" s="14">
        <v>5</v>
      </c>
      <c r="HU73" s="14">
        <v>5</v>
      </c>
      <c r="HV73" s="14">
        <v>5</v>
      </c>
      <c r="HW73" s="14">
        <v>5</v>
      </c>
      <c r="HX73" s="14">
        <v>5</v>
      </c>
      <c r="HY73" s="14">
        <v>5</v>
      </c>
      <c r="HZ73" s="14">
        <v>5</v>
      </c>
      <c r="IA73" s="14">
        <v>5</v>
      </c>
      <c r="IB73" s="14">
        <v>5</v>
      </c>
      <c r="IC73" s="14">
        <v>5</v>
      </c>
      <c r="ID73" s="14">
        <v>5</v>
      </c>
      <c r="IE73" s="14">
        <v>5</v>
      </c>
      <c r="IF73" s="14">
        <v>5</v>
      </c>
      <c r="IG73" s="14">
        <v>5</v>
      </c>
      <c r="IH73" s="14">
        <v>5</v>
      </c>
      <c r="II73" s="14">
        <v>5</v>
      </c>
      <c r="IJ73" s="14">
        <v>5</v>
      </c>
      <c r="IK73" s="14">
        <v>5</v>
      </c>
      <c r="IL73" s="14">
        <v>5</v>
      </c>
      <c r="IM73" s="14">
        <v>5</v>
      </c>
      <c r="IN73" s="14">
        <v>5</v>
      </c>
      <c r="IO73" s="14">
        <v>5</v>
      </c>
      <c r="IP73" s="14">
        <v>5</v>
      </c>
      <c r="IQ73" s="14">
        <v>5</v>
      </c>
      <c r="IR73" s="14">
        <v>5</v>
      </c>
      <c r="IS73" s="14">
        <v>5</v>
      </c>
      <c r="IT73" s="14">
        <v>5</v>
      </c>
      <c r="IU73" s="14">
        <v>5</v>
      </c>
      <c r="IV73" s="14">
        <v>5</v>
      </c>
      <c r="IW73" s="14">
        <v>5</v>
      </c>
      <c r="IX73" s="14">
        <v>5</v>
      </c>
      <c r="IY73" s="14">
        <v>5</v>
      </c>
      <c r="IZ73" s="14">
        <v>5</v>
      </c>
      <c r="JA73" s="14">
        <v>5</v>
      </c>
      <c r="JB73" s="14">
        <v>5</v>
      </c>
      <c r="JC73" s="14">
        <v>5</v>
      </c>
      <c r="JD73" s="14">
        <v>5</v>
      </c>
      <c r="JE73" s="14">
        <v>5</v>
      </c>
      <c r="JF73" s="14">
        <v>5</v>
      </c>
      <c r="JG73" s="14">
        <v>5</v>
      </c>
      <c r="JH73" s="14">
        <v>5</v>
      </c>
      <c r="JI73" s="14">
        <v>5</v>
      </c>
      <c r="JJ73" s="14">
        <v>5</v>
      </c>
      <c r="JK73" s="14">
        <v>5</v>
      </c>
      <c r="JL73" s="14">
        <v>5</v>
      </c>
      <c r="JM73" s="14">
        <v>5</v>
      </c>
      <c r="JN73" s="14">
        <v>5</v>
      </c>
      <c r="JO73" s="14">
        <v>5</v>
      </c>
      <c r="JP73" s="14">
        <v>5</v>
      </c>
      <c r="JQ73" s="14">
        <v>5</v>
      </c>
      <c r="JR73" s="14">
        <v>5</v>
      </c>
      <c r="JS73" s="14">
        <v>5</v>
      </c>
      <c r="JT73" s="14">
        <v>5</v>
      </c>
      <c r="JU73" s="14">
        <v>5</v>
      </c>
      <c r="JV73" s="14">
        <v>5</v>
      </c>
      <c r="JW73" s="14">
        <v>5</v>
      </c>
      <c r="JX73" s="14">
        <v>5</v>
      </c>
      <c r="JY73" s="14">
        <v>5</v>
      </c>
      <c r="JZ73" s="14">
        <v>5</v>
      </c>
      <c r="KA73" s="14">
        <v>5</v>
      </c>
      <c r="KB73" s="14">
        <v>5</v>
      </c>
      <c r="KC73" s="14">
        <v>5</v>
      </c>
      <c r="KD73" s="14">
        <v>5</v>
      </c>
      <c r="KE73" s="14">
        <v>5</v>
      </c>
      <c r="KF73" s="14">
        <v>5</v>
      </c>
      <c r="KG73" s="14">
        <v>5</v>
      </c>
      <c r="KH73" s="14">
        <v>5</v>
      </c>
      <c r="KI73" s="14">
        <v>5</v>
      </c>
      <c r="KJ73" s="14">
        <v>5</v>
      </c>
      <c r="KK73" s="14">
        <v>5</v>
      </c>
      <c r="KL73" s="14">
        <v>5</v>
      </c>
      <c r="KM73" s="14">
        <v>5</v>
      </c>
      <c r="KN73" s="14">
        <v>5</v>
      </c>
      <c r="KO73" s="14">
        <v>5</v>
      </c>
      <c r="KP73" s="14">
        <v>5</v>
      </c>
      <c r="KQ73" s="14">
        <v>5</v>
      </c>
      <c r="KR73" s="14">
        <v>5</v>
      </c>
      <c r="KS73" s="14">
        <v>5</v>
      </c>
      <c r="KT73" s="14">
        <v>5</v>
      </c>
      <c r="KU73" s="14">
        <v>5</v>
      </c>
      <c r="KV73" s="14">
        <v>5</v>
      </c>
      <c r="KW73" s="14">
        <v>5</v>
      </c>
      <c r="KX73" s="14">
        <v>5</v>
      </c>
      <c r="KY73" s="14">
        <v>5</v>
      </c>
      <c r="KZ73" s="14">
        <v>5</v>
      </c>
      <c r="LA73" s="14">
        <v>5</v>
      </c>
      <c r="LB73" s="14">
        <v>5</v>
      </c>
      <c r="LC73" s="14">
        <v>5</v>
      </c>
      <c r="LD73" s="14">
        <v>5</v>
      </c>
      <c r="LE73" s="14">
        <v>5</v>
      </c>
      <c r="LF73" s="14">
        <v>5</v>
      </c>
      <c r="LG73" s="14">
        <v>5</v>
      </c>
      <c r="LH73" s="14">
        <v>5</v>
      </c>
      <c r="LI73" s="14">
        <v>5</v>
      </c>
      <c r="LJ73" s="14">
        <v>5</v>
      </c>
      <c r="LK73" s="14">
        <v>5</v>
      </c>
      <c r="LL73" s="14">
        <v>5</v>
      </c>
      <c r="LM73" s="14">
        <v>5</v>
      </c>
      <c r="LN73" s="14">
        <v>5</v>
      </c>
      <c r="LO73" s="14">
        <v>5</v>
      </c>
      <c r="LP73" s="14">
        <v>5</v>
      </c>
      <c r="LQ73" s="14">
        <v>5</v>
      </c>
      <c r="LR73" s="14">
        <v>5</v>
      </c>
      <c r="LS73" s="14">
        <v>5</v>
      </c>
      <c r="LT73" s="14">
        <v>5</v>
      </c>
      <c r="LU73" s="14">
        <v>5</v>
      </c>
      <c r="LV73" s="14">
        <v>5</v>
      </c>
      <c r="LW73" s="14">
        <v>5</v>
      </c>
      <c r="LX73" s="14">
        <v>5</v>
      </c>
      <c r="LY73" s="14">
        <v>5</v>
      </c>
      <c r="LZ73" s="14">
        <v>5</v>
      </c>
      <c r="MA73" s="14">
        <v>5</v>
      </c>
      <c r="MB73" s="14">
        <v>5</v>
      </c>
      <c r="MC73" s="14">
        <v>5</v>
      </c>
      <c r="MD73" s="14">
        <v>5</v>
      </c>
      <c r="ME73" s="14">
        <v>5</v>
      </c>
      <c r="MF73" s="14">
        <v>5</v>
      </c>
      <c r="MG73" s="14">
        <v>5</v>
      </c>
      <c r="MH73" s="14">
        <v>5</v>
      </c>
      <c r="MI73" s="14">
        <v>5</v>
      </c>
      <c r="MJ73" s="14">
        <v>5</v>
      </c>
      <c r="MK73" s="14">
        <v>5</v>
      </c>
      <c r="ML73" s="14">
        <v>5</v>
      </c>
      <c r="MM73" s="14">
        <v>5</v>
      </c>
      <c r="MN73" s="14">
        <v>5</v>
      </c>
      <c r="MO73" s="14">
        <v>5</v>
      </c>
      <c r="MP73" s="14">
        <v>5</v>
      </c>
      <c r="MQ73" s="14">
        <v>5</v>
      </c>
      <c r="MR73" s="14">
        <v>5</v>
      </c>
      <c r="MS73" s="14">
        <v>5</v>
      </c>
      <c r="MT73" s="14">
        <v>5</v>
      </c>
      <c r="MU73" s="14">
        <v>5</v>
      </c>
      <c r="MV73" s="14">
        <v>5</v>
      </c>
      <c r="MW73" s="14">
        <v>5</v>
      </c>
      <c r="MX73" s="14">
        <v>5</v>
      </c>
      <c r="MY73" s="14">
        <v>5</v>
      </c>
      <c r="MZ73" s="14">
        <v>5</v>
      </c>
      <c r="NA73" s="14">
        <v>5</v>
      </c>
      <c r="NB73" s="14">
        <v>5</v>
      </c>
      <c r="NC73" s="14">
        <v>5</v>
      </c>
      <c r="ND73" s="14">
        <v>5</v>
      </c>
      <c r="NE73" s="14">
        <v>5</v>
      </c>
      <c r="NF73" s="14">
        <v>5</v>
      </c>
      <c r="NG73" s="14">
        <v>5</v>
      </c>
      <c r="NH73" s="14">
        <v>5</v>
      </c>
      <c r="NI73" s="14">
        <v>5</v>
      </c>
      <c r="NJ73" s="14">
        <v>5</v>
      </c>
      <c r="NK73" s="14">
        <v>5</v>
      </c>
      <c r="NL73" s="14">
        <v>5</v>
      </c>
      <c r="NM73" s="14">
        <v>5</v>
      </c>
      <c r="NN73" s="14">
        <v>5</v>
      </c>
      <c r="NO73" s="14">
        <v>5</v>
      </c>
      <c r="NP73" s="14">
        <v>5</v>
      </c>
      <c r="NQ73" s="14">
        <v>5</v>
      </c>
      <c r="NR73" s="14">
        <v>5</v>
      </c>
      <c r="NS73" s="14">
        <v>5</v>
      </c>
      <c r="NT73" s="14">
        <v>5</v>
      </c>
      <c r="NU73" s="14">
        <v>5</v>
      </c>
      <c r="NV73" s="14">
        <v>5</v>
      </c>
      <c r="NW73" s="14">
        <v>5</v>
      </c>
      <c r="NX73" s="14">
        <v>5</v>
      </c>
      <c r="NY73" s="14">
        <v>5</v>
      </c>
      <c r="NZ73" s="14">
        <v>5</v>
      </c>
      <c r="OA73" s="14">
        <v>5</v>
      </c>
      <c r="OB73" s="14">
        <v>5</v>
      </c>
      <c r="OC73" s="14">
        <v>5</v>
      </c>
      <c r="OD73" s="14">
        <v>5</v>
      </c>
      <c r="OE73" s="14">
        <v>5</v>
      </c>
      <c r="OF73" s="14">
        <v>5</v>
      </c>
      <c r="OG73" s="14">
        <v>5</v>
      </c>
      <c r="OH73" s="14">
        <v>5</v>
      </c>
      <c r="OI73" s="14">
        <v>5</v>
      </c>
      <c r="OJ73" s="14">
        <v>5</v>
      </c>
      <c r="OK73" s="14">
        <v>5</v>
      </c>
      <c r="OL73" s="14">
        <v>5</v>
      </c>
      <c r="OM73" s="14">
        <v>5</v>
      </c>
      <c r="ON73" s="14">
        <v>5</v>
      </c>
      <c r="OO73" s="14">
        <v>5</v>
      </c>
      <c r="OP73" s="14">
        <v>5</v>
      </c>
      <c r="OQ73" s="14">
        <v>5</v>
      </c>
      <c r="OR73" s="14">
        <v>5</v>
      </c>
      <c r="OS73" s="14">
        <v>5</v>
      </c>
      <c r="OT73" s="14">
        <v>5</v>
      </c>
      <c r="OU73" s="14">
        <v>5</v>
      </c>
      <c r="OV73" s="14">
        <v>5</v>
      </c>
      <c r="OW73" s="14">
        <v>5</v>
      </c>
      <c r="OX73" s="14">
        <v>5</v>
      </c>
      <c r="OY73" s="14">
        <v>5</v>
      </c>
      <c r="OZ73" s="14">
        <v>5</v>
      </c>
      <c r="PA73" s="14">
        <v>5</v>
      </c>
      <c r="PB73" s="14">
        <v>5</v>
      </c>
      <c r="PC73" s="14">
        <v>5</v>
      </c>
      <c r="PD73" s="14">
        <v>5</v>
      </c>
      <c r="PE73" s="14">
        <v>5</v>
      </c>
      <c r="PF73" s="14">
        <v>5</v>
      </c>
      <c r="PG73" s="14">
        <v>5</v>
      </c>
      <c r="PH73" s="14">
        <v>5</v>
      </c>
      <c r="PI73" s="14">
        <v>5</v>
      </c>
      <c r="PJ73" s="14">
        <v>5</v>
      </c>
      <c r="PK73" s="14">
        <v>5</v>
      </c>
      <c r="PL73" s="14">
        <v>5</v>
      </c>
      <c r="PM73" s="14">
        <v>5</v>
      </c>
      <c r="PN73" s="14">
        <v>5</v>
      </c>
      <c r="PO73" s="14">
        <v>5</v>
      </c>
      <c r="PP73" s="14">
        <v>5</v>
      </c>
      <c r="PQ73" s="14">
        <v>5</v>
      </c>
      <c r="PR73" s="14">
        <v>5</v>
      </c>
      <c r="PS73" s="14">
        <v>5</v>
      </c>
      <c r="PT73" s="14">
        <v>5</v>
      </c>
      <c r="PU73" s="14">
        <v>5</v>
      </c>
      <c r="PV73" s="14">
        <v>5</v>
      </c>
      <c r="PW73" s="14">
        <v>5</v>
      </c>
      <c r="PX73" s="14">
        <v>5</v>
      </c>
      <c r="PY73" s="14">
        <v>5</v>
      </c>
      <c r="PZ73" s="14">
        <v>5</v>
      </c>
      <c r="QA73" s="14">
        <v>5</v>
      </c>
      <c r="QB73" s="14">
        <v>5</v>
      </c>
      <c r="QC73" s="14">
        <v>5</v>
      </c>
      <c r="QD73" s="14">
        <v>5</v>
      </c>
      <c r="QE73" s="14">
        <v>5</v>
      </c>
      <c r="QF73" s="14">
        <v>5</v>
      </c>
      <c r="QG73" s="14">
        <v>5</v>
      </c>
      <c r="QH73" s="14">
        <v>5</v>
      </c>
      <c r="QI73" s="14">
        <v>5</v>
      </c>
      <c r="QJ73" s="14">
        <v>5</v>
      </c>
      <c r="QK73" s="14">
        <v>5</v>
      </c>
      <c r="QL73" s="14">
        <v>5</v>
      </c>
      <c r="QM73" s="14">
        <v>5</v>
      </c>
      <c r="QN73" s="14">
        <v>5</v>
      </c>
      <c r="QO73" s="14">
        <v>5</v>
      </c>
      <c r="QP73" s="14">
        <v>5</v>
      </c>
      <c r="QQ73" s="14">
        <v>5</v>
      </c>
      <c r="QR73" s="14">
        <v>5</v>
      </c>
      <c r="QS73" s="14">
        <v>5</v>
      </c>
      <c r="QT73" s="14">
        <v>5</v>
      </c>
      <c r="QU73" s="14">
        <v>5</v>
      </c>
      <c r="QV73" s="14">
        <v>5</v>
      </c>
      <c r="QW73" s="14">
        <v>5</v>
      </c>
      <c r="QX73" s="14">
        <v>5</v>
      </c>
      <c r="QY73" s="14">
        <v>5</v>
      </c>
      <c r="QZ73" s="14">
        <v>5</v>
      </c>
      <c r="RA73" s="14">
        <v>5</v>
      </c>
      <c r="RB73" s="14">
        <v>5</v>
      </c>
      <c r="RC73" s="14">
        <v>5</v>
      </c>
      <c r="RD73" s="14">
        <v>5</v>
      </c>
      <c r="RE73" s="14">
        <v>5</v>
      </c>
      <c r="RF73" s="14">
        <v>5</v>
      </c>
      <c r="RG73" s="14">
        <v>5</v>
      </c>
      <c r="RH73" s="14">
        <v>5</v>
      </c>
      <c r="RI73" s="14">
        <v>5</v>
      </c>
      <c r="RJ73" s="14">
        <v>5</v>
      </c>
      <c r="RK73" s="14">
        <v>5</v>
      </c>
      <c r="RL73" s="14">
        <v>5</v>
      </c>
      <c r="RM73" s="14">
        <v>5</v>
      </c>
      <c r="RN73" s="14">
        <v>5</v>
      </c>
      <c r="RO73" s="14">
        <v>5</v>
      </c>
      <c r="RP73" s="14">
        <v>5</v>
      </c>
      <c r="RQ73" s="14">
        <v>5</v>
      </c>
      <c r="RR73" s="14">
        <v>5</v>
      </c>
      <c r="RS73" s="14">
        <v>5</v>
      </c>
      <c r="RT73" s="14">
        <v>5</v>
      </c>
      <c r="RU73" s="14">
        <v>5</v>
      </c>
      <c r="RV73" s="14">
        <v>5</v>
      </c>
      <c r="RW73" s="14">
        <v>5</v>
      </c>
      <c r="RX73" s="14">
        <v>5</v>
      </c>
      <c r="RY73" s="14">
        <v>5</v>
      </c>
      <c r="RZ73" s="14">
        <v>5</v>
      </c>
      <c r="SA73" s="14">
        <v>5</v>
      </c>
      <c r="SB73" s="14">
        <v>5</v>
      </c>
      <c r="SC73" s="14">
        <v>5</v>
      </c>
      <c r="SD73" s="14">
        <v>5</v>
      </c>
      <c r="SE73" s="14">
        <v>5</v>
      </c>
      <c r="SF73" s="14">
        <v>5</v>
      </c>
      <c r="SG73" s="14">
        <v>5</v>
      </c>
      <c r="SH73" s="14">
        <v>5</v>
      </c>
      <c r="SI73" s="14">
        <v>5</v>
      </c>
      <c r="SJ73" s="14">
        <v>5</v>
      </c>
      <c r="SK73" s="14">
        <v>5</v>
      </c>
      <c r="SL73" s="14">
        <v>5</v>
      </c>
      <c r="SM73" s="14">
        <v>5</v>
      </c>
      <c r="SN73" s="14">
        <v>5</v>
      </c>
      <c r="SO73" s="14">
        <v>5</v>
      </c>
      <c r="SP73" s="14">
        <v>5</v>
      </c>
      <c r="SQ73" s="14">
        <v>5</v>
      </c>
      <c r="SR73" s="14">
        <v>5</v>
      </c>
      <c r="SS73" s="14">
        <v>5</v>
      </c>
      <c r="ST73" s="14">
        <v>5</v>
      </c>
      <c r="SU73" s="14">
        <v>5</v>
      </c>
      <c r="SV73" s="14">
        <v>5</v>
      </c>
      <c r="SW73" s="14">
        <v>5</v>
      </c>
      <c r="SX73" s="14">
        <v>5</v>
      </c>
      <c r="SY73" s="14">
        <v>5</v>
      </c>
      <c r="SZ73" s="14">
        <v>5</v>
      </c>
      <c r="TA73" s="14">
        <v>5</v>
      </c>
      <c r="TB73" s="14">
        <v>5</v>
      </c>
      <c r="TC73" s="14">
        <v>5</v>
      </c>
      <c r="TD73" s="14">
        <v>5</v>
      </c>
      <c r="TE73" s="14">
        <v>5</v>
      </c>
      <c r="TF73" s="14">
        <v>5</v>
      </c>
      <c r="TG73" s="14">
        <v>5</v>
      </c>
      <c r="TH73" s="14">
        <v>5</v>
      </c>
      <c r="TI73" s="14">
        <v>5</v>
      </c>
      <c r="TJ73" s="14">
        <v>5</v>
      </c>
      <c r="TK73" s="14">
        <v>5</v>
      </c>
      <c r="TL73" s="14">
        <v>5</v>
      </c>
      <c r="TM73" s="14">
        <v>5</v>
      </c>
      <c r="TN73" s="14">
        <v>5</v>
      </c>
      <c r="TO73" s="14">
        <v>5</v>
      </c>
      <c r="TP73" s="14">
        <v>5</v>
      </c>
      <c r="TQ73" s="14">
        <v>5</v>
      </c>
      <c r="TR73" s="14">
        <v>5</v>
      </c>
      <c r="TS73" s="14">
        <v>5</v>
      </c>
      <c r="TT73" s="14">
        <v>5</v>
      </c>
      <c r="TU73" s="14">
        <v>5</v>
      </c>
      <c r="TV73" s="14">
        <v>5</v>
      </c>
      <c r="TW73" s="14">
        <v>5</v>
      </c>
      <c r="TX73" s="14">
        <v>5</v>
      </c>
      <c r="TY73" s="14">
        <v>5</v>
      </c>
      <c r="TZ73" s="14">
        <v>5</v>
      </c>
      <c r="UA73" s="14">
        <v>5</v>
      </c>
      <c r="UB73" s="14">
        <v>5</v>
      </c>
      <c r="UC73" s="14">
        <v>5</v>
      </c>
      <c r="UD73" s="14">
        <v>5</v>
      </c>
      <c r="UE73" s="14">
        <v>5</v>
      </c>
      <c r="UF73" s="14">
        <v>5</v>
      </c>
      <c r="UG73" s="14">
        <v>5</v>
      </c>
      <c r="UH73" s="14">
        <v>5</v>
      </c>
      <c r="UI73" s="14">
        <v>5</v>
      </c>
      <c r="UJ73" s="14">
        <v>5</v>
      </c>
      <c r="UK73" s="14">
        <v>5</v>
      </c>
      <c r="UL73" s="14">
        <v>5</v>
      </c>
      <c r="UM73" s="14">
        <v>5</v>
      </c>
      <c r="UN73" s="14">
        <v>5</v>
      </c>
      <c r="UO73" s="14">
        <v>5</v>
      </c>
      <c r="UP73" s="14">
        <v>5</v>
      </c>
      <c r="UQ73" s="14">
        <v>5</v>
      </c>
      <c r="UR73" s="14">
        <v>5</v>
      </c>
      <c r="US73" s="14">
        <v>5</v>
      </c>
      <c r="UT73" s="14">
        <v>5</v>
      </c>
      <c r="UU73" s="14">
        <v>5</v>
      </c>
      <c r="UV73" s="14">
        <v>5</v>
      </c>
      <c r="UW73" s="14">
        <v>5</v>
      </c>
      <c r="UX73" s="14">
        <v>5</v>
      </c>
      <c r="UY73" s="14">
        <v>5</v>
      </c>
      <c r="UZ73" s="14">
        <v>5</v>
      </c>
      <c r="VA73" s="14">
        <v>5</v>
      </c>
      <c r="VB73" s="14">
        <v>5</v>
      </c>
      <c r="VC73" s="14">
        <v>5</v>
      </c>
      <c r="VD73" s="14">
        <v>5</v>
      </c>
      <c r="VE73" s="14">
        <v>5</v>
      </c>
      <c r="VF73" s="14">
        <v>5</v>
      </c>
      <c r="VG73" s="14">
        <v>5</v>
      </c>
      <c r="VH73" s="14">
        <v>5</v>
      </c>
      <c r="VI73" s="14">
        <v>5</v>
      </c>
    </row>
    <row r="74" spans="1:581" s="4" customFormat="1" x14ac:dyDescent="0.25">
      <c r="A74" s="4" t="s">
        <v>41</v>
      </c>
      <c r="B74" s="15">
        <f>IF(VLOOKUP(B$1,'Data Type 2-3'!$A$1:$G$581,4,FALSE)&lt;'Type 2-3'!B73,0,'Type 2-3'!B$7)+IF(VLOOKUP(B$1,'Data Type 2-3'!$A$1:$G$581,4,FALSE)-B73=0,100,0)</f>
        <v>0</v>
      </c>
      <c r="C74" s="15">
        <f>IF(VLOOKUP(C$1,'Data Type 2-3'!$A$1:$G$581,4,FALSE)&lt;'Type 2-3'!C73,0,'Type 2-3'!C$7)+IF(VLOOKUP(C$1,'Data Type 2-3'!$A$1:$G$581,4,FALSE)-C73=0,100,0)</f>
        <v>0</v>
      </c>
      <c r="D74" s="15">
        <f>IF(VLOOKUP(D$1,'Data Type 2-3'!$A$1:$G$581,4,FALSE)&lt;'Type 2-3'!D73,0,'Type 2-3'!D$7)+IF(VLOOKUP(D$1,'Data Type 2-3'!$A$1:$G$581,4,FALSE)-D73=0,100,0)</f>
        <v>0</v>
      </c>
      <c r="E74" s="15">
        <f>IF(VLOOKUP(E$1,'Data Type 2-3'!$A$1:$G$581,4,FALSE)&lt;'Type 2-3'!E73,0,'Type 2-3'!E$7)+IF(VLOOKUP(E$1,'Data Type 2-3'!$A$1:$G$581,4,FALSE)-E73=0,100,0)</f>
        <v>0</v>
      </c>
      <c r="F74" s="15">
        <f>IF(VLOOKUP(F$1,'Data Type 2-3'!$A$1:$G$581,4,FALSE)&lt;'Type 2-3'!F73,0,'Type 2-3'!F$7)+IF(VLOOKUP(F$1,'Data Type 2-3'!$A$1:$G$581,4,FALSE)-F73=0,100,0)</f>
        <v>0</v>
      </c>
      <c r="G74" s="15">
        <f>IF(VLOOKUP(G$1,'Data Type 2-3'!$A$1:$G$581,4,FALSE)&lt;'Type 2-3'!G73,0,'Type 2-3'!G$7)+IF(VLOOKUP(G$1,'Data Type 2-3'!$A$1:$G$581,4,FALSE)-G73=0,100,0)</f>
        <v>0</v>
      </c>
      <c r="H74" s="15">
        <f>IF(VLOOKUP(H$1,'Data Type 2-3'!$A$1:$G$581,4,FALSE)&lt;'Type 2-3'!H73,0,'Type 2-3'!H$7)+IF(VLOOKUP(H$1,'Data Type 2-3'!$A$1:$G$581,4,FALSE)-H73=0,100,0)</f>
        <v>0</v>
      </c>
      <c r="I74" s="15">
        <f>IF(VLOOKUP(I$1,'Data Type 2-3'!$A$1:$G$581,4,FALSE)&lt;'Type 2-3'!I73,0,'Type 2-3'!I$7)+IF(VLOOKUP(I$1,'Data Type 2-3'!$A$1:$G$581,4,FALSE)-I73=0,100,0)</f>
        <v>0</v>
      </c>
      <c r="J74" s="15">
        <f>IF(VLOOKUP(J$1,'Data Type 2-3'!$A$1:$G$581,4,FALSE)&lt;'Type 2-3'!J73,0,'Type 2-3'!J$7)+IF(VLOOKUP(J$1,'Data Type 2-3'!$A$1:$G$581,4,FALSE)-J73=0,100,0)</f>
        <v>0</v>
      </c>
      <c r="K74" s="15">
        <f>IF(VLOOKUP(K$1,'Data Type 2-3'!$A$1:$G$581,4,FALSE)&lt;'Type 2-3'!K73,0,'Type 2-3'!K$7)+IF(VLOOKUP(K$1,'Data Type 2-3'!$A$1:$G$581,4,FALSE)-K73=0,100,0)</f>
        <v>0</v>
      </c>
      <c r="L74" s="15">
        <f>IF(VLOOKUP(L$1,'Data Type 2-3'!$A$1:$G$581,4,FALSE)&lt;'Type 2-3'!L73,0,'Type 2-3'!L$7)+IF(VLOOKUP(L$1,'Data Type 2-3'!$A$1:$G$581,4,FALSE)-L73=0,100,0)</f>
        <v>0</v>
      </c>
      <c r="M74" s="15">
        <f>IF(VLOOKUP(M$1,'Data Type 2-3'!$A$1:$G$581,4,FALSE)&lt;'Type 2-3'!M73,0,'Type 2-3'!M$7)+IF(VLOOKUP(M$1,'Data Type 2-3'!$A$1:$G$581,4,FALSE)-M73=0,100,0)</f>
        <v>0</v>
      </c>
      <c r="N74" s="15">
        <f>IF(VLOOKUP(N$1,'Data Type 2-3'!$A$1:$G$581,4,FALSE)&lt;'Type 2-3'!N73,0,'Type 2-3'!N$7)+IF(VLOOKUP(N$1,'Data Type 2-3'!$A$1:$G$581,4,FALSE)-N73=0,100,0)</f>
        <v>0</v>
      </c>
      <c r="O74" s="15">
        <f>IF(VLOOKUP(O$1,'Data Type 2-3'!$A$1:$G$581,4,FALSE)&lt;'Type 2-3'!O73,0,'Type 2-3'!O$7)+IF(VLOOKUP(O$1,'Data Type 2-3'!$A$1:$G$581,4,FALSE)-O73=0,100,0)</f>
        <v>0</v>
      </c>
      <c r="P74" s="15">
        <f>IF(VLOOKUP(P$1,'Data Type 2-3'!$A$1:$G$581,4,FALSE)&lt;'Type 2-3'!P73,0,'Type 2-3'!P$7)+IF(VLOOKUP(P$1,'Data Type 2-3'!$A$1:$G$581,4,FALSE)-P73=0,100,0)</f>
        <v>0</v>
      </c>
      <c r="Q74" s="15">
        <f>IF(VLOOKUP(Q$1,'Data Type 2-3'!$A$1:$G$581,4,FALSE)&lt;'Type 2-3'!Q73,0,'Type 2-3'!Q$7)+IF(VLOOKUP(Q$1,'Data Type 2-3'!$A$1:$G$581,4,FALSE)-Q73=0,100,0)</f>
        <v>0</v>
      </c>
      <c r="R74" s="15">
        <f>IF(VLOOKUP(R$1,'Data Type 2-3'!$A$1:$G$581,4,FALSE)&lt;'Type 2-3'!R73,0,'Type 2-3'!R$7)+IF(VLOOKUP(R$1,'Data Type 2-3'!$A$1:$G$581,4,FALSE)-R73=0,100,0)</f>
        <v>0</v>
      </c>
      <c r="S74" s="15">
        <f>IF(VLOOKUP(S$1,'Data Type 2-3'!$A$1:$G$581,4,FALSE)&lt;'Type 2-3'!S73,0,'Type 2-3'!S$7)+IF(VLOOKUP(S$1,'Data Type 2-3'!$A$1:$G$581,4,FALSE)-S73=0,100,0)</f>
        <v>0</v>
      </c>
      <c r="T74" s="15">
        <f>IF(VLOOKUP(T$1,'Data Type 2-3'!$A$1:$G$581,4,FALSE)&lt;'Type 2-3'!T73,0,'Type 2-3'!T$7)+IF(VLOOKUP(T$1,'Data Type 2-3'!$A$1:$G$581,4,FALSE)-T73=0,100,0)</f>
        <v>0</v>
      </c>
      <c r="U74" s="15">
        <f>IF(VLOOKUP(U$1,'Data Type 2-3'!$A$1:$G$581,4,FALSE)&lt;'Type 2-3'!U73,0,'Type 2-3'!U$7)+IF(VLOOKUP(U$1,'Data Type 2-3'!$A$1:$G$581,4,FALSE)-U73=0,100,0)</f>
        <v>0</v>
      </c>
      <c r="V74" s="15">
        <f>IF(VLOOKUP(V$1,'Data Type 2-3'!$A$1:$G$581,4,FALSE)&lt;'Type 2-3'!V73,0,'Type 2-3'!V$7)+IF(VLOOKUP(V$1,'Data Type 2-3'!$A$1:$G$581,4,FALSE)-V73=0,100,0)</f>
        <v>0</v>
      </c>
      <c r="W74" s="15">
        <f>IF(VLOOKUP(W$1,'Data Type 2-3'!$A$1:$G$581,4,FALSE)&lt;'Type 2-3'!W73,0,'Type 2-3'!W$7)+IF(VLOOKUP(W$1,'Data Type 2-3'!$A$1:$G$581,4,FALSE)-W73=0,100,0)</f>
        <v>0</v>
      </c>
      <c r="X74" s="15">
        <f>IF(VLOOKUP(X$1,'Data Type 2-3'!$A$1:$G$581,4,FALSE)&lt;'Type 2-3'!X73,0,'Type 2-3'!X$7)+IF(VLOOKUP(X$1,'Data Type 2-3'!$A$1:$G$581,4,FALSE)-X73=0,100,0)</f>
        <v>0</v>
      </c>
      <c r="Y74" s="15">
        <f>IF(VLOOKUP(Y$1,'Data Type 2-3'!$A$1:$G$581,4,FALSE)&lt;'Type 2-3'!Y73,0,'Type 2-3'!Y$7)+IF(VLOOKUP(Y$1,'Data Type 2-3'!$A$1:$G$581,4,FALSE)-Y73=0,100,0)</f>
        <v>0</v>
      </c>
      <c r="Z74" s="15">
        <f>IF(VLOOKUP(Z$1,'Data Type 2-3'!$A$1:$G$581,4,FALSE)&lt;'Type 2-3'!Z73,0,'Type 2-3'!Z$7)+IF(VLOOKUP(Z$1,'Data Type 2-3'!$A$1:$G$581,4,FALSE)-Z73=0,100,0)</f>
        <v>0</v>
      </c>
      <c r="AA74" s="15">
        <f>IF(VLOOKUP(AA$1,'Data Type 2-3'!$A$1:$G$581,4,FALSE)&lt;'Type 2-3'!AA73,0,'Type 2-3'!AA$7)+IF(VLOOKUP(AA$1,'Data Type 2-3'!$A$1:$G$581,4,FALSE)-AA73=0,100,0)</f>
        <v>0</v>
      </c>
      <c r="AB74" s="15">
        <f>IF(VLOOKUP(AB$1,'Data Type 2-3'!$A$1:$G$581,4,FALSE)&lt;'Type 2-3'!AB73,0,'Type 2-3'!AB$7)+IF(VLOOKUP(AB$1,'Data Type 2-3'!$A$1:$G$581,4,FALSE)-AB73=0,100,0)</f>
        <v>0</v>
      </c>
      <c r="AC74" s="15">
        <f>IF(VLOOKUP(AC$1,'Data Type 2-3'!$A$1:$G$581,4,FALSE)&lt;'Type 2-3'!AC73,0,'Type 2-3'!AC$7)+IF(VLOOKUP(AC$1,'Data Type 2-3'!$A$1:$G$581,4,FALSE)-AC73=0,100,0)</f>
        <v>0</v>
      </c>
      <c r="AD74" s="15">
        <f>IF(VLOOKUP(AD$1,'Data Type 2-3'!$A$1:$G$581,4,FALSE)&lt;'Type 2-3'!AD73,0,'Type 2-3'!AD$7)+IF(VLOOKUP(AD$1,'Data Type 2-3'!$A$1:$G$581,4,FALSE)-AD73=0,100,0)</f>
        <v>0</v>
      </c>
      <c r="AE74" s="15">
        <f>IF(VLOOKUP(AE$1,'Data Type 2-3'!$A$1:$G$581,4,FALSE)&lt;'Type 2-3'!AE73,0,'Type 2-3'!AE$7)+IF(VLOOKUP(AE$1,'Data Type 2-3'!$A$1:$G$581,4,FALSE)-AE73=0,100,0)</f>
        <v>0</v>
      </c>
      <c r="AF74" s="15">
        <f>IF(VLOOKUP(AF$1,'Data Type 2-3'!$A$1:$G$581,4,FALSE)&lt;'Type 2-3'!AF73,0,'Type 2-3'!AF$7)+IF(VLOOKUP(AF$1,'Data Type 2-3'!$A$1:$G$581,4,FALSE)-AF73=0,100,0)</f>
        <v>0</v>
      </c>
      <c r="AG74" s="15">
        <f>IF(VLOOKUP(AG$1,'Data Type 2-3'!$A$1:$G$581,4,FALSE)&lt;'Type 2-3'!AG73,0,'Type 2-3'!AG$7)+IF(VLOOKUP(AG$1,'Data Type 2-3'!$A$1:$G$581,4,FALSE)-AG73=0,100,0)</f>
        <v>0</v>
      </c>
      <c r="AH74" s="15">
        <f>IF(VLOOKUP(AH$1,'Data Type 2-3'!$A$1:$G$581,4,FALSE)&lt;'Type 2-3'!AH73,0,'Type 2-3'!AH$7)+IF(VLOOKUP(AH$1,'Data Type 2-3'!$A$1:$G$581,4,FALSE)-AH73=0,100,0)</f>
        <v>0</v>
      </c>
      <c r="AI74" s="15">
        <f>IF(VLOOKUP(AI$1,'Data Type 2-3'!$A$1:$G$581,4,FALSE)&lt;'Type 2-3'!AI73,0,'Type 2-3'!AI$7)+IF(VLOOKUP(AI$1,'Data Type 2-3'!$A$1:$G$581,4,FALSE)-AI73=0,100,0)</f>
        <v>0</v>
      </c>
      <c r="AJ74" s="15">
        <f>IF(VLOOKUP(AJ$1,'Data Type 2-3'!$A$1:$G$581,4,FALSE)&lt;'Type 2-3'!AJ73,0,'Type 2-3'!AJ$7)+IF(VLOOKUP(AJ$1,'Data Type 2-3'!$A$1:$G$581,4,FALSE)-AJ73=0,100,0)</f>
        <v>0</v>
      </c>
      <c r="AK74" s="15">
        <f>IF(VLOOKUP(AK$1,'Data Type 2-3'!$A$1:$G$581,4,FALSE)&lt;'Type 2-3'!AK73,0,'Type 2-3'!AK$7)+IF(VLOOKUP(AK$1,'Data Type 2-3'!$A$1:$G$581,4,FALSE)-AK73=0,100,0)</f>
        <v>0</v>
      </c>
      <c r="AL74" s="15">
        <f>IF(VLOOKUP(AL$1,'Data Type 2-3'!$A$1:$G$581,4,FALSE)&lt;'Type 2-3'!AL73,0,'Type 2-3'!AL$7)+IF(VLOOKUP(AL$1,'Data Type 2-3'!$A$1:$G$581,4,FALSE)-AL73=0,100,0)</f>
        <v>102.84786996349074</v>
      </c>
      <c r="AM74" s="15">
        <f>IF(VLOOKUP(AM$1,'Data Type 2-3'!$A$1:$G$581,4,FALSE)&lt;'Type 2-3'!AM73,0,'Type 2-3'!AM$7)+IF(VLOOKUP(AM$1,'Data Type 2-3'!$A$1:$G$581,4,FALSE)-AM73=0,100,0)</f>
        <v>0</v>
      </c>
      <c r="AN74" s="15">
        <f>IF(VLOOKUP(AN$1,'Data Type 2-3'!$A$1:$G$581,4,FALSE)&lt;'Type 2-3'!AN73,0,'Type 2-3'!AN$7)+IF(VLOOKUP(AN$1,'Data Type 2-3'!$A$1:$G$581,4,FALSE)-AN73=0,100,0)</f>
        <v>0</v>
      </c>
      <c r="AO74" s="15">
        <f>IF(VLOOKUP(AO$1,'Data Type 2-3'!$A$1:$G$581,4,FALSE)&lt;'Type 2-3'!AO73,0,'Type 2-3'!AO$7)+IF(VLOOKUP(AO$1,'Data Type 2-3'!$A$1:$G$581,4,FALSE)-AO73=0,100,0)</f>
        <v>0</v>
      </c>
      <c r="AP74" s="15">
        <f>IF(VLOOKUP(AP$1,'Data Type 2-3'!$A$1:$G$581,4,FALSE)&lt;'Type 2-3'!AP73,0,'Type 2-3'!AP$7)+IF(VLOOKUP(AP$1,'Data Type 2-3'!$A$1:$G$581,4,FALSE)-AP73=0,100,0)</f>
        <v>0</v>
      </c>
      <c r="AQ74" s="15">
        <f>IF(VLOOKUP(AQ$1,'Data Type 2-3'!$A$1:$G$581,4,FALSE)&lt;'Type 2-3'!AQ73,0,'Type 2-3'!AQ$7)+IF(VLOOKUP(AQ$1,'Data Type 2-3'!$A$1:$G$581,4,FALSE)-AQ73=0,100,0)</f>
        <v>0</v>
      </c>
      <c r="AR74" s="15">
        <f>IF(VLOOKUP(AR$1,'Data Type 2-3'!$A$1:$G$581,4,FALSE)&lt;'Type 2-3'!AR73,0,'Type 2-3'!AR$7)+IF(VLOOKUP(AR$1,'Data Type 2-3'!$A$1:$G$581,4,FALSE)-AR73=0,100,0)</f>
        <v>0</v>
      </c>
      <c r="AS74" s="15">
        <f>IF(VLOOKUP(AS$1,'Data Type 2-3'!$A$1:$G$581,4,FALSE)&lt;'Type 2-3'!AS73,0,'Type 2-3'!AS$7)+IF(VLOOKUP(AS$1,'Data Type 2-3'!$A$1:$G$581,4,FALSE)-AS73=0,100,0)</f>
        <v>103.03440201361479</v>
      </c>
      <c r="AT74" s="15">
        <f>IF(VLOOKUP(AT$1,'Data Type 2-3'!$A$1:$G$581,4,FALSE)&lt;'Type 2-3'!AT73,0,'Type 2-3'!AT$7)+IF(VLOOKUP(AT$1,'Data Type 2-3'!$A$1:$G$581,4,FALSE)-AT73=0,100,0)</f>
        <v>0</v>
      </c>
      <c r="AU74" s="15">
        <f>IF(VLOOKUP(AU$1,'Data Type 2-3'!$A$1:$G$581,4,FALSE)&lt;'Type 2-3'!AU73,0,'Type 2-3'!AU$7)+IF(VLOOKUP(AU$1,'Data Type 2-3'!$A$1:$G$581,4,FALSE)-AU73=0,100,0)</f>
        <v>0</v>
      </c>
      <c r="AV74" s="15">
        <f>IF(VLOOKUP(AV$1,'Data Type 2-3'!$A$1:$G$581,4,FALSE)&lt;'Type 2-3'!AV73,0,'Type 2-3'!AV$7)+IF(VLOOKUP(AV$1,'Data Type 2-3'!$A$1:$G$581,4,FALSE)-AV73=0,100,0)</f>
        <v>0</v>
      </c>
      <c r="AW74" s="15">
        <f>IF(VLOOKUP(AW$1,'Data Type 2-3'!$A$1:$G$581,4,FALSE)&lt;'Type 2-3'!AW73,0,'Type 2-3'!AW$7)+IF(VLOOKUP(AW$1,'Data Type 2-3'!$A$1:$G$581,4,FALSE)-AW73=0,100,0)</f>
        <v>0</v>
      </c>
      <c r="AX74" s="15">
        <f>IF(VLOOKUP(AX$1,'Data Type 2-3'!$A$1:$G$581,4,FALSE)&lt;'Type 2-3'!AX73,0,'Type 2-3'!AX$7)+IF(VLOOKUP(AX$1,'Data Type 2-3'!$A$1:$G$581,4,FALSE)-AX73=0,100,0)</f>
        <v>0</v>
      </c>
      <c r="AY74" s="15">
        <f>IF(VLOOKUP(AY$1,'Data Type 2-3'!$A$1:$G$581,4,FALSE)&lt;'Type 2-3'!AY73,0,'Type 2-3'!AY$7)+IF(VLOOKUP(AY$1,'Data Type 2-3'!$A$1:$G$581,4,FALSE)-AY73=0,100,0)</f>
        <v>0</v>
      </c>
      <c r="AZ74" s="15">
        <f>IF(VLOOKUP(AZ$1,'Data Type 2-3'!$A$1:$G$581,4,FALSE)&lt;'Type 2-3'!AZ73,0,'Type 2-3'!AZ$7)+IF(VLOOKUP(AZ$1,'Data Type 2-3'!$A$1:$G$581,4,FALSE)-AZ73=0,100,0)</f>
        <v>0</v>
      </c>
      <c r="BA74" s="15">
        <f>IF(VLOOKUP(BA$1,'Data Type 2-3'!$A$1:$G$581,4,FALSE)&lt;'Type 2-3'!BA73,0,'Type 2-3'!BA$7)+IF(VLOOKUP(BA$1,'Data Type 2-3'!$A$1:$G$581,4,FALSE)-BA73=0,100,0)</f>
        <v>0</v>
      </c>
      <c r="BB74" s="15">
        <f>IF(VLOOKUP(BB$1,'Data Type 2-3'!$A$1:$G$581,4,FALSE)&lt;'Type 2-3'!BB73,0,'Type 2-3'!BB$7)+IF(VLOOKUP(BB$1,'Data Type 2-3'!$A$1:$G$581,4,FALSE)-BB73=0,100,0)</f>
        <v>0</v>
      </c>
      <c r="BC74" s="15">
        <f>IF(VLOOKUP(BC$1,'Data Type 2-3'!$A$1:$G$581,4,FALSE)&lt;'Type 2-3'!BC73,0,'Type 2-3'!BC$7)+IF(VLOOKUP(BC$1,'Data Type 2-3'!$A$1:$G$581,4,FALSE)-BC73=0,100,0)</f>
        <v>0</v>
      </c>
      <c r="BD74" s="15">
        <f>IF(VLOOKUP(BD$1,'Data Type 2-3'!$A$1:$G$581,4,FALSE)&lt;'Type 2-3'!BD73,0,'Type 2-3'!BD$7)+IF(VLOOKUP(BD$1,'Data Type 2-3'!$A$1:$G$581,4,FALSE)-BD73=0,100,0)</f>
        <v>0</v>
      </c>
      <c r="BE74" s="15">
        <f>IF(VLOOKUP(BE$1,'Data Type 2-3'!$A$1:$G$581,4,FALSE)&lt;'Type 2-3'!BE73,0,'Type 2-3'!BE$7)+IF(VLOOKUP(BE$1,'Data Type 2-3'!$A$1:$G$581,4,FALSE)-BE73=0,100,0)</f>
        <v>0</v>
      </c>
      <c r="BF74" s="15">
        <f>IF(VLOOKUP(BF$1,'Data Type 2-3'!$A$1:$G$581,4,FALSE)&lt;'Type 2-3'!BF73,0,'Type 2-3'!BF$7)+IF(VLOOKUP(BF$1,'Data Type 2-3'!$A$1:$G$581,4,FALSE)-BF73=0,100,0)</f>
        <v>102.43191487842196</v>
      </c>
      <c r="BG74" s="15">
        <f>IF(VLOOKUP(BG$1,'Data Type 2-3'!$A$1:$G$581,4,FALSE)&lt;'Type 2-3'!BG73,0,'Type 2-3'!BG$7)+IF(VLOOKUP(BG$1,'Data Type 2-3'!$A$1:$G$581,4,FALSE)-BG73=0,100,0)</f>
        <v>0</v>
      </c>
      <c r="BH74" s="15">
        <f>IF(VLOOKUP(BH$1,'Data Type 2-3'!$A$1:$G$581,4,FALSE)&lt;'Type 2-3'!BH73,0,'Type 2-3'!BH$7)+IF(VLOOKUP(BH$1,'Data Type 2-3'!$A$1:$G$581,4,FALSE)-BH73=0,100,0)</f>
        <v>0</v>
      </c>
      <c r="BI74" s="15">
        <f>IF(VLOOKUP(BI$1,'Data Type 2-3'!$A$1:$G$581,4,FALSE)&lt;'Type 2-3'!BI73,0,'Type 2-3'!BI$7)+IF(VLOOKUP(BI$1,'Data Type 2-3'!$A$1:$G$581,4,FALSE)-BI73=0,100,0)</f>
        <v>0</v>
      </c>
      <c r="BJ74" s="15">
        <f>IF(VLOOKUP(BJ$1,'Data Type 2-3'!$A$1:$G$581,4,FALSE)&lt;'Type 2-3'!BJ73,0,'Type 2-3'!BJ$7)+IF(VLOOKUP(BJ$1,'Data Type 2-3'!$A$1:$G$581,4,FALSE)-BJ73=0,100,0)</f>
        <v>0</v>
      </c>
      <c r="BK74" s="15">
        <f>IF(VLOOKUP(BK$1,'Data Type 2-3'!$A$1:$G$581,4,FALSE)&lt;'Type 2-3'!BK73,0,'Type 2-3'!BK$7)+IF(VLOOKUP(BK$1,'Data Type 2-3'!$A$1:$G$581,4,FALSE)-BK73=0,100,0)</f>
        <v>0</v>
      </c>
      <c r="BL74" s="15">
        <f>IF(VLOOKUP(BL$1,'Data Type 2-3'!$A$1:$G$581,4,FALSE)&lt;'Type 2-3'!BL73,0,'Type 2-3'!BL$7)+IF(VLOOKUP(BL$1,'Data Type 2-3'!$A$1:$G$581,4,FALSE)-BL73=0,100,0)</f>
        <v>0</v>
      </c>
      <c r="BM74" s="15">
        <f>IF(VLOOKUP(BM$1,'Data Type 2-3'!$A$1:$G$581,4,FALSE)&lt;'Type 2-3'!BM73,0,'Type 2-3'!BM$7)+IF(VLOOKUP(BM$1,'Data Type 2-3'!$A$1:$G$581,4,FALSE)-BM73=0,100,0)</f>
        <v>0</v>
      </c>
      <c r="BN74" s="15">
        <f>IF(VLOOKUP(BN$1,'Data Type 2-3'!$A$1:$G$581,4,FALSE)&lt;'Type 2-3'!BN73,0,'Type 2-3'!BN$7)+IF(VLOOKUP(BN$1,'Data Type 2-3'!$A$1:$G$581,4,FALSE)-BN73=0,100,0)</f>
        <v>0</v>
      </c>
      <c r="BO74" s="15">
        <f>IF(VLOOKUP(BO$1,'Data Type 2-3'!$A$1:$G$581,4,FALSE)&lt;'Type 2-3'!BO73,0,'Type 2-3'!BO$7)+IF(VLOOKUP(BO$1,'Data Type 2-3'!$A$1:$G$581,4,FALSE)-BO73=0,100,0)</f>
        <v>0</v>
      </c>
      <c r="BP74" s="15">
        <f>IF(VLOOKUP(BP$1,'Data Type 2-3'!$A$1:$G$581,4,FALSE)&lt;'Type 2-3'!BP73,0,'Type 2-3'!BP$7)+IF(VLOOKUP(BP$1,'Data Type 2-3'!$A$1:$G$581,4,FALSE)-BP73=0,100,0)</f>
        <v>0</v>
      </c>
      <c r="BQ74" s="15">
        <f>IF(VLOOKUP(BQ$1,'Data Type 2-3'!$A$1:$G$581,4,FALSE)&lt;'Type 2-3'!BQ73,0,'Type 2-3'!BQ$7)+IF(VLOOKUP(BQ$1,'Data Type 2-3'!$A$1:$G$581,4,FALSE)-BQ73=0,100,0)</f>
        <v>102.64396391025271</v>
      </c>
      <c r="BR74" s="15">
        <f>IF(VLOOKUP(BR$1,'Data Type 2-3'!$A$1:$G$581,4,FALSE)&lt;'Type 2-3'!BR73,0,'Type 2-3'!BR$7)+IF(VLOOKUP(BR$1,'Data Type 2-3'!$A$1:$G$581,4,FALSE)-BR73=0,100,0)</f>
        <v>0</v>
      </c>
      <c r="BS74" s="15">
        <f>IF(VLOOKUP(BS$1,'Data Type 2-3'!$A$1:$G$581,4,FALSE)&lt;'Type 2-3'!BS73,0,'Type 2-3'!BS$7)+IF(VLOOKUP(BS$1,'Data Type 2-3'!$A$1:$G$581,4,FALSE)-BS73=0,100,0)</f>
        <v>0</v>
      </c>
      <c r="BT74" s="15">
        <f>IF(VLOOKUP(BT$1,'Data Type 2-3'!$A$1:$G$581,4,FALSE)&lt;'Type 2-3'!BT73,0,'Type 2-3'!BT$7)+IF(VLOOKUP(BT$1,'Data Type 2-3'!$A$1:$G$581,4,FALSE)-BT73=0,100,0)</f>
        <v>0</v>
      </c>
      <c r="BU74" s="15">
        <f>IF(VLOOKUP(BU$1,'Data Type 2-3'!$A$1:$G$581,4,FALSE)&lt;'Type 2-3'!BU73,0,'Type 2-3'!BU$7)+IF(VLOOKUP(BU$1,'Data Type 2-3'!$A$1:$G$581,4,FALSE)-BU73=0,100,0)</f>
        <v>0</v>
      </c>
      <c r="BV74" s="15">
        <f>IF(VLOOKUP(BV$1,'Data Type 2-3'!$A$1:$G$581,4,FALSE)&lt;'Type 2-3'!BV73,0,'Type 2-3'!BV$7)+IF(VLOOKUP(BV$1,'Data Type 2-3'!$A$1:$G$581,4,FALSE)-BV73=0,100,0)</f>
        <v>0</v>
      </c>
      <c r="BW74" s="15">
        <f>IF(VLOOKUP(BW$1,'Data Type 2-3'!$A$1:$G$581,4,FALSE)&lt;'Type 2-3'!BW73,0,'Type 2-3'!BW$7)+IF(VLOOKUP(BW$1,'Data Type 2-3'!$A$1:$G$581,4,FALSE)-BW73=0,100,0)</f>
        <v>0</v>
      </c>
      <c r="BX74" s="15">
        <f>IF(VLOOKUP(BX$1,'Data Type 2-3'!$A$1:$G$581,4,FALSE)&lt;'Type 2-3'!BX73,0,'Type 2-3'!BX$7)+IF(VLOOKUP(BX$1,'Data Type 2-3'!$A$1:$G$581,4,FALSE)-BX73=0,100,0)</f>
        <v>0</v>
      </c>
      <c r="BY74" s="15">
        <f>IF(VLOOKUP(BY$1,'Data Type 2-3'!$A$1:$G$581,4,FALSE)&lt;'Type 2-3'!BY73,0,'Type 2-3'!BY$7)+IF(VLOOKUP(BY$1,'Data Type 2-3'!$A$1:$G$581,4,FALSE)-BY73=0,100,0)</f>
        <v>0</v>
      </c>
      <c r="BZ74" s="15">
        <f>IF(VLOOKUP(BZ$1,'Data Type 2-3'!$A$1:$G$581,4,FALSE)&lt;'Type 2-3'!BZ73,0,'Type 2-3'!BZ$7)+IF(VLOOKUP(BZ$1,'Data Type 2-3'!$A$1:$G$581,4,FALSE)-BZ73=0,100,0)</f>
        <v>0</v>
      </c>
      <c r="CA74" s="15">
        <f>IF(VLOOKUP(CA$1,'Data Type 2-3'!$A$1:$G$581,4,FALSE)&lt;'Type 2-3'!CA73,0,'Type 2-3'!CA$7)+IF(VLOOKUP(CA$1,'Data Type 2-3'!$A$1:$G$581,4,FALSE)-CA73=0,100,0)</f>
        <v>0</v>
      </c>
      <c r="CB74" s="15">
        <f>IF(VLOOKUP(CB$1,'Data Type 2-3'!$A$1:$G$581,4,FALSE)&lt;'Type 2-3'!CB73,0,'Type 2-3'!CB$7)+IF(VLOOKUP(CB$1,'Data Type 2-3'!$A$1:$G$581,4,FALSE)-CB73=0,100,0)</f>
        <v>0</v>
      </c>
      <c r="CC74" s="15">
        <f>IF(VLOOKUP(CC$1,'Data Type 2-3'!$A$1:$G$581,4,FALSE)&lt;'Type 2-3'!CC73,0,'Type 2-3'!CC$7)+IF(VLOOKUP(CC$1,'Data Type 2-3'!$A$1:$G$581,4,FALSE)-CC73=0,100,0)</f>
        <v>0</v>
      </c>
      <c r="CD74" s="15">
        <f>IF(VLOOKUP(CD$1,'Data Type 2-3'!$A$1:$G$581,4,FALSE)&lt;'Type 2-3'!CD73,0,'Type 2-3'!CD$7)+IF(VLOOKUP(CD$1,'Data Type 2-3'!$A$1:$G$581,4,FALSE)-CD73=0,100,0)</f>
        <v>103.31213373537705</v>
      </c>
      <c r="CE74" s="15">
        <f>IF(VLOOKUP(CE$1,'Data Type 2-3'!$A$1:$G$581,4,FALSE)&lt;'Type 2-3'!CE73,0,'Type 2-3'!CE$7)+IF(VLOOKUP(CE$1,'Data Type 2-3'!$A$1:$G$581,4,FALSE)-CE73=0,100,0)</f>
        <v>102.54189047278302</v>
      </c>
      <c r="CF74" s="15">
        <f>IF(VLOOKUP(CF$1,'Data Type 2-3'!$A$1:$G$581,4,FALSE)&lt;'Type 2-3'!CF73,0,'Type 2-3'!CF$7)+IF(VLOOKUP(CF$1,'Data Type 2-3'!$A$1:$G$581,4,FALSE)-CF73=0,100,0)</f>
        <v>0</v>
      </c>
      <c r="CG74" s="15">
        <f>IF(VLOOKUP(CG$1,'Data Type 2-3'!$A$1:$G$581,4,FALSE)&lt;'Type 2-3'!CG73,0,'Type 2-3'!CG$7)+IF(VLOOKUP(CG$1,'Data Type 2-3'!$A$1:$G$581,4,FALSE)-CG73=0,100,0)</f>
        <v>0</v>
      </c>
      <c r="CH74" s="15">
        <f>IF(VLOOKUP(CH$1,'Data Type 2-3'!$A$1:$G$581,4,FALSE)&lt;'Type 2-3'!CH73,0,'Type 2-3'!CH$7)+IF(VLOOKUP(CH$1,'Data Type 2-3'!$A$1:$G$581,4,FALSE)-CH73=0,100,0)</f>
        <v>0</v>
      </c>
      <c r="CI74" s="15">
        <f>IF(VLOOKUP(CI$1,'Data Type 2-3'!$A$1:$G$581,4,FALSE)&lt;'Type 2-3'!CI73,0,'Type 2-3'!CI$7)+IF(VLOOKUP(CI$1,'Data Type 2-3'!$A$1:$G$581,4,FALSE)-CI73=0,100,0)</f>
        <v>0</v>
      </c>
      <c r="CJ74" s="15">
        <f>IF(VLOOKUP(CJ$1,'Data Type 2-3'!$A$1:$G$581,4,FALSE)&lt;'Type 2-3'!CJ73,0,'Type 2-3'!CJ$7)+IF(VLOOKUP(CJ$1,'Data Type 2-3'!$A$1:$G$581,4,FALSE)-CJ73=0,100,0)</f>
        <v>0</v>
      </c>
      <c r="CK74" s="15">
        <f>IF(VLOOKUP(CK$1,'Data Type 2-3'!$A$1:$G$581,4,FALSE)&lt;'Type 2-3'!CK73,0,'Type 2-3'!CK$7)+IF(VLOOKUP(CK$1,'Data Type 2-3'!$A$1:$G$581,4,FALSE)-CK73=0,100,0)</f>
        <v>0</v>
      </c>
      <c r="CL74" s="15">
        <f>IF(VLOOKUP(CL$1,'Data Type 2-3'!$A$1:$G$581,4,FALSE)&lt;'Type 2-3'!CL73,0,'Type 2-3'!CL$7)+IF(VLOOKUP(CL$1,'Data Type 2-3'!$A$1:$G$581,4,FALSE)-CL73=0,100,0)</f>
        <v>0</v>
      </c>
      <c r="CM74" s="15">
        <f>IF(VLOOKUP(CM$1,'Data Type 2-3'!$A$1:$G$581,4,FALSE)&lt;'Type 2-3'!CM73,0,'Type 2-3'!CM$7)+IF(VLOOKUP(CM$1,'Data Type 2-3'!$A$1:$G$581,4,FALSE)-CM73=0,100,0)</f>
        <v>0</v>
      </c>
      <c r="CN74" s="15">
        <f>IF(VLOOKUP(CN$1,'Data Type 2-3'!$A$1:$G$581,4,FALSE)&lt;'Type 2-3'!CN73,0,'Type 2-3'!CN$7)+IF(VLOOKUP(CN$1,'Data Type 2-3'!$A$1:$G$581,4,FALSE)-CN73=0,100,0)</f>
        <v>0</v>
      </c>
      <c r="CO74" s="15">
        <f>IF(VLOOKUP(CO$1,'Data Type 2-3'!$A$1:$G$581,4,FALSE)&lt;'Type 2-3'!CO73,0,'Type 2-3'!CO$7)+IF(VLOOKUP(CO$1,'Data Type 2-3'!$A$1:$G$581,4,FALSE)-CO73=0,100,0)</f>
        <v>0</v>
      </c>
      <c r="CP74" s="15">
        <f>IF(VLOOKUP(CP$1,'Data Type 2-3'!$A$1:$G$581,4,FALSE)&lt;'Type 2-3'!CP73,0,'Type 2-3'!CP$7)+IF(VLOOKUP(CP$1,'Data Type 2-3'!$A$1:$G$581,4,FALSE)-CP73=0,100,0)</f>
        <v>0</v>
      </c>
      <c r="CQ74" s="15">
        <f>IF(VLOOKUP(CQ$1,'Data Type 2-3'!$A$1:$G$581,4,FALSE)&lt;'Type 2-3'!CQ73,0,'Type 2-3'!CQ$7)+IF(VLOOKUP(CQ$1,'Data Type 2-3'!$A$1:$G$581,4,FALSE)-CQ73=0,100,0)</f>
        <v>0</v>
      </c>
      <c r="CR74" s="15">
        <f>IF(VLOOKUP(CR$1,'Data Type 2-3'!$A$1:$G$581,4,FALSE)&lt;'Type 2-3'!CR73,0,'Type 2-3'!CR$7)+IF(VLOOKUP(CR$1,'Data Type 2-3'!$A$1:$G$581,4,FALSE)-CR73=0,100,0)</f>
        <v>0</v>
      </c>
      <c r="CS74" s="15">
        <f>IF(VLOOKUP(CS$1,'Data Type 2-3'!$A$1:$G$581,4,FALSE)&lt;'Type 2-3'!CS73,0,'Type 2-3'!CS$7)+IF(VLOOKUP(CS$1,'Data Type 2-3'!$A$1:$G$581,4,FALSE)-CS73=0,100,0)</f>
        <v>102.5261768289284</v>
      </c>
      <c r="CT74" s="15">
        <f>IF(VLOOKUP(CT$1,'Data Type 2-3'!$A$1:$G$581,4,FALSE)&lt;'Type 2-3'!CT73,0,'Type 2-3'!CT$7)+IF(VLOOKUP(CT$1,'Data Type 2-3'!$A$1:$G$581,4,FALSE)-CT73=0,100,0)</f>
        <v>0</v>
      </c>
      <c r="CU74" s="15">
        <f>IF(VLOOKUP(CU$1,'Data Type 2-3'!$A$1:$G$581,4,FALSE)&lt;'Type 2-3'!CU73,0,'Type 2-3'!CU$7)+IF(VLOOKUP(CU$1,'Data Type 2-3'!$A$1:$G$581,4,FALSE)-CU73=0,100,0)</f>
        <v>0</v>
      </c>
      <c r="CV74" s="15">
        <f>IF(VLOOKUP(CV$1,'Data Type 2-3'!$A$1:$G$581,4,FALSE)&lt;'Type 2-3'!CV73,0,'Type 2-3'!CV$7)+IF(VLOOKUP(CV$1,'Data Type 2-3'!$A$1:$G$581,4,FALSE)-CV73=0,100,0)</f>
        <v>0</v>
      </c>
      <c r="CW74" s="15">
        <f>IF(VLOOKUP(CW$1,'Data Type 2-3'!$A$1:$G$581,4,FALSE)&lt;'Type 2-3'!CW73,0,'Type 2-3'!CW$7)+IF(VLOOKUP(CW$1,'Data Type 2-3'!$A$1:$G$581,4,FALSE)-CW73=0,100,0)</f>
        <v>0</v>
      </c>
      <c r="CX74" s="15">
        <f>IF(VLOOKUP(CX$1,'Data Type 2-3'!$A$1:$G$581,4,FALSE)&lt;'Type 2-3'!CX73,0,'Type 2-3'!CX$7)+IF(VLOOKUP(CX$1,'Data Type 2-3'!$A$1:$G$581,4,FALSE)-CX73=0,100,0)</f>
        <v>0</v>
      </c>
      <c r="CY74" s="15">
        <f>IF(VLOOKUP(CY$1,'Data Type 2-3'!$A$1:$G$581,4,FALSE)&lt;'Type 2-3'!CY73,0,'Type 2-3'!CY$7)+IF(VLOOKUP(CY$1,'Data Type 2-3'!$A$1:$G$581,4,FALSE)-CY73=0,100,0)</f>
        <v>0</v>
      </c>
      <c r="CZ74" s="15">
        <f>IF(VLOOKUP(CZ$1,'Data Type 2-3'!$A$1:$G$581,4,FALSE)&lt;'Type 2-3'!CZ73,0,'Type 2-3'!CZ$7)+IF(VLOOKUP(CZ$1,'Data Type 2-3'!$A$1:$G$581,4,FALSE)-CZ73=0,100,0)</f>
        <v>0</v>
      </c>
      <c r="DA74" s="15">
        <f>IF(VLOOKUP(DA$1,'Data Type 2-3'!$A$1:$G$581,4,FALSE)&lt;'Type 2-3'!DA73,0,'Type 2-3'!DA$7)+IF(VLOOKUP(DA$1,'Data Type 2-3'!$A$1:$G$581,4,FALSE)-DA73=0,100,0)</f>
        <v>0</v>
      </c>
      <c r="DB74" s="15">
        <f>IF(VLOOKUP(DB$1,'Data Type 2-3'!$A$1:$G$581,4,FALSE)&lt;'Type 2-3'!DB73,0,'Type 2-3'!DB$7)+IF(VLOOKUP(DB$1,'Data Type 2-3'!$A$1:$G$581,4,FALSE)-DB73=0,100,0)</f>
        <v>0</v>
      </c>
      <c r="DC74" s="15">
        <f>IF(VLOOKUP(DC$1,'Data Type 2-3'!$A$1:$G$581,4,FALSE)&lt;'Type 2-3'!DC73,0,'Type 2-3'!DC$7)+IF(VLOOKUP(DC$1,'Data Type 2-3'!$A$1:$G$581,4,FALSE)-DC73=0,100,0)</f>
        <v>0</v>
      </c>
      <c r="DD74" s="15">
        <f>IF(VLOOKUP(DD$1,'Data Type 2-3'!$A$1:$G$581,4,FALSE)&lt;'Type 2-3'!DD73,0,'Type 2-3'!DD$7)+IF(VLOOKUP(DD$1,'Data Type 2-3'!$A$1:$G$581,4,FALSE)-DD73=0,100,0)</f>
        <v>0</v>
      </c>
      <c r="DE74" s="15">
        <f>IF(VLOOKUP(DE$1,'Data Type 2-3'!$A$1:$G$581,4,FALSE)&lt;'Type 2-3'!DE73,0,'Type 2-3'!DE$7)+IF(VLOOKUP(DE$1,'Data Type 2-3'!$A$1:$G$581,4,FALSE)-DE73=0,100,0)</f>
        <v>0</v>
      </c>
      <c r="DF74" s="15">
        <f>IF(VLOOKUP(DF$1,'Data Type 2-3'!$A$1:$G$581,4,FALSE)&lt;'Type 2-3'!DF73,0,'Type 2-3'!DF$7)+IF(VLOOKUP(DF$1,'Data Type 2-3'!$A$1:$G$581,4,FALSE)-DF73=0,100,0)</f>
        <v>0</v>
      </c>
      <c r="DG74" s="15">
        <f>IF(VLOOKUP(DG$1,'Data Type 2-3'!$A$1:$G$581,4,FALSE)&lt;'Type 2-3'!DG73,0,'Type 2-3'!DG$7)+IF(VLOOKUP(DG$1,'Data Type 2-3'!$A$1:$G$581,4,FALSE)-DG73=0,100,0)</f>
        <v>0</v>
      </c>
      <c r="DH74" s="15">
        <f>IF(VLOOKUP(DH$1,'Data Type 2-3'!$A$1:$G$581,4,FALSE)&lt;'Type 2-3'!DH73,0,'Type 2-3'!DH$7)+IF(VLOOKUP(DH$1,'Data Type 2-3'!$A$1:$G$581,4,FALSE)-DH73=0,100,0)</f>
        <v>0</v>
      </c>
      <c r="DI74" s="15">
        <f>IF(VLOOKUP(DI$1,'Data Type 2-3'!$A$1:$G$581,4,FALSE)&lt;'Type 2-3'!DI73,0,'Type 2-3'!DI$7)+IF(VLOOKUP(DI$1,'Data Type 2-3'!$A$1:$G$581,4,FALSE)-DI73=0,100,0)</f>
        <v>0</v>
      </c>
      <c r="DJ74" s="15">
        <f>IF(VLOOKUP(DJ$1,'Data Type 2-3'!$A$1:$G$581,4,FALSE)&lt;'Type 2-3'!DJ73,0,'Type 2-3'!DJ$7)+IF(VLOOKUP(DJ$1,'Data Type 2-3'!$A$1:$G$581,4,FALSE)-DJ73=0,100,0)</f>
        <v>0</v>
      </c>
      <c r="DK74" s="15">
        <f>IF(VLOOKUP(DK$1,'Data Type 2-3'!$A$1:$G$581,4,FALSE)&lt;'Type 2-3'!DK73,0,'Type 2-3'!DK$7)+IF(VLOOKUP(DK$1,'Data Type 2-3'!$A$1:$G$581,4,FALSE)-DK73=0,100,0)</f>
        <v>0</v>
      </c>
      <c r="DL74" s="15">
        <f>IF(VLOOKUP(DL$1,'Data Type 2-3'!$A$1:$G$581,4,FALSE)&lt;'Type 2-3'!DL73,0,'Type 2-3'!DL$7)+IF(VLOOKUP(DL$1,'Data Type 2-3'!$A$1:$G$581,4,FALSE)-DL73=0,100,0)</f>
        <v>102.91059084003358</v>
      </c>
      <c r="DM74" s="15">
        <f>IF(VLOOKUP(DM$1,'Data Type 2-3'!$A$1:$G$581,4,FALSE)&lt;'Type 2-3'!DM73,0,'Type 2-3'!DM$7)+IF(VLOOKUP(DM$1,'Data Type 2-3'!$A$1:$G$581,4,FALSE)-DM73=0,100,0)</f>
        <v>0</v>
      </c>
      <c r="DN74" s="15">
        <f>IF(VLOOKUP(DN$1,'Data Type 2-3'!$A$1:$G$581,4,FALSE)&lt;'Type 2-3'!DN73,0,'Type 2-3'!DN$7)+IF(VLOOKUP(DN$1,'Data Type 2-3'!$A$1:$G$581,4,FALSE)-DN73=0,100,0)</f>
        <v>0</v>
      </c>
      <c r="DO74" s="15">
        <f>IF(VLOOKUP(DO$1,'Data Type 2-3'!$A$1:$G$581,4,FALSE)&lt;'Type 2-3'!DO73,0,'Type 2-3'!DO$7)+IF(VLOOKUP(DO$1,'Data Type 2-3'!$A$1:$G$581,4,FALSE)-DO73=0,100,0)</f>
        <v>0</v>
      </c>
      <c r="DP74" s="15">
        <f>IF(VLOOKUP(DP$1,'Data Type 2-3'!$A$1:$G$581,4,FALSE)&lt;'Type 2-3'!DP73,0,'Type 2-3'!DP$7)+IF(VLOOKUP(DP$1,'Data Type 2-3'!$A$1:$G$581,4,FALSE)-DP73=0,100,0)</f>
        <v>0</v>
      </c>
      <c r="DQ74" s="15">
        <f>IF(VLOOKUP(DQ$1,'Data Type 2-3'!$A$1:$G$581,4,FALSE)&lt;'Type 2-3'!DQ73,0,'Type 2-3'!DQ$7)+IF(VLOOKUP(DQ$1,'Data Type 2-3'!$A$1:$G$581,4,FALSE)-DQ73=0,100,0)</f>
        <v>0</v>
      </c>
      <c r="DR74" s="15">
        <f>IF(VLOOKUP(DR$1,'Data Type 2-3'!$A$1:$G$581,4,FALSE)&lt;'Type 2-3'!DR73,0,'Type 2-3'!DR$7)+IF(VLOOKUP(DR$1,'Data Type 2-3'!$A$1:$G$581,4,FALSE)-DR73=0,100,0)</f>
        <v>0</v>
      </c>
      <c r="DS74" s="15">
        <f>IF(VLOOKUP(DS$1,'Data Type 2-3'!$A$1:$G$581,4,FALSE)&lt;'Type 2-3'!DS73,0,'Type 2-3'!DS$7)+IF(VLOOKUP(DS$1,'Data Type 2-3'!$A$1:$G$581,4,FALSE)-DS73=0,100,0)</f>
        <v>0</v>
      </c>
      <c r="DT74" s="15">
        <f>IF(VLOOKUP(DT$1,'Data Type 2-3'!$A$1:$G$581,4,FALSE)&lt;'Type 2-3'!DT73,0,'Type 2-3'!DT$7)+IF(VLOOKUP(DT$1,'Data Type 2-3'!$A$1:$G$581,4,FALSE)-DT73=0,100,0)</f>
        <v>0</v>
      </c>
      <c r="DU74" s="15">
        <f>IF(VLOOKUP(DU$1,'Data Type 2-3'!$A$1:$G$581,4,FALSE)&lt;'Type 2-3'!DU73,0,'Type 2-3'!DU$7)+IF(VLOOKUP(DU$1,'Data Type 2-3'!$A$1:$G$581,4,FALSE)-DU73=0,100,0)</f>
        <v>0</v>
      </c>
      <c r="DV74" s="15">
        <f>IF(VLOOKUP(DV$1,'Data Type 2-3'!$A$1:$G$581,4,FALSE)&lt;'Type 2-3'!DV73,0,'Type 2-3'!DV$7)+IF(VLOOKUP(DV$1,'Data Type 2-3'!$A$1:$G$581,4,FALSE)-DV73=0,100,0)</f>
        <v>0</v>
      </c>
      <c r="DW74" s="15">
        <f>IF(VLOOKUP(DW$1,'Data Type 2-3'!$A$1:$G$581,4,FALSE)&lt;'Type 2-3'!DW73,0,'Type 2-3'!DW$7)+IF(VLOOKUP(DW$1,'Data Type 2-3'!$A$1:$G$581,4,FALSE)-DW73=0,100,0)</f>
        <v>0</v>
      </c>
      <c r="DX74" s="15">
        <f>IF(VLOOKUP(DX$1,'Data Type 2-3'!$A$1:$G$581,4,FALSE)&lt;'Type 2-3'!DX73,0,'Type 2-3'!DX$7)+IF(VLOOKUP(DX$1,'Data Type 2-3'!$A$1:$G$581,4,FALSE)-DX73=0,100,0)</f>
        <v>0</v>
      </c>
      <c r="DY74" s="15">
        <f>IF(VLOOKUP(DY$1,'Data Type 2-3'!$A$1:$G$581,4,FALSE)&lt;'Type 2-3'!DY73,0,'Type 2-3'!DY$7)+IF(VLOOKUP(DY$1,'Data Type 2-3'!$A$1:$G$581,4,FALSE)-DY73=0,100,0)</f>
        <v>0</v>
      </c>
      <c r="DZ74" s="15">
        <f>IF(VLOOKUP(DZ$1,'Data Type 2-3'!$A$1:$G$581,4,FALSE)&lt;'Type 2-3'!DZ73,0,'Type 2-3'!DZ$7)+IF(VLOOKUP(DZ$1,'Data Type 2-3'!$A$1:$G$581,4,FALSE)-DZ73=0,100,0)</f>
        <v>0</v>
      </c>
      <c r="EA74" s="15">
        <f>IF(VLOOKUP(EA$1,'Data Type 2-3'!$A$1:$G$581,4,FALSE)&lt;'Type 2-3'!EA73,0,'Type 2-3'!EA$7)+IF(VLOOKUP(EA$1,'Data Type 2-3'!$A$1:$G$581,4,FALSE)-EA73=0,100,0)</f>
        <v>102.3773988637998</v>
      </c>
      <c r="EB74" s="15">
        <f>IF(VLOOKUP(EB$1,'Data Type 2-3'!$A$1:$G$581,4,FALSE)&lt;'Type 2-3'!EB73,0,'Type 2-3'!EB$7)+IF(VLOOKUP(EB$1,'Data Type 2-3'!$A$1:$G$581,4,FALSE)-EB73=0,100,0)</f>
        <v>0</v>
      </c>
      <c r="EC74" s="15">
        <f>IF(VLOOKUP(EC$1,'Data Type 2-3'!$A$1:$G$581,4,FALSE)&lt;'Type 2-3'!EC73,0,'Type 2-3'!EC$7)+IF(VLOOKUP(EC$1,'Data Type 2-3'!$A$1:$G$581,4,FALSE)-EC73=0,100,0)</f>
        <v>0</v>
      </c>
      <c r="ED74" s="15">
        <f>IF(VLOOKUP(ED$1,'Data Type 2-3'!$A$1:$G$581,4,FALSE)&lt;'Type 2-3'!ED73,0,'Type 2-3'!ED$7)+IF(VLOOKUP(ED$1,'Data Type 2-3'!$A$1:$G$581,4,FALSE)-ED73=0,100,0)</f>
        <v>0</v>
      </c>
      <c r="EE74" s="15">
        <f>IF(VLOOKUP(EE$1,'Data Type 2-3'!$A$1:$G$581,4,FALSE)&lt;'Type 2-3'!EE73,0,'Type 2-3'!EE$7)+IF(VLOOKUP(EE$1,'Data Type 2-3'!$A$1:$G$581,4,FALSE)-EE73=0,100,0)</f>
        <v>0</v>
      </c>
      <c r="EF74" s="15">
        <f>IF(VLOOKUP(EF$1,'Data Type 2-3'!$A$1:$G$581,4,FALSE)&lt;'Type 2-3'!EF73,0,'Type 2-3'!EF$7)+IF(VLOOKUP(EF$1,'Data Type 2-3'!$A$1:$G$581,4,FALSE)-EF73=0,100,0)</f>
        <v>0</v>
      </c>
      <c r="EG74" s="15">
        <f>IF(VLOOKUP(EG$1,'Data Type 2-3'!$A$1:$G$581,4,FALSE)&lt;'Type 2-3'!EG73,0,'Type 2-3'!EG$7)+IF(VLOOKUP(EG$1,'Data Type 2-3'!$A$1:$G$581,4,FALSE)-EG73=0,100,0)</f>
        <v>0</v>
      </c>
      <c r="EH74" s="15">
        <f>IF(VLOOKUP(EH$1,'Data Type 2-3'!$A$1:$G$581,4,FALSE)&lt;'Type 2-3'!EH73,0,'Type 2-3'!EH$7)+IF(VLOOKUP(EH$1,'Data Type 2-3'!$A$1:$G$581,4,FALSE)-EH73=0,100,0)</f>
        <v>0</v>
      </c>
      <c r="EI74" s="15">
        <f>IF(VLOOKUP(EI$1,'Data Type 2-3'!$A$1:$G$581,4,FALSE)&lt;'Type 2-3'!EI73,0,'Type 2-3'!EI$7)+IF(VLOOKUP(EI$1,'Data Type 2-3'!$A$1:$G$581,4,FALSE)-EI73=0,100,0)</f>
        <v>0</v>
      </c>
      <c r="EJ74" s="15">
        <f>IF(VLOOKUP(EJ$1,'Data Type 2-3'!$A$1:$G$581,4,FALSE)&lt;'Type 2-3'!EJ73,0,'Type 2-3'!EJ$7)+IF(VLOOKUP(EJ$1,'Data Type 2-3'!$A$1:$G$581,4,FALSE)-EJ73=0,100,0)</f>
        <v>0</v>
      </c>
      <c r="EK74" s="15">
        <f>IF(VLOOKUP(EK$1,'Data Type 2-3'!$A$1:$G$581,4,FALSE)&lt;'Type 2-3'!EK73,0,'Type 2-3'!EK$7)+IF(VLOOKUP(EK$1,'Data Type 2-3'!$A$1:$G$581,4,FALSE)-EK73=0,100,0)</f>
        <v>0</v>
      </c>
      <c r="EL74" s="15">
        <f>IF(VLOOKUP(EL$1,'Data Type 2-3'!$A$1:$G$581,4,FALSE)&lt;'Type 2-3'!EL73,0,'Type 2-3'!EL$7)+IF(VLOOKUP(EL$1,'Data Type 2-3'!$A$1:$G$581,4,FALSE)-EL73=0,100,0)</f>
        <v>0</v>
      </c>
      <c r="EM74" s="15">
        <f>IF(VLOOKUP(EM$1,'Data Type 2-3'!$A$1:$G$581,4,FALSE)&lt;'Type 2-3'!EM73,0,'Type 2-3'!EM$7)+IF(VLOOKUP(EM$1,'Data Type 2-3'!$A$1:$G$581,4,FALSE)-EM73=0,100,0)</f>
        <v>0</v>
      </c>
      <c r="EN74" s="15">
        <f>IF(VLOOKUP(EN$1,'Data Type 2-3'!$A$1:$G$581,4,FALSE)&lt;'Type 2-3'!EN73,0,'Type 2-3'!EN$7)+IF(VLOOKUP(EN$1,'Data Type 2-3'!$A$1:$G$581,4,FALSE)-EN73=0,100,0)</f>
        <v>0</v>
      </c>
      <c r="EO74" s="15">
        <f>IF(VLOOKUP(EO$1,'Data Type 2-3'!$A$1:$G$581,4,FALSE)&lt;'Type 2-3'!EO73,0,'Type 2-3'!EO$7)+IF(VLOOKUP(EO$1,'Data Type 2-3'!$A$1:$G$581,4,FALSE)-EO73=0,100,0)</f>
        <v>0</v>
      </c>
      <c r="EP74" s="15">
        <f>IF(VLOOKUP(EP$1,'Data Type 2-3'!$A$1:$G$581,4,FALSE)&lt;'Type 2-3'!EP73,0,'Type 2-3'!EP$7)+IF(VLOOKUP(EP$1,'Data Type 2-3'!$A$1:$G$581,4,FALSE)-EP73=0,100,0)</f>
        <v>0</v>
      </c>
      <c r="EQ74" s="15">
        <f>IF(VLOOKUP(EQ$1,'Data Type 2-3'!$A$1:$G$581,4,FALSE)&lt;'Type 2-3'!EQ73,0,'Type 2-3'!EQ$7)+IF(VLOOKUP(EQ$1,'Data Type 2-3'!$A$1:$G$581,4,FALSE)-EQ73=0,100,0)</f>
        <v>0</v>
      </c>
      <c r="ER74" s="15">
        <f>IF(VLOOKUP(ER$1,'Data Type 2-3'!$A$1:$G$581,4,FALSE)&lt;'Type 2-3'!ER73,0,'Type 2-3'!ER$7)+IF(VLOOKUP(ER$1,'Data Type 2-3'!$A$1:$G$581,4,FALSE)-ER73=0,100,0)</f>
        <v>0</v>
      </c>
      <c r="ES74" s="15">
        <f>IF(VLOOKUP(ES$1,'Data Type 2-3'!$A$1:$G$581,4,FALSE)&lt;'Type 2-3'!ES73,0,'Type 2-3'!ES$7)+IF(VLOOKUP(ES$1,'Data Type 2-3'!$A$1:$G$581,4,FALSE)-ES73=0,100,0)</f>
        <v>0</v>
      </c>
      <c r="ET74" s="15">
        <f>IF(VLOOKUP(ET$1,'Data Type 2-3'!$A$1:$G$581,4,FALSE)&lt;'Type 2-3'!ET73,0,'Type 2-3'!ET$7)+IF(VLOOKUP(ET$1,'Data Type 2-3'!$A$1:$G$581,4,FALSE)-ET73=0,100,0)</f>
        <v>0</v>
      </c>
      <c r="EU74" s="15">
        <f>IF(VLOOKUP(EU$1,'Data Type 2-3'!$A$1:$G$581,4,FALSE)&lt;'Type 2-3'!EU73,0,'Type 2-3'!EU$7)+IF(VLOOKUP(EU$1,'Data Type 2-3'!$A$1:$G$581,4,FALSE)-EU73=0,100,0)</f>
        <v>0</v>
      </c>
      <c r="EV74" s="15">
        <f>IF(VLOOKUP(EV$1,'Data Type 2-3'!$A$1:$G$581,4,FALSE)&lt;'Type 2-3'!EV73,0,'Type 2-3'!EV$7)+IF(VLOOKUP(EV$1,'Data Type 2-3'!$A$1:$G$581,4,FALSE)-EV73=0,100,0)</f>
        <v>0</v>
      </c>
      <c r="EW74" s="15">
        <f>IF(VLOOKUP(EW$1,'Data Type 2-3'!$A$1:$G$581,4,FALSE)&lt;'Type 2-3'!EW73,0,'Type 2-3'!EW$7)+IF(VLOOKUP(EW$1,'Data Type 2-3'!$A$1:$G$581,4,FALSE)-EW73=0,100,0)</f>
        <v>0</v>
      </c>
      <c r="EX74" s="15">
        <f>IF(VLOOKUP(EX$1,'Data Type 2-3'!$A$1:$G$581,4,FALSE)&lt;'Type 2-3'!EX73,0,'Type 2-3'!EX$7)+IF(VLOOKUP(EX$1,'Data Type 2-3'!$A$1:$G$581,4,FALSE)-EX73=0,100,0)</f>
        <v>0</v>
      </c>
      <c r="EY74" s="15">
        <f>IF(VLOOKUP(EY$1,'Data Type 2-3'!$A$1:$G$581,4,FALSE)&lt;'Type 2-3'!EY73,0,'Type 2-3'!EY$7)+IF(VLOOKUP(EY$1,'Data Type 2-3'!$A$1:$G$581,4,FALSE)-EY73=0,100,0)</f>
        <v>0</v>
      </c>
      <c r="EZ74" s="15">
        <f>IF(VLOOKUP(EZ$1,'Data Type 2-3'!$A$1:$G$581,4,FALSE)&lt;'Type 2-3'!EZ73,0,'Type 2-3'!EZ$7)+IF(VLOOKUP(EZ$1,'Data Type 2-3'!$A$1:$G$581,4,FALSE)-EZ73=0,100,0)</f>
        <v>0</v>
      </c>
      <c r="FA74" s="15">
        <f>IF(VLOOKUP(FA$1,'Data Type 2-3'!$A$1:$G$581,4,FALSE)&lt;'Type 2-3'!FA73,0,'Type 2-3'!FA$7)+IF(VLOOKUP(FA$1,'Data Type 2-3'!$A$1:$G$581,4,FALSE)-FA73=0,100,0)</f>
        <v>0</v>
      </c>
      <c r="FB74" s="15">
        <f>IF(VLOOKUP(FB$1,'Data Type 2-3'!$A$1:$G$581,4,FALSE)&lt;'Type 2-3'!FB73,0,'Type 2-3'!FB$7)+IF(VLOOKUP(FB$1,'Data Type 2-3'!$A$1:$G$581,4,FALSE)-FB73=0,100,0)</f>
        <v>0</v>
      </c>
      <c r="FC74" s="15">
        <f>IF(VLOOKUP(FC$1,'Data Type 2-3'!$A$1:$G$581,4,FALSE)&lt;'Type 2-3'!FC73,0,'Type 2-3'!FC$7)+IF(VLOOKUP(FC$1,'Data Type 2-3'!$A$1:$G$581,4,FALSE)-FC73=0,100,0)</f>
        <v>0</v>
      </c>
      <c r="FD74" s="15">
        <f>IF(VLOOKUP(FD$1,'Data Type 2-3'!$A$1:$G$581,4,FALSE)&lt;'Type 2-3'!FD73,0,'Type 2-3'!FD$7)+IF(VLOOKUP(FD$1,'Data Type 2-3'!$A$1:$G$581,4,FALSE)-FD73=0,100,0)</f>
        <v>0</v>
      </c>
      <c r="FE74" s="15">
        <f>IF(VLOOKUP(FE$1,'Data Type 2-3'!$A$1:$G$581,4,FALSE)&lt;'Type 2-3'!FE73,0,'Type 2-3'!FE$7)+IF(VLOOKUP(FE$1,'Data Type 2-3'!$A$1:$G$581,4,FALSE)-FE73=0,100,0)</f>
        <v>0</v>
      </c>
      <c r="FF74" s="15">
        <f>IF(VLOOKUP(FF$1,'Data Type 2-3'!$A$1:$G$581,4,FALSE)&lt;'Type 2-3'!FF73,0,'Type 2-3'!FF$7)+IF(VLOOKUP(FF$1,'Data Type 2-3'!$A$1:$G$581,4,FALSE)-FF73=0,100,0)</f>
        <v>0</v>
      </c>
      <c r="FG74" s="15">
        <f>IF(VLOOKUP(FG$1,'Data Type 2-3'!$A$1:$G$581,4,FALSE)&lt;'Type 2-3'!FG73,0,'Type 2-3'!FG$7)+IF(VLOOKUP(FG$1,'Data Type 2-3'!$A$1:$G$581,4,FALSE)-FG73=0,100,0)</f>
        <v>0</v>
      </c>
      <c r="FH74" s="15">
        <f>IF(VLOOKUP(FH$1,'Data Type 2-3'!$A$1:$G$581,4,FALSE)&lt;'Type 2-3'!FH73,0,'Type 2-3'!FH$7)+IF(VLOOKUP(FH$1,'Data Type 2-3'!$A$1:$G$581,4,FALSE)-FH73=0,100,0)</f>
        <v>0</v>
      </c>
      <c r="FI74" s="15">
        <f>IF(VLOOKUP(FI$1,'Data Type 2-3'!$A$1:$G$581,4,FALSE)&lt;'Type 2-3'!FI73,0,'Type 2-3'!FI$7)+IF(VLOOKUP(FI$1,'Data Type 2-3'!$A$1:$G$581,4,FALSE)-FI73=0,100,0)</f>
        <v>0</v>
      </c>
      <c r="FJ74" s="15">
        <f>IF(VLOOKUP(FJ$1,'Data Type 2-3'!$A$1:$G$581,4,FALSE)&lt;'Type 2-3'!FJ73,0,'Type 2-3'!FJ$7)+IF(VLOOKUP(FJ$1,'Data Type 2-3'!$A$1:$G$581,4,FALSE)-FJ73=0,100,0)</f>
        <v>0</v>
      </c>
      <c r="FK74" s="15">
        <f>IF(VLOOKUP(FK$1,'Data Type 2-3'!$A$1:$G$581,4,FALSE)&lt;'Type 2-3'!FK73,0,'Type 2-3'!FK$7)+IF(VLOOKUP(FK$1,'Data Type 2-3'!$A$1:$G$581,4,FALSE)-FK73=0,100,0)</f>
        <v>0</v>
      </c>
      <c r="FL74" s="15">
        <f>IF(VLOOKUP(FL$1,'Data Type 2-3'!$A$1:$G$581,4,FALSE)&lt;'Type 2-3'!FL73,0,'Type 2-3'!FL$7)+IF(VLOOKUP(FL$1,'Data Type 2-3'!$A$1:$G$581,4,FALSE)-FL73=0,100,0)</f>
        <v>0</v>
      </c>
      <c r="FM74" s="15">
        <f>IF(VLOOKUP(FM$1,'Data Type 2-3'!$A$1:$G$581,4,FALSE)&lt;'Type 2-3'!FM73,0,'Type 2-3'!FM$7)+IF(VLOOKUP(FM$1,'Data Type 2-3'!$A$1:$G$581,4,FALSE)-FM73=0,100,0)</f>
        <v>0</v>
      </c>
      <c r="FN74" s="15">
        <f>IF(VLOOKUP(FN$1,'Data Type 2-3'!$A$1:$G$581,4,FALSE)&lt;'Type 2-3'!FN73,0,'Type 2-3'!FN$7)+IF(VLOOKUP(FN$1,'Data Type 2-3'!$A$1:$G$581,4,FALSE)-FN73=0,100,0)</f>
        <v>0</v>
      </c>
      <c r="FO74" s="15">
        <f>IF(VLOOKUP(FO$1,'Data Type 2-3'!$A$1:$G$581,4,FALSE)&lt;'Type 2-3'!FO73,0,'Type 2-3'!FO$7)+IF(VLOOKUP(FO$1,'Data Type 2-3'!$A$1:$G$581,4,FALSE)-FO73=0,100,0)</f>
        <v>0</v>
      </c>
      <c r="FP74" s="15">
        <f>IF(VLOOKUP(FP$1,'Data Type 2-3'!$A$1:$G$581,4,FALSE)&lt;'Type 2-3'!FP73,0,'Type 2-3'!FP$7)+IF(VLOOKUP(FP$1,'Data Type 2-3'!$A$1:$G$581,4,FALSE)-FP73=0,100,0)</f>
        <v>0</v>
      </c>
      <c r="FQ74" s="15">
        <f>IF(VLOOKUP(FQ$1,'Data Type 2-3'!$A$1:$G$581,4,FALSE)&lt;'Type 2-3'!FQ73,0,'Type 2-3'!FQ$7)+IF(VLOOKUP(FQ$1,'Data Type 2-3'!$A$1:$G$581,4,FALSE)-FQ73=0,100,0)</f>
        <v>0</v>
      </c>
      <c r="FR74" s="15">
        <f>IF(VLOOKUP(FR$1,'Data Type 2-3'!$A$1:$G$581,4,FALSE)&lt;'Type 2-3'!FR73,0,'Type 2-3'!FR$7)+IF(VLOOKUP(FR$1,'Data Type 2-3'!$A$1:$G$581,4,FALSE)-FR73=0,100,0)</f>
        <v>0</v>
      </c>
      <c r="FS74" s="15">
        <f>IF(VLOOKUP(FS$1,'Data Type 2-3'!$A$1:$G$581,4,FALSE)&lt;'Type 2-3'!FS73,0,'Type 2-3'!FS$7)+IF(VLOOKUP(FS$1,'Data Type 2-3'!$A$1:$G$581,4,FALSE)-FS73=0,100,0)</f>
        <v>0</v>
      </c>
      <c r="FT74" s="15">
        <f>IF(VLOOKUP(FT$1,'Data Type 2-3'!$A$1:$G$581,4,FALSE)&lt;'Type 2-3'!FT73,0,'Type 2-3'!FT$7)+IF(VLOOKUP(FT$1,'Data Type 2-3'!$A$1:$G$581,4,FALSE)-FT73=0,100,0)</f>
        <v>0</v>
      </c>
      <c r="FU74" s="15">
        <f>IF(VLOOKUP(FU$1,'Data Type 2-3'!$A$1:$G$581,4,FALSE)&lt;'Type 2-3'!FU73,0,'Type 2-3'!FU$7)+IF(VLOOKUP(FU$1,'Data Type 2-3'!$A$1:$G$581,4,FALSE)-FU73=0,100,0)</f>
        <v>103.31866604994507</v>
      </c>
      <c r="FV74" s="15">
        <f>IF(VLOOKUP(FV$1,'Data Type 2-3'!$A$1:$G$581,4,FALSE)&lt;'Type 2-3'!FV73,0,'Type 2-3'!FV$7)+IF(VLOOKUP(FV$1,'Data Type 2-3'!$A$1:$G$581,4,FALSE)-FV73=0,100,0)</f>
        <v>0</v>
      </c>
      <c r="FW74" s="15">
        <f>IF(VLOOKUP(FW$1,'Data Type 2-3'!$A$1:$G$581,4,FALSE)&lt;'Type 2-3'!FW73,0,'Type 2-3'!FW$7)+IF(VLOOKUP(FW$1,'Data Type 2-3'!$A$1:$G$581,4,FALSE)-FW73=0,100,0)</f>
        <v>0</v>
      </c>
      <c r="FX74" s="15">
        <f>IF(VLOOKUP(FX$1,'Data Type 2-3'!$A$1:$G$581,4,FALSE)&lt;'Type 2-3'!FX73,0,'Type 2-3'!FX$7)+IF(VLOOKUP(FX$1,'Data Type 2-3'!$A$1:$G$581,4,FALSE)-FX73=0,100,0)</f>
        <v>0</v>
      </c>
      <c r="FY74" s="15">
        <f>IF(VLOOKUP(FY$1,'Data Type 2-3'!$A$1:$G$581,4,FALSE)&lt;'Type 2-3'!FY73,0,'Type 2-3'!FY$7)+IF(VLOOKUP(FY$1,'Data Type 2-3'!$A$1:$G$581,4,FALSE)-FY73=0,100,0)</f>
        <v>0</v>
      </c>
      <c r="FZ74" s="15">
        <f>IF(VLOOKUP(FZ$1,'Data Type 2-3'!$A$1:$G$581,4,FALSE)&lt;'Type 2-3'!FZ73,0,'Type 2-3'!FZ$7)+IF(VLOOKUP(FZ$1,'Data Type 2-3'!$A$1:$G$581,4,FALSE)-FZ73=0,100,0)</f>
        <v>0</v>
      </c>
      <c r="GA74" s="15">
        <f>IF(VLOOKUP(GA$1,'Data Type 2-3'!$A$1:$G$581,4,FALSE)&lt;'Type 2-3'!GA73,0,'Type 2-3'!GA$7)+IF(VLOOKUP(GA$1,'Data Type 2-3'!$A$1:$G$581,4,FALSE)-GA73=0,100,0)</f>
        <v>0</v>
      </c>
      <c r="GB74" s="15">
        <f>IF(VLOOKUP(GB$1,'Data Type 2-3'!$A$1:$G$581,4,FALSE)&lt;'Type 2-3'!GB73,0,'Type 2-3'!GB$7)+IF(VLOOKUP(GB$1,'Data Type 2-3'!$A$1:$G$581,4,FALSE)-GB73=0,100,0)</f>
        <v>0</v>
      </c>
      <c r="GC74" s="15">
        <f>IF(VLOOKUP(GC$1,'Data Type 2-3'!$A$1:$G$581,4,FALSE)&lt;'Type 2-3'!GC73,0,'Type 2-3'!GC$7)+IF(VLOOKUP(GC$1,'Data Type 2-3'!$A$1:$G$581,4,FALSE)-GC73=0,100,0)</f>
        <v>0</v>
      </c>
      <c r="GD74" s="15">
        <f>IF(VLOOKUP(GD$1,'Data Type 2-3'!$A$1:$G$581,4,FALSE)&lt;'Type 2-3'!GD73,0,'Type 2-3'!GD$7)+IF(VLOOKUP(GD$1,'Data Type 2-3'!$A$1:$G$581,4,FALSE)-GD73=0,100,0)</f>
        <v>103.04778005631988</v>
      </c>
      <c r="GE74" s="15">
        <f>IF(VLOOKUP(GE$1,'Data Type 2-3'!$A$1:$G$581,4,FALSE)&lt;'Type 2-3'!GE73,0,'Type 2-3'!GE$7)+IF(VLOOKUP(GE$1,'Data Type 2-3'!$A$1:$G$581,4,FALSE)-GE73=0,100,0)</f>
        <v>0</v>
      </c>
      <c r="GF74" s="15">
        <f>IF(VLOOKUP(GF$1,'Data Type 2-3'!$A$1:$G$581,4,FALSE)&lt;'Type 2-3'!GF73,0,'Type 2-3'!GF$7)+IF(VLOOKUP(GF$1,'Data Type 2-3'!$A$1:$G$581,4,FALSE)-GF73=0,100,0)</f>
        <v>0</v>
      </c>
      <c r="GG74" s="15">
        <f>IF(VLOOKUP(GG$1,'Data Type 2-3'!$A$1:$G$581,4,FALSE)&lt;'Type 2-3'!GG73,0,'Type 2-3'!GG$7)+IF(VLOOKUP(GG$1,'Data Type 2-3'!$A$1:$G$581,4,FALSE)-GG73=0,100,0)</f>
        <v>0</v>
      </c>
      <c r="GH74" s="15">
        <f>IF(VLOOKUP(GH$1,'Data Type 2-3'!$A$1:$G$581,4,FALSE)&lt;'Type 2-3'!GH73,0,'Type 2-3'!GH$7)+IF(VLOOKUP(GH$1,'Data Type 2-3'!$A$1:$G$581,4,FALSE)-GH73=0,100,0)</f>
        <v>0</v>
      </c>
      <c r="GI74" s="15">
        <f>IF(VLOOKUP(GI$1,'Data Type 2-3'!$A$1:$G$581,4,FALSE)&lt;'Type 2-3'!GI73,0,'Type 2-3'!GI$7)+IF(VLOOKUP(GI$1,'Data Type 2-3'!$A$1:$G$581,4,FALSE)-GI73=0,100,0)</f>
        <v>0</v>
      </c>
      <c r="GJ74" s="15">
        <f>IF(VLOOKUP(GJ$1,'Data Type 2-3'!$A$1:$G$581,4,FALSE)&lt;'Type 2-3'!GJ73,0,'Type 2-3'!GJ$7)+IF(VLOOKUP(GJ$1,'Data Type 2-3'!$A$1:$G$581,4,FALSE)-GJ73=0,100,0)</f>
        <v>0</v>
      </c>
      <c r="GK74" s="15">
        <f>IF(VLOOKUP(GK$1,'Data Type 2-3'!$A$1:$G$581,4,FALSE)&lt;'Type 2-3'!GK73,0,'Type 2-3'!GK$7)+IF(VLOOKUP(GK$1,'Data Type 2-3'!$A$1:$G$581,4,FALSE)-GK73=0,100,0)</f>
        <v>0</v>
      </c>
      <c r="GL74" s="15">
        <f>IF(VLOOKUP(GL$1,'Data Type 2-3'!$A$1:$G$581,4,FALSE)&lt;'Type 2-3'!GL73,0,'Type 2-3'!GL$7)+IF(VLOOKUP(GL$1,'Data Type 2-3'!$A$1:$G$581,4,FALSE)-GL73=0,100,0)</f>
        <v>0</v>
      </c>
      <c r="GM74" s="15">
        <f>IF(VLOOKUP(GM$1,'Data Type 2-3'!$A$1:$G$581,4,FALSE)&lt;'Type 2-3'!GM73,0,'Type 2-3'!GM$7)+IF(VLOOKUP(GM$1,'Data Type 2-3'!$A$1:$G$581,4,FALSE)-GM73=0,100,0)</f>
        <v>0</v>
      </c>
      <c r="GN74" s="15">
        <f>IF(VLOOKUP(GN$1,'Data Type 2-3'!$A$1:$G$581,4,FALSE)&lt;'Type 2-3'!GN73,0,'Type 2-3'!GN$7)+IF(VLOOKUP(GN$1,'Data Type 2-3'!$A$1:$G$581,4,FALSE)-GN73=0,100,0)</f>
        <v>102.14597623265141</v>
      </c>
      <c r="GO74" s="15">
        <f>IF(VLOOKUP(GO$1,'Data Type 2-3'!$A$1:$G$581,4,FALSE)&lt;'Type 2-3'!GO73,0,'Type 2-3'!GO$7)+IF(VLOOKUP(GO$1,'Data Type 2-3'!$A$1:$G$581,4,FALSE)-GO73=0,100,0)</f>
        <v>0</v>
      </c>
      <c r="GP74" s="15">
        <f>IF(VLOOKUP(GP$1,'Data Type 2-3'!$A$1:$G$581,4,FALSE)&lt;'Type 2-3'!GP73,0,'Type 2-3'!GP$7)+IF(VLOOKUP(GP$1,'Data Type 2-3'!$A$1:$G$581,4,FALSE)-GP73=0,100,0)</f>
        <v>0</v>
      </c>
      <c r="GQ74" s="15">
        <f>IF(VLOOKUP(GQ$1,'Data Type 2-3'!$A$1:$G$581,4,FALSE)&lt;'Type 2-3'!GQ73,0,'Type 2-3'!GQ$7)+IF(VLOOKUP(GQ$1,'Data Type 2-3'!$A$1:$G$581,4,FALSE)-GQ73=0,100,0)</f>
        <v>0</v>
      </c>
      <c r="GR74" s="15">
        <f>IF(VLOOKUP(GR$1,'Data Type 2-3'!$A$1:$G$581,4,FALSE)&lt;'Type 2-3'!GR73,0,'Type 2-3'!GR$7)+IF(VLOOKUP(GR$1,'Data Type 2-3'!$A$1:$G$581,4,FALSE)-GR73=0,100,0)</f>
        <v>0</v>
      </c>
      <c r="GS74" s="15">
        <f>IF(VLOOKUP(GS$1,'Data Type 2-3'!$A$1:$G$581,4,FALSE)&lt;'Type 2-3'!GS73,0,'Type 2-3'!GS$7)+IF(VLOOKUP(GS$1,'Data Type 2-3'!$A$1:$G$581,4,FALSE)-GS73=0,100,0)</f>
        <v>0</v>
      </c>
      <c r="GT74" s="15">
        <f>IF(VLOOKUP(GT$1,'Data Type 2-3'!$A$1:$G$581,4,FALSE)&lt;'Type 2-3'!GT73,0,'Type 2-3'!GT$7)+IF(VLOOKUP(GT$1,'Data Type 2-3'!$A$1:$G$581,4,FALSE)-GT73=0,100,0)</f>
        <v>103.18437175170621</v>
      </c>
      <c r="GU74" s="15">
        <f>IF(VLOOKUP(GU$1,'Data Type 2-3'!$A$1:$G$581,4,FALSE)&lt;'Type 2-3'!GU73,0,'Type 2-3'!GU$7)+IF(VLOOKUP(GU$1,'Data Type 2-3'!$A$1:$G$581,4,FALSE)-GU73=0,100,0)</f>
        <v>0</v>
      </c>
      <c r="GV74" s="15">
        <f>IF(VLOOKUP(GV$1,'Data Type 2-3'!$A$1:$G$581,4,FALSE)&lt;'Type 2-3'!GV73,0,'Type 2-3'!GV$7)+IF(VLOOKUP(GV$1,'Data Type 2-3'!$A$1:$G$581,4,FALSE)-GV73=0,100,0)</f>
        <v>0</v>
      </c>
      <c r="GW74" s="15">
        <f>IF(VLOOKUP(GW$1,'Data Type 2-3'!$A$1:$G$581,4,FALSE)&lt;'Type 2-3'!GW73,0,'Type 2-3'!GW$7)+IF(VLOOKUP(GW$1,'Data Type 2-3'!$A$1:$G$581,4,FALSE)-GW73=0,100,0)</f>
        <v>0</v>
      </c>
      <c r="GX74" s="15">
        <f>IF(VLOOKUP(GX$1,'Data Type 2-3'!$A$1:$G$581,4,FALSE)&lt;'Type 2-3'!GX73,0,'Type 2-3'!GX$7)+IF(VLOOKUP(GX$1,'Data Type 2-3'!$A$1:$G$581,4,FALSE)-GX73=0,100,0)</f>
        <v>102.22900660224012</v>
      </c>
      <c r="GY74" s="15">
        <f>IF(VLOOKUP(GY$1,'Data Type 2-3'!$A$1:$G$581,4,FALSE)&lt;'Type 2-3'!GY73,0,'Type 2-3'!GY$7)+IF(VLOOKUP(GY$1,'Data Type 2-3'!$A$1:$G$581,4,FALSE)-GY73=0,100,0)</f>
        <v>0</v>
      </c>
      <c r="GZ74" s="15">
        <f>IF(VLOOKUP(GZ$1,'Data Type 2-3'!$A$1:$G$581,4,FALSE)&lt;'Type 2-3'!GZ73,0,'Type 2-3'!GZ$7)+IF(VLOOKUP(GZ$1,'Data Type 2-3'!$A$1:$G$581,4,FALSE)-GZ73=0,100,0)</f>
        <v>0</v>
      </c>
      <c r="HA74" s="15">
        <f>IF(VLOOKUP(HA$1,'Data Type 2-3'!$A$1:$G$581,4,FALSE)&lt;'Type 2-3'!HA73,0,'Type 2-3'!HA$7)+IF(VLOOKUP(HA$1,'Data Type 2-3'!$A$1:$G$581,4,FALSE)-HA73=0,100,0)</f>
        <v>0</v>
      </c>
      <c r="HB74" s="15">
        <f>IF(VLOOKUP(HB$1,'Data Type 2-3'!$A$1:$G$581,4,FALSE)&lt;'Type 2-3'!HB73,0,'Type 2-3'!HB$7)+IF(VLOOKUP(HB$1,'Data Type 2-3'!$A$1:$G$581,4,FALSE)-HB73=0,100,0)</f>
        <v>0</v>
      </c>
      <c r="HC74" s="15">
        <f>IF(VLOOKUP(HC$1,'Data Type 2-3'!$A$1:$G$581,4,FALSE)&lt;'Type 2-3'!HC73,0,'Type 2-3'!HC$7)+IF(VLOOKUP(HC$1,'Data Type 2-3'!$A$1:$G$581,4,FALSE)-HC73=0,100,0)</f>
        <v>0</v>
      </c>
      <c r="HD74" s="15">
        <f>IF(VLOOKUP(HD$1,'Data Type 2-3'!$A$1:$G$581,4,FALSE)&lt;'Type 2-3'!HD73,0,'Type 2-3'!HD$7)+IF(VLOOKUP(HD$1,'Data Type 2-3'!$A$1:$G$581,4,FALSE)-HD73=0,100,0)</f>
        <v>0</v>
      </c>
      <c r="HE74" s="15">
        <f>IF(VLOOKUP(HE$1,'Data Type 2-3'!$A$1:$G$581,4,FALSE)&lt;'Type 2-3'!HE73,0,'Type 2-3'!HE$7)+IF(VLOOKUP(HE$1,'Data Type 2-3'!$A$1:$G$581,4,FALSE)-HE73=0,100,0)</f>
        <v>0</v>
      </c>
      <c r="HF74" s="15">
        <f>IF(VLOOKUP(HF$1,'Data Type 2-3'!$A$1:$G$581,4,FALSE)&lt;'Type 2-3'!HF73,0,'Type 2-3'!HF$7)+IF(VLOOKUP(HF$1,'Data Type 2-3'!$A$1:$G$581,4,FALSE)-HF73=0,100,0)</f>
        <v>0</v>
      </c>
      <c r="HG74" s="15">
        <f>IF(VLOOKUP(HG$1,'Data Type 2-3'!$A$1:$G$581,4,FALSE)&lt;'Type 2-3'!HG73,0,'Type 2-3'!HG$7)+IF(VLOOKUP(HG$1,'Data Type 2-3'!$A$1:$G$581,4,FALSE)-HG73=0,100,0)</f>
        <v>0</v>
      </c>
      <c r="HH74" s="15">
        <f>IF(VLOOKUP(HH$1,'Data Type 2-3'!$A$1:$G$581,4,FALSE)&lt;'Type 2-3'!HH73,0,'Type 2-3'!HH$7)+IF(VLOOKUP(HH$1,'Data Type 2-3'!$A$1:$G$581,4,FALSE)-HH73=0,100,0)</f>
        <v>0</v>
      </c>
      <c r="HI74" s="15">
        <f>IF(VLOOKUP(HI$1,'Data Type 2-3'!$A$1:$G$581,4,FALSE)&lt;'Type 2-3'!HI73,0,'Type 2-3'!HI$7)+IF(VLOOKUP(HI$1,'Data Type 2-3'!$A$1:$G$581,4,FALSE)-HI73=0,100,0)</f>
        <v>0</v>
      </c>
      <c r="HJ74" s="15">
        <f>IF(VLOOKUP(HJ$1,'Data Type 2-3'!$A$1:$G$581,4,FALSE)&lt;'Type 2-3'!HJ73,0,'Type 2-3'!HJ$7)+IF(VLOOKUP(HJ$1,'Data Type 2-3'!$A$1:$G$581,4,FALSE)-HJ73=0,100,0)</f>
        <v>0</v>
      </c>
      <c r="HK74" s="15">
        <f>IF(VLOOKUP(HK$1,'Data Type 2-3'!$A$1:$G$581,4,FALSE)&lt;'Type 2-3'!HK73,0,'Type 2-3'!HK$7)+IF(VLOOKUP(HK$1,'Data Type 2-3'!$A$1:$G$581,4,FALSE)-HK73=0,100,0)</f>
        <v>0</v>
      </c>
      <c r="HL74" s="15">
        <f>IF(VLOOKUP(HL$1,'Data Type 2-3'!$A$1:$G$581,4,FALSE)&lt;'Type 2-3'!HL73,0,'Type 2-3'!HL$7)+IF(VLOOKUP(HL$1,'Data Type 2-3'!$A$1:$G$581,4,FALSE)-HL73=0,100,0)</f>
        <v>0</v>
      </c>
      <c r="HM74" s="15">
        <f>IF(VLOOKUP(HM$1,'Data Type 2-3'!$A$1:$G$581,4,FALSE)&lt;'Type 2-3'!HM73,0,'Type 2-3'!HM$7)+IF(VLOOKUP(HM$1,'Data Type 2-3'!$A$1:$G$581,4,FALSE)-HM73=0,100,0)</f>
        <v>0</v>
      </c>
      <c r="HN74" s="15">
        <f>IF(VLOOKUP(HN$1,'Data Type 2-3'!$A$1:$G$581,4,FALSE)&lt;'Type 2-3'!HN73,0,'Type 2-3'!HN$7)+IF(VLOOKUP(HN$1,'Data Type 2-3'!$A$1:$G$581,4,FALSE)-HN73=0,100,0)</f>
        <v>103.25183416010283</v>
      </c>
      <c r="HO74" s="15">
        <f>IF(VLOOKUP(HO$1,'Data Type 2-3'!$A$1:$G$581,4,FALSE)&lt;'Type 2-3'!HO73,0,'Type 2-3'!HO$7)+IF(VLOOKUP(HO$1,'Data Type 2-3'!$A$1:$G$581,4,FALSE)-HO73=0,100,0)</f>
        <v>0</v>
      </c>
      <c r="HP74" s="15">
        <f>IF(VLOOKUP(HP$1,'Data Type 2-3'!$A$1:$G$581,4,FALSE)&lt;'Type 2-3'!HP73,0,'Type 2-3'!HP$7)+IF(VLOOKUP(HP$1,'Data Type 2-3'!$A$1:$G$581,4,FALSE)-HP73=0,100,0)</f>
        <v>103.33097236265469</v>
      </c>
      <c r="HQ74" s="15">
        <f>IF(VLOOKUP(HQ$1,'Data Type 2-3'!$A$1:$G$581,4,FALSE)&lt;'Type 2-3'!HQ73,0,'Type 2-3'!HQ$7)+IF(VLOOKUP(HQ$1,'Data Type 2-3'!$A$1:$G$581,4,FALSE)-HQ73=0,100,0)</f>
        <v>0</v>
      </c>
      <c r="HR74" s="15">
        <f>IF(VLOOKUP(HR$1,'Data Type 2-3'!$A$1:$G$581,4,FALSE)&lt;'Type 2-3'!HR73,0,'Type 2-3'!HR$7)+IF(VLOOKUP(HR$1,'Data Type 2-3'!$A$1:$G$581,4,FALSE)-HR73=0,100,0)</f>
        <v>0</v>
      </c>
      <c r="HS74" s="15">
        <f>IF(VLOOKUP(HS$1,'Data Type 2-3'!$A$1:$G$581,4,FALSE)&lt;'Type 2-3'!HS73,0,'Type 2-3'!HS$7)+IF(VLOOKUP(HS$1,'Data Type 2-3'!$A$1:$G$581,4,FALSE)-HS73=0,100,0)</f>
        <v>103.21262535187829</v>
      </c>
      <c r="HT74" s="15">
        <f>IF(VLOOKUP(HT$1,'Data Type 2-3'!$A$1:$G$581,4,FALSE)&lt;'Type 2-3'!HT73,0,'Type 2-3'!HT$7)+IF(VLOOKUP(HT$1,'Data Type 2-3'!$A$1:$G$581,4,FALSE)-HT73=0,100,0)</f>
        <v>0</v>
      </c>
      <c r="HU74" s="15">
        <f>IF(VLOOKUP(HU$1,'Data Type 2-3'!$A$1:$G$581,4,FALSE)&lt;'Type 2-3'!HU73,0,'Type 2-3'!HU$7)+IF(VLOOKUP(HU$1,'Data Type 2-3'!$A$1:$G$581,4,FALSE)-HU73=0,100,0)</f>
        <v>0</v>
      </c>
      <c r="HV74" s="15">
        <f>IF(VLOOKUP(HV$1,'Data Type 2-3'!$A$1:$G$581,4,FALSE)&lt;'Type 2-3'!HV73,0,'Type 2-3'!HV$7)+IF(VLOOKUP(HV$1,'Data Type 2-3'!$A$1:$G$581,4,FALSE)-HV73=0,100,0)</f>
        <v>0</v>
      </c>
      <c r="HW74" s="15">
        <f>IF(VLOOKUP(HW$1,'Data Type 2-3'!$A$1:$G$581,4,FALSE)&lt;'Type 2-3'!HW73,0,'Type 2-3'!HW$7)+IF(VLOOKUP(HW$1,'Data Type 2-3'!$A$1:$G$581,4,FALSE)-HW73=0,100,0)</f>
        <v>0</v>
      </c>
      <c r="HX74" s="15">
        <f>IF(VLOOKUP(HX$1,'Data Type 2-3'!$A$1:$G$581,4,FALSE)&lt;'Type 2-3'!HX73,0,'Type 2-3'!HX$7)+IF(VLOOKUP(HX$1,'Data Type 2-3'!$A$1:$G$581,4,FALSE)-HX73=0,100,0)</f>
        <v>0</v>
      </c>
      <c r="HY74" s="15">
        <f>IF(VLOOKUP(HY$1,'Data Type 2-3'!$A$1:$G$581,4,FALSE)&lt;'Type 2-3'!HY73,0,'Type 2-3'!HY$7)+IF(VLOOKUP(HY$1,'Data Type 2-3'!$A$1:$G$581,4,FALSE)-HY73=0,100,0)</f>
        <v>0</v>
      </c>
      <c r="HZ74" s="15">
        <f>IF(VLOOKUP(HZ$1,'Data Type 2-3'!$A$1:$G$581,4,FALSE)&lt;'Type 2-3'!HZ73,0,'Type 2-3'!HZ$7)+IF(VLOOKUP(HZ$1,'Data Type 2-3'!$A$1:$G$581,4,FALSE)-HZ73=0,100,0)</f>
        <v>0</v>
      </c>
      <c r="IA74" s="15">
        <f>IF(VLOOKUP(IA$1,'Data Type 2-3'!$A$1:$G$581,4,FALSE)&lt;'Type 2-3'!IA73,0,'Type 2-3'!IA$7)+IF(VLOOKUP(IA$1,'Data Type 2-3'!$A$1:$G$581,4,FALSE)-IA73=0,100,0)</f>
        <v>0</v>
      </c>
      <c r="IB74" s="15">
        <f>IF(VLOOKUP(IB$1,'Data Type 2-3'!$A$1:$G$581,4,FALSE)&lt;'Type 2-3'!IB73,0,'Type 2-3'!IB$7)+IF(VLOOKUP(IB$1,'Data Type 2-3'!$A$1:$G$581,4,FALSE)-IB73=0,100,0)</f>
        <v>0</v>
      </c>
      <c r="IC74" s="15">
        <f>IF(VLOOKUP(IC$1,'Data Type 2-3'!$A$1:$G$581,4,FALSE)&lt;'Type 2-3'!IC73,0,'Type 2-3'!IC$7)+IF(VLOOKUP(IC$1,'Data Type 2-3'!$A$1:$G$581,4,FALSE)-IC73=0,100,0)</f>
        <v>0</v>
      </c>
      <c r="ID74" s="15">
        <f>IF(VLOOKUP(ID$1,'Data Type 2-3'!$A$1:$G$581,4,FALSE)&lt;'Type 2-3'!ID73,0,'Type 2-3'!ID$7)+IF(VLOOKUP(ID$1,'Data Type 2-3'!$A$1:$G$581,4,FALSE)-ID73=0,100,0)</f>
        <v>0</v>
      </c>
      <c r="IE74" s="15">
        <f>IF(VLOOKUP(IE$1,'Data Type 2-3'!$A$1:$G$581,4,FALSE)&lt;'Type 2-3'!IE73,0,'Type 2-3'!IE$7)+IF(VLOOKUP(IE$1,'Data Type 2-3'!$A$1:$G$581,4,FALSE)-IE73=0,100,0)</f>
        <v>0</v>
      </c>
      <c r="IF74" s="15">
        <f>IF(VLOOKUP(IF$1,'Data Type 2-3'!$A$1:$G$581,4,FALSE)&lt;'Type 2-3'!IF73,0,'Type 2-3'!IF$7)+IF(VLOOKUP(IF$1,'Data Type 2-3'!$A$1:$G$581,4,FALSE)-IF73=0,100,0)</f>
        <v>0</v>
      </c>
      <c r="IG74" s="15">
        <f>IF(VLOOKUP(IG$1,'Data Type 2-3'!$A$1:$G$581,4,FALSE)&lt;'Type 2-3'!IG73,0,'Type 2-3'!IG$7)+IF(VLOOKUP(IG$1,'Data Type 2-3'!$A$1:$G$581,4,FALSE)-IG73=0,100,0)</f>
        <v>0</v>
      </c>
      <c r="IH74" s="15">
        <f>IF(VLOOKUP(IH$1,'Data Type 2-3'!$A$1:$G$581,4,FALSE)&lt;'Type 2-3'!IH73,0,'Type 2-3'!IH$7)+IF(VLOOKUP(IH$1,'Data Type 2-3'!$A$1:$G$581,4,FALSE)-IH73=0,100,0)</f>
        <v>0</v>
      </c>
      <c r="II74" s="15">
        <f>IF(VLOOKUP(II$1,'Data Type 2-3'!$A$1:$G$581,4,FALSE)&lt;'Type 2-3'!II73,0,'Type 2-3'!II$7)+IF(VLOOKUP(II$1,'Data Type 2-3'!$A$1:$G$581,4,FALSE)-II73=0,100,0)</f>
        <v>0</v>
      </c>
      <c r="IJ74" s="15">
        <f>IF(VLOOKUP(IJ$1,'Data Type 2-3'!$A$1:$G$581,4,FALSE)&lt;'Type 2-3'!IJ73,0,'Type 2-3'!IJ$7)+IF(VLOOKUP(IJ$1,'Data Type 2-3'!$A$1:$G$581,4,FALSE)-IJ73=0,100,0)</f>
        <v>102.71091552974238</v>
      </c>
      <c r="IK74" s="15">
        <f>IF(VLOOKUP(IK$1,'Data Type 2-3'!$A$1:$G$581,4,FALSE)&lt;'Type 2-3'!IK73,0,'Type 2-3'!IK$7)+IF(VLOOKUP(IK$1,'Data Type 2-3'!$A$1:$G$581,4,FALSE)-IK73=0,100,0)</f>
        <v>0</v>
      </c>
      <c r="IL74" s="15">
        <f>IF(VLOOKUP(IL$1,'Data Type 2-3'!$A$1:$G$581,4,FALSE)&lt;'Type 2-3'!IL73,0,'Type 2-3'!IL$7)+IF(VLOOKUP(IL$1,'Data Type 2-3'!$A$1:$G$581,4,FALSE)-IL73=0,100,0)</f>
        <v>0</v>
      </c>
      <c r="IM74" s="15">
        <f>IF(VLOOKUP(IM$1,'Data Type 2-3'!$A$1:$G$581,4,FALSE)&lt;'Type 2-3'!IM73,0,'Type 2-3'!IM$7)+IF(VLOOKUP(IM$1,'Data Type 2-3'!$A$1:$G$581,4,FALSE)-IM73=0,100,0)</f>
        <v>0</v>
      </c>
      <c r="IN74" s="15">
        <f>IF(VLOOKUP(IN$1,'Data Type 2-3'!$A$1:$G$581,4,FALSE)&lt;'Type 2-3'!IN73,0,'Type 2-3'!IN$7)+IF(VLOOKUP(IN$1,'Data Type 2-3'!$A$1:$G$581,4,FALSE)-IN73=0,100,0)</f>
        <v>0</v>
      </c>
      <c r="IO74" s="15">
        <f>IF(VLOOKUP(IO$1,'Data Type 2-3'!$A$1:$G$581,4,FALSE)&lt;'Type 2-3'!IO73,0,'Type 2-3'!IO$7)+IF(VLOOKUP(IO$1,'Data Type 2-3'!$A$1:$G$581,4,FALSE)-IO73=0,100,0)</f>
        <v>102.47893980802526</v>
      </c>
      <c r="IP74" s="15">
        <f>IF(VLOOKUP(IP$1,'Data Type 2-3'!$A$1:$G$581,4,FALSE)&lt;'Type 2-3'!IP73,0,'Type 2-3'!IP$7)+IF(VLOOKUP(IP$1,'Data Type 2-3'!$A$1:$G$581,4,FALSE)-IP73=0,100,0)</f>
        <v>0</v>
      </c>
      <c r="IQ74" s="15">
        <f>IF(VLOOKUP(IQ$1,'Data Type 2-3'!$A$1:$G$581,4,FALSE)&lt;'Type 2-3'!IQ73,0,'Type 2-3'!IQ$7)+IF(VLOOKUP(IQ$1,'Data Type 2-3'!$A$1:$G$581,4,FALSE)-IQ73=0,100,0)</f>
        <v>0</v>
      </c>
      <c r="IR74" s="15">
        <f>IF(VLOOKUP(IR$1,'Data Type 2-3'!$A$1:$G$581,4,FALSE)&lt;'Type 2-3'!IR73,0,'Type 2-3'!IR$7)+IF(VLOOKUP(IR$1,'Data Type 2-3'!$A$1:$G$581,4,FALSE)-IR73=0,100,0)</f>
        <v>0</v>
      </c>
      <c r="IS74" s="15">
        <f>IF(VLOOKUP(IS$1,'Data Type 2-3'!$A$1:$G$581,4,FALSE)&lt;'Type 2-3'!IS73,0,'Type 2-3'!IS$7)+IF(VLOOKUP(IS$1,'Data Type 2-3'!$A$1:$G$581,4,FALSE)-IS73=0,100,0)</f>
        <v>0</v>
      </c>
      <c r="IT74" s="15">
        <f>IF(VLOOKUP(IT$1,'Data Type 2-3'!$A$1:$G$581,4,FALSE)&lt;'Type 2-3'!IT73,0,'Type 2-3'!IT$7)+IF(VLOOKUP(IT$1,'Data Type 2-3'!$A$1:$G$581,4,FALSE)-IT73=0,100,0)</f>
        <v>0</v>
      </c>
      <c r="IU74" s="15">
        <f>IF(VLOOKUP(IU$1,'Data Type 2-3'!$A$1:$G$581,4,FALSE)&lt;'Type 2-3'!IU73,0,'Type 2-3'!IU$7)+IF(VLOOKUP(IU$1,'Data Type 2-3'!$A$1:$G$581,4,FALSE)-IU73=0,100,0)</f>
        <v>0</v>
      </c>
      <c r="IV74" s="15">
        <f>IF(VLOOKUP(IV$1,'Data Type 2-3'!$A$1:$G$581,4,FALSE)&lt;'Type 2-3'!IV73,0,'Type 2-3'!IV$7)+IF(VLOOKUP(IV$1,'Data Type 2-3'!$A$1:$G$581,4,FALSE)-IV73=0,100,0)</f>
        <v>0</v>
      </c>
      <c r="IW74" s="15">
        <f>IF(VLOOKUP(IW$1,'Data Type 2-3'!$A$1:$G$581,4,FALSE)&lt;'Type 2-3'!IW73,0,'Type 2-3'!IW$7)+IF(VLOOKUP(IW$1,'Data Type 2-3'!$A$1:$G$581,4,FALSE)-IW73=0,100,0)</f>
        <v>0</v>
      </c>
      <c r="IX74" s="15">
        <f>IF(VLOOKUP(IX$1,'Data Type 2-3'!$A$1:$G$581,4,FALSE)&lt;'Type 2-3'!IX73,0,'Type 2-3'!IX$7)+IF(VLOOKUP(IX$1,'Data Type 2-3'!$A$1:$G$581,4,FALSE)-IX73=0,100,0)</f>
        <v>0</v>
      </c>
      <c r="IY74" s="15">
        <f>IF(VLOOKUP(IY$1,'Data Type 2-3'!$A$1:$G$581,4,FALSE)&lt;'Type 2-3'!IY73,0,'Type 2-3'!IY$7)+IF(VLOOKUP(IY$1,'Data Type 2-3'!$A$1:$G$581,4,FALSE)-IY73=0,100,0)</f>
        <v>0</v>
      </c>
      <c r="IZ74" s="15">
        <f>IF(VLOOKUP(IZ$1,'Data Type 2-3'!$A$1:$G$581,4,FALSE)&lt;'Type 2-3'!IZ73,0,'Type 2-3'!IZ$7)+IF(VLOOKUP(IZ$1,'Data Type 2-3'!$A$1:$G$581,4,FALSE)-IZ73=0,100,0)</f>
        <v>0</v>
      </c>
      <c r="JA74" s="15">
        <f>IF(VLOOKUP(JA$1,'Data Type 2-3'!$A$1:$G$581,4,FALSE)&lt;'Type 2-3'!JA73,0,'Type 2-3'!JA$7)+IF(VLOOKUP(JA$1,'Data Type 2-3'!$A$1:$G$581,4,FALSE)-JA73=0,100,0)</f>
        <v>0</v>
      </c>
      <c r="JB74" s="15">
        <f>IF(VLOOKUP(JB$1,'Data Type 2-3'!$A$1:$G$581,4,FALSE)&lt;'Type 2-3'!JB73,0,'Type 2-3'!JB$7)+IF(VLOOKUP(JB$1,'Data Type 2-3'!$A$1:$G$581,4,FALSE)-JB73=0,100,0)</f>
        <v>0</v>
      </c>
      <c r="JC74" s="15">
        <f>IF(VLOOKUP(JC$1,'Data Type 2-3'!$A$1:$G$581,4,FALSE)&lt;'Type 2-3'!JC73,0,'Type 2-3'!JC$7)+IF(VLOOKUP(JC$1,'Data Type 2-3'!$A$1:$G$581,4,FALSE)-JC73=0,100,0)</f>
        <v>0</v>
      </c>
      <c r="JD74" s="15">
        <f>IF(VLOOKUP(JD$1,'Data Type 2-3'!$A$1:$G$581,4,FALSE)&lt;'Type 2-3'!JD73,0,'Type 2-3'!JD$7)+IF(VLOOKUP(JD$1,'Data Type 2-3'!$A$1:$G$581,4,FALSE)-JD73=0,100,0)</f>
        <v>0</v>
      </c>
      <c r="JE74" s="15">
        <f>IF(VLOOKUP(JE$1,'Data Type 2-3'!$A$1:$G$581,4,FALSE)&lt;'Type 2-3'!JE73,0,'Type 2-3'!JE$7)+IF(VLOOKUP(JE$1,'Data Type 2-3'!$A$1:$G$581,4,FALSE)-JE73=0,100,0)</f>
        <v>0</v>
      </c>
      <c r="JF74" s="15">
        <f>IF(VLOOKUP(JF$1,'Data Type 2-3'!$A$1:$G$581,4,FALSE)&lt;'Type 2-3'!JF73,0,'Type 2-3'!JF$7)+IF(VLOOKUP(JF$1,'Data Type 2-3'!$A$1:$G$581,4,FALSE)-JF73=0,100,0)</f>
        <v>0</v>
      </c>
      <c r="JG74" s="15">
        <f>IF(VLOOKUP(JG$1,'Data Type 2-3'!$A$1:$G$581,4,FALSE)&lt;'Type 2-3'!JG73,0,'Type 2-3'!JG$7)+IF(VLOOKUP(JG$1,'Data Type 2-3'!$A$1:$G$581,4,FALSE)-JG73=0,100,0)</f>
        <v>0</v>
      </c>
      <c r="JH74" s="15">
        <f>IF(VLOOKUP(JH$1,'Data Type 2-3'!$A$1:$G$581,4,FALSE)&lt;'Type 2-3'!JH73,0,'Type 2-3'!JH$7)+IF(VLOOKUP(JH$1,'Data Type 2-3'!$A$1:$G$581,4,FALSE)-JH73=0,100,0)</f>
        <v>0</v>
      </c>
      <c r="JI74" s="15">
        <f>IF(VLOOKUP(JI$1,'Data Type 2-3'!$A$1:$G$581,4,FALSE)&lt;'Type 2-3'!JI73,0,'Type 2-3'!JI$7)+IF(VLOOKUP(JI$1,'Data Type 2-3'!$A$1:$G$581,4,FALSE)-JI73=0,100,0)</f>
        <v>0</v>
      </c>
      <c r="JJ74" s="15">
        <f>IF(VLOOKUP(JJ$1,'Data Type 2-3'!$A$1:$G$581,4,FALSE)&lt;'Type 2-3'!JJ73,0,'Type 2-3'!JJ$7)+IF(VLOOKUP(JJ$1,'Data Type 2-3'!$A$1:$G$581,4,FALSE)-JJ73=0,100,0)</f>
        <v>0</v>
      </c>
      <c r="JK74" s="15">
        <f>IF(VLOOKUP(JK$1,'Data Type 2-3'!$A$1:$G$581,4,FALSE)&lt;'Type 2-3'!JK73,0,'Type 2-3'!JK$7)+IF(VLOOKUP(JK$1,'Data Type 2-3'!$A$1:$G$581,4,FALSE)-JK73=0,100,0)</f>
        <v>0</v>
      </c>
      <c r="JL74" s="15">
        <f>IF(VLOOKUP(JL$1,'Data Type 2-3'!$A$1:$G$581,4,FALSE)&lt;'Type 2-3'!JL73,0,'Type 2-3'!JL$7)+IF(VLOOKUP(JL$1,'Data Type 2-3'!$A$1:$G$581,4,FALSE)-JL73=0,100,0)</f>
        <v>102.18555804355076</v>
      </c>
      <c r="JM74" s="15">
        <f>IF(VLOOKUP(JM$1,'Data Type 2-3'!$A$1:$G$581,4,FALSE)&lt;'Type 2-3'!JM73,0,'Type 2-3'!JM$7)+IF(VLOOKUP(JM$1,'Data Type 2-3'!$A$1:$G$581,4,FALSE)-JM73=0,100,0)</f>
        <v>0</v>
      </c>
      <c r="JN74" s="15">
        <f>IF(VLOOKUP(JN$1,'Data Type 2-3'!$A$1:$G$581,4,FALSE)&lt;'Type 2-3'!JN73,0,'Type 2-3'!JN$7)+IF(VLOOKUP(JN$1,'Data Type 2-3'!$A$1:$G$581,4,FALSE)-JN73=0,100,0)</f>
        <v>0</v>
      </c>
      <c r="JO74" s="15">
        <f>IF(VLOOKUP(JO$1,'Data Type 2-3'!$A$1:$G$581,4,FALSE)&lt;'Type 2-3'!JO73,0,'Type 2-3'!JO$7)+IF(VLOOKUP(JO$1,'Data Type 2-3'!$A$1:$G$581,4,FALSE)-JO73=0,100,0)</f>
        <v>0</v>
      </c>
      <c r="JP74" s="15">
        <f>IF(VLOOKUP(JP$1,'Data Type 2-3'!$A$1:$G$581,4,FALSE)&lt;'Type 2-3'!JP73,0,'Type 2-3'!JP$7)+IF(VLOOKUP(JP$1,'Data Type 2-3'!$A$1:$G$581,4,FALSE)-JP73=0,100,0)</f>
        <v>0</v>
      </c>
      <c r="JQ74" s="15">
        <f>IF(VLOOKUP(JQ$1,'Data Type 2-3'!$A$1:$G$581,4,FALSE)&lt;'Type 2-3'!JQ73,0,'Type 2-3'!JQ$7)+IF(VLOOKUP(JQ$1,'Data Type 2-3'!$A$1:$G$581,4,FALSE)-JQ73=0,100,0)</f>
        <v>0</v>
      </c>
      <c r="JR74" s="15">
        <f>IF(VLOOKUP(JR$1,'Data Type 2-3'!$A$1:$G$581,4,FALSE)&lt;'Type 2-3'!JR73,0,'Type 2-3'!JR$7)+IF(VLOOKUP(JR$1,'Data Type 2-3'!$A$1:$G$581,4,FALSE)-JR73=0,100,0)</f>
        <v>0</v>
      </c>
      <c r="JS74" s="15">
        <f>IF(VLOOKUP(JS$1,'Data Type 2-3'!$A$1:$G$581,4,FALSE)&lt;'Type 2-3'!JS73,0,'Type 2-3'!JS$7)+IF(VLOOKUP(JS$1,'Data Type 2-3'!$A$1:$G$581,4,FALSE)-JS73=0,100,0)</f>
        <v>0</v>
      </c>
      <c r="JT74" s="15">
        <f>IF(VLOOKUP(JT$1,'Data Type 2-3'!$A$1:$G$581,4,FALSE)&lt;'Type 2-3'!JT73,0,'Type 2-3'!JT$7)+IF(VLOOKUP(JT$1,'Data Type 2-3'!$A$1:$G$581,4,FALSE)-JT73=0,100,0)</f>
        <v>0</v>
      </c>
      <c r="JU74" s="15">
        <f>IF(VLOOKUP(JU$1,'Data Type 2-3'!$A$1:$G$581,4,FALSE)&lt;'Type 2-3'!JU73,0,'Type 2-3'!JU$7)+IF(VLOOKUP(JU$1,'Data Type 2-3'!$A$1:$G$581,4,FALSE)-JU73=0,100,0)</f>
        <v>0</v>
      </c>
      <c r="JV74" s="15">
        <f>IF(VLOOKUP(JV$1,'Data Type 2-3'!$A$1:$G$581,4,FALSE)&lt;'Type 2-3'!JV73,0,'Type 2-3'!JV$7)+IF(VLOOKUP(JV$1,'Data Type 2-3'!$A$1:$G$581,4,FALSE)-JV73=0,100,0)</f>
        <v>0</v>
      </c>
      <c r="JW74" s="15">
        <f>IF(VLOOKUP(JW$1,'Data Type 2-3'!$A$1:$G$581,4,FALSE)&lt;'Type 2-3'!JW73,0,'Type 2-3'!JW$7)+IF(VLOOKUP(JW$1,'Data Type 2-3'!$A$1:$G$581,4,FALSE)-JW73=0,100,0)</f>
        <v>0</v>
      </c>
      <c r="JX74" s="15">
        <f>IF(VLOOKUP(JX$1,'Data Type 2-3'!$A$1:$G$581,4,FALSE)&lt;'Type 2-3'!JX73,0,'Type 2-3'!JX$7)+IF(VLOOKUP(JX$1,'Data Type 2-3'!$A$1:$G$581,4,FALSE)-JX73=0,100,0)</f>
        <v>0</v>
      </c>
      <c r="JY74" s="15">
        <f>IF(VLOOKUP(JY$1,'Data Type 2-3'!$A$1:$G$581,4,FALSE)&lt;'Type 2-3'!JY73,0,'Type 2-3'!JY$7)+IF(VLOOKUP(JY$1,'Data Type 2-3'!$A$1:$G$581,4,FALSE)-JY73=0,100,0)</f>
        <v>0</v>
      </c>
      <c r="JZ74" s="15">
        <f>IF(VLOOKUP(JZ$1,'Data Type 2-3'!$A$1:$G$581,4,FALSE)&lt;'Type 2-3'!JZ73,0,'Type 2-3'!JZ$7)+IF(VLOOKUP(JZ$1,'Data Type 2-3'!$A$1:$G$581,4,FALSE)-JZ73=0,100,0)</f>
        <v>0</v>
      </c>
      <c r="KA74" s="15">
        <f>IF(VLOOKUP(KA$1,'Data Type 2-3'!$A$1:$G$581,4,FALSE)&lt;'Type 2-3'!KA73,0,'Type 2-3'!KA$7)+IF(VLOOKUP(KA$1,'Data Type 2-3'!$A$1:$G$581,4,FALSE)-KA73=0,100,0)</f>
        <v>0</v>
      </c>
      <c r="KB74" s="15">
        <f>IF(VLOOKUP(KB$1,'Data Type 2-3'!$A$1:$G$581,4,FALSE)&lt;'Type 2-3'!KB73,0,'Type 2-3'!KB$7)+IF(VLOOKUP(KB$1,'Data Type 2-3'!$A$1:$G$581,4,FALSE)-KB73=0,100,0)</f>
        <v>102.76456813896728</v>
      </c>
      <c r="KC74" s="15">
        <f>IF(VLOOKUP(KC$1,'Data Type 2-3'!$A$1:$G$581,4,FALSE)&lt;'Type 2-3'!KC73,0,'Type 2-3'!KC$7)+IF(VLOOKUP(KC$1,'Data Type 2-3'!$A$1:$G$581,4,FALSE)-KC73=0,100,0)</f>
        <v>0</v>
      </c>
      <c r="KD74" s="15">
        <f>IF(VLOOKUP(KD$1,'Data Type 2-3'!$A$1:$G$581,4,FALSE)&lt;'Type 2-3'!KD73,0,'Type 2-3'!KD$7)+IF(VLOOKUP(KD$1,'Data Type 2-3'!$A$1:$G$581,4,FALSE)-KD73=0,100,0)</f>
        <v>0</v>
      </c>
      <c r="KE74" s="15">
        <f>IF(VLOOKUP(KE$1,'Data Type 2-3'!$A$1:$G$581,4,FALSE)&lt;'Type 2-3'!KE73,0,'Type 2-3'!KE$7)+IF(VLOOKUP(KE$1,'Data Type 2-3'!$A$1:$G$581,4,FALSE)-KE73=0,100,0)</f>
        <v>0</v>
      </c>
      <c r="KF74" s="15">
        <f>IF(VLOOKUP(KF$1,'Data Type 2-3'!$A$1:$G$581,4,FALSE)&lt;'Type 2-3'!KF73,0,'Type 2-3'!KF$7)+IF(VLOOKUP(KF$1,'Data Type 2-3'!$A$1:$G$581,4,FALSE)-KF73=0,100,0)</f>
        <v>0</v>
      </c>
      <c r="KG74" s="15">
        <f>IF(VLOOKUP(KG$1,'Data Type 2-3'!$A$1:$G$581,4,FALSE)&lt;'Type 2-3'!KG73,0,'Type 2-3'!KG$7)+IF(VLOOKUP(KG$1,'Data Type 2-3'!$A$1:$G$581,4,FALSE)-KG73=0,100,0)</f>
        <v>0</v>
      </c>
      <c r="KH74" s="15">
        <f>IF(VLOOKUP(KH$1,'Data Type 2-3'!$A$1:$G$581,4,FALSE)&lt;'Type 2-3'!KH73,0,'Type 2-3'!KH$7)+IF(VLOOKUP(KH$1,'Data Type 2-3'!$A$1:$G$581,4,FALSE)-KH73=0,100,0)</f>
        <v>0</v>
      </c>
      <c r="KI74" s="15">
        <f>IF(VLOOKUP(KI$1,'Data Type 2-3'!$A$1:$G$581,4,FALSE)&lt;'Type 2-3'!KI73,0,'Type 2-3'!KI$7)+IF(VLOOKUP(KI$1,'Data Type 2-3'!$A$1:$G$581,4,FALSE)-KI73=0,100,0)</f>
        <v>0</v>
      </c>
      <c r="KJ74" s="15">
        <f>IF(VLOOKUP(KJ$1,'Data Type 2-3'!$A$1:$G$581,4,FALSE)&lt;'Type 2-3'!KJ73,0,'Type 2-3'!KJ$7)+IF(VLOOKUP(KJ$1,'Data Type 2-3'!$A$1:$G$581,4,FALSE)-KJ73=0,100,0)</f>
        <v>0</v>
      </c>
      <c r="KK74" s="15">
        <f>IF(VLOOKUP(KK$1,'Data Type 2-3'!$A$1:$G$581,4,FALSE)&lt;'Type 2-3'!KK73,0,'Type 2-3'!KK$7)+IF(VLOOKUP(KK$1,'Data Type 2-3'!$A$1:$G$581,4,FALSE)-KK73=0,100,0)</f>
        <v>0</v>
      </c>
      <c r="KL74" s="15">
        <f>IF(VLOOKUP(KL$1,'Data Type 2-3'!$A$1:$G$581,4,FALSE)&lt;'Type 2-3'!KL73,0,'Type 2-3'!KL$7)+IF(VLOOKUP(KL$1,'Data Type 2-3'!$A$1:$G$581,4,FALSE)-KL73=0,100,0)</f>
        <v>0</v>
      </c>
      <c r="KM74" s="15">
        <f>IF(VLOOKUP(KM$1,'Data Type 2-3'!$A$1:$G$581,4,FALSE)&lt;'Type 2-3'!KM73,0,'Type 2-3'!KM$7)+IF(VLOOKUP(KM$1,'Data Type 2-3'!$A$1:$G$581,4,FALSE)-KM73=0,100,0)</f>
        <v>0</v>
      </c>
      <c r="KN74" s="15">
        <f>IF(VLOOKUP(KN$1,'Data Type 2-3'!$A$1:$G$581,4,FALSE)&lt;'Type 2-3'!KN73,0,'Type 2-3'!KN$7)+IF(VLOOKUP(KN$1,'Data Type 2-3'!$A$1:$G$581,4,FALSE)-KN73=0,100,0)</f>
        <v>0</v>
      </c>
      <c r="KO74" s="15">
        <f>IF(VLOOKUP(KO$1,'Data Type 2-3'!$A$1:$G$581,4,FALSE)&lt;'Type 2-3'!KO73,0,'Type 2-3'!KO$7)+IF(VLOOKUP(KO$1,'Data Type 2-3'!$A$1:$G$581,4,FALSE)-KO73=0,100,0)</f>
        <v>0</v>
      </c>
      <c r="KP74" s="15">
        <f>IF(VLOOKUP(KP$1,'Data Type 2-3'!$A$1:$G$581,4,FALSE)&lt;'Type 2-3'!KP73,0,'Type 2-3'!KP$7)+IF(VLOOKUP(KP$1,'Data Type 2-3'!$A$1:$G$581,4,FALSE)-KP73=0,100,0)</f>
        <v>0</v>
      </c>
      <c r="KQ74" s="15">
        <f>IF(VLOOKUP(KQ$1,'Data Type 2-3'!$A$1:$G$581,4,FALSE)&lt;'Type 2-3'!KQ73,0,'Type 2-3'!KQ$7)+IF(VLOOKUP(KQ$1,'Data Type 2-3'!$A$1:$G$581,4,FALSE)-KQ73=0,100,0)</f>
        <v>0</v>
      </c>
      <c r="KR74" s="15">
        <f>IF(VLOOKUP(KR$1,'Data Type 2-3'!$A$1:$G$581,4,FALSE)&lt;'Type 2-3'!KR73,0,'Type 2-3'!KR$7)+IF(VLOOKUP(KR$1,'Data Type 2-3'!$A$1:$G$581,4,FALSE)-KR73=0,100,0)</f>
        <v>0</v>
      </c>
      <c r="KS74" s="15">
        <f>IF(VLOOKUP(KS$1,'Data Type 2-3'!$A$1:$G$581,4,FALSE)&lt;'Type 2-3'!KS73,0,'Type 2-3'!KS$7)+IF(VLOOKUP(KS$1,'Data Type 2-3'!$A$1:$G$581,4,FALSE)-KS73=0,100,0)</f>
        <v>0</v>
      </c>
      <c r="KT74" s="15">
        <f>IF(VLOOKUP(KT$1,'Data Type 2-3'!$A$1:$G$581,4,FALSE)&lt;'Type 2-3'!KT73,0,'Type 2-3'!KT$7)+IF(VLOOKUP(KT$1,'Data Type 2-3'!$A$1:$G$581,4,FALSE)-KT73=0,100,0)</f>
        <v>103.01226008406489</v>
      </c>
      <c r="KU74" s="15">
        <f>IF(VLOOKUP(KU$1,'Data Type 2-3'!$A$1:$G$581,4,FALSE)&lt;'Type 2-3'!KU73,0,'Type 2-3'!KU$7)+IF(VLOOKUP(KU$1,'Data Type 2-3'!$A$1:$G$581,4,FALSE)-KU73=0,100,0)</f>
        <v>0</v>
      </c>
      <c r="KV74" s="15">
        <f>IF(VLOOKUP(KV$1,'Data Type 2-3'!$A$1:$G$581,4,FALSE)&lt;'Type 2-3'!KV73,0,'Type 2-3'!KV$7)+IF(VLOOKUP(KV$1,'Data Type 2-3'!$A$1:$G$581,4,FALSE)-KV73=0,100,0)</f>
        <v>0</v>
      </c>
      <c r="KW74" s="15">
        <f>IF(VLOOKUP(KW$1,'Data Type 2-3'!$A$1:$G$581,4,FALSE)&lt;'Type 2-3'!KW73,0,'Type 2-3'!KW$7)+IF(VLOOKUP(KW$1,'Data Type 2-3'!$A$1:$G$581,4,FALSE)-KW73=0,100,0)</f>
        <v>0</v>
      </c>
      <c r="KX74" s="15">
        <f>IF(VLOOKUP(KX$1,'Data Type 2-3'!$A$1:$G$581,4,FALSE)&lt;'Type 2-3'!KX73,0,'Type 2-3'!KX$7)+IF(VLOOKUP(KX$1,'Data Type 2-3'!$A$1:$G$581,4,FALSE)-KX73=0,100,0)</f>
        <v>0</v>
      </c>
      <c r="KY74" s="15">
        <f>IF(VLOOKUP(KY$1,'Data Type 2-3'!$A$1:$G$581,4,FALSE)&lt;'Type 2-3'!KY73,0,'Type 2-3'!KY$7)+IF(VLOOKUP(KY$1,'Data Type 2-3'!$A$1:$G$581,4,FALSE)-KY73=0,100,0)</f>
        <v>0</v>
      </c>
      <c r="KZ74" s="15">
        <f>IF(VLOOKUP(KZ$1,'Data Type 2-3'!$A$1:$G$581,4,FALSE)&lt;'Type 2-3'!KZ73,0,'Type 2-3'!KZ$7)+IF(VLOOKUP(KZ$1,'Data Type 2-3'!$A$1:$G$581,4,FALSE)-KZ73=0,100,0)</f>
        <v>0</v>
      </c>
      <c r="LA74" s="15">
        <f>IF(VLOOKUP(LA$1,'Data Type 2-3'!$A$1:$G$581,4,FALSE)&lt;'Type 2-3'!LA73,0,'Type 2-3'!LA$7)+IF(VLOOKUP(LA$1,'Data Type 2-3'!$A$1:$G$581,4,FALSE)-LA73=0,100,0)</f>
        <v>0</v>
      </c>
      <c r="LB74" s="15">
        <f>IF(VLOOKUP(LB$1,'Data Type 2-3'!$A$1:$G$581,4,FALSE)&lt;'Type 2-3'!LB73,0,'Type 2-3'!LB$7)+IF(VLOOKUP(LB$1,'Data Type 2-3'!$A$1:$G$581,4,FALSE)-LB73=0,100,0)</f>
        <v>0</v>
      </c>
      <c r="LC74" s="15">
        <f>IF(VLOOKUP(LC$1,'Data Type 2-3'!$A$1:$G$581,4,FALSE)&lt;'Type 2-3'!LC73,0,'Type 2-3'!LC$7)+IF(VLOOKUP(LC$1,'Data Type 2-3'!$A$1:$G$581,4,FALSE)-LC73=0,100,0)</f>
        <v>0</v>
      </c>
      <c r="LD74" s="15">
        <f>IF(VLOOKUP(LD$1,'Data Type 2-3'!$A$1:$G$581,4,FALSE)&lt;'Type 2-3'!LD73,0,'Type 2-3'!LD$7)+IF(VLOOKUP(LD$1,'Data Type 2-3'!$A$1:$G$581,4,FALSE)-LD73=0,100,0)</f>
        <v>0</v>
      </c>
      <c r="LE74" s="15">
        <f>IF(VLOOKUP(LE$1,'Data Type 2-3'!$A$1:$G$581,4,FALSE)&lt;'Type 2-3'!LE73,0,'Type 2-3'!LE$7)+IF(VLOOKUP(LE$1,'Data Type 2-3'!$A$1:$G$581,4,FALSE)-LE73=0,100,0)</f>
        <v>0</v>
      </c>
      <c r="LF74" s="15">
        <f>IF(VLOOKUP(LF$1,'Data Type 2-3'!$A$1:$G$581,4,FALSE)&lt;'Type 2-3'!LF73,0,'Type 2-3'!LF$7)+IF(VLOOKUP(LF$1,'Data Type 2-3'!$A$1:$G$581,4,FALSE)-LF73=0,100,0)</f>
        <v>0</v>
      </c>
      <c r="LG74" s="15">
        <f>IF(VLOOKUP(LG$1,'Data Type 2-3'!$A$1:$G$581,4,FALSE)&lt;'Type 2-3'!LG73,0,'Type 2-3'!LG$7)+IF(VLOOKUP(LG$1,'Data Type 2-3'!$A$1:$G$581,4,FALSE)-LG73=0,100,0)</f>
        <v>0</v>
      </c>
      <c r="LH74" s="15">
        <f>IF(VLOOKUP(LH$1,'Data Type 2-3'!$A$1:$G$581,4,FALSE)&lt;'Type 2-3'!LH73,0,'Type 2-3'!LH$7)+IF(VLOOKUP(LH$1,'Data Type 2-3'!$A$1:$G$581,4,FALSE)-LH73=0,100,0)</f>
        <v>0</v>
      </c>
      <c r="LI74" s="15">
        <f>IF(VLOOKUP(LI$1,'Data Type 2-3'!$A$1:$G$581,4,FALSE)&lt;'Type 2-3'!LI73,0,'Type 2-3'!LI$7)+IF(VLOOKUP(LI$1,'Data Type 2-3'!$A$1:$G$581,4,FALSE)-LI73=0,100,0)</f>
        <v>0</v>
      </c>
      <c r="LJ74" s="15">
        <f>IF(VLOOKUP(LJ$1,'Data Type 2-3'!$A$1:$G$581,4,FALSE)&lt;'Type 2-3'!LJ73,0,'Type 2-3'!LJ$7)+IF(VLOOKUP(LJ$1,'Data Type 2-3'!$A$1:$G$581,4,FALSE)-LJ73=0,100,0)</f>
        <v>0</v>
      </c>
      <c r="LK74" s="15">
        <f>IF(VLOOKUP(LK$1,'Data Type 2-3'!$A$1:$G$581,4,FALSE)&lt;'Type 2-3'!LK73,0,'Type 2-3'!LK$7)+IF(VLOOKUP(LK$1,'Data Type 2-3'!$A$1:$G$581,4,FALSE)-LK73=0,100,0)</f>
        <v>0</v>
      </c>
      <c r="LL74" s="15">
        <f>IF(VLOOKUP(LL$1,'Data Type 2-3'!$A$1:$G$581,4,FALSE)&lt;'Type 2-3'!LL73,0,'Type 2-3'!LL$7)+IF(VLOOKUP(LL$1,'Data Type 2-3'!$A$1:$G$581,4,FALSE)-LL73=0,100,0)</f>
        <v>0</v>
      </c>
      <c r="LM74" s="15">
        <f>IF(VLOOKUP(LM$1,'Data Type 2-3'!$A$1:$G$581,4,FALSE)&lt;'Type 2-3'!LM73,0,'Type 2-3'!LM$7)+IF(VLOOKUP(LM$1,'Data Type 2-3'!$A$1:$G$581,4,FALSE)-LM73=0,100,0)</f>
        <v>0</v>
      </c>
      <c r="LN74" s="15">
        <f>IF(VLOOKUP(LN$1,'Data Type 2-3'!$A$1:$G$581,4,FALSE)&lt;'Type 2-3'!LN73,0,'Type 2-3'!LN$7)+IF(VLOOKUP(LN$1,'Data Type 2-3'!$A$1:$G$581,4,FALSE)-LN73=0,100,0)</f>
        <v>0</v>
      </c>
      <c r="LO74" s="15">
        <f>IF(VLOOKUP(LO$1,'Data Type 2-3'!$A$1:$G$581,4,FALSE)&lt;'Type 2-3'!LO73,0,'Type 2-3'!LO$7)+IF(VLOOKUP(LO$1,'Data Type 2-3'!$A$1:$G$581,4,FALSE)-LO73=0,100,0)</f>
        <v>0</v>
      </c>
      <c r="LP74" s="15">
        <f>IF(VLOOKUP(LP$1,'Data Type 2-3'!$A$1:$G$581,4,FALSE)&lt;'Type 2-3'!LP73,0,'Type 2-3'!LP$7)+IF(VLOOKUP(LP$1,'Data Type 2-3'!$A$1:$G$581,4,FALSE)-LP73=0,100,0)</f>
        <v>0</v>
      </c>
      <c r="LQ74" s="15">
        <f>IF(VLOOKUP(LQ$1,'Data Type 2-3'!$A$1:$G$581,4,FALSE)&lt;'Type 2-3'!LQ73,0,'Type 2-3'!LQ$7)+IF(VLOOKUP(LQ$1,'Data Type 2-3'!$A$1:$G$581,4,FALSE)-LQ73=0,100,0)</f>
        <v>0</v>
      </c>
      <c r="LR74" s="15">
        <f>IF(VLOOKUP(LR$1,'Data Type 2-3'!$A$1:$G$581,4,FALSE)&lt;'Type 2-3'!LR73,0,'Type 2-3'!LR$7)+IF(VLOOKUP(LR$1,'Data Type 2-3'!$A$1:$G$581,4,FALSE)-LR73=0,100,0)</f>
        <v>0</v>
      </c>
      <c r="LS74" s="15">
        <f>IF(VLOOKUP(LS$1,'Data Type 2-3'!$A$1:$G$581,4,FALSE)&lt;'Type 2-3'!LS73,0,'Type 2-3'!LS$7)+IF(VLOOKUP(LS$1,'Data Type 2-3'!$A$1:$G$581,4,FALSE)-LS73=0,100,0)</f>
        <v>0</v>
      </c>
      <c r="LT74" s="15">
        <f>IF(VLOOKUP(LT$1,'Data Type 2-3'!$A$1:$G$581,4,FALSE)&lt;'Type 2-3'!LT73,0,'Type 2-3'!LT$7)+IF(VLOOKUP(LT$1,'Data Type 2-3'!$A$1:$G$581,4,FALSE)-LT73=0,100,0)</f>
        <v>0</v>
      </c>
      <c r="LU74" s="15">
        <f>IF(VLOOKUP(LU$1,'Data Type 2-3'!$A$1:$G$581,4,FALSE)&lt;'Type 2-3'!LU73,0,'Type 2-3'!LU$7)+IF(VLOOKUP(LU$1,'Data Type 2-3'!$A$1:$G$581,4,FALSE)-LU73=0,100,0)</f>
        <v>0</v>
      </c>
      <c r="LV74" s="15">
        <f>IF(VLOOKUP(LV$1,'Data Type 2-3'!$A$1:$G$581,4,FALSE)&lt;'Type 2-3'!LV73,0,'Type 2-3'!LV$7)+IF(VLOOKUP(LV$1,'Data Type 2-3'!$A$1:$G$581,4,FALSE)-LV73=0,100,0)</f>
        <v>0</v>
      </c>
      <c r="LW74" s="15">
        <f>IF(VLOOKUP(LW$1,'Data Type 2-3'!$A$1:$G$581,4,FALSE)&lt;'Type 2-3'!LW73,0,'Type 2-3'!LW$7)+IF(VLOOKUP(LW$1,'Data Type 2-3'!$A$1:$G$581,4,FALSE)-LW73=0,100,0)</f>
        <v>0</v>
      </c>
      <c r="LX74" s="15">
        <f>IF(VLOOKUP(LX$1,'Data Type 2-3'!$A$1:$G$581,4,FALSE)&lt;'Type 2-3'!LX73,0,'Type 2-3'!LX$7)+IF(VLOOKUP(LX$1,'Data Type 2-3'!$A$1:$G$581,4,FALSE)-LX73=0,100,0)</f>
        <v>0</v>
      </c>
      <c r="LY74" s="15">
        <f>IF(VLOOKUP(LY$1,'Data Type 2-3'!$A$1:$G$581,4,FALSE)&lt;'Type 2-3'!LY73,0,'Type 2-3'!LY$7)+IF(VLOOKUP(LY$1,'Data Type 2-3'!$A$1:$G$581,4,FALSE)-LY73=0,100,0)</f>
        <v>0</v>
      </c>
      <c r="LZ74" s="15">
        <f>IF(VLOOKUP(LZ$1,'Data Type 2-3'!$A$1:$G$581,4,FALSE)&lt;'Type 2-3'!LZ73,0,'Type 2-3'!LZ$7)+IF(VLOOKUP(LZ$1,'Data Type 2-3'!$A$1:$G$581,4,FALSE)-LZ73=0,100,0)</f>
        <v>0</v>
      </c>
      <c r="MA74" s="15">
        <f>IF(VLOOKUP(MA$1,'Data Type 2-3'!$A$1:$G$581,4,FALSE)&lt;'Type 2-3'!MA73,0,'Type 2-3'!MA$7)+IF(VLOOKUP(MA$1,'Data Type 2-3'!$A$1:$G$581,4,FALSE)-MA73=0,100,0)</f>
        <v>0</v>
      </c>
      <c r="MB74" s="15">
        <f>IF(VLOOKUP(MB$1,'Data Type 2-3'!$A$1:$G$581,4,FALSE)&lt;'Type 2-3'!MB73,0,'Type 2-3'!MB$7)+IF(VLOOKUP(MB$1,'Data Type 2-3'!$A$1:$G$581,4,FALSE)-MB73=0,100,0)</f>
        <v>0</v>
      </c>
      <c r="MC74" s="15">
        <f>IF(VLOOKUP(MC$1,'Data Type 2-3'!$A$1:$G$581,4,FALSE)&lt;'Type 2-3'!MC73,0,'Type 2-3'!MC$7)+IF(VLOOKUP(MC$1,'Data Type 2-3'!$A$1:$G$581,4,FALSE)-MC73=0,100,0)</f>
        <v>0</v>
      </c>
      <c r="MD74" s="15">
        <f>IF(VLOOKUP(MD$1,'Data Type 2-3'!$A$1:$G$581,4,FALSE)&lt;'Type 2-3'!MD73,0,'Type 2-3'!MD$7)+IF(VLOOKUP(MD$1,'Data Type 2-3'!$A$1:$G$581,4,FALSE)-MD73=0,100,0)</f>
        <v>0</v>
      </c>
      <c r="ME74" s="15">
        <f>IF(VLOOKUP(ME$1,'Data Type 2-3'!$A$1:$G$581,4,FALSE)&lt;'Type 2-3'!ME73,0,'Type 2-3'!ME$7)+IF(VLOOKUP(ME$1,'Data Type 2-3'!$A$1:$G$581,4,FALSE)-ME73=0,100,0)</f>
        <v>0</v>
      </c>
      <c r="MF74" s="15">
        <f>IF(VLOOKUP(MF$1,'Data Type 2-3'!$A$1:$G$581,4,FALSE)&lt;'Type 2-3'!MF73,0,'Type 2-3'!MF$7)+IF(VLOOKUP(MF$1,'Data Type 2-3'!$A$1:$G$581,4,FALSE)-MF73=0,100,0)</f>
        <v>0</v>
      </c>
      <c r="MG74" s="15">
        <f>IF(VLOOKUP(MG$1,'Data Type 2-3'!$A$1:$G$581,4,FALSE)&lt;'Type 2-3'!MG73,0,'Type 2-3'!MG$7)+IF(VLOOKUP(MG$1,'Data Type 2-3'!$A$1:$G$581,4,FALSE)-MG73=0,100,0)</f>
        <v>0</v>
      </c>
      <c r="MH74" s="15">
        <f>IF(VLOOKUP(MH$1,'Data Type 2-3'!$A$1:$G$581,4,FALSE)&lt;'Type 2-3'!MH73,0,'Type 2-3'!MH$7)+IF(VLOOKUP(MH$1,'Data Type 2-3'!$A$1:$G$581,4,FALSE)-MH73=0,100,0)</f>
        <v>103.10802246103795</v>
      </c>
      <c r="MI74" s="15">
        <f>IF(VLOOKUP(MI$1,'Data Type 2-3'!$A$1:$G$581,4,FALSE)&lt;'Type 2-3'!MI73,0,'Type 2-3'!MI$7)+IF(VLOOKUP(MI$1,'Data Type 2-3'!$A$1:$G$581,4,FALSE)-MI73=0,100,0)</f>
        <v>0</v>
      </c>
      <c r="MJ74" s="15">
        <f>IF(VLOOKUP(MJ$1,'Data Type 2-3'!$A$1:$G$581,4,FALSE)&lt;'Type 2-3'!MJ73,0,'Type 2-3'!MJ$7)+IF(VLOOKUP(MJ$1,'Data Type 2-3'!$A$1:$G$581,4,FALSE)-MJ73=0,100,0)</f>
        <v>0</v>
      </c>
      <c r="MK74" s="15">
        <f>IF(VLOOKUP(MK$1,'Data Type 2-3'!$A$1:$G$581,4,FALSE)&lt;'Type 2-3'!MK73,0,'Type 2-3'!MK$7)+IF(VLOOKUP(MK$1,'Data Type 2-3'!$A$1:$G$581,4,FALSE)-MK73=0,100,0)</f>
        <v>0</v>
      </c>
      <c r="ML74" s="15">
        <f>IF(VLOOKUP(ML$1,'Data Type 2-3'!$A$1:$G$581,4,FALSE)&lt;'Type 2-3'!ML73,0,'Type 2-3'!ML$7)+IF(VLOOKUP(ML$1,'Data Type 2-3'!$A$1:$G$581,4,FALSE)-ML73=0,100,0)</f>
        <v>102.77832714011393</v>
      </c>
      <c r="MM74" s="15">
        <f>IF(VLOOKUP(MM$1,'Data Type 2-3'!$A$1:$G$581,4,FALSE)&lt;'Type 2-3'!MM73,0,'Type 2-3'!MM$7)+IF(VLOOKUP(MM$1,'Data Type 2-3'!$A$1:$G$581,4,FALSE)-MM73=0,100,0)</f>
        <v>0</v>
      </c>
      <c r="MN74" s="15">
        <f>IF(VLOOKUP(MN$1,'Data Type 2-3'!$A$1:$G$581,4,FALSE)&lt;'Type 2-3'!MN73,0,'Type 2-3'!MN$7)+IF(VLOOKUP(MN$1,'Data Type 2-3'!$A$1:$G$581,4,FALSE)-MN73=0,100,0)</f>
        <v>0</v>
      </c>
      <c r="MO74" s="15">
        <f>IF(VLOOKUP(MO$1,'Data Type 2-3'!$A$1:$G$581,4,FALSE)&lt;'Type 2-3'!MO73,0,'Type 2-3'!MO$7)+IF(VLOOKUP(MO$1,'Data Type 2-3'!$A$1:$G$581,4,FALSE)-MO73=0,100,0)</f>
        <v>0</v>
      </c>
      <c r="MP74" s="15">
        <f>IF(VLOOKUP(MP$1,'Data Type 2-3'!$A$1:$G$581,4,FALSE)&lt;'Type 2-3'!MP73,0,'Type 2-3'!MP$7)+IF(VLOOKUP(MP$1,'Data Type 2-3'!$A$1:$G$581,4,FALSE)-MP73=0,100,0)</f>
        <v>0</v>
      </c>
      <c r="MQ74" s="15">
        <f>IF(VLOOKUP(MQ$1,'Data Type 2-3'!$A$1:$G$581,4,FALSE)&lt;'Type 2-3'!MQ73,0,'Type 2-3'!MQ$7)+IF(VLOOKUP(MQ$1,'Data Type 2-3'!$A$1:$G$581,4,FALSE)-MQ73=0,100,0)</f>
        <v>0</v>
      </c>
      <c r="MR74" s="15">
        <f>IF(VLOOKUP(MR$1,'Data Type 2-3'!$A$1:$G$581,4,FALSE)&lt;'Type 2-3'!MR73,0,'Type 2-3'!MR$7)+IF(VLOOKUP(MR$1,'Data Type 2-3'!$A$1:$G$581,4,FALSE)-MR73=0,100,0)</f>
        <v>0</v>
      </c>
      <c r="MS74" s="15">
        <f>IF(VLOOKUP(MS$1,'Data Type 2-3'!$A$1:$G$581,4,FALSE)&lt;'Type 2-3'!MS73,0,'Type 2-3'!MS$7)+IF(VLOOKUP(MS$1,'Data Type 2-3'!$A$1:$G$581,4,FALSE)-MS73=0,100,0)</f>
        <v>0</v>
      </c>
      <c r="MT74" s="15">
        <f>IF(VLOOKUP(MT$1,'Data Type 2-3'!$A$1:$G$581,4,FALSE)&lt;'Type 2-3'!MT73,0,'Type 2-3'!MT$7)+IF(VLOOKUP(MT$1,'Data Type 2-3'!$A$1:$G$581,4,FALSE)-MT73=0,100,0)</f>
        <v>103.09110435338991</v>
      </c>
      <c r="MU74" s="15">
        <f>IF(VLOOKUP(MU$1,'Data Type 2-3'!$A$1:$G$581,4,FALSE)&lt;'Type 2-3'!MU73,0,'Type 2-3'!MU$7)+IF(VLOOKUP(MU$1,'Data Type 2-3'!$A$1:$G$581,4,FALSE)-MU73=0,100,0)</f>
        <v>103.19770367782476</v>
      </c>
      <c r="MV74" s="15">
        <f>IF(VLOOKUP(MV$1,'Data Type 2-3'!$A$1:$G$581,4,FALSE)&lt;'Type 2-3'!MV73,0,'Type 2-3'!MV$7)+IF(VLOOKUP(MV$1,'Data Type 2-3'!$A$1:$G$581,4,FALSE)-MV73=0,100,0)</f>
        <v>0</v>
      </c>
      <c r="MW74" s="15">
        <f>IF(VLOOKUP(MW$1,'Data Type 2-3'!$A$1:$G$581,4,FALSE)&lt;'Type 2-3'!MW73,0,'Type 2-3'!MW$7)+IF(VLOOKUP(MW$1,'Data Type 2-3'!$A$1:$G$581,4,FALSE)-MW73=0,100,0)</f>
        <v>0</v>
      </c>
      <c r="MX74" s="15">
        <f>IF(VLOOKUP(MX$1,'Data Type 2-3'!$A$1:$G$581,4,FALSE)&lt;'Type 2-3'!MX73,0,'Type 2-3'!MX$7)+IF(VLOOKUP(MX$1,'Data Type 2-3'!$A$1:$G$581,4,FALSE)-MX73=0,100,0)</f>
        <v>0</v>
      </c>
      <c r="MY74" s="15">
        <f>IF(VLOOKUP(MY$1,'Data Type 2-3'!$A$1:$G$581,4,FALSE)&lt;'Type 2-3'!MY73,0,'Type 2-3'!MY$7)+IF(VLOOKUP(MY$1,'Data Type 2-3'!$A$1:$G$581,4,FALSE)-MY73=0,100,0)</f>
        <v>0</v>
      </c>
      <c r="MZ74" s="15">
        <f>IF(VLOOKUP(MZ$1,'Data Type 2-3'!$A$1:$G$581,4,FALSE)&lt;'Type 2-3'!MZ73,0,'Type 2-3'!MZ$7)+IF(VLOOKUP(MZ$1,'Data Type 2-3'!$A$1:$G$581,4,FALSE)-MZ73=0,100,0)</f>
        <v>0</v>
      </c>
      <c r="NA74" s="15">
        <f>IF(VLOOKUP(NA$1,'Data Type 2-3'!$A$1:$G$581,4,FALSE)&lt;'Type 2-3'!NA73,0,'Type 2-3'!NA$7)+IF(VLOOKUP(NA$1,'Data Type 2-3'!$A$1:$G$581,4,FALSE)-NA73=0,100,0)</f>
        <v>0</v>
      </c>
      <c r="NB74" s="15">
        <f>IF(VLOOKUP(NB$1,'Data Type 2-3'!$A$1:$G$581,4,FALSE)&lt;'Type 2-3'!NB73,0,'Type 2-3'!NB$7)+IF(VLOOKUP(NB$1,'Data Type 2-3'!$A$1:$G$581,4,FALSE)-NB73=0,100,0)</f>
        <v>0</v>
      </c>
      <c r="NC74" s="15">
        <f>IF(VLOOKUP(NC$1,'Data Type 2-3'!$A$1:$G$581,4,FALSE)&lt;'Type 2-3'!NC73,0,'Type 2-3'!NC$7)+IF(VLOOKUP(NC$1,'Data Type 2-3'!$A$1:$G$581,4,FALSE)-NC73=0,100,0)</f>
        <v>0</v>
      </c>
      <c r="ND74" s="15">
        <f>IF(VLOOKUP(ND$1,'Data Type 2-3'!$A$1:$G$581,4,FALSE)&lt;'Type 2-3'!ND73,0,'Type 2-3'!ND$7)+IF(VLOOKUP(ND$1,'Data Type 2-3'!$A$1:$G$581,4,FALSE)-ND73=0,100,0)</f>
        <v>0</v>
      </c>
      <c r="NE74" s="15">
        <f>IF(VLOOKUP(NE$1,'Data Type 2-3'!$A$1:$G$581,4,FALSE)&lt;'Type 2-3'!NE73,0,'Type 2-3'!NE$7)+IF(VLOOKUP(NE$1,'Data Type 2-3'!$A$1:$G$581,4,FALSE)-NE73=0,100,0)</f>
        <v>0</v>
      </c>
      <c r="NF74" s="15">
        <f>IF(VLOOKUP(NF$1,'Data Type 2-3'!$A$1:$G$581,4,FALSE)&lt;'Type 2-3'!NF73,0,'Type 2-3'!NF$7)+IF(VLOOKUP(NF$1,'Data Type 2-3'!$A$1:$G$581,4,FALSE)-NF73=0,100,0)</f>
        <v>0</v>
      </c>
      <c r="NG74" s="15">
        <f>IF(VLOOKUP(NG$1,'Data Type 2-3'!$A$1:$G$581,4,FALSE)&lt;'Type 2-3'!NG73,0,'Type 2-3'!NG$7)+IF(VLOOKUP(NG$1,'Data Type 2-3'!$A$1:$G$581,4,FALSE)-NG73=0,100,0)</f>
        <v>0</v>
      </c>
      <c r="NH74" s="15">
        <f>IF(VLOOKUP(NH$1,'Data Type 2-3'!$A$1:$G$581,4,FALSE)&lt;'Type 2-3'!NH73,0,'Type 2-3'!NH$7)+IF(VLOOKUP(NH$1,'Data Type 2-3'!$A$1:$G$581,4,FALSE)-NH73=0,100,0)</f>
        <v>0</v>
      </c>
      <c r="NI74" s="15">
        <f>IF(VLOOKUP(NI$1,'Data Type 2-3'!$A$1:$G$581,4,FALSE)&lt;'Type 2-3'!NI73,0,'Type 2-3'!NI$7)+IF(VLOOKUP(NI$1,'Data Type 2-3'!$A$1:$G$581,4,FALSE)-NI73=0,100,0)</f>
        <v>0</v>
      </c>
      <c r="NJ74" s="15">
        <f>IF(VLOOKUP(NJ$1,'Data Type 2-3'!$A$1:$G$581,4,FALSE)&lt;'Type 2-3'!NJ73,0,'Type 2-3'!NJ$7)+IF(VLOOKUP(NJ$1,'Data Type 2-3'!$A$1:$G$581,4,FALSE)-NJ73=0,100,0)</f>
        <v>0</v>
      </c>
      <c r="NK74" s="15">
        <f>IF(VLOOKUP(NK$1,'Data Type 2-3'!$A$1:$G$581,4,FALSE)&lt;'Type 2-3'!NK73,0,'Type 2-3'!NK$7)+IF(VLOOKUP(NK$1,'Data Type 2-3'!$A$1:$G$581,4,FALSE)-NK73=0,100,0)</f>
        <v>0</v>
      </c>
      <c r="NL74" s="15">
        <f>IF(VLOOKUP(NL$1,'Data Type 2-3'!$A$1:$G$581,4,FALSE)&lt;'Type 2-3'!NL73,0,'Type 2-3'!NL$7)+IF(VLOOKUP(NL$1,'Data Type 2-3'!$A$1:$G$581,4,FALSE)-NL73=0,100,0)</f>
        <v>0</v>
      </c>
      <c r="NM74" s="15">
        <f>IF(VLOOKUP(NM$1,'Data Type 2-3'!$A$1:$G$581,4,FALSE)&lt;'Type 2-3'!NM73,0,'Type 2-3'!NM$7)+IF(VLOOKUP(NM$1,'Data Type 2-3'!$A$1:$G$581,4,FALSE)-NM73=0,100,0)</f>
        <v>0</v>
      </c>
      <c r="NN74" s="15">
        <f>IF(VLOOKUP(NN$1,'Data Type 2-3'!$A$1:$G$581,4,FALSE)&lt;'Type 2-3'!NN73,0,'Type 2-3'!NN$7)+IF(VLOOKUP(NN$1,'Data Type 2-3'!$A$1:$G$581,4,FALSE)-NN73=0,100,0)</f>
        <v>0</v>
      </c>
      <c r="NO74" s="15">
        <f>IF(VLOOKUP(NO$1,'Data Type 2-3'!$A$1:$G$581,4,FALSE)&lt;'Type 2-3'!NO73,0,'Type 2-3'!NO$7)+IF(VLOOKUP(NO$1,'Data Type 2-3'!$A$1:$G$581,4,FALSE)-NO73=0,100,0)</f>
        <v>0</v>
      </c>
      <c r="NP74" s="15">
        <f>IF(VLOOKUP(NP$1,'Data Type 2-3'!$A$1:$G$581,4,FALSE)&lt;'Type 2-3'!NP73,0,'Type 2-3'!NP$7)+IF(VLOOKUP(NP$1,'Data Type 2-3'!$A$1:$G$581,4,FALSE)-NP73=0,100,0)</f>
        <v>0</v>
      </c>
      <c r="NQ74" s="15">
        <f>IF(VLOOKUP(NQ$1,'Data Type 2-3'!$A$1:$G$581,4,FALSE)&lt;'Type 2-3'!NQ73,0,'Type 2-3'!NQ$7)+IF(VLOOKUP(NQ$1,'Data Type 2-3'!$A$1:$G$581,4,FALSE)-NQ73=0,100,0)</f>
        <v>0</v>
      </c>
      <c r="NR74" s="15">
        <f>IF(VLOOKUP(NR$1,'Data Type 2-3'!$A$1:$G$581,4,FALSE)&lt;'Type 2-3'!NR73,0,'Type 2-3'!NR$7)+IF(VLOOKUP(NR$1,'Data Type 2-3'!$A$1:$G$581,4,FALSE)-NR73=0,100,0)</f>
        <v>0</v>
      </c>
      <c r="NS74" s="15">
        <f>IF(VLOOKUP(NS$1,'Data Type 2-3'!$A$1:$G$581,4,FALSE)&lt;'Type 2-3'!NS73,0,'Type 2-3'!NS$7)+IF(VLOOKUP(NS$1,'Data Type 2-3'!$A$1:$G$581,4,FALSE)-NS73=0,100,0)</f>
        <v>0</v>
      </c>
      <c r="NT74" s="15">
        <f>IF(VLOOKUP(NT$1,'Data Type 2-3'!$A$1:$G$581,4,FALSE)&lt;'Type 2-3'!NT73,0,'Type 2-3'!NT$7)+IF(VLOOKUP(NT$1,'Data Type 2-3'!$A$1:$G$581,4,FALSE)-NT73=0,100,0)</f>
        <v>0</v>
      </c>
      <c r="NU74" s="15">
        <f>IF(VLOOKUP(NU$1,'Data Type 2-3'!$A$1:$G$581,4,FALSE)&lt;'Type 2-3'!NU73,0,'Type 2-3'!NU$7)+IF(VLOOKUP(NU$1,'Data Type 2-3'!$A$1:$G$581,4,FALSE)-NU73=0,100,0)</f>
        <v>102.18298236169485</v>
      </c>
      <c r="NV74" s="15">
        <f>IF(VLOOKUP(NV$1,'Data Type 2-3'!$A$1:$G$581,4,FALSE)&lt;'Type 2-3'!NV73,0,'Type 2-3'!NV$7)+IF(VLOOKUP(NV$1,'Data Type 2-3'!$A$1:$G$581,4,FALSE)-NV73=0,100,0)</f>
        <v>102.23330160780745</v>
      </c>
      <c r="NW74" s="15">
        <f>IF(VLOOKUP(NW$1,'Data Type 2-3'!$A$1:$G$581,4,FALSE)&lt;'Type 2-3'!NW73,0,'Type 2-3'!NW$7)+IF(VLOOKUP(NW$1,'Data Type 2-3'!$A$1:$G$581,4,FALSE)-NW73=0,100,0)</f>
        <v>0</v>
      </c>
      <c r="NX74" s="15">
        <f>IF(VLOOKUP(NX$1,'Data Type 2-3'!$A$1:$G$581,4,FALSE)&lt;'Type 2-3'!NX73,0,'Type 2-3'!NX$7)+IF(VLOOKUP(NX$1,'Data Type 2-3'!$A$1:$G$581,4,FALSE)-NX73=0,100,0)</f>
        <v>0</v>
      </c>
      <c r="NY74" s="15">
        <f>IF(VLOOKUP(NY$1,'Data Type 2-3'!$A$1:$G$581,4,FALSE)&lt;'Type 2-3'!NY73,0,'Type 2-3'!NY$7)+IF(VLOOKUP(NY$1,'Data Type 2-3'!$A$1:$G$581,4,FALSE)-NY73=0,100,0)</f>
        <v>0</v>
      </c>
      <c r="NZ74" s="15">
        <f>IF(VLOOKUP(NZ$1,'Data Type 2-3'!$A$1:$G$581,4,FALSE)&lt;'Type 2-3'!NZ73,0,'Type 2-3'!NZ$7)+IF(VLOOKUP(NZ$1,'Data Type 2-3'!$A$1:$G$581,4,FALSE)-NZ73=0,100,0)</f>
        <v>0</v>
      </c>
      <c r="OA74" s="15">
        <f>IF(VLOOKUP(OA$1,'Data Type 2-3'!$A$1:$G$581,4,FALSE)&lt;'Type 2-3'!OA73,0,'Type 2-3'!OA$7)+IF(VLOOKUP(OA$1,'Data Type 2-3'!$A$1:$G$581,4,FALSE)-OA73=0,100,0)</f>
        <v>0</v>
      </c>
      <c r="OB74" s="15">
        <f>IF(VLOOKUP(OB$1,'Data Type 2-3'!$A$1:$G$581,4,FALSE)&lt;'Type 2-3'!OB73,0,'Type 2-3'!OB$7)+IF(VLOOKUP(OB$1,'Data Type 2-3'!$A$1:$G$581,4,FALSE)-OB73=0,100,0)</f>
        <v>0</v>
      </c>
      <c r="OC74" s="15">
        <f>IF(VLOOKUP(OC$1,'Data Type 2-3'!$A$1:$G$581,4,FALSE)&lt;'Type 2-3'!OC73,0,'Type 2-3'!OC$7)+IF(VLOOKUP(OC$1,'Data Type 2-3'!$A$1:$G$581,4,FALSE)-OC73=0,100,0)</f>
        <v>0</v>
      </c>
      <c r="OD74" s="15">
        <f>IF(VLOOKUP(OD$1,'Data Type 2-3'!$A$1:$G$581,4,FALSE)&lt;'Type 2-3'!OD73,0,'Type 2-3'!OD$7)+IF(VLOOKUP(OD$1,'Data Type 2-3'!$A$1:$G$581,4,FALSE)-OD73=0,100,0)</f>
        <v>0</v>
      </c>
      <c r="OE74" s="15">
        <f>IF(VLOOKUP(OE$1,'Data Type 2-3'!$A$1:$G$581,4,FALSE)&lt;'Type 2-3'!OE73,0,'Type 2-3'!OE$7)+IF(VLOOKUP(OE$1,'Data Type 2-3'!$A$1:$G$581,4,FALSE)-OE73=0,100,0)</f>
        <v>0</v>
      </c>
      <c r="OF74" s="15">
        <f>IF(VLOOKUP(OF$1,'Data Type 2-3'!$A$1:$G$581,4,FALSE)&lt;'Type 2-3'!OF73,0,'Type 2-3'!OF$7)+IF(VLOOKUP(OF$1,'Data Type 2-3'!$A$1:$G$581,4,FALSE)-OF73=0,100,0)</f>
        <v>0</v>
      </c>
      <c r="OG74" s="15">
        <f>IF(VLOOKUP(OG$1,'Data Type 2-3'!$A$1:$G$581,4,FALSE)&lt;'Type 2-3'!OG73,0,'Type 2-3'!OG$7)+IF(VLOOKUP(OG$1,'Data Type 2-3'!$A$1:$G$581,4,FALSE)-OG73=0,100,0)</f>
        <v>0</v>
      </c>
      <c r="OH74" s="15">
        <f>IF(VLOOKUP(OH$1,'Data Type 2-3'!$A$1:$G$581,4,FALSE)&lt;'Type 2-3'!OH73,0,'Type 2-3'!OH$7)+IF(VLOOKUP(OH$1,'Data Type 2-3'!$A$1:$G$581,4,FALSE)-OH73=0,100,0)</f>
        <v>102.86355204904112</v>
      </c>
      <c r="OI74" s="15">
        <f>IF(VLOOKUP(OI$1,'Data Type 2-3'!$A$1:$G$581,4,FALSE)&lt;'Type 2-3'!OI73,0,'Type 2-3'!OI$7)+IF(VLOOKUP(OI$1,'Data Type 2-3'!$A$1:$G$581,4,FALSE)-OI73=0,100,0)</f>
        <v>0</v>
      </c>
      <c r="OJ74" s="15">
        <f>IF(VLOOKUP(OJ$1,'Data Type 2-3'!$A$1:$G$581,4,FALSE)&lt;'Type 2-3'!OJ73,0,'Type 2-3'!OJ$7)+IF(VLOOKUP(OJ$1,'Data Type 2-3'!$A$1:$G$581,4,FALSE)-OJ73=0,100,0)</f>
        <v>0</v>
      </c>
      <c r="OK74" s="15">
        <f>IF(VLOOKUP(OK$1,'Data Type 2-3'!$A$1:$G$581,4,FALSE)&lt;'Type 2-3'!OK73,0,'Type 2-3'!OK$7)+IF(VLOOKUP(OK$1,'Data Type 2-3'!$A$1:$G$581,4,FALSE)-OK73=0,100,0)</f>
        <v>0</v>
      </c>
      <c r="OL74" s="15">
        <f>IF(VLOOKUP(OL$1,'Data Type 2-3'!$A$1:$G$581,4,FALSE)&lt;'Type 2-3'!OL73,0,'Type 2-3'!OL$7)+IF(VLOOKUP(OL$1,'Data Type 2-3'!$A$1:$G$581,4,FALSE)-OL73=0,100,0)</f>
        <v>0</v>
      </c>
      <c r="OM74" s="15">
        <f>IF(VLOOKUP(OM$1,'Data Type 2-3'!$A$1:$G$581,4,FALSE)&lt;'Type 2-3'!OM73,0,'Type 2-3'!OM$7)+IF(VLOOKUP(OM$1,'Data Type 2-3'!$A$1:$G$581,4,FALSE)-OM73=0,100,0)</f>
        <v>103.1634892002435</v>
      </c>
      <c r="ON74" s="15">
        <f>IF(VLOOKUP(ON$1,'Data Type 2-3'!$A$1:$G$581,4,FALSE)&lt;'Type 2-3'!ON73,0,'Type 2-3'!ON$7)+IF(VLOOKUP(ON$1,'Data Type 2-3'!$A$1:$G$581,4,FALSE)-ON73=0,100,0)</f>
        <v>0</v>
      </c>
      <c r="OO74" s="15">
        <f>IF(VLOOKUP(OO$1,'Data Type 2-3'!$A$1:$G$581,4,FALSE)&lt;'Type 2-3'!OO73,0,'Type 2-3'!OO$7)+IF(VLOOKUP(OO$1,'Data Type 2-3'!$A$1:$G$581,4,FALSE)-OO73=0,100,0)</f>
        <v>0</v>
      </c>
      <c r="OP74" s="15">
        <f>IF(VLOOKUP(OP$1,'Data Type 2-3'!$A$1:$G$581,4,FALSE)&lt;'Type 2-3'!OP73,0,'Type 2-3'!OP$7)+IF(VLOOKUP(OP$1,'Data Type 2-3'!$A$1:$G$581,4,FALSE)-OP73=0,100,0)</f>
        <v>0</v>
      </c>
      <c r="OQ74" s="15">
        <f>IF(VLOOKUP(OQ$1,'Data Type 2-3'!$A$1:$G$581,4,FALSE)&lt;'Type 2-3'!OQ73,0,'Type 2-3'!OQ$7)+IF(VLOOKUP(OQ$1,'Data Type 2-3'!$A$1:$G$581,4,FALSE)-OQ73=0,100,0)</f>
        <v>0</v>
      </c>
      <c r="OR74" s="15">
        <f>IF(VLOOKUP(OR$1,'Data Type 2-3'!$A$1:$G$581,4,FALSE)&lt;'Type 2-3'!OR73,0,'Type 2-3'!OR$7)+IF(VLOOKUP(OR$1,'Data Type 2-3'!$A$1:$G$581,4,FALSE)-OR73=0,100,0)</f>
        <v>0</v>
      </c>
      <c r="OS74" s="15">
        <f>IF(VLOOKUP(OS$1,'Data Type 2-3'!$A$1:$G$581,4,FALSE)&lt;'Type 2-3'!OS73,0,'Type 2-3'!OS$7)+IF(VLOOKUP(OS$1,'Data Type 2-3'!$A$1:$G$581,4,FALSE)-OS73=0,100,0)</f>
        <v>0</v>
      </c>
      <c r="OT74" s="15">
        <f>IF(VLOOKUP(OT$1,'Data Type 2-3'!$A$1:$G$581,4,FALSE)&lt;'Type 2-3'!OT73,0,'Type 2-3'!OT$7)+IF(VLOOKUP(OT$1,'Data Type 2-3'!$A$1:$G$581,4,FALSE)-OT73=0,100,0)</f>
        <v>0</v>
      </c>
      <c r="OU74" s="15">
        <f>IF(VLOOKUP(OU$1,'Data Type 2-3'!$A$1:$G$581,4,FALSE)&lt;'Type 2-3'!OU73,0,'Type 2-3'!OU$7)+IF(VLOOKUP(OU$1,'Data Type 2-3'!$A$1:$G$581,4,FALSE)-OU73=0,100,0)</f>
        <v>0</v>
      </c>
      <c r="OV74" s="15">
        <f>IF(VLOOKUP(OV$1,'Data Type 2-3'!$A$1:$G$581,4,FALSE)&lt;'Type 2-3'!OV73,0,'Type 2-3'!OV$7)+IF(VLOOKUP(OV$1,'Data Type 2-3'!$A$1:$G$581,4,FALSE)-OV73=0,100,0)</f>
        <v>0</v>
      </c>
      <c r="OW74" s="15">
        <f>IF(VLOOKUP(OW$1,'Data Type 2-3'!$A$1:$G$581,4,FALSE)&lt;'Type 2-3'!OW73,0,'Type 2-3'!OW$7)+IF(VLOOKUP(OW$1,'Data Type 2-3'!$A$1:$G$581,4,FALSE)-OW73=0,100,0)</f>
        <v>0</v>
      </c>
      <c r="OX74" s="15">
        <f>IF(VLOOKUP(OX$1,'Data Type 2-3'!$A$1:$G$581,4,FALSE)&lt;'Type 2-3'!OX73,0,'Type 2-3'!OX$7)+IF(VLOOKUP(OX$1,'Data Type 2-3'!$A$1:$G$581,4,FALSE)-OX73=0,100,0)</f>
        <v>0</v>
      </c>
      <c r="OY74" s="15">
        <f>IF(VLOOKUP(OY$1,'Data Type 2-3'!$A$1:$G$581,4,FALSE)&lt;'Type 2-3'!OY73,0,'Type 2-3'!OY$7)+IF(VLOOKUP(OY$1,'Data Type 2-3'!$A$1:$G$581,4,FALSE)-OY73=0,100,0)</f>
        <v>0</v>
      </c>
      <c r="OZ74" s="15">
        <f>IF(VLOOKUP(OZ$1,'Data Type 2-3'!$A$1:$G$581,4,FALSE)&lt;'Type 2-3'!OZ73,0,'Type 2-3'!OZ$7)+IF(VLOOKUP(OZ$1,'Data Type 2-3'!$A$1:$G$581,4,FALSE)-OZ73=0,100,0)</f>
        <v>0</v>
      </c>
      <c r="PA74" s="15">
        <f>IF(VLOOKUP(PA$1,'Data Type 2-3'!$A$1:$G$581,4,FALSE)&lt;'Type 2-3'!PA73,0,'Type 2-3'!PA$7)+IF(VLOOKUP(PA$1,'Data Type 2-3'!$A$1:$G$581,4,FALSE)-PA73=0,100,0)</f>
        <v>0</v>
      </c>
      <c r="PB74" s="15">
        <f>IF(VLOOKUP(PB$1,'Data Type 2-3'!$A$1:$G$581,4,FALSE)&lt;'Type 2-3'!PB73,0,'Type 2-3'!PB$7)+IF(VLOOKUP(PB$1,'Data Type 2-3'!$A$1:$G$581,4,FALSE)-PB73=0,100,0)</f>
        <v>0</v>
      </c>
      <c r="PC74" s="15">
        <f>IF(VLOOKUP(PC$1,'Data Type 2-3'!$A$1:$G$581,4,FALSE)&lt;'Type 2-3'!PC73,0,'Type 2-3'!PC$7)+IF(VLOOKUP(PC$1,'Data Type 2-3'!$A$1:$G$581,4,FALSE)-PC73=0,100,0)</f>
        <v>0</v>
      </c>
      <c r="PD74" s="15">
        <f>IF(VLOOKUP(PD$1,'Data Type 2-3'!$A$1:$G$581,4,FALSE)&lt;'Type 2-3'!PD73,0,'Type 2-3'!PD$7)+IF(VLOOKUP(PD$1,'Data Type 2-3'!$A$1:$G$581,4,FALSE)-PD73=0,100,0)</f>
        <v>0</v>
      </c>
      <c r="PE74" s="15">
        <f>IF(VLOOKUP(PE$1,'Data Type 2-3'!$A$1:$G$581,4,FALSE)&lt;'Type 2-3'!PE73,0,'Type 2-3'!PE$7)+IF(VLOOKUP(PE$1,'Data Type 2-3'!$A$1:$G$581,4,FALSE)-PE73=0,100,0)</f>
        <v>0</v>
      </c>
      <c r="PF74" s="15">
        <f>IF(VLOOKUP(PF$1,'Data Type 2-3'!$A$1:$G$581,4,FALSE)&lt;'Type 2-3'!PF73,0,'Type 2-3'!PF$7)+IF(VLOOKUP(PF$1,'Data Type 2-3'!$A$1:$G$581,4,FALSE)-PF73=0,100,0)</f>
        <v>0</v>
      </c>
      <c r="PG74" s="15">
        <f>IF(VLOOKUP(PG$1,'Data Type 2-3'!$A$1:$G$581,4,FALSE)&lt;'Type 2-3'!PG73,0,'Type 2-3'!PG$7)+IF(VLOOKUP(PG$1,'Data Type 2-3'!$A$1:$G$581,4,FALSE)-PG73=0,100,0)</f>
        <v>0</v>
      </c>
      <c r="PH74" s="15">
        <f>IF(VLOOKUP(PH$1,'Data Type 2-3'!$A$1:$G$581,4,FALSE)&lt;'Type 2-3'!PH73,0,'Type 2-3'!PH$7)+IF(VLOOKUP(PH$1,'Data Type 2-3'!$A$1:$G$581,4,FALSE)-PH73=0,100,0)</f>
        <v>0</v>
      </c>
      <c r="PI74" s="15">
        <f>IF(VLOOKUP(PI$1,'Data Type 2-3'!$A$1:$G$581,4,FALSE)&lt;'Type 2-3'!PI73,0,'Type 2-3'!PI$7)+IF(VLOOKUP(PI$1,'Data Type 2-3'!$A$1:$G$581,4,FALSE)-PI73=0,100,0)</f>
        <v>0</v>
      </c>
      <c r="PJ74" s="15">
        <f>IF(VLOOKUP(PJ$1,'Data Type 2-3'!$A$1:$G$581,4,FALSE)&lt;'Type 2-3'!PJ73,0,'Type 2-3'!PJ$7)+IF(VLOOKUP(PJ$1,'Data Type 2-3'!$A$1:$G$581,4,FALSE)-PJ73=0,100,0)</f>
        <v>0</v>
      </c>
      <c r="PK74" s="15">
        <f>IF(VLOOKUP(PK$1,'Data Type 2-3'!$A$1:$G$581,4,FALSE)&lt;'Type 2-3'!PK73,0,'Type 2-3'!PK$7)+IF(VLOOKUP(PK$1,'Data Type 2-3'!$A$1:$G$581,4,FALSE)-PK73=0,100,0)</f>
        <v>0</v>
      </c>
      <c r="PL74" s="15">
        <f>IF(VLOOKUP(PL$1,'Data Type 2-3'!$A$1:$G$581,4,FALSE)&lt;'Type 2-3'!PL73,0,'Type 2-3'!PL$7)+IF(VLOOKUP(PL$1,'Data Type 2-3'!$A$1:$G$581,4,FALSE)-PL73=0,100,0)</f>
        <v>0</v>
      </c>
      <c r="PM74" s="15">
        <f>IF(VLOOKUP(PM$1,'Data Type 2-3'!$A$1:$G$581,4,FALSE)&lt;'Type 2-3'!PM73,0,'Type 2-3'!PM$7)+IF(VLOOKUP(PM$1,'Data Type 2-3'!$A$1:$G$581,4,FALSE)-PM73=0,100,0)</f>
        <v>0</v>
      </c>
      <c r="PN74" s="15">
        <f>IF(VLOOKUP(PN$1,'Data Type 2-3'!$A$1:$G$581,4,FALSE)&lt;'Type 2-3'!PN73,0,'Type 2-3'!PN$7)+IF(VLOOKUP(PN$1,'Data Type 2-3'!$A$1:$G$581,4,FALSE)-PN73=0,100,0)</f>
        <v>0</v>
      </c>
      <c r="PO74" s="15">
        <f>IF(VLOOKUP(PO$1,'Data Type 2-3'!$A$1:$G$581,4,FALSE)&lt;'Type 2-3'!PO73,0,'Type 2-3'!PO$7)+IF(VLOOKUP(PO$1,'Data Type 2-3'!$A$1:$G$581,4,FALSE)-PO73=0,100,0)</f>
        <v>0</v>
      </c>
      <c r="PP74" s="15">
        <f>IF(VLOOKUP(PP$1,'Data Type 2-3'!$A$1:$G$581,4,FALSE)&lt;'Type 2-3'!PP73,0,'Type 2-3'!PP$7)+IF(VLOOKUP(PP$1,'Data Type 2-3'!$A$1:$G$581,4,FALSE)-PP73=0,100,0)</f>
        <v>0</v>
      </c>
      <c r="PQ74" s="15">
        <f>IF(VLOOKUP(PQ$1,'Data Type 2-3'!$A$1:$G$581,4,FALSE)&lt;'Type 2-3'!PQ73,0,'Type 2-3'!PQ$7)+IF(VLOOKUP(PQ$1,'Data Type 2-3'!$A$1:$G$581,4,FALSE)-PQ73=0,100,0)</f>
        <v>0</v>
      </c>
      <c r="PR74" s="15">
        <f>IF(VLOOKUP(PR$1,'Data Type 2-3'!$A$1:$G$581,4,FALSE)&lt;'Type 2-3'!PR73,0,'Type 2-3'!PR$7)+IF(VLOOKUP(PR$1,'Data Type 2-3'!$A$1:$G$581,4,FALSE)-PR73=0,100,0)</f>
        <v>0</v>
      </c>
      <c r="PS74" s="15">
        <f>IF(VLOOKUP(PS$1,'Data Type 2-3'!$A$1:$G$581,4,FALSE)&lt;'Type 2-3'!PS73,0,'Type 2-3'!PS$7)+IF(VLOOKUP(PS$1,'Data Type 2-3'!$A$1:$G$581,4,FALSE)-PS73=0,100,0)</f>
        <v>0</v>
      </c>
      <c r="PT74" s="15">
        <f>IF(VLOOKUP(PT$1,'Data Type 2-3'!$A$1:$G$581,4,FALSE)&lt;'Type 2-3'!PT73,0,'Type 2-3'!PT$7)+IF(VLOOKUP(PT$1,'Data Type 2-3'!$A$1:$G$581,4,FALSE)-PT73=0,100,0)</f>
        <v>0</v>
      </c>
      <c r="PU74" s="15">
        <f>IF(VLOOKUP(PU$1,'Data Type 2-3'!$A$1:$G$581,4,FALSE)&lt;'Type 2-3'!PU73,0,'Type 2-3'!PU$7)+IF(VLOOKUP(PU$1,'Data Type 2-3'!$A$1:$G$581,4,FALSE)-PU73=0,100,0)</f>
        <v>0</v>
      </c>
      <c r="PV74" s="15">
        <f>IF(VLOOKUP(PV$1,'Data Type 2-3'!$A$1:$G$581,4,FALSE)&lt;'Type 2-3'!PV73,0,'Type 2-3'!PV$7)+IF(VLOOKUP(PV$1,'Data Type 2-3'!$A$1:$G$581,4,FALSE)-PV73=0,100,0)</f>
        <v>0</v>
      </c>
      <c r="PW74" s="15">
        <f>IF(VLOOKUP(PW$1,'Data Type 2-3'!$A$1:$G$581,4,FALSE)&lt;'Type 2-3'!PW73,0,'Type 2-3'!PW$7)+IF(VLOOKUP(PW$1,'Data Type 2-3'!$A$1:$G$581,4,FALSE)-PW73=0,100,0)</f>
        <v>0</v>
      </c>
      <c r="PX74" s="15">
        <f>IF(VLOOKUP(PX$1,'Data Type 2-3'!$A$1:$G$581,4,FALSE)&lt;'Type 2-3'!PX73,0,'Type 2-3'!PX$7)+IF(VLOOKUP(PX$1,'Data Type 2-3'!$A$1:$G$581,4,FALSE)-PX73=0,100,0)</f>
        <v>0</v>
      </c>
      <c r="PY74" s="15">
        <f>IF(VLOOKUP(PY$1,'Data Type 2-3'!$A$1:$G$581,4,FALSE)&lt;'Type 2-3'!PY73,0,'Type 2-3'!PY$7)+IF(VLOOKUP(PY$1,'Data Type 2-3'!$A$1:$G$581,4,FALSE)-PY73=0,100,0)</f>
        <v>0</v>
      </c>
      <c r="PZ74" s="15">
        <f>IF(VLOOKUP(PZ$1,'Data Type 2-3'!$A$1:$G$581,4,FALSE)&lt;'Type 2-3'!PZ73,0,'Type 2-3'!PZ$7)+IF(VLOOKUP(PZ$1,'Data Type 2-3'!$A$1:$G$581,4,FALSE)-PZ73=0,100,0)</f>
        <v>0</v>
      </c>
      <c r="QA74" s="15">
        <f>IF(VLOOKUP(QA$1,'Data Type 2-3'!$A$1:$G$581,4,FALSE)&lt;'Type 2-3'!QA73,0,'Type 2-3'!QA$7)+IF(VLOOKUP(QA$1,'Data Type 2-3'!$A$1:$G$581,4,FALSE)-QA73=0,100,0)</f>
        <v>0</v>
      </c>
      <c r="QB74" s="15">
        <f>IF(VLOOKUP(QB$1,'Data Type 2-3'!$A$1:$G$581,4,FALSE)&lt;'Type 2-3'!QB73,0,'Type 2-3'!QB$7)+IF(VLOOKUP(QB$1,'Data Type 2-3'!$A$1:$G$581,4,FALSE)-QB73=0,100,0)</f>
        <v>0</v>
      </c>
      <c r="QC74" s="15">
        <f>IF(VLOOKUP(QC$1,'Data Type 2-3'!$A$1:$G$581,4,FALSE)&lt;'Type 2-3'!QC73,0,'Type 2-3'!QC$7)+IF(VLOOKUP(QC$1,'Data Type 2-3'!$A$1:$G$581,4,FALSE)-QC73=0,100,0)</f>
        <v>0</v>
      </c>
      <c r="QD74" s="15">
        <f>IF(VLOOKUP(QD$1,'Data Type 2-3'!$A$1:$G$581,4,FALSE)&lt;'Type 2-3'!QD73,0,'Type 2-3'!QD$7)+IF(VLOOKUP(QD$1,'Data Type 2-3'!$A$1:$G$581,4,FALSE)-QD73=0,100,0)</f>
        <v>0</v>
      </c>
      <c r="QE74" s="15">
        <f>IF(VLOOKUP(QE$1,'Data Type 2-3'!$A$1:$G$581,4,FALSE)&lt;'Type 2-3'!QE73,0,'Type 2-3'!QE$7)+IF(VLOOKUP(QE$1,'Data Type 2-3'!$A$1:$G$581,4,FALSE)-QE73=0,100,0)</f>
        <v>0</v>
      </c>
      <c r="QF74" s="15">
        <f>IF(VLOOKUP(QF$1,'Data Type 2-3'!$A$1:$G$581,4,FALSE)&lt;'Type 2-3'!QF73,0,'Type 2-3'!QF$7)+IF(VLOOKUP(QF$1,'Data Type 2-3'!$A$1:$G$581,4,FALSE)-QF73=0,100,0)</f>
        <v>0</v>
      </c>
      <c r="QG74" s="15">
        <f>IF(VLOOKUP(QG$1,'Data Type 2-3'!$A$1:$G$581,4,FALSE)&lt;'Type 2-3'!QG73,0,'Type 2-3'!QG$7)+IF(VLOOKUP(QG$1,'Data Type 2-3'!$A$1:$G$581,4,FALSE)-QG73=0,100,0)</f>
        <v>0</v>
      </c>
      <c r="QH74" s="15">
        <f>IF(VLOOKUP(QH$1,'Data Type 2-3'!$A$1:$G$581,4,FALSE)&lt;'Type 2-3'!QH73,0,'Type 2-3'!QH$7)+IF(VLOOKUP(QH$1,'Data Type 2-3'!$A$1:$G$581,4,FALSE)-QH73=0,100,0)</f>
        <v>0</v>
      </c>
      <c r="QI74" s="15">
        <f>IF(VLOOKUP(QI$1,'Data Type 2-3'!$A$1:$G$581,4,FALSE)&lt;'Type 2-3'!QI73,0,'Type 2-3'!QI$7)+IF(VLOOKUP(QI$1,'Data Type 2-3'!$A$1:$G$581,4,FALSE)-QI73=0,100,0)</f>
        <v>0</v>
      </c>
      <c r="QJ74" s="15">
        <f>IF(VLOOKUP(QJ$1,'Data Type 2-3'!$A$1:$G$581,4,FALSE)&lt;'Type 2-3'!QJ73,0,'Type 2-3'!QJ$7)+IF(VLOOKUP(QJ$1,'Data Type 2-3'!$A$1:$G$581,4,FALSE)-QJ73=0,100,0)</f>
        <v>0</v>
      </c>
      <c r="QK74" s="15">
        <f>IF(VLOOKUP(QK$1,'Data Type 2-3'!$A$1:$G$581,4,FALSE)&lt;'Type 2-3'!QK73,0,'Type 2-3'!QK$7)+IF(VLOOKUP(QK$1,'Data Type 2-3'!$A$1:$G$581,4,FALSE)-QK73=0,100,0)</f>
        <v>102.51502718179387</v>
      </c>
      <c r="QL74" s="15">
        <f>IF(VLOOKUP(QL$1,'Data Type 2-3'!$A$1:$G$581,4,FALSE)&lt;'Type 2-3'!QL73,0,'Type 2-3'!QL$7)+IF(VLOOKUP(QL$1,'Data Type 2-3'!$A$1:$G$581,4,FALSE)-QL73=0,100,0)</f>
        <v>0</v>
      </c>
      <c r="QM74" s="15">
        <f>IF(VLOOKUP(QM$1,'Data Type 2-3'!$A$1:$G$581,4,FALSE)&lt;'Type 2-3'!QM73,0,'Type 2-3'!QM$7)+IF(VLOOKUP(QM$1,'Data Type 2-3'!$A$1:$G$581,4,FALSE)-QM73=0,100,0)</f>
        <v>0</v>
      </c>
      <c r="QN74" s="15">
        <f>IF(VLOOKUP(QN$1,'Data Type 2-3'!$A$1:$G$581,4,FALSE)&lt;'Type 2-3'!QN73,0,'Type 2-3'!QN$7)+IF(VLOOKUP(QN$1,'Data Type 2-3'!$A$1:$G$581,4,FALSE)-QN73=0,100,0)</f>
        <v>0</v>
      </c>
      <c r="QO74" s="15">
        <f>IF(VLOOKUP(QO$1,'Data Type 2-3'!$A$1:$G$581,4,FALSE)&lt;'Type 2-3'!QO73,0,'Type 2-3'!QO$7)+IF(VLOOKUP(QO$1,'Data Type 2-3'!$A$1:$G$581,4,FALSE)-QO73=0,100,0)</f>
        <v>0</v>
      </c>
      <c r="QP74" s="15">
        <f>IF(VLOOKUP(QP$1,'Data Type 2-3'!$A$1:$G$581,4,FALSE)&lt;'Type 2-3'!QP73,0,'Type 2-3'!QP$7)+IF(VLOOKUP(QP$1,'Data Type 2-3'!$A$1:$G$581,4,FALSE)-QP73=0,100,0)</f>
        <v>0</v>
      </c>
      <c r="QQ74" s="15">
        <f>IF(VLOOKUP(QQ$1,'Data Type 2-3'!$A$1:$G$581,4,FALSE)&lt;'Type 2-3'!QQ73,0,'Type 2-3'!QQ$7)+IF(VLOOKUP(QQ$1,'Data Type 2-3'!$A$1:$G$581,4,FALSE)-QQ73=0,100,0)</f>
        <v>0</v>
      </c>
      <c r="QR74" s="15">
        <f>IF(VLOOKUP(QR$1,'Data Type 2-3'!$A$1:$G$581,4,FALSE)&lt;'Type 2-3'!QR73,0,'Type 2-3'!QR$7)+IF(VLOOKUP(QR$1,'Data Type 2-3'!$A$1:$G$581,4,FALSE)-QR73=0,100,0)</f>
        <v>0</v>
      </c>
      <c r="QS74" s="15">
        <f>IF(VLOOKUP(QS$1,'Data Type 2-3'!$A$1:$G$581,4,FALSE)&lt;'Type 2-3'!QS73,0,'Type 2-3'!QS$7)+IF(VLOOKUP(QS$1,'Data Type 2-3'!$A$1:$G$581,4,FALSE)-QS73=0,100,0)</f>
        <v>0</v>
      </c>
      <c r="QT74" s="15">
        <f>IF(VLOOKUP(QT$1,'Data Type 2-3'!$A$1:$G$581,4,FALSE)&lt;'Type 2-3'!QT73,0,'Type 2-3'!QT$7)+IF(VLOOKUP(QT$1,'Data Type 2-3'!$A$1:$G$581,4,FALSE)-QT73=0,100,0)</f>
        <v>0</v>
      </c>
      <c r="QU74" s="15">
        <f>IF(VLOOKUP(QU$1,'Data Type 2-3'!$A$1:$G$581,4,FALSE)&lt;'Type 2-3'!QU73,0,'Type 2-3'!QU$7)+IF(VLOOKUP(QU$1,'Data Type 2-3'!$A$1:$G$581,4,FALSE)-QU73=0,100,0)</f>
        <v>0</v>
      </c>
      <c r="QV74" s="15">
        <f>IF(VLOOKUP(QV$1,'Data Type 2-3'!$A$1:$G$581,4,FALSE)&lt;'Type 2-3'!QV73,0,'Type 2-3'!QV$7)+IF(VLOOKUP(QV$1,'Data Type 2-3'!$A$1:$G$581,4,FALSE)-QV73=0,100,0)</f>
        <v>0</v>
      </c>
      <c r="QW74" s="15">
        <f>IF(VLOOKUP(QW$1,'Data Type 2-3'!$A$1:$G$581,4,FALSE)&lt;'Type 2-3'!QW73,0,'Type 2-3'!QW$7)+IF(VLOOKUP(QW$1,'Data Type 2-3'!$A$1:$G$581,4,FALSE)-QW73=0,100,0)</f>
        <v>0</v>
      </c>
      <c r="QX74" s="15">
        <f>IF(VLOOKUP(QX$1,'Data Type 2-3'!$A$1:$G$581,4,FALSE)&lt;'Type 2-3'!QX73,0,'Type 2-3'!QX$7)+IF(VLOOKUP(QX$1,'Data Type 2-3'!$A$1:$G$581,4,FALSE)-QX73=0,100,0)</f>
        <v>0</v>
      </c>
      <c r="QY74" s="15">
        <f>IF(VLOOKUP(QY$1,'Data Type 2-3'!$A$1:$G$581,4,FALSE)&lt;'Type 2-3'!QY73,0,'Type 2-3'!QY$7)+IF(VLOOKUP(QY$1,'Data Type 2-3'!$A$1:$G$581,4,FALSE)-QY73=0,100,0)</f>
        <v>0</v>
      </c>
      <c r="QZ74" s="15">
        <f>IF(VLOOKUP(QZ$1,'Data Type 2-3'!$A$1:$G$581,4,FALSE)&lt;'Type 2-3'!QZ73,0,'Type 2-3'!QZ$7)+IF(VLOOKUP(QZ$1,'Data Type 2-3'!$A$1:$G$581,4,FALSE)-QZ73=0,100,0)</f>
        <v>0</v>
      </c>
      <c r="RA74" s="15">
        <f>IF(VLOOKUP(RA$1,'Data Type 2-3'!$A$1:$G$581,4,FALSE)&lt;'Type 2-3'!RA73,0,'Type 2-3'!RA$7)+IF(VLOOKUP(RA$1,'Data Type 2-3'!$A$1:$G$581,4,FALSE)-RA73=0,100,0)</f>
        <v>0</v>
      </c>
      <c r="RB74" s="15">
        <f>IF(VLOOKUP(RB$1,'Data Type 2-3'!$A$1:$G$581,4,FALSE)&lt;'Type 2-3'!RB73,0,'Type 2-3'!RB$7)+IF(VLOOKUP(RB$1,'Data Type 2-3'!$A$1:$G$581,4,FALSE)-RB73=0,100,0)</f>
        <v>0</v>
      </c>
      <c r="RC74" s="15">
        <f>IF(VLOOKUP(RC$1,'Data Type 2-3'!$A$1:$G$581,4,FALSE)&lt;'Type 2-3'!RC73,0,'Type 2-3'!RC$7)+IF(VLOOKUP(RC$1,'Data Type 2-3'!$A$1:$G$581,4,FALSE)-RC73=0,100,0)</f>
        <v>0</v>
      </c>
      <c r="RD74" s="15">
        <f>IF(VLOOKUP(RD$1,'Data Type 2-3'!$A$1:$G$581,4,FALSE)&lt;'Type 2-3'!RD73,0,'Type 2-3'!RD$7)+IF(VLOOKUP(RD$1,'Data Type 2-3'!$A$1:$G$581,4,FALSE)-RD73=0,100,0)</f>
        <v>0</v>
      </c>
      <c r="RE74" s="15">
        <f>IF(VLOOKUP(RE$1,'Data Type 2-3'!$A$1:$G$581,4,FALSE)&lt;'Type 2-3'!RE73,0,'Type 2-3'!RE$7)+IF(VLOOKUP(RE$1,'Data Type 2-3'!$A$1:$G$581,4,FALSE)-RE73=0,100,0)</f>
        <v>0</v>
      </c>
      <c r="RF74" s="15">
        <f>IF(VLOOKUP(RF$1,'Data Type 2-3'!$A$1:$G$581,4,FALSE)&lt;'Type 2-3'!RF73,0,'Type 2-3'!RF$7)+IF(VLOOKUP(RF$1,'Data Type 2-3'!$A$1:$G$581,4,FALSE)-RF73=0,100,0)</f>
        <v>0</v>
      </c>
      <c r="RG74" s="15">
        <f>IF(VLOOKUP(RG$1,'Data Type 2-3'!$A$1:$G$581,4,FALSE)&lt;'Type 2-3'!RG73,0,'Type 2-3'!RG$7)+IF(VLOOKUP(RG$1,'Data Type 2-3'!$A$1:$G$581,4,FALSE)-RG73=0,100,0)</f>
        <v>0</v>
      </c>
      <c r="RH74" s="15">
        <f>IF(VLOOKUP(RH$1,'Data Type 2-3'!$A$1:$G$581,4,FALSE)&lt;'Type 2-3'!RH73,0,'Type 2-3'!RH$7)+IF(VLOOKUP(RH$1,'Data Type 2-3'!$A$1:$G$581,4,FALSE)-RH73=0,100,0)</f>
        <v>0</v>
      </c>
      <c r="RI74" s="15">
        <f>IF(VLOOKUP(RI$1,'Data Type 2-3'!$A$1:$G$581,4,FALSE)&lt;'Type 2-3'!RI73,0,'Type 2-3'!RI$7)+IF(VLOOKUP(RI$1,'Data Type 2-3'!$A$1:$G$581,4,FALSE)-RI73=0,100,0)</f>
        <v>0</v>
      </c>
      <c r="RJ74" s="15">
        <f>IF(VLOOKUP(RJ$1,'Data Type 2-3'!$A$1:$G$581,4,FALSE)&lt;'Type 2-3'!RJ73,0,'Type 2-3'!RJ$7)+IF(VLOOKUP(RJ$1,'Data Type 2-3'!$A$1:$G$581,4,FALSE)-RJ73=0,100,0)</f>
        <v>102.73952770614225</v>
      </c>
      <c r="RK74" s="15">
        <f>IF(VLOOKUP(RK$1,'Data Type 2-3'!$A$1:$G$581,4,FALSE)&lt;'Type 2-3'!RK73,0,'Type 2-3'!RK$7)+IF(VLOOKUP(RK$1,'Data Type 2-3'!$A$1:$G$581,4,FALSE)-RK73=0,100,0)</f>
        <v>0</v>
      </c>
      <c r="RL74" s="15">
        <f>IF(VLOOKUP(RL$1,'Data Type 2-3'!$A$1:$G$581,4,FALSE)&lt;'Type 2-3'!RL73,0,'Type 2-3'!RL$7)+IF(VLOOKUP(RL$1,'Data Type 2-3'!$A$1:$G$581,4,FALSE)-RL73=0,100,0)</f>
        <v>0</v>
      </c>
      <c r="RM74" s="15">
        <f>IF(VLOOKUP(RM$1,'Data Type 2-3'!$A$1:$G$581,4,FALSE)&lt;'Type 2-3'!RM73,0,'Type 2-3'!RM$7)+IF(VLOOKUP(RM$1,'Data Type 2-3'!$A$1:$G$581,4,FALSE)-RM73=0,100,0)</f>
        <v>0</v>
      </c>
      <c r="RN74" s="15">
        <f>IF(VLOOKUP(RN$1,'Data Type 2-3'!$A$1:$G$581,4,FALSE)&lt;'Type 2-3'!RN73,0,'Type 2-3'!RN$7)+IF(VLOOKUP(RN$1,'Data Type 2-3'!$A$1:$G$581,4,FALSE)-RN73=0,100,0)</f>
        <v>0</v>
      </c>
      <c r="RO74" s="15">
        <f>IF(VLOOKUP(RO$1,'Data Type 2-3'!$A$1:$G$581,4,FALSE)&lt;'Type 2-3'!RO73,0,'Type 2-3'!RO$7)+IF(VLOOKUP(RO$1,'Data Type 2-3'!$A$1:$G$581,4,FALSE)-RO73=0,100,0)</f>
        <v>0</v>
      </c>
      <c r="RP74" s="15">
        <f>IF(VLOOKUP(RP$1,'Data Type 2-3'!$A$1:$G$581,4,FALSE)&lt;'Type 2-3'!RP73,0,'Type 2-3'!RP$7)+IF(VLOOKUP(RP$1,'Data Type 2-3'!$A$1:$G$581,4,FALSE)-RP73=0,100,0)</f>
        <v>0</v>
      </c>
      <c r="RQ74" s="15">
        <f>IF(VLOOKUP(RQ$1,'Data Type 2-3'!$A$1:$G$581,4,FALSE)&lt;'Type 2-3'!RQ73,0,'Type 2-3'!RQ$7)+IF(VLOOKUP(RQ$1,'Data Type 2-3'!$A$1:$G$581,4,FALSE)-RQ73=0,100,0)</f>
        <v>0</v>
      </c>
      <c r="RR74" s="15">
        <f>IF(VLOOKUP(RR$1,'Data Type 2-3'!$A$1:$G$581,4,FALSE)&lt;'Type 2-3'!RR73,0,'Type 2-3'!RR$7)+IF(VLOOKUP(RR$1,'Data Type 2-3'!$A$1:$G$581,4,FALSE)-RR73=0,100,0)</f>
        <v>0</v>
      </c>
      <c r="RS74" s="15">
        <f>IF(VLOOKUP(RS$1,'Data Type 2-3'!$A$1:$G$581,4,FALSE)&lt;'Type 2-3'!RS73,0,'Type 2-3'!RS$7)+IF(VLOOKUP(RS$1,'Data Type 2-3'!$A$1:$G$581,4,FALSE)-RS73=0,100,0)</f>
        <v>0</v>
      </c>
      <c r="RT74" s="15">
        <f>IF(VLOOKUP(RT$1,'Data Type 2-3'!$A$1:$G$581,4,FALSE)&lt;'Type 2-3'!RT73,0,'Type 2-3'!RT$7)+IF(VLOOKUP(RT$1,'Data Type 2-3'!$A$1:$G$581,4,FALSE)-RT73=0,100,0)</f>
        <v>0</v>
      </c>
      <c r="RU74" s="15">
        <f>IF(VLOOKUP(RU$1,'Data Type 2-3'!$A$1:$G$581,4,FALSE)&lt;'Type 2-3'!RU73,0,'Type 2-3'!RU$7)+IF(VLOOKUP(RU$1,'Data Type 2-3'!$A$1:$G$581,4,FALSE)-RU73=0,100,0)</f>
        <v>0</v>
      </c>
      <c r="RV74" s="15">
        <f>IF(VLOOKUP(RV$1,'Data Type 2-3'!$A$1:$G$581,4,FALSE)&lt;'Type 2-3'!RV73,0,'Type 2-3'!RV$7)+IF(VLOOKUP(RV$1,'Data Type 2-3'!$A$1:$G$581,4,FALSE)-RV73=0,100,0)</f>
        <v>0</v>
      </c>
      <c r="RW74" s="15">
        <f>IF(VLOOKUP(RW$1,'Data Type 2-3'!$A$1:$G$581,4,FALSE)&lt;'Type 2-3'!RW73,0,'Type 2-3'!RW$7)+IF(VLOOKUP(RW$1,'Data Type 2-3'!$A$1:$G$581,4,FALSE)-RW73=0,100,0)</f>
        <v>0</v>
      </c>
      <c r="RX74" s="15">
        <f>IF(VLOOKUP(RX$1,'Data Type 2-3'!$A$1:$G$581,4,FALSE)&lt;'Type 2-3'!RX73,0,'Type 2-3'!RX$7)+IF(VLOOKUP(RX$1,'Data Type 2-3'!$A$1:$G$581,4,FALSE)-RX73=0,100,0)</f>
        <v>0</v>
      </c>
      <c r="RY74" s="15">
        <f>IF(VLOOKUP(RY$1,'Data Type 2-3'!$A$1:$G$581,4,FALSE)&lt;'Type 2-3'!RY73,0,'Type 2-3'!RY$7)+IF(VLOOKUP(RY$1,'Data Type 2-3'!$A$1:$G$581,4,FALSE)-RY73=0,100,0)</f>
        <v>0</v>
      </c>
      <c r="RZ74" s="15">
        <f>IF(VLOOKUP(RZ$1,'Data Type 2-3'!$A$1:$G$581,4,FALSE)&lt;'Type 2-3'!RZ73,0,'Type 2-3'!RZ$7)+IF(VLOOKUP(RZ$1,'Data Type 2-3'!$A$1:$G$581,4,FALSE)-RZ73=0,100,0)</f>
        <v>0</v>
      </c>
      <c r="SA74" s="15">
        <f>IF(VLOOKUP(SA$1,'Data Type 2-3'!$A$1:$G$581,4,FALSE)&lt;'Type 2-3'!SA73,0,'Type 2-3'!SA$7)+IF(VLOOKUP(SA$1,'Data Type 2-3'!$A$1:$G$581,4,FALSE)-SA73=0,100,0)</f>
        <v>0</v>
      </c>
      <c r="SB74" s="15">
        <f>IF(VLOOKUP(SB$1,'Data Type 2-3'!$A$1:$G$581,4,FALSE)&lt;'Type 2-3'!SB73,0,'Type 2-3'!SB$7)+IF(VLOOKUP(SB$1,'Data Type 2-3'!$A$1:$G$581,4,FALSE)-SB73=0,100,0)</f>
        <v>0</v>
      </c>
      <c r="SC74" s="15">
        <f>IF(VLOOKUP(SC$1,'Data Type 2-3'!$A$1:$G$581,4,FALSE)&lt;'Type 2-3'!SC73,0,'Type 2-3'!SC$7)+IF(VLOOKUP(SC$1,'Data Type 2-3'!$A$1:$G$581,4,FALSE)-SC73=0,100,0)</f>
        <v>102.46448988582925</v>
      </c>
      <c r="SD74" s="15">
        <f>IF(VLOOKUP(SD$1,'Data Type 2-3'!$A$1:$G$581,4,FALSE)&lt;'Type 2-3'!SD73,0,'Type 2-3'!SD$7)+IF(VLOOKUP(SD$1,'Data Type 2-3'!$A$1:$G$581,4,FALSE)-SD73=0,100,0)</f>
        <v>0</v>
      </c>
      <c r="SE74" s="15">
        <f>IF(VLOOKUP(SE$1,'Data Type 2-3'!$A$1:$G$581,4,FALSE)&lt;'Type 2-3'!SE73,0,'Type 2-3'!SE$7)+IF(VLOOKUP(SE$1,'Data Type 2-3'!$A$1:$G$581,4,FALSE)-SE73=0,100,0)</f>
        <v>0</v>
      </c>
      <c r="SF74" s="15">
        <f>IF(VLOOKUP(SF$1,'Data Type 2-3'!$A$1:$G$581,4,FALSE)&lt;'Type 2-3'!SF73,0,'Type 2-3'!SF$7)+IF(VLOOKUP(SF$1,'Data Type 2-3'!$A$1:$G$581,4,FALSE)-SF73=0,100,0)</f>
        <v>0</v>
      </c>
      <c r="SG74" s="15">
        <f>IF(VLOOKUP(SG$1,'Data Type 2-3'!$A$1:$G$581,4,FALSE)&lt;'Type 2-3'!SG73,0,'Type 2-3'!SG$7)+IF(VLOOKUP(SG$1,'Data Type 2-3'!$A$1:$G$581,4,FALSE)-SG73=0,100,0)</f>
        <v>0</v>
      </c>
      <c r="SH74" s="15">
        <f>IF(VLOOKUP(SH$1,'Data Type 2-3'!$A$1:$G$581,4,FALSE)&lt;'Type 2-3'!SH73,0,'Type 2-3'!SH$7)+IF(VLOOKUP(SH$1,'Data Type 2-3'!$A$1:$G$581,4,FALSE)-SH73=0,100,0)</f>
        <v>0</v>
      </c>
      <c r="SI74" s="15">
        <f>IF(VLOOKUP(SI$1,'Data Type 2-3'!$A$1:$G$581,4,FALSE)&lt;'Type 2-3'!SI73,0,'Type 2-3'!SI$7)+IF(VLOOKUP(SI$1,'Data Type 2-3'!$A$1:$G$581,4,FALSE)-SI73=0,100,0)</f>
        <v>0</v>
      </c>
      <c r="SJ74" s="15">
        <f>IF(VLOOKUP(SJ$1,'Data Type 2-3'!$A$1:$G$581,4,FALSE)&lt;'Type 2-3'!SJ73,0,'Type 2-3'!SJ$7)+IF(VLOOKUP(SJ$1,'Data Type 2-3'!$A$1:$G$581,4,FALSE)-SJ73=0,100,0)</f>
        <v>102.97387959999767</v>
      </c>
      <c r="SK74" s="15">
        <f>IF(VLOOKUP(SK$1,'Data Type 2-3'!$A$1:$G$581,4,FALSE)&lt;'Type 2-3'!SK73,0,'Type 2-3'!SK$7)+IF(VLOOKUP(SK$1,'Data Type 2-3'!$A$1:$G$581,4,FALSE)-SK73=0,100,0)</f>
        <v>0</v>
      </c>
      <c r="SL74" s="15">
        <f>IF(VLOOKUP(SL$1,'Data Type 2-3'!$A$1:$G$581,4,FALSE)&lt;'Type 2-3'!SL73,0,'Type 2-3'!SL$7)+IF(VLOOKUP(SL$1,'Data Type 2-3'!$A$1:$G$581,4,FALSE)-SL73=0,100,0)</f>
        <v>0</v>
      </c>
      <c r="SM74" s="15">
        <f>IF(VLOOKUP(SM$1,'Data Type 2-3'!$A$1:$G$581,4,FALSE)&lt;'Type 2-3'!SM73,0,'Type 2-3'!SM$7)+IF(VLOOKUP(SM$1,'Data Type 2-3'!$A$1:$G$581,4,FALSE)-SM73=0,100,0)</f>
        <v>0</v>
      </c>
      <c r="SN74" s="15">
        <f>IF(VLOOKUP(SN$1,'Data Type 2-3'!$A$1:$G$581,4,FALSE)&lt;'Type 2-3'!SN73,0,'Type 2-3'!SN$7)+IF(VLOOKUP(SN$1,'Data Type 2-3'!$A$1:$G$581,4,FALSE)-SN73=0,100,0)</f>
        <v>0</v>
      </c>
      <c r="SO74" s="15">
        <f>IF(VLOOKUP(SO$1,'Data Type 2-3'!$A$1:$G$581,4,FALSE)&lt;'Type 2-3'!SO73,0,'Type 2-3'!SO$7)+IF(VLOOKUP(SO$1,'Data Type 2-3'!$A$1:$G$581,4,FALSE)-SO73=0,100,0)</f>
        <v>0</v>
      </c>
      <c r="SP74" s="15">
        <f>IF(VLOOKUP(SP$1,'Data Type 2-3'!$A$1:$G$581,4,FALSE)&lt;'Type 2-3'!SP73,0,'Type 2-3'!SP$7)+IF(VLOOKUP(SP$1,'Data Type 2-3'!$A$1:$G$581,4,FALSE)-SP73=0,100,0)</f>
        <v>0</v>
      </c>
      <c r="SQ74" s="15">
        <f>IF(VLOOKUP(SQ$1,'Data Type 2-3'!$A$1:$G$581,4,FALSE)&lt;'Type 2-3'!SQ73,0,'Type 2-3'!SQ$7)+IF(VLOOKUP(SQ$1,'Data Type 2-3'!$A$1:$G$581,4,FALSE)-SQ73=0,100,0)</f>
        <v>0</v>
      </c>
      <c r="SR74" s="15">
        <f>IF(VLOOKUP(SR$1,'Data Type 2-3'!$A$1:$G$581,4,FALSE)&lt;'Type 2-3'!SR73,0,'Type 2-3'!SR$7)+IF(VLOOKUP(SR$1,'Data Type 2-3'!$A$1:$G$581,4,FALSE)-SR73=0,100,0)</f>
        <v>0</v>
      </c>
      <c r="SS74" s="15">
        <f>IF(VLOOKUP(SS$1,'Data Type 2-3'!$A$1:$G$581,4,FALSE)&lt;'Type 2-3'!SS73,0,'Type 2-3'!SS$7)+IF(VLOOKUP(SS$1,'Data Type 2-3'!$A$1:$G$581,4,FALSE)-SS73=0,100,0)</f>
        <v>102.7304105026089</v>
      </c>
      <c r="ST74" s="15">
        <f>IF(VLOOKUP(ST$1,'Data Type 2-3'!$A$1:$G$581,4,FALSE)&lt;'Type 2-3'!ST73,0,'Type 2-3'!ST$7)+IF(VLOOKUP(ST$1,'Data Type 2-3'!$A$1:$G$581,4,FALSE)-ST73=0,100,0)</f>
        <v>0</v>
      </c>
      <c r="SU74" s="15">
        <f>IF(VLOOKUP(SU$1,'Data Type 2-3'!$A$1:$G$581,4,FALSE)&lt;'Type 2-3'!SU73,0,'Type 2-3'!SU$7)+IF(VLOOKUP(SU$1,'Data Type 2-3'!$A$1:$G$581,4,FALSE)-SU73=0,100,0)</f>
        <v>0</v>
      </c>
      <c r="SV74" s="15">
        <f>IF(VLOOKUP(SV$1,'Data Type 2-3'!$A$1:$G$581,4,FALSE)&lt;'Type 2-3'!SV73,0,'Type 2-3'!SV$7)+IF(VLOOKUP(SV$1,'Data Type 2-3'!$A$1:$G$581,4,FALSE)-SV73=0,100,0)</f>
        <v>0</v>
      </c>
      <c r="SW74" s="15">
        <f>IF(VLOOKUP(SW$1,'Data Type 2-3'!$A$1:$G$581,4,FALSE)&lt;'Type 2-3'!SW73,0,'Type 2-3'!SW$7)+IF(VLOOKUP(SW$1,'Data Type 2-3'!$A$1:$G$581,4,FALSE)-SW73=0,100,0)</f>
        <v>103.25386831658456</v>
      </c>
      <c r="SX74" s="15">
        <f>IF(VLOOKUP(SX$1,'Data Type 2-3'!$A$1:$G$581,4,FALSE)&lt;'Type 2-3'!SX73,0,'Type 2-3'!SX$7)+IF(VLOOKUP(SX$1,'Data Type 2-3'!$A$1:$G$581,4,FALSE)-SX73=0,100,0)</f>
        <v>0</v>
      </c>
      <c r="SY74" s="15">
        <f>IF(VLOOKUP(SY$1,'Data Type 2-3'!$A$1:$G$581,4,FALSE)&lt;'Type 2-3'!SY73,0,'Type 2-3'!SY$7)+IF(VLOOKUP(SY$1,'Data Type 2-3'!$A$1:$G$581,4,FALSE)-SY73=0,100,0)</f>
        <v>0</v>
      </c>
      <c r="SZ74" s="15">
        <f>IF(VLOOKUP(SZ$1,'Data Type 2-3'!$A$1:$G$581,4,FALSE)&lt;'Type 2-3'!SZ73,0,'Type 2-3'!SZ$7)+IF(VLOOKUP(SZ$1,'Data Type 2-3'!$A$1:$G$581,4,FALSE)-SZ73=0,100,0)</f>
        <v>0</v>
      </c>
      <c r="TA74" s="15">
        <f>IF(VLOOKUP(TA$1,'Data Type 2-3'!$A$1:$G$581,4,FALSE)&lt;'Type 2-3'!TA73,0,'Type 2-3'!TA$7)+IF(VLOOKUP(TA$1,'Data Type 2-3'!$A$1:$G$581,4,FALSE)-TA73=0,100,0)</f>
        <v>0</v>
      </c>
      <c r="TB74" s="15">
        <f>IF(VLOOKUP(TB$1,'Data Type 2-3'!$A$1:$G$581,4,FALSE)&lt;'Type 2-3'!TB73,0,'Type 2-3'!TB$7)+IF(VLOOKUP(TB$1,'Data Type 2-3'!$A$1:$G$581,4,FALSE)-TB73=0,100,0)</f>
        <v>0</v>
      </c>
      <c r="TC74" s="15">
        <f>IF(VLOOKUP(TC$1,'Data Type 2-3'!$A$1:$G$581,4,FALSE)&lt;'Type 2-3'!TC73,0,'Type 2-3'!TC$7)+IF(VLOOKUP(TC$1,'Data Type 2-3'!$A$1:$G$581,4,FALSE)-TC73=0,100,0)</f>
        <v>0</v>
      </c>
      <c r="TD74" s="15">
        <f>IF(VLOOKUP(TD$1,'Data Type 2-3'!$A$1:$G$581,4,FALSE)&lt;'Type 2-3'!TD73,0,'Type 2-3'!TD$7)+IF(VLOOKUP(TD$1,'Data Type 2-3'!$A$1:$G$581,4,FALSE)-TD73=0,100,0)</f>
        <v>0</v>
      </c>
      <c r="TE74" s="15">
        <f>IF(VLOOKUP(TE$1,'Data Type 2-3'!$A$1:$G$581,4,FALSE)&lt;'Type 2-3'!TE73,0,'Type 2-3'!TE$7)+IF(VLOOKUP(TE$1,'Data Type 2-3'!$A$1:$G$581,4,FALSE)-TE73=0,100,0)</f>
        <v>0</v>
      </c>
      <c r="TF74" s="15">
        <f>IF(VLOOKUP(TF$1,'Data Type 2-3'!$A$1:$G$581,4,FALSE)&lt;'Type 2-3'!TF73,0,'Type 2-3'!TF$7)+IF(VLOOKUP(TF$1,'Data Type 2-3'!$A$1:$G$581,4,FALSE)-TF73=0,100,0)</f>
        <v>0</v>
      </c>
      <c r="TG74" s="15">
        <f>IF(VLOOKUP(TG$1,'Data Type 2-3'!$A$1:$G$581,4,FALSE)&lt;'Type 2-3'!TG73,0,'Type 2-3'!TG$7)+IF(VLOOKUP(TG$1,'Data Type 2-3'!$A$1:$G$581,4,FALSE)-TG73=0,100,0)</f>
        <v>0</v>
      </c>
      <c r="TH74" s="15">
        <f>IF(VLOOKUP(TH$1,'Data Type 2-3'!$A$1:$G$581,4,FALSE)&lt;'Type 2-3'!TH73,0,'Type 2-3'!TH$7)+IF(VLOOKUP(TH$1,'Data Type 2-3'!$A$1:$G$581,4,FALSE)-TH73=0,100,0)</f>
        <v>0</v>
      </c>
      <c r="TI74" s="15">
        <f>IF(VLOOKUP(TI$1,'Data Type 2-3'!$A$1:$G$581,4,FALSE)&lt;'Type 2-3'!TI73,0,'Type 2-3'!TI$7)+IF(VLOOKUP(TI$1,'Data Type 2-3'!$A$1:$G$581,4,FALSE)-TI73=0,100,0)</f>
        <v>0</v>
      </c>
      <c r="TJ74" s="15">
        <f>IF(VLOOKUP(TJ$1,'Data Type 2-3'!$A$1:$G$581,4,FALSE)&lt;'Type 2-3'!TJ73,0,'Type 2-3'!TJ$7)+IF(VLOOKUP(TJ$1,'Data Type 2-3'!$A$1:$G$581,4,FALSE)-TJ73=0,100,0)</f>
        <v>0</v>
      </c>
      <c r="TK74" s="15">
        <f>IF(VLOOKUP(TK$1,'Data Type 2-3'!$A$1:$G$581,4,FALSE)&lt;'Type 2-3'!TK73,0,'Type 2-3'!TK$7)+IF(VLOOKUP(TK$1,'Data Type 2-3'!$A$1:$G$581,4,FALSE)-TK73=0,100,0)</f>
        <v>103.23202983695199</v>
      </c>
      <c r="TL74" s="15">
        <f>IF(VLOOKUP(TL$1,'Data Type 2-3'!$A$1:$G$581,4,FALSE)&lt;'Type 2-3'!TL73,0,'Type 2-3'!TL$7)+IF(VLOOKUP(TL$1,'Data Type 2-3'!$A$1:$G$581,4,FALSE)-TL73=0,100,0)</f>
        <v>0</v>
      </c>
      <c r="TM74" s="15">
        <f>IF(VLOOKUP(TM$1,'Data Type 2-3'!$A$1:$G$581,4,FALSE)&lt;'Type 2-3'!TM73,0,'Type 2-3'!TM$7)+IF(VLOOKUP(TM$1,'Data Type 2-3'!$A$1:$G$581,4,FALSE)-TM73=0,100,0)</f>
        <v>0</v>
      </c>
      <c r="TN74" s="15">
        <f>IF(VLOOKUP(TN$1,'Data Type 2-3'!$A$1:$G$581,4,FALSE)&lt;'Type 2-3'!TN73,0,'Type 2-3'!TN$7)+IF(VLOOKUP(TN$1,'Data Type 2-3'!$A$1:$G$581,4,FALSE)-TN73=0,100,0)</f>
        <v>0</v>
      </c>
      <c r="TO74" s="15">
        <f>IF(VLOOKUP(TO$1,'Data Type 2-3'!$A$1:$G$581,4,FALSE)&lt;'Type 2-3'!TO73,0,'Type 2-3'!TO$7)+IF(VLOOKUP(TO$1,'Data Type 2-3'!$A$1:$G$581,4,FALSE)-TO73=0,100,0)</f>
        <v>0</v>
      </c>
      <c r="TP74" s="15">
        <f>IF(VLOOKUP(TP$1,'Data Type 2-3'!$A$1:$G$581,4,FALSE)&lt;'Type 2-3'!TP73,0,'Type 2-3'!TP$7)+IF(VLOOKUP(TP$1,'Data Type 2-3'!$A$1:$G$581,4,FALSE)-TP73=0,100,0)</f>
        <v>102.95426955879395</v>
      </c>
      <c r="TQ74" s="15">
        <f>IF(VLOOKUP(TQ$1,'Data Type 2-3'!$A$1:$G$581,4,FALSE)&lt;'Type 2-3'!TQ73,0,'Type 2-3'!TQ$7)+IF(VLOOKUP(TQ$1,'Data Type 2-3'!$A$1:$G$581,4,FALSE)-TQ73=0,100,0)</f>
        <v>102.3371126688311</v>
      </c>
      <c r="TR74" s="15">
        <f>IF(VLOOKUP(TR$1,'Data Type 2-3'!$A$1:$G$581,4,FALSE)&lt;'Type 2-3'!TR73,0,'Type 2-3'!TR$7)+IF(VLOOKUP(TR$1,'Data Type 2-3'!$A$1:$G$581,4,FALSE)-TR73=0,100,0)</f>
        <v>0</v>
      </c>
      <c r="TS74" s="15">
        <f>IF(VLOOKUP(TS$1,'Data Type 2-3'!$A$1:$G$581,4,FALSE)&lt;'Type 2-3'!TS73,0,'Type 2-3'!TS$7)+IF(VLOOKUP(TS$1,'Data Type 2-3'!$A$1:$G$581,4,FALSE)-TS73=0,100,0)</f>
        <v>0</v>
      </c>
      <c r="TT74" s="15">
        <f>IF(VLOOKUP(TT$1,'Data Type 2-3'!$A$1:$G$581,4,FALSE)&lt;'Type 2-3'!TT73,0,'Type 2-3'!TT$7)+IF(VLOOKUP(TT$1,'Data Type 2-3'!$A$1:$G$581,4,FALSE)-TT73=0,100,0)</f>
        <v>0</v>
      </c>
      <c r="TU74" s="15">
        <f>IF(VLOOKUP(TU$1,'Data Type 2-3'!$A$1:$G$581,4,FALSE)&lt;'Type 2-3'!TU73,0,'Type 2-3'!TU$7)+IF(VLOOKUP(TU$1,'Data Type 2-3'!$A$1:$G$581,4,FALSE)-TU73=0,100,0)</f>
        <v>0</v>
      </c>
      <c r="TV74" s="15">
        <f>IF(VLOOKUP(TV$1,'Data Type 2-3'!$A$1:$G$581,4,FALSE)&lt;'Type 2-3'!TV73,0,'Type 2-3'!TV$7)+IF(VLOOKUP(TV$1,'Data Type 2-3'!$A$1:$G$581,4,FALSE)-TV73=0,100,0)</f>
        <v>102.62940948977142</v>
      </c>
      <c r="TW74" s="15">
        <f>IF(VLOOKUP(TW$1,'Data Type 2-3'!$A$1:$G$581,4,FALSE)&lt;'Type 2-3'!TW73,0,'Type 2-3'!TW$7)+IF(VLOOKUP(TW$1,'Data Type 2-3'!$A$1:$G$581,4,FALSE)-TW73=0,100,0)</f>
        <v>0</v>
      </c>
      <c r="TX74" s="15">
        <f>IF(VLOOKUP(TX$1,'Data Type 2-3'!$A$1:$G$581,4,FALSE)&lt;'Type 2-3'!TX73,0,'Type 2-3'!TX$7)+IF(VLOOKUP(TX$1,'Data Type 2-3'!$A$1:$G$581,4,FALSE)-TX73=0,100,0)</f>
        <v>0</v>
      </c>
      <c r="TY74" s="15">
        <f>IF(VLOOKUP(TY$1,'Data Type 2-3'!$A$1:$G$581,4,FALSE)&lt;'Type 2-3'!TY73,0,'Type 2-3'!TY$7)+IF(VLOOKUP(TY$1,'Data Type 2-3'!$A$1:$G$581,4,FALSE)-TY73=0,100,0)</f>
        <v>0</v>
      </c>
      <c r="TZ74" s="15">
        <f>IF(VLOOKUP(TZ$1,'Data Type 2-3'!$A$1:$G$581,4,FALSE)&lt;'Type 2-3'!TZ73,0,'Type 2-3'!TZ$7)+IF(VLOOKUP(TZ$1,'Data Type 2-3'!$A$1:$G$581,4,FALSE)-TZ73=0,100,0)</f>
        <v>0</v>
      </c>
      <c r="UA74" s="15">
        <f>IF(VLOOKUP(UA$1,'Data Type 2-3'!$A$1:$G$581,4,FALSE)&lt;'Type 2-3'!UA73,0,'Type 2-3'!UA$7)+IF(VLOOKUP(UA$1,'Data Type 2-3'!$A$1:$G$581,4,FALSE)-UA73=0,100,0)</f>
        <v>0</v>
      </c>
      <c r="UB74" s="15">
        <f>IF(VLOOKUP(UB$1,'Data Type 2-3'!$A$1:$G$581,4,FALSE)&lt;'Type 2-3'!UB73,0,'Type 2-3'!UB$7)+IF(VLOOKUP(UB$1,'Data Type 2-3'!$A$1:$G$581,4,FALSE)-UB73=0,100,0)</f>
        <v>0</v>
      </c>
      <c r="UC74" s="15">
        <f>IF(VLOOKUP(UC$1,'Data Type 2-3'!$A$1:$G$581,4,FALSE)&lt;'Type 2-3'!UC73,0,'Type 2-3'!UC$7)+IF(VLOOKUP(UC$1,'Data Type 2-3'!$A$1:$G$581,4,FALSE)-UC73=0,100,0)</f>
        <v>102.85402267555475</v>
      </c>
      <c r="UD74" s="15">
        <f>IF(VLOOKUP(UD$1,'Data Type 2-3'!$A$1:$G$581,4,FALSE)&lt;'Type 2-3'!UD73,0,'Type 2-3'!UD$7)+IF(VLOOKUP(UD$1,'Data Type 2-3'!$A$1:$G$581,4,FALSE)-UD73=0,100,0)</f>
        <v>0</v>
      </c>
      <c r="UE74" s="15">
        <f>IF(VLOOKUP(UE$1,'Data Type 2-3'!$A$1:$G$581,4,FALSE)&lt;'Type 2-3'!UE73,0,'Type 2-3'!UE$7)+IF(VLOOKUP(UE$1,'Data Type 2-3'!$A$1:$G$581,4,FALSE)-UE73=0,100,0)</f>
        <v>0</v>
      </c>
      <c r="UF74" s="15">
        <f>IF(VLOOKUP(UF$1,'Data Type 2-3'!$A$1:$G$581,4,FALSE)&lt;'Type 2-3'!UF73,0,'Type 2-3'!UF$7)+IF(VLOOKUP(UF$1,'Data Type 2-3'!$A$1:$G$581,4,FALSE)-UF73=0,100,0)</f>
        <v>0</v>
      </c>
      <c r="UG74" s="15">
        <f>IF(VLOOKUP(UG$1,'Data Type 2-3'!$A$1:$G$581,4,FALSE)&lt;'Type 2-3'!UG73,0,'Type 2-3'!UG$7)+IF(VLOOKUP(UG$1,'Data Type 2-3'!$A$1:$G$581,4,FALSE)-UG73=0,100,0)</f>
        <v>0</v>
      </c>
      <c r="UH74" s="15">
        <f>IF(VLOOKUP(UH$1,'Data Type 2-3'!$A$1:$G$581,4,FALSE)&lt;'Type 2-3'!UH73,0,'Type 2-3'!UH$7)+IF(VLOOKUP(UH$1,'Data Type 2-3'!$A$1:$G$581,4,FALSE)-UH73=0,100,0)</f>
        <v>0</v>
      </c>
      <c r="UI74" s="15">
        <f>IF(VLOOKUP(UI$1,'Data Type 2-3'!$A$1:$G$581,4,FALSE)&lt;'Type 2-3'!UI73,0,'Type 2-3'!UI$7)+IF(VLOOKUP(UI$1,'Data Type 2-3'!$A$1:$G$581,4,FALSE)-UI73=0,100,0)</f>
        <v>0</v>
      </c>
      <c r="UJ74" s="15">
        <f>IF(VLOOKUP(UJ$1,'Data Type 2-3'!$A$1:$G$581,4,FALSE)&lt;'Type 2-3'!UJ73,0,'Type 2-3'!UJ$7)+IF(VLOOKUP(UJ$1,'Data Type 2-3'!$A$1:$G$581,4,FALSE)-UJ73=0,100,0)</f>
        <v>0</v>
      </c>
      <c r="UK74" s="15">
        <f>IF(VLOOKUP(UK$1,'Data Type 2-3'!$A$1:$G$581,4,FALSE)&lt;'Type 2-3'!UK73,0,'Type 2-3'!UK$7)+IF(VLOOKUP(UK$1,'Data Type 2-3'!$A$1:$G$581,4,FALSE)-UK73=0,100,0)</f>
        <v>0</v>
      </c>
      <c r="UL74" s="15">
        <f>IF(VLOOKUP(UL$1,'Data Type 2-3'!$A$1:$G$581,4,FALSE)&lt;'Type 2-3'!UL73,0,'Type 2-3'!UL$7)+IF(VLOOKUP(UL$1,'Data Type 2-3'!$A$1:$G$581,4,FALSE)-UL73=0,100,0)</f>
        <v>102.9526412923685</v>
      </c>
      <c r="UM74" s="15">
        <f>IF(VLOOKUP(UM$1,'Data Type 2-3'!$A$1:$G$581,4,FALSE)&lt;'Type 2-3'!UM73,0,'Type 2-3'!UM$7)+IF(VLOOKUP(UM$1,'Data Type 2-3'!$A$1:$G$581,4,FALSE)-UM73=0,100,0)</f>
        <v>0</v>
      </c>
      <c r="UN74" s="15">
        <f>IF(VLOOKUP(UN$1,'Data Type 2-3'!$A$1:$G$581,4,FALSE)&lt;'Type 2-3'!UN73,0,'Type 2-3'!UN$7)+IF(VLOOKUP(UN$1,'Data Type 2-3'!$A$1:$G$581,4,FALSE)-UN73=0,100,0)</f>
        <v>102.02684152787288</v>
      </c>
      <c r="UO74" s="15">
        <f>IF(VLOOKUP(UO$1,'Data Type 2-3'!$A$1:$G$581,4,FALSE)&lt;'Type 2-3'!UO73,0,'Type 2-3'!UO$7)+IF(VLOOKUP(UO$1,'Data Type 2-3'!$A$1:$G$581,4,FALSE)-UO73=0,100,0)</f>
        <v>102.48076052750898</v>
      </c>
      <c r="UP74" s="15">
        <f>IF(VLOOKUP(UP$1,'Data Type 2-3'!$A$1:$G$581,4,FALSE)&lt;'Type 2-3'!UP73,0,'Type 2-3'!UP$7)+IF(VLOOKUP(UP$1,'Data Type 2-3'!$A$1:$G$581,4,FALSE)-UP73=0,100,0)</f>
        <v>0</v>
      </c>
      <c r="UQ74" s="15">
        <f>IF(VLOOKUP(UQ$1,'Data Type 2-3'!$A$1:$G$581,4,FALSE)&lt;'Type 2-3'!UQ73,0,'Type 2-3'!UQ$7)+IF(VLOOKUP(UQ$1,'Data Type 2-3'!$A$1:$G$581,4,FALSE)-UQ73=0,100,0)</f>
        <v>0</v>
      </c>
      <c r="UR74" s="15">
        <f>IF(VLOOKUP(UR$1,'Data Type 2-3'!$A$1:$G$581,4,FALSE)&lt;'Type 2-3'!UR73,0,'Type 2-3'!UR$7)+IF(VLOOKUP(UR$1,'Data Type 2-3'!$A$1:$G$581,4,FALSE)-UR73=0,100,0)</f>
        <v>0</v>
      </c>
      <c r="US74" s="15">
        <f>IF(VLOOKUP(US$1,'Data Type 2-3'!$A$1:$G$581,4,FALSE)&lt;'Type 2-3'!US73,0,'Type 2-3'!US$7)+IF(VLOOKUP(US$1,'Data Type 2-3'!$A$1:$G$581,4,FALSE)-US73=0,100,0)</f>
        <v>0</v>
      </c>
      <c r="UT74" s="15">
        <f>IF(VLOOKUP(UT$1,'Data Type 2-3'!$A$1:$G$581,4,FALSE)&lt;'Type 2-3'!UT73,0,'Type 2-3'!UT$7)+IF(VLOOKUP(UT$1,'Data Type 2-3'!$A$1:$G$581,4,FALSE)-UT73=0,100,0)</f>
        <v>0</v>
      </c>
      <c r="UU74" s="15">
        <f>IF(VLOOKUP(UU$1,'Data Type 2-3'!$A$1:$G$581,4,FALSE)&lt;'Type 2-3'!UU73,0,'Type 2-3'!UU$7)+IF(VLOOKUP(UU$1,'Data Type 2-3'!$A$1:$G$581,4,FALSE)-UU73=0,100,0)</f>
        <v>0</v>
      </c>
      <c r="UV74" s="15">
        <f>IF(VLOOKUP(UV$1,'Data Type 2-3'!$A$1:$G$581,4,FALSE)&lt;'Type 2-3'!UV73,0,'Type 2-3'!UV$7)+IF(VLOOKUP(UV$1,'Data Type 2-3'!$A$1:$G$581,4,FALSE)-UV73=0,100,0)</f>
        <v>0</v>
      </c>
      <c r="UW74" s="15">
        <f>IF(VLOOKUP(UW$1,'Data Type 2-3'!$A$1:$G$581,4,FALSE)&lt;'Type 2-3'!UW73,0,'Type 2-3'!UW$7)+IF(VLOOKUP(UW$1,'Data Type 2-3'!$A$1:$G$581,4,FALSE)-UW73=0,100,0)</f>
        <v>0</v>
      </c>
      <c r="UX74" s="15">
        <f>IF(VLOOKUP(UX$1,'Data Type 2-3'!$A$1:$G$581,4,FALSE)&lt;'Type 2-3'!UX73,0,'Type 2-3'!UX$7)+IF(VLOOKUP(UX$1,'Data Type 2-3'!$A$1:$G$581,4,FALSE)-UX73=0,100,0)</f>
        <v>0</v>
      </c>
      <c r="UY74" s="15">
        <f>IF(VLOOKUP(UY$1,'Data Type 2-3'!$A$1:$G$581,4,FALSE)&lt;'Type 2-3'!UY73,0,'Type 2-3'!UY$7)+IF(VLOOKUP(UY$1,'Data Type 2-3'!$A$1:$G$581,4,FALSE)-UY73=0,100,0)</f>
        <v>0</v>
      </c>
      <c r="UZ74" s="15">
        <f>IF(VLOOKUP(UZ$1,'Data Type 2-3'!$A$1:$G$581,4,FALSE)&lt;'Type 2-3'!UZ73,0,'Type 2-3'!UZ$7)+IF(VLOOKUP(UZ$1,'Data Type 2-3'!$A$1:$G$581,4,FALSE)-UZ73=0,100,0)</f>
        <v>0</v>
      </c>
      <c r="VA74" s="15">
        <f>IF(VLOOKUP(VA$1,'Data Type 2-3'!$A$1:$G$581,4,FALSE)&lt;'Type 2-3'!VA73,0,'Type 2-3'!VA$7)+IF(VLOOKUP(VA$1,'Data Type 2-3'!$A$1:$G$581,4,FALSE)-VA73=0,100,0)</f>
        <v>0</v>
      </c>
      <c r="VB74" s="15">
        <f>IF(VLOOKUP(VB$1,'Data Type 2-3'!$A$1:$G$581,4,FALSE)&lt;'Type 2-3'!VB73,0,'Type 2-3'!VB$7)+IF(VLOOKUP(VB$1,'Data Type 2-3'!$A$1:$G$581,4,FALSE)-VB73=0,100,0)</f>
        <v>0</v>
      </c>
      <c r="VC74" s="15">
        <f>IF(VLOOKUP(VC$1,'Data Type 2-3'!$A$1:$G$581,4,FALSE)&lt;'Type 2-3'!VC73,0,'Type 2-3'!VC$7)+IF(VLOOKUP(VC$1,'Data Type 2-3'!$A$1:$G$581,4,FALSE)-VC73=0,100,0)</f>
        <v>0</v>
      </c>
      <c r="VD74" s="15">
        <f>IF(VLOOKUP(VD$1,'Data Type 2-3'!$A$1:$G$581,4,FALSE)&lt;'Type 2-3'!VD73,0,'Type 2-3'!VD$7)+IF(VLOOKUP(VD$1,'Data Type 2-3'!$A$1:$G$581,4,FALSE)-VD73=0,100,0)</f>
        <v>0</v>
      </c>
      <c r="VE74" s="15">
        <f>IF(VLOOKUP(VE$1,'Data Type 2-3'!$A$1:$G$581,4,FALSE)&lt;'Type 2-3'!VE73,0,'Type 2-3'!VE$7)+IF(VLOOKUP(VE$1,'Data Type 2-3'!$A$1:$G$581,4,FALSE)-VE73=0,100,0)</f>
        <v>0</v>
      </c>
      <c r="VF74" s="15">
        <f>IF(VLOOKUP(VF$1,'Data Type 2-3'!$A$1:$G$581,4,FALSE)&lt;'Type 2-3'!VF73,0,'Type 2-3'!VF$7)+IF(VLOOKUP(VF$1,'Data Type 2-3'!$A$1:$G$581,4,FALSE)-VF73=0,100,0)</f>
        <v>0</v>
      </c>
      <c r="VG74" s="15">
        <f>IF(VLOOKUP(VG$1,'Data Type 2-3'!$A$1:$G$581,4,FALSE)&lt;'Type 2-3'!VG73,0,'Type 2-3'!VG$7)+IF(VLOOKUP(VG$1,'Data Type 2-3'!$A$1:$G$581,4,FALSE)-VG73=0,100,0)</f>
        <v>0</v>
      </c>
      <c r="VH74" s="15">
        <f>IF(VLOOKUP(VH$1,'Data Type 2-3'!$A$1:$G$581,4,FALSE)&lt;'Type 2-3'!VH73,0,'Type 2-3'!VH$7)+IF(VLOOKUP(VH$1,'Data Type 2-3'!$A$1:$G$581,4,FALSE)-VH73=0,100,0)</f>
        <v>0</v>
      </c>
      <c r="VI74" s="15">
        <f>IF(VLOOKUP(VI$1,'Data Type 2-3'!$A$1:$G$581,4,FALSE)&lt;'Type 2-3'!VI73,0,'Type 2-3'!VI$7)+IF(VLOOKUP(VI$1,'Data Type 2-3'!$A$1:$G$581,4,FALSE)-VI73=0,100,0)</f>
        <v>0</v>
      </c>
    </row>
    <row r="75" spans="1:581" x14ac:dyDescent="0.25">
      <c r="A75" s="8" t="s">
        <v>43</v>
      </c>
      <c r="B75" s="15">
        <f>VLOOKUP(B73,'Risk-free'!$A$1:$B$11,2,FALSE)</f>
        <v>2.0489391549999998</v>
      </c>
      <c r="C75" s="15">
        <f>VLOOKUP(C73,'Risk-free'!$A$1:$B$11,2,FALSE)</f>
        <v>2.0489391549999998</v>
      </c>
      <c r="D75" s="15">
        <f>VLOOKUP(D73,'Risk-free'!$A$1:$B$11,2,FALSE)</f>
        <v>2.0489391549999998</v>
      </c>
      <c r="E75" s="15">
        <f>VLOOKUP(E73,'Risk-free'!$A$1:$B$11,2,FALSE)</f>
        <v>2.0489391549999998</v>
      </c>
      <c r="F75" s="15">
        <f>VLOOKUP(F73,'Risk-free'!$A$1:$B$11,2,FALSE)</f>
        <v>2.0489391549999998</v>
      </c>
      <c r="G75" s="15">
        <f>VLOOKUP(G73,'Risk-free'!$A$1:$B$11,2,FALSE)</f>
        <v>2.0489391549999998</v>
      </c>
      <c r="H75" s="15">
        <f>VLOOKUP(H73,'Risk-free'!$A$1:$B$11,2,FALSE)</f>
        <v>2.0489391549999998</v>
      </c>
      <c r="I75" s="15">
        <f>VLOOKUP(I73,'Risk-free'!$A$1:$B$11,2,FALSE)</f>
        <v>2.0489391549999998</v>
      </c>
      <c r="J75" s="15">
        <f>VLOOKUP(J73,'Risk-free'!$A$1:$B$11,2,FALSE)</f>
        <v>2.0489391549999998</v>
      </c>
      <c r="K75" s="15">
        <f>VLOOKUP(K73,'Risk-free'!$A$1:$B$11,2,FALSE)</f>
        <v>2.0489391549999998</v>
      </c>
      <c r="L75" s="15">
        <f>VLOOKUP(L73,'Risk-free'!$A$1:$B$11,2,FALSE)</f>
        <v>2.0489391549999998</v>
      </c>
      <c r="M75" s="15">
        <f>VLOOKUP(M73,'Risk-free'!$A$1:$B$11,2,FALSE)</f>
        <v>2.0489391549999998</v>
      </c>
      <c r="N75" s="15">
        <f>VLOOKUP(N73,'Risk-free'!$A$1:$B$11,2,FALSE)</f>
        <v>2.0489391549999998</v>
      </c>
      <c r="O75" s="15">
        <f>VLOOKUP(O73,'Risk-free'!$A$1:$B$11,2,FALSE)</f>
        <v>2.0489391549999998</v>
      </c>
      <c r="P75" s="15">
        <f>VLOOKUP(P73,'Risk-free'!$A$1:$B$11,2,FALSE)</f>
        <v>2.0489391549999998</v>
      </c>
      <c r="Q75" s="15">
        <f>VLOOKUP(Q73,'Risk-free'!$A$1:$B$11,2,FALSE)</f>
        <v>2.0489391549999998</v>
      </c>
      <c r="R75" s="15">
        <f>VLOOKUP(R73,'Risk-free'!$A$1:$B$11,2,FALSE)</f>
        <v>2.0489391549999998</v>
      </c>
      <c r="S75" s="15">
        <f>VLOOKUP(S73,'Risk-free'!$A$1:$B$11,2,FALSE)</f>
        <v>2.0489391549999998</v>
      </c>
      <c r="T75" s="15">
        <f>VLOOKUP(T73,'Risk-free'!$A$1:$B$11,2,FALSE)</f>
        <v>2.0489391549999998</v>
      </c>
      <c r="U75" s="15">
        <f>VLOOKUP(U73,'Risk-free'!$A$1:$B$11,2,FALSE)</f>
        <v>2.0489391549999998</v>
      </c>
      <c r="V75" s="15">
        <f>VLOOKUP(V73,'Risk-free'!$A$1:$B$11,2,FALSE)</f>
        <v>2.0489391549999998</v>
      </c>
      <c r="W75" s="15">
        <f>VLOOKUP(W73,'Risk-free'!$A$1:$B$11,2,FALSE)</f>
        <v>2.0489391549999998</v>
      </c>
      <c r="X75" s="15">
        <f>VLOOKUP(X73,'Risk-free'!$A$1:$B$11,2,FALSE)</f>
        <v>2.0489391549999998</v>
      </c>
      <c r="Y75" s="15">
        <f>VLOOKUP(Y73,'Risk-free'!$A$1:$B$11,2,FALSE)</f>
        <v>2.0489391549999998</v>
      </c>
      <c r="Z75" s="15">
        <f>VLOOKUP(Z73,'Risk-free'!$A$1:$B$11,2,FALSE)</f>
        <v>2.0489391549999998</v>
      </c>
      <c r="AA75" s="15">
        <f>VLOOKUP(AA73,'Risk-free'!$A$1:$B$11,2,FALSE)</f>
        <v>2.0489391549999998</v>
      </c>
      <c r="AB75" s="15">
        <f>VLOOKUP(AB73,'Risk-free'!$A$1:$B$11,2,FALSE)</f>
        <v>2.0489391549999998</v>
      </c>
      <c r="AC75" s="15">
        <f>VLOOKUP(AC73,'Risk-free'!$A$1:$B$11,2,FALSE)</f>
        <v>2.0489391549999998</v>
      </c>
      <c r="AD75" s="15">
        <f>VLOOKUP(AD73,'Risk-free'!$A$1:$B$11,2,FALSE)</f>
        <v>2.0489391549999998</v>
      </c>
      <c r="AE75" s="15">
        <f>VLOOKUP(AE73,'Risk-free'!$A$1:$B$11,2,FALSE)</f>
        <v>2.0489391549999998</v>
      </c>
      <c r="AF75" s="15">
        <f>VLOOKUP(AF73,'Risk-free'!$A$1:$B$11,2,FALSE)</f>
        <v>2.0489391549999998</v>
      </c>
      <c r="AG75" s="15">
        <f>VLOOKUP(AG73,'Risk-free'!$A$1:$B$11,2,FALSE)</f>
        <v>2.0489391549999998</v>
      </c>
      <c r="AH75" s="15">
        <f>VLOOKUP(AH73,'Risk-free'!$A$1:$B$11,2,FALSE)</f>
        <v>2.0489391549999998</v>
      </c>
      <c r="AI75" s="15">
        <f>VLOOKUP(AI73,'Risk-free'!$A$1:$B$11,2,FALSE)</f>
        <v>2.0489391549999998</v>
      </c>
      <c r="AJ75" s="15">
        <f>VLOOKUP(AJ73,'Risk-free'!$A$1:$B$11,2,FALSE)</f>
        <v>2.0489391549999998</v>
      </c>
      <c r="AK75" s="15">
        <f>VLOOKUP(AK73,'Risk-free'!$A$1:$B$11,2,FALSE)</f>
        <v>2.0489391549999998</v>
      </c>
      <c r="AL75" s="15">
        <f>VLOOKUP(AL73,'Risk-free'!$A$1:$B$11,2,FALSE)</f>
        <v>2.0489391549999998</v>
      </c>
      <c r="AM75" s="15">
        <f>VLOOKUP(AM73,'Risk-free'!$A$1:$B$11,2,FALSE)</f>
        <v>2.0489391549999998</v>
      </c>
      <c r="AN75" s="15">
        <f>VLOOKUP(AN73,'Risk-free'!$A$1:$B$11,2,FALSE)</f>
        <v>2.0489391549999998</v>
      </c>
      <c r="AO75" s="15">
        <f>VLOOKUP(AO73,'Risk-free'!$A$1:$B$11,2,FALSE)</f>
        <v>2.0489391549999998</v>
      </c>
      <c r="AP75" s="15">
        <f>VLOOKUP(AP73,'Risk-free'!$A$1:$B$11,2,FALSE)</f>
        <v>2.0489391549999998</v>
      </c>
      <c r="AQ75" s="15">
        <f>VLOOKUP(AQ73,'Risk-free'!$A$1:$B$11,2,FALSE)</f>
        <v>2.0489391549999998</v>
      </c>
      <c r="AR75" s="15">
        <f>VLOOKUP(AR73,'Risk-free'!$A$1:$B$11,2,FALSE)</f>
        <v>2.0489391549999998</v>
      </c>
      <c r="AS75" s="15">
        <f>VLOOKUP(AS73,'Risk-free'!$A$1:$B$11,2,FALSE)</f>
        <v>2.0489391549999998</v>
      </c>
      <c r="AT75" s="15">
        <f>VLOOKUP(AT73,'Risk-free'!$A$1:$B$11,2,FALSE)</f>
        <v>2.0489391549999998</v>
      </c>
      <c r="AU75" s="15">
        <f>VLOOKUP(AU73,'Risk-free'!$A$1:$B$11,2,FALSE)</f>
        <v>2.0489391549999998</v>
      </c>
      <c r="AV75" s="15">
        <f>VLOOKUP(AV73,'Risk-free'!$A$1:$B$11,2,FALSE)</f>
        <v>2.0489391549999998</v>
      </c>
      <c r="AW75" s="15">
        <f>VLOOKUP(AW73,'Risk-free'!$A$1:$B$11,2,FALSE)</f>
        <v>2.0489391549999998</v>
      </c>
      <c r="AX75" s="15">
        <f>VLOOKUP(AX73,'Risk-free'!$A$1:$B$11,2,FALSE)</f>
        <v>2.0489391549999998</v>
      </c>
      <c r="AY75" s="15">
        <f>VLOOKUP(AY73,'Risk-free'!$A$1:$B$11,2,FALSE)</f>
        <v>2.0489391549999998</v>
      </c>
      <c r="AZ75" s="15">
        <f>VLOOKUP(AZ73,'Risk-free'!$A$1:$B$11,2,FALSE)</f>
        <v>2.0489391549999998</v>
      </c>
      <c r="BA75" s="15">
        <f>VLOOKUP(BA73,'Risk-free'!$A$1:$B$11,2,FALSE)</f>
        <v>2.0489391549999998</v>
      </c>
      <c r="BB75" s="15">
        <f>VLOOKUP(BB73,'Risk-free'!$A$1:$B$11,2,FALSE)</f>
        <v>2.0489391549999998</v>
      </c>
      <c r="BC75" s="15">
        <f>VLOOKUP(BC73,'Risk-free'!$A$1:$B$11,2,FALSE)</f>
        <v>2.0489391549999998</v>
      </c>
      <c r="BD75" s="15">
        <f>VLOOKUP(BD73,'Risk-free'!$A$1:$B$11,2,FALSE)</f>
        <v>2.0489391549999998</v>
      </c>
      <c r="BE75" s="15">
        <f>VLOOKUP(BE73,'Risk-free'!$A$1:$B$11,2,FALSE)</f>
        <v>2.0489391549999998</v>
      </c>
      <c r="BF75" s="15">
        <f>VLOOKUP(BF73,'Risk-free'!$A$1:$B$11,2,FALSE)</f>
        <v>2.0489391549999998</v>
      </c>
      <c r="BG75" s="15">
        <f>VLOOKUP(BG73,'Risk-free'!$A$1:$B$11,2,FALSE)</f>
        <v>2.0489391549999998</v>
      </c>
      <c r="BH75" s="15">
        <f>VLOOKUP(BH73,'Risk-free'!$A$1:$B$11,2,FALSE)</f>
        <v>2.0489391549999998</v>
      </c>
      <c r="BI75" s="15">
        <f>VLOOKUP(BI73,'Risk-free'!$A$1:$B$11,2,FALSE)</f>
        <v>2.0489391549999998</v>
      </c>
      <c r="BJ75" s="15">
        <f>VLOOKUP(BJ73,'Risk-free'!$A$1:$B$11,2,FALSE)</f>
        <v>2.0489391549999998</v>
      </c>
      <c r="BK75" s="15">
        <f>VLOOKUP(BK73,'Risk-free'!$A$1:$B$11,2,FALSE)</f>
        <v>2.0489391549999998</v>
      </c>
      <c r="BL75" s="15">
        <f>VLOOKUP(BL73,'Risk-free'!$A$1:$B$11,2,FALSE)</f>
        <v>2.0489391549999998</v>
      </c>
      <c r="BM75" s="15">
        <f>VLOOKUP(BM73,'Risk-free'!$A$1:$B$11,2,FALSE)</f>
        <v>2.0489391549999998</v>
      </c>
      <c r="BN75" s="15">
        <f>VLOOKUP(BN73,'Risk-free'!$A$1:$B$11,2,FALSE)</f>
        <v>2.0489391549999998</v>
      </c>
      <c r="BO75" s="15">
        <f>VLOOKUP(BO73,'Risk-free'!$A$1:$B$11,2,FALSE)</f>
        <v>2.0489391549999998</v>
      </c>
      <c r="BP75" s="15">
        <f>VLOOKUP(BP73,'Risk-free'!$A$1:$B$11,2,FALSE)</f>
        <v>2.0489391549999998</v>
      </c>
      <c r="BQ75" s="15">
        <f>VLOOKUP(BQ73,'Risk-free'!$A$1:$B$11,2,FALSE)</f>
        <v>2.0489391549999998</v>
      </c>
      <c r="BR75" s="15">
        <f>VLOOKUP(BR73,'Risk-free'!$A$1:$B$11,2,FALSE)</f>
        <v>2.0489391549999998</v>
      </c>
      <c r="BS75" s="15">
        <f>VLOOKUP(BS73,'Risk-free'!$A$1:$B$11,2,FALSE)</f>
        <v>2.0489391549999998</v>
      </c>
      <c r="BT75" s="15">
        <f>VLOOKUP(BT73,'Risk-free'!$A$1:$B$11,2,FALSE)</f>
        <v>2.0489391549999998</v>
      </c>
      <c r="BU75" s="15">
        <f>VLOOKUP(BU73,'Risk-free'!$A$1:$B$11,2,FALSE)</f>
        <v>2.0489391549999998</v>
      </c>
      <c r="BV75" s="15">
        <f>VLOOKUP(BV73,'Risk-free'!$A$1:$B$11,2,FALSE)</f>
        <v>2.0489391549999998</v>
      </c>
      <c r="BW75" s="15">
        <f>VLOOKUP(BW73,'Risk-free'!$A$1:$B$11,2,FALSE)</f>
        <v>2.0489391549999998</v>
      </c>
      <c r="BX75" s="15">
        <f>VLOOKUP(BX73,'Risk-free'!$A$1:$B$11,2,FALSE)</f>
        <v>2.0489391549999998</v>
      </c>
      <c r="BY75" s="15">
        <f>VLOOKUP(BY73,'Risk-free'!$A$1:$B$11,2,FALSE)</f>
        <v>2.0489391549999998</v>
      </c>
      <c r="BZ75" s="15">
        <f>VLOOKUP(BZ73,'Risk-free'!$A$1:$B$11,2,FALSE)</f>
        <v>2.0489391549999998</v>
      </c>
      <c r="CA75" s="15">
        <f>VLOOKUP(CA73,'Risk-free'!$A$1:$B$11,2,FALSE)</f>
        <v>2.0489391549999998</v>
      </c>
      <c r="CB75" s="15">
        <f>VLOOKUP(CB73,'Risk-free'!$A$1:$B$11,2,FALSE)</f>
        <v>2.0489391549999998</v>
      </c>
      <c r="CC75" s="15">
        <f>VLOOKUP(CC73,'Risk-free'!$A$1:$B$11,2,FALSE)</f>
        <v>2.0489391549999998</v>
      </c>
      <c r="CD75" s="15">
        <f>VLOOKUP(CD73,'Risk-free'!$A$1:$B$11,2,FALSE)</f>
        <v>2.0489391549999998</v>
      </c>
      <c r="CE75" s="15">
        <f>VLOOKUP(CE73,'Risk-free'!$A$1:$B$11,2,FALSE)</f>
        <v>2.0489391549999998</v>
      </c>
      <c r="CF75" s="15">
        <f>VLOOKUP(CF73,'Risk-free'!$A$1:$B$11,2,FALSE)</f>
        <v>2.0489391549999998</v>
      </c>
      <c r="CG75" s="15">
        <f>VLOOKUP(CG73,'Risk-free'!$A$1:$B$11,2,FALSE)</f>
        <v>2.0489391549999998</v>
      </c>
      <c r="CH75" s="15">
        <f>VLOOKUP(CH73,'Risk-free'!$A$1:$B$11,2,FALSE)</f>
        <v>2.0489391549999998</v>
      </c>
      <c r="CI75" s="15">
        <f>VLOOKUP(CI73,'Risk-free'!$A$1:$B$11,2,FALSE)</f>
        <v>2.0489391549999998</v>
      </c>
      <c r="CJ75" s="15">
        <f>VLOOKUP(CJ73,'Risk-free'!$A$1:$B$11,2,FALSE)</f>
        <v>2.0489391549999998</v>
      </c>
      <c r="CK75" s="15">
        <f>VLOOKUP(CK73,'Risk-free'!$A$1:$B$11,2,FALSE)</f>
        <v>2.0489391549999998</v>
      </c>
      <c r="CL75" s="15">
        <f>VLOOKUP(CL73,'Risk-free'!$A$1:$B$11,2,FALSE)</f>
        <v>2.0489391549999998</v>
      </c>
      <c r="CM75" s="15">
        <f>VLOOKUP(CM73,'Risk-free'!$A$1:$B$11,2,FALSE)</f>
        <v>2.0489391549999998</v>
      </c>
      <c r="CN75" s="15">
        <f>VLOOKUP(CN73,'Risk-free'!$A$1:$B$11,2,FALSE)</f>
        <v>2.0489391549999998</v>
      </c>
      <c r="CO75" s="15">
        <f>VLOOKUP(CO73,'Risk-free'!$A$1:$B$11,2,FALSE)</f>
        <v>2.0489391549999998</v>
      </c>
      <c r="CP75" s="15">
        <f>VLOOKUP(CP73,'Risk-free'!$A$1:$B$11,2,FALSE)</f>
        <v>2.0489391549999998</v>
      </c>
      <c r="CQ75" s="15">
        <f>VLOOKUP(CQ73,'Risk-free'!$A$1:$B$11,2,FALSE)</f>
        <v>2.0489391549999998</v>
      </c>
      <c r="CR75" s="15">
        <f>VLOOKUP(CR73,'Risk-free'!$A$1:$B$11,2,FALSE)</f>
        <v>2.0489391549999998</v>
      </c>
      <c r="CS75" s="15">
        <f>VLOOKUP(CS73,'Risk-free'!$A$1:$B$11,2,FALSE)</f>
        <v>2.0489391549999998</v>
      </c>
      <c r="CT75" s="15">
        <f>VLOOKUP(CT73,'Risk-free'!$A$1:$B$11,2,FALSE)</f>
        <v>2.0489391549999998</v>
      </c>
      <c r="CU75" s="15">
        <f>VLOOKUP(CU73,'Risk-free'!$A$1:$B$11,2,FALSE)</f>
        <v>2.0489391549999998</v>
      </c>
      <c r="CV75" s="15">
        <f>VLOOKUP(CV73,'Risk-free'!$A$1:$B$11,2,FALSE)</f>
        <v>2.0489391549999998</v>
      </c>
      <c r="CW75" s="15">
        <f>VLOOKUP(CW73,'Risk-free'!$A$1:$B$11,2,FALSE)</f>
        <v>2.0489391549999998</v>
      </c>
      <c r="CX75" s="15">
        <f>VLOOKUP(CX73,'Risk-free'!$A$1:$B$11,2,FALSE)</f>
        <v>2.0489391549999998</v>
      </c>
      <c r="CY75" s="15">
        <f>VLOOKUP(CY73,'Risk-free'!$A$1:$B$11,2,FALSE)</f>
        <v>2.0489391549999998</v>
      </c>
      <c r="CZ75" s="15">
        <f>VLOOKUP(CZ73,'Risk-free'!$A$1:$B$11,2,FALSE)</f>
        <v>2.0489391549999998</v>
      </c>
      <c r="DA75" s="15">
        <f>VLOOKUP(DA73,'Risk-free'!$A$1:$B$11,2,FALSE)</f>
        <v>2.0489391549999998</v>
      </c>
      <c r="DB75" s="15">
        <f>VLOOKUP(DB73,'Risk-free'!$A$1:$B$11,2,FALSE)</f>
        <v>2.0489391549999998</v>
      </c>
      <c r="DC75" s="15">
        <f>VLOOKUP(DC73,'Risk-free'!$A$1:$B$11,2,FALSE)</f>
        <v>2.0489391549999998</v>
      </c>
      <c r="DD75" s="15">
        <f>VLOOKUP(DD73,'Risk-free'!$A$1:$B$11,2,FALSE)</f>
        <v>2.0489391549999998</v>
      </c>
      <c r="DE75" s="15">
        <f>VLOOKUP(DE73,'Risk-free'!$A$1:$B$11,2,FALSE)</f>
        <v>2.0489391549999998</v>
      </c>
      <c r="DF75" s="15">
        <f>VLOOKUP(DF73,'Risk-free'!$A$1:$B$11,2,FALSE)</f>
        <v>2.0489391549999998</v>
      </c>
      <c r="DG75" s="15">
        <f>VLOOKUP(DG73,'Risk-free'!$A$1:$B$11,2,FALSE)</f>
        <v>2.0489391549999998</v>
      </c>
      <c r="DH75" s="15">
        <f>VLOOKUP(DH73,'Risk-free'!$A$1:$B$11,2,FALSE)</f>
        <v>2.0489391549999998</v>
      </c>
      <c r="DI75" s="15">
        <f>VLOOKUP(DI73,'Risk-free'!$A$1:$B$11,2,FALSE)</f>
        <v>2.0489391549999998</v>
      </c>
      <c r="DJ75" s="15">
        <f>VLOOKUP(DJ73,'Risk-free'!$A$1:$B$11,2,FALSE)</f>
        <v>2.0489391549999998</v>
      </c>
      <c r="DK75" s="15">
        <f>VLOOKUP(DK73,'Risk-free'!$A$1:$B$11,2,FALSE)</f>
        <v>2.0489391549999998</v>
      </c>
      <c r="DL75" s="15">
        <f>VLOOKUP(DL73,'Risk-free'!$A$1:$B$11,2,FALSE)</f>
        <v>2.0489391549999998</v>
      </c>
      <c r="DM75" s="15">
        <f>VLOOKUP(DM73,'Risk-free'!$A$1:$B$11,2,FALSE)</f>
        <v>2.0489391549999998</v>
      </c>
      <c r="DN75" s="15">
        <f>VLOOKUP(DN73,'Risk-free'!$A$1:$B$11,2,FALSE)</f>
        <v>2.0489391549999998</v>
      </c>
      <c r="DO75" s="15">
        <f>VLOOKUP(DO73,'Risk-free'!$A$1:$B$11,2,FALSE)</f>
        <v>2.0489391549999998</v>
      </c>
      <c r="DP75" s="15">
        <f>VLOOKUP(DP73,'Risk-free'!$A$1:$B$11,2,FALSE)</f>
        <v>2.0489391549999998</v>
      </c>
      <c r="DQ75" s="15">
        <f>VLOOKUP(DQ73,'Risk-free'!$A$1:$B$11,2,FALSE)</f>
        <v>2.0489391549999998</v>
      </c>
      <c r="DR75" s="15">
        <f>VLOOKUP(DR73,'Risk-free'!$A$1:$B$11,2,FALSE)</f>
        <v>2.0489391549999998</v>
      </c>
      <c r="DS75" s="15">
        <f>VLOOKUP(DS73,'Risk-free'!$A$1:$B$11,2,FALSE)</f>
        <v>2.0489391549999998</v>
      </c>
      <c r="DT75" s="15">
        <f>VLOOKUP(DT73,'Risk-free'!$A$1:$B$11,2,FALSE)</f>
        <v>2.0489391549999998</v>
      </c>
      <c r="DU75" s="15">
        <f>VLOOKUP(DU73,'Risk-free'!$A$1:$B$11,2,FALSE)</f>
        <v>2.0489391549999998</v>
      </c>
      <c r="DV75" s="15">
        <f>VLOOKUP(DV73,'Risk-free'!$A$1:$B$11,2,FALSE)</f>
        <v>2.0489391549999998</v>
      </c>
      <c r="DW75" s="15">
        <f>VLOOKUP(DW73,'Risk-free'!$A$1:$B$11,2,FALSE)</f>
        <v>2.0489391549999998</v>
      </c>
      <c r="DX75" s="15">
        <f>VLOOKUP(DX73,'Risk-free'!$A$1:$B$11,2,FALSE)</f>
        <v>2.0489391549999998</v>
      </c>
      <c r="DY75" s="15">
        <f>VLOOKUP(DY73,'Risk-free'!$A$1:$B$11,2,FALSE)</f>
        <v>2.0489391549999998</v>
      </c>
      <c r="DZ75" s="15">
        <f>VLOOKUP(DZ73,'Risk-free'!$A$1:$B$11,2,FALSE)</f>
        <v>2.0489391549999998</v>
      </c>
      <c r="EA75" s="15">
        <f>VLOOKUP(EA73,'Risk-free'!$A$1:$B$11,2,FALSE)</f>
        <v>2.0489391549999998</v>
      </c>
      <c r="EB75" s="15">
        <f>VLOOKUP(EB73,'Risk-free'!$A$1:$B$11,2,FALSE)</f>
        <v>2.0489391549999998</v>
      </c>
      <c r="EC75" s="15">
        <f>VLOOKUP(EC73,'Risk-free'!$A$1:$B$11,2,FALSE)</f>
        <v>2.0489391549999998</v>
      </c>
      <c r="ED75" s="15">
        <f>VLOOKUP(ED73,'Risk-free'!$A$1:$B$11,2,FALSE)</f>
        <v>2.0489391549999998</v>
      </c>
      <c r="EE75" s="15">
        <f>VLOOKUP(EE73,'Risk-free'!$A$1:$B$11,2,FALSE)</f>
        <v>2.0489391549999998</v>
      </c>
      <c r="EF75" s="15">
        <f>VLOOKUP(EF73,'Risk-free'!$A$1:$B$11,2,FALSE)</f>
        <v>2.0489391549999998</v>
      </c>
      <c r="EG75" s="15">
        <f>VLOOKUP(EG73,'Risk-free'!$A$1:$B$11,2,FALSE)</f>
        <v>2.0489391549999998</v>
      </c>
      <c r="EH75" s="15">
        <f>VLOOKUP(EH73,'Risk-free'!$A$1:$B$11,2,FALSE)</f>
        <v>2.0489391549999998</v>
      </c>
      <c r="EI75" s="15">
        <f>VLOOKUP(EI73,'Risk-free'!$A$1:$B$11,2,FALSE)</f>
        <v>2.0489391549999998</v>
      </c>
      <c r="EJ75" s="15">
        <f>VLOOKUP(EJ73,'Risk-free'!$A$1:$B$11,2,FALSE)</f>
        <v>2.0489391549999998</v>
      </c>
      <c r="EK75" s="15">
        <f>VLOOKUP(EK73,'Risk-free'!$A$1:$B$11,2,FALSE)</f>
        <v>2.0489391549999998</v>
      </c>
      <c r="EL75" s="15">
        <f>VLOOKUP(EL73,'Risk-free'!$A$1:$B$11,2,FALSE)</f>
        <v>2.0489391549999998</v>
      </c>
      <c r="EM75" s="15">
        <f>VLOOKUP(EM73,'Risk-free'!$A$1:$B$11,2,FALSE)</f>
        <v>2.0489391549999998</v>
      </c>
      <c r="EN75" s="15">
        <f>VLOOKUP(EN73,'Risk-free'!$A$1:$B$11,2,FALSE)</f>
        <v>2.0489391549999998</v>
      </c>
      <c r="EO75" s="15">
        <f>VLOOKUP(EO73,'Risk-free'!$A$1:$B$11,2,FALSE)</f>
        <v>2.0489391549999998</v>
      </c>
      <c r="EP75" s="15">
        <f>VLOOKUP(EP73,'Risk-free'!$A$1:$B$11,2,FALSE)</f>
        <v>2.0489391549999998</v>
      </c>
      <c r="EQ75" s="15">
        <f>VLOOKUP(EQ73,'Risk-free'!$A$1:$B$11,2,FALSE)</f>
        <v>2.0489391549999998</v>
      </c>
      <c r="ER75" s="15">
        <f>VLOOKUP(ER73,'Risk-free'!$A$1:$B$11,2,FALSE)</f>
        <v>2.0489391549999998</v>
      </c>
      <c r="ES75" s="15">
        <f>VLOOKUP(ES73,'Risk-free'!$A$1:$B$11,2,FALSE)</f>
        <v>2.0489391549999998</v>
      </c>
      <c r="ET75" s="15">
        <f>VLOOKUP(ET73,'Risk-free'!$A$1:$B$11,2,FALSE)</f>
        <v>2.0489391549999998</v>
      </c>
      <c r="EU75" s="15">
        <f>VLOOKUP(EU73,'Risk-free'!$A$1:$B$11,2,FALSE)</f>
        <v>2.0489391549999998</v>
      </c>
      <c r="EV75" s="15">
        <f>VLOOKUP(EV73,'Risk-free'!$A$1:$B$11,2,FALSE)</f>
        <v>2.0489391549999998</v>
      </c>
      <c r="EW75" s="15">
        <f>VLOOKUP(EW73,'Risk-free'!$A$1:$B$11,2,FALSE)</f>
        <v>2.0489391549999998</v>
      </c>
      <c r="EX75" s="15">
        <f>VLOOKUP(EX73,'Risk-free'!$A$1:$B$11,2,FALSE)</f>
        <v>2.0489391549999998</v>
      </c>
      <c r="EY75" s="15">
        <f>VLOOKUP(EY73,'Risk-free'!$A$1:$B$11,2,FALSE)</f>
        <v>2.0489391549999998</v>
      </c>
      <c r="EZ75" s="15">
        <f>VLOOKUP(EZ73,'Risk-free'!$A$1:$B$11,2,FALSE)</f>
        <v>2.0489391549999998</v>
      </c>
      <c r="FA75" s="15">
        <f>VLOOKUP(FA73,'Risk-free'!$A$1:$B$11,2,FALSE)</f>
        <v>2.0489391549999998</v>
      </c>
      <c r="FB75" s="15">
        <f>VLOOKUP(FB73,'Risk-free'!$A$1:$B$11,2,FALSE)</f>
        <v>2.0489391549999998</v>
      </c>
      <c r="FC75" s="15">
        <f>VLOOKUP(FC73,'Risk-free'!$A$1:$B$11,2,FALSE)</f>
        <v>2.0489391549999998</v>
      </c>
      <c r="FD75" s="15">
        <f>VLOOKUP(FD73,'Risk-free'!$A$1:$B$11,2,FALSE)</f>
        <v>2.0489391549999998</v>
      </c>
      <c r="FE75" s="15">
        <f>VLOOKUP(FE73,'Risk-free'!$A$1:$B$11,2,FALSE)</f>
        <v>2.0489391549999998</v>
      </c>
      <c r="FF75" s="15">
        <f>VLOOKUP(FF73,'Risk-free'!$A$1:$B$11,2,FALSE)</f>
        <v>2.0489391549999998</v>
      </c>
      <c r="FG75" s="15">
        <f>VLOOKUP(FG73,'Risk-free'!$A$1:$B$11,2,FALSE)</f>
        <v>2.0489391549999998</v>
      </c>
      <c r="FH75" s="15">
        <f>VLOOKUP(FH73,'Risk-free'!$A$1:$B$11,2,FALSE)</f>
        <v>2.0489391549999998</v>
      </c>
      <c r="FI75" s="15">
        <f>VLOOKUP(FI73,'Risk-free'!$A$1:$B$11,2,FALSE)</f>
        <v>2.0489391549999998</v>
      </c>
      <c r="FJ75" s="15">
        <f>VLOOKUP(FJ73,'Risk-free'!$A$1:$B$11,2,FALSE)</f>
        <v>2.0489391549999998</v>
      </c>
      <c r="FK75" s="15">
        <f>VLOOKUP(FK73,'Risk-free'!$A$1:$B$11,2,FALSE)</f>
        <v>2.0489391549999998</v>
      </c>
      <c r="FL75" s="15">
        <f>VLOOKUP(FL73,'Risk-free'!$A$1:$B$11,2,FALSE)</f>
        <v>2.0489391549999998</v>
      </c>
      <c r="FM75" s="15">
        <f>VLOOKUP(FM73,'Risk-free'!$A$1:$B$11,2,FALSE)</f>
        <v>2.0489391549999998</v>
      </c>
      <c r="FN75" s="15">
        <f>VLOOKUP(FN73,'Risk-free'!$A$1:$B$11,2,FALSE)</f>
        <v>2.0489391549999998</v>
      </c>
      <c r="FO75" s="15">
        <f>VLOOKUP(FO73,'Risk-free'!$A$1:$B$11,2,FALSE)</f>
        <v>2.0489391549999998</v>
      </c>
      <c r="FP75" s="15">
        <f>VLOOKUP(FP73,'Risk-free'!$A$1:$B$11,2,FALSE)</f>
        <v>2.0489391549999998</v>
      </c>
      <c r="FQ75" s="15">
        <f>VLOOKUP(FQ73,'Risk-free'!$A$1:$B$11,2,FALSE)</f>
        <v>2.0489391549999998</v>
      </c>
      <c r="FR75" s="15">
        <f>VLOOKUP(FR73,'Risk-free'!$A$1:$B$11,2,FALSE)</f>
        <v>2.0489391549999998</v>
      </c>
      <c r="FS75" s="15">
        <f>VLOOKUP(FS73,'Risk-free'!$A$1:$B$11,2,FALSE)</f>
        <v>2.0489391549999998</v>
      </c>
      <c r="FT75" s="15">
        <f>VLOOKUP(FT73,'Risk-free'!$A$1:$B$11,2,FALSE)</f>
        <v>2.0489391549999998</v>
      </c>
      <c r="FU75" s="15">
        <f>VLOOKUP(FU73,'Risk-free'!$A$1:$B$11,2,FALSE)</f>
        <v>2.0489391549999998</v>
      </c>
      <c r="FV75" s="15">
        <f>VLOOKUP(FV73,'Risk-free'!$A$1:$B$11,2,FALSE)</f>
        <v>2.0489391549999998</v>
      </c>
      <c r="FW75" s="15">
        <f>VLOOKUP(FW73,'Risk-free'!$A$1:$B$11,2,FALSE)</f>
        <v>2.0489391549999998</v>
      </c>
      <c r="FX75" s="15">
        <f>VLOOKUP(FX73,'Risk-free'!$A$1:$B$11,2,FALSE)</f>
        <v>2.0489391549999998</v>
      </c>
      <c r="FY75" s="15">
        <f>VLOOKUP(FY73,'Risk-free'!$A$1:$B$11,2,FALSE)</f>
        <v>2.0489391549999998</v>
      </c>
      <c r="FZ75" s="15">
        <f>VLOOKUP(FZ73,'Risk-free'!$A$1:$B$11,2,FALSE)</f>
        <v>2.0489391549999998</v>
      </c>
      <c r="GA75" s="15">
        <f>VLOOKUP(GA73,'Risk-free'!$A$1:$B$11,2,FALSE)</f>
        <v>2.0489391549999998</v>
      </c>
      <c r="GB75" s="15">
        <f>VLOOKUP(GB73,'Risk-free'!$A$1:$B$11,2,FALSE)</f>
        <v>2.0489391549999998</v>
      </c>
      <c r="GC75" s="15">
        <f>VLOOKUP(GC73,'Risk-free'!$A$1:$B$11,2,FALSE)</f>
        <v>2.0489391549999998</v>
      </c>
      <c r="GD75" s="15">
        <f>VLOOKUP(GD73,'Risk-free'!$A$1:$B$11,2,FALSE)</f>
        <v>2.0489391549999998</v>
      </c>
      <c r="GE75" s="15">
        <f>VLOOKUP(GE73,'Risk-free'!$A$1:$B$11,2,FALSE)</f>
        <v>2.0489391549999998</v>
      </c>
      <c r="GF75" s="15">
        <f>VLOOKUP(GF73,'Risk-free'!$A$1:$B$11,2,FALSE)</f>
        <v>2.0489391549999998</v>
      </c>
      <c r="GG75" s="15">
        <f>VLOOKUP(GG73,'Risk-free'!$A$1:$B$11,2,FALSE)</f>
        <v>2.0489391549999998</v>
      </c>
      <c r="GH75" s="15">
        <f>VLOOKUP(GH73,'Risk-free'!$A$1:$B$11,2,FALSE)</f>
        <v>2.0489391549999998</v>
      </c>
      <c r="GI75" s="15">
        <f>VLOOKUP(GI73,'Risk-free'!$A$1:$B$11,2,FALSE)</f>
        <v>2.0489391549999998</v>
      </c>
      <c r="GJ75" s="15">
        <f>VLOOKUP(GJ73,'Risk-free'!$A$1:$B$11,2,FALSE)</f>
        <v>2.0489391549999998</v>
      </c>
      <c r="GK75" s="15">
        <f>VLOOKUP(GK73,'Risk-free'!$A$1:$B$11,2,FALSE)</f>
        <v>2.0489391549999998</v>
      </c>
      <c r="GL75" s="15">
        <f>VLOOKUP(GL73,'Risk-free'!$A$1:$B$11,2,FALSE)</f>
        <v>2.0489391549999998</v>
      </c>
      <c r="GM75" s="15">
        <f>VLOOKUP(GM73,'Risk-free'!$A$1:$B$11,2,FALSE)</f>
        <v>2.0489391549999998</v>
      </c>
      <c r="GN75" s="15">
        <f>VLOOKUP(GN73,'Risk-free'!$A$1:$B$11,2,FALSE)</f>
        <v>2.0489391549999998</v>
      </c>
      <c r="GO75" s="15">
        <f>VLOOKUP(GO73,'Risk-free'!$A$1:$B$11,2,FALSE)</f>
        <v>2.0489391549999998</v>
      </c>
      <c r="GP75" s="15">
        <f>VLOOKUP(GP73,'Risk-free'!$A$1:$B$11,2,FALSE)</f>
        <v>2.0489391549999998</v>
      </c>
      <c r="GQ75" s="15">
        <f>VLOOKUP(GQ73,'Risk-free'!$A$1:$B$11,2,FALSE)</f>
        <v>2.0489391549999998</v>
      </c>
      <c r="GR75" s="15">
        <f>VLOOKUP(GR73,'Risk-free'!$A$1:$B$11,2,FALSE)</f>
        <v>2.0489391549999998</v>
      </c>
      <c r="GS75" s="15">
        <f>VLOOKUP(GS73,'Risk-free'!$A$1:$B$11,2,FALSE)</f>
        <v>2.0489391549999998</v>
      </c>
      <c r="GT75" s="15">
        <f>VLOOKUP(GT73,'Risk-free'!$A$1:$B$11,2,FALSE)</f>
        <v>2.0489391549999998</v>
      </c>
      <c r="GU75" s="15">
        <f>VLOOKUP(GU73,'Risk-free'!$A$1:$B$11,2,FALSE)</f>
        <v>2.0489391549999998</v>
      </c>
      <c r="GV75" s="15">
        <f>VLOOKUP(GV73,'Risk-free'!$A$1:$B$11,2,FALSE)</f>
        <v>2.0489391549999998</v>
      </c>
      <c r="GW75" s="15">
        <f>VLOOKUP(GW73,'Risk-free'!$A$1:$B$11,2,FALSE)</f>
        <v>2.0489391549999998</v>
      </c>
      <c r="GX75" s="15">
        <f>VLOOKUP(GX73,'Risk-free'!$A$1:$B$11,2,FALSE)</f>
        <v>2.0489391549999998</v>
      </c>
      <c r="GY75" s="15">
        <f>VLOOKUP(GY73,'Risk-free'!$A$1:$B$11,2,FALSE)</f>
        <v>2.0489391549999998</v>
      </c>
      <c r="GZ75" s="15">
        <f>VLOOKUP(GZ73,'Risk-free'!$A$1:$B$11,2,FALSE)</f>
        <v>2.0489391549999998</v>
      </c>
      <c r="HA75" s="15">
        <f>VLOOKUP(HA73,'Risk-free'!$A$1:$B$11,2,FALSE)</f>
        <v>2.0489391549999998</v>
      </c>
      <c r="HB75" s="15">
        <f>VLOOKUP(HB73,'Risk-free'!$A$1:$B$11,2,FALSE)</f>
        <v>2.0489391549999998</v>
      </c>
      <c r="HC75" s="15">
        <f>VLOOKUP(HC73,'Risk-free'!$A$1:$B$11,2,FALSE)</f>
        <v>2.0489391549999998</v>
      </c>
      <c r="HD75" s="15">
        <f>VLOOKUP(HD73,'Risk-free'!$A$1:$B$11,2,FALSE)</f>
        <v>2.0489391549999998</v>
      </c>
      <c r="HE75" s="15">
        <f>VLOOKUP(HE73,'Risk-free'!$A$1:$B$11,2,FALSE)</f>
        <v>2.0489391549999998</v>
      </c>
      <c r="HF75" s="15">
        <f>VLOOKUP(HF73,'Risk-free'!$A$1:$B$11,2,FALSE)</f>
        <v>2.0489391549999998</v>
      </c>
      <c r="HG75" s="15">
        <f>VLOOKUP(HG73,'Risk-free'!$A$1:$B$11,2,FALSE)</f>
        <v>2.0489391549999998</v>
      </c>
      <c r="HH75" s="15">
        <f>VLOOKUP(HH73,'Risk-free'!$A$1:$B$11,2,FALSE)</f>
        <v>2.0489391549999998</v>
      </c>
      <c r="HI75" s="15">
        <f>VLOOKUP(HI73,'Risk-free'!$A$1:$B$11,2,FALSE)</f>
        <v>2.0489391549999998</v>
      </c>
      <c r="HJ75" s="15">
        <f>VLOOKUP(HJ73,'Risk-free'!$A$1:$B$11,2,FALSE)</f>
        <v>2.0489391549999998</v>
      </c>
      <c r="HK75" s="15">
        <f>VLOOKUP(HK73,'Risk-free'!$A$1:$B$11,2,FALSE)</f>
        <v>2.0489391549999998</v>
      </c>
      <c r="HL75" s="15">
        <f>VLOOKUP(HL73,'Risk-free'!$A$1:$B$11,2,FALSE)</f>
        <v>2.0489391549999998</v>
      </c>
      <c r="HM75" s="15">
        <f>VLOOKUP(HM73,'Risk-free'!$A$1:$B$11,2,FALSE)</f>
        <v>2.0489391549999998</v>
      </c>
      <c r="HN75" s="15">
        <f>VLOOKUP(HN73,'Risk-free'!$A$1:$B$11,2,FALSE)</f>
        <v>2.0489391549999998</v>
      </c>
      <c r="HO75" s="15">
        <f>VLOOKUP(HO73,'Risk-free'!$A$1:$B$11,2,FALSE)</f>
        <v>2.0489391549999998</v>
      </c>
      <c r="HP75" s="15">
        <f>VLOOKUP(HP73,'Risk-free'!$A$1:$B$11,2,FALSE)</f>
        <v>2.0489391549999998</v>
      </c>
      <c r="HQ75" s="15">
        <f>VLOOKUP(HQ73,'Risk-free'!$A$1:$B$11,2,FALSE)</f>
        <v>2.0489391549999998</v>
      </c>
      <c r="HR75" s="15">
        <f>VLOOKUP(HR73,'Risk-free'!$A$1:$B$11,2,FALSE)</f>
        <v>2.0489391549999998</v>
      </c>
      <c r="HS75" s="15">
        <f>VLOOKUP(HS73,'Risk-free'!$A$1:$B$11,2,FALSE)</f>
        <v>2.0489391549999998</v>
      </c>
      <c r="HT75" s="15">
        <f>VLOOKUP(HT73,'Risk-free'!$A$1:$B$11,2,FALSE)</f>
        <v>2.0489391549999998</v>
      </c>
      <c r="HU75" s="15">
        <f>VLOOKUP(HU73,'Risk-free'!$A$1:$B$11,2,FALSE)</f>
        <v>2.0489391549999998</v>
      </c>
      <c r="HV75" s="15">
        <f>VLOOKUP(HV73,'Risk-free'!$A$1:$B$11,2,FALSE)</f>
        <v>2.0489391549999998</v>
      </c>
      <c r="HW75" s="15">
        <f>VLOOKUP(HW73,'Risk-free'!$A$1:$B$11,2,FALSE)</f>
        <v>2.0489391549999998</v>
      </c>
      <c r="HX75" s="15">
        <f>VLOOKUP(HX73,'Risk-free'!$A$1:$B$11,2,FALSE)</f>
        <v>2.0489391549999998</v>
      </c>
      <c r="HY75" s="15">
        <f>VLOOKUP(HY73,'Risk-free'!$A$1:$B$11,2,FALSE)</f>
        <v>2.0489391549999998</v>
      </c>
      <c r="HZ75" s="15">
        <f>VLOOKUP(HZ73,'Risk-free'!$A$1:$B$11,2,FALSE)</f>
        <v>2.0489391549999998</v>
      </c>
      <c r="IA75" s="15">
        <f>VLOOKUP(IA73,'Risk-free'!$A$1:$B$11,2,FALSE)</f>
        <v>2.0489391549999998</v>
      </c>
      <c r="IB75" s="15">
        <f>VLOOKUP(IB73,'Risk-free'!$A$1:$B$11,2,FALSE)</f>
        <v>2.0489391549999998</v>
      </c>
      <c r="IC75" s="15">
        <f>VLOOKUP(IC73,'Risk-free'!$A$1:$B$11,2,FALSE)</f>
        <v>2.0489391549999998</v>
      </c>
      <c r="ID75" s="15">
        <f>VLOOKUP(ID73,'Risk-free'!$A$1:$B$11,2,FALSE)</f>
        <v>2.0489391549999998</v>
      </c>
      <c r="IE75" s="15">
        <f>VLOOKUP(IE73,'Risk-free'!$A$1:$B$11,2,FALSE)</f>
        <v>2.0489391549999998</v>
      </c>
      <c r="IF75" s="15">
        <f>VLOOKUP(IF73,'Risk-free'!$A$1:$B$11,2,FALSE)</f>
        <v>2.0489391549999998</v>
      </c>
      <c r="IG75" s="15">
        <f>VLOOKUP(IG73,'Risk-free'!$A$1:$B$11,2,FALSE)</f>
        <v>2.0489391549999998</v>
      </c>
      <c r="IH75" s="15">
        <f>VLOOKUP(IH73,'Risk-free'!$A$1:$B$11,2,FALSE)</f>
        <v>2.0489391549999998</v>
      </c>
      <c r="II75" s="15">
        <f>VLOOKUP(II73,'Risk-free'!$A$1:$B$11,2,FALSE)</f>
        <v>2.0489391549999998</v>
      </c>
      <c r="IJ75" s="15">
        <f>VLOOKUP(IJ73,'Risk-free'!$A$1:$B$11,2,FALSE)</f>
        <v>2.0489391549999998</v>
      </c>
      <c r="IK75" s="15">
        <f>VLOOKUP(IK73,'Risk-free'!$A$1:$B$11,2,FALSE)</f>
        <v>2.0489391549999998</v>
      </c>
      <c r="IL75" s="15">
        <f>VLOOKUP(IL73,'Risk-free'!$A$1:$B$11,2,FALSE)</f>
        <v>2.0489391549999998</v>
      </c>
      <c r="IM75" s="15">
        <f>VLOOKUP(IM73,'Risk-free'!$A$1:$B$11,2,FALSE)</f>
        <v>2.0489391549999998</v>
      </c>
      <c r="IN75" s="15">
        <f>VLOOKUP(IN73,'Risk-free'!$A$1:$B$11,2,FALSE)</f>
        <v>2.0489391549999998</v>
      </c>
      <c r="IO75" s="15">
        <f>VLOOKUP(IO73,'Risk-free'!$A$1:$B$11,2,FALSE)</f>
        <v>2.0489391549999998</v>
      </c>
      <c r="IP75" s="15">
        <f>VLOOKUP(IP73,'Risk-free'!$A$1:$B$11,2,FALSE)</f>
        <v>2.0489391549999998</v>
      </c>
      <c r="IQ75" s="15">
        <f>VLOOKUP(IQ73,'Risk-free'!$A$1:$B$11,2,FALSE)</f>
        <v>2.0489391549999998</v>
      </c>
      <c r="IR75" s="15">
        <f>VLOOKUP(IR73,'Risk-free'!$A$1:$B$11,2,FALSE)</f>
        <v>2.0489391549999998</v>
      </c>
      <c r="IS75" s="15">
        <f>VLOOKUP(IS73,'Risk-free'!$A$1:$B$11,2,FALSE)</f>
        <v>2.0489391549999998</v>
      </c>
      <c r="IT75" s="15">
        <f>VLOOKUP(IT73,'Risk-free'!$A$1:$B$11,2,FALSE)</f>
        <v>2.0489391549999998</v>
      </c>
      <c r="IU75" s="15">
        <f>VLOOKUP(IU73,'Risk-free'!$A$1:$B$11,2,FALSE)</f>
        <v>2.0489391549999998</v>
      </c>
      <c r="IV75" s="15">
        <f>VLOOKUP(IV73,'Risk-free'!$A$1:$B$11,2,FALSE)</f>
        <v>2.0489391549999998</v>
      </c>
      <c r="IW75" s="15">
        <f>VLOOKUP(IW73,'Risk-free'!$A$1:$B$11,2,FALSE)</f>
        <v>2.0489391549999998</v>
      </c>
      <c r="IX75" s="15">
        <f>VLOOKUP(IX73,'Risk-free'!$A$1:$B$11,2,FALSE)</f>
        <v>2.0489391549999998</v>
      </c>
      <c r="IY75" s="15">
        <f>VLOOKUP(IY73,'Risk-free'!$A$1:$B$11,2,FALSE)</f>
        <v>2.0489391549999998</v>
      </c>
      <c r="IZ75" s="15">
        <f>VLOOKUP(IZ73,'Risk-free'!$A$1:$B$11,2,FALSE)</f>
        <v>2.0489391549999998</v>
      </c>
      <c r="JA75" s="15">
        <f>VLOOKUP(JA73,'Risk-free'!$A$1:$B$11,2,FALSE)</f>
        <v>2.0489391549999998</v>
      </c>
      <c r="JB75" s="15">
        <f>VLOOKUP(JB73,'Risk-free'!$A$1:$B$11,2,FALSE)</f>
        <v>2.0489391549999998</v>
      </c>
      <c r="JC75" s="15">
        <f>VLOOKUP(JC73,'Risk-free'!$A$1:$B$11,2,FALSE)</f>
        <v>2.0489391549999998</v>
      </c>
      <c r="JD75" s="15">
        <f>VLOOKUP(JD73,'Risk-free'!$A$1:$B$11,2,FALSE)</f>
        <v>2.0489391549999998</v>
      </c>
      <c r="JE75" s="15">
        <f>VLOOKUP(JE73,'Risk-free'!$A$1:$B$11,2,FALSE)</f>
        <v>2.0489391549999998</v>
      </c>
      <c r="JF75" s="15">
        <f>VLOOKUP(JF73,'Risk-free'!$A$1:$B$11,2,FALSE)</f>
        <v>2.0489391549999998</v>
      </c>
      <c r="JG75" s="15">
        <f>VLOOKUP(JG73,'Risk-free'!$A$1:$B$11,2,FALSE)</f>
        <v>2.0489391549999998</v>
      </c>
      <c r="JH75" s="15">
        <f>VLOOKUP(JH73,'Risk-free'!$A$1:$B$11,2,FALSE)</f>
        <v>2.0489391549999998</v>
      </c>
      <c r="JI75" s="15">
        <f>VLOOKUP(JI73,'Risk-free'!$A$1:$B$11,2,FALSE)</f>
        <v>2.0489391549999998</v>
      </c>
      <c r="JJ75" s="15">
        <f>VLOOKUP(JJ73,'Risk-free'!$A$1:$B$11,2,FALSE)</f>
        <v>2.0489391549999998</v>
      </c>
      <c r="JK75" s="15">
        <f>VLOOKUP(JK73,'Risk-free'!$A$1:$B$11,2,FALSE)</f>
        <v>2.0489391549999998</v>
      </c>
      <c r="JL75" s="15">
        <f>VLOOKUP(JL73,'Risk-free'!$A$1:$B$11,2,FALSE)</f>
        <v>2.0489391549999998</v>
      </c>
      <c r="JM75" s="15">
        <f>VLOOKUP(JM73,'Risk-free'!$A$1:$B$11,2,FALSE)</f>
        <v>2.0489391549999998</v>
      </c>
      <c r="JN75" s="15">
        <f>VLOOKUP(JN73,'Risk-free'!$A$1:$B$11,2,FALSE)</f>
        <v>2.0489391549999998</v>
      </c>
      <c r="JO75" s="15">
        <f>VLOOKUP(JO73,'Risk-free'!$A$1:$B$11,2,FALSE)</f>
        <v>2.0489391549999998</v>
      </c>
      <c r="JP75" s="15">
        <f>VLOOKUP(JP73,'Risk-free'!$A$1:$B$11,2,FALSE)</f>
        <v>2.0489391549999998</v>
      </c>
      <c r="JQ75" s="15">
        <f>VLOOKUP(JQ73,'Risk-free'!$A$1:$B$11,2,FALSE)</f>
        <v>2.0489391549999998</v>
      </c>
      <c r="JR75" s="15">
        <f>VLOOKUP(JR73,'Risk-free'!$A$1:$B$11,2,FALSE)</f>
        <v>2.0489391549999998</v>
      </c>
      <c r="JS75" s="15">
        <f>VLOOKUP(JS73,'Risk-free'!$A$1:$B$11,2,FALSE)</f>
        <v>2.0489391549999998</v>
      </c>
      <c r="JT75" s="15">
        <f>VLOOKUP(JT73,'Risk-free'!$A$1:$B$11,2,FALSE)</f>
        <v>2.0489391549999998</v>
      </c>
      <c r="JU75" s="15">
        <f>VLOOKUP(JU73,'Risk-free'!$A$1:$B$11,2,FALSE)</f>
        <v>2.0489391549999998</v>
      </c>
      <c r="JV75" s="15">
        <f>VLOOKUP(JV73,'Risk-free'!$A$1:$B$11,2,FALSE)</f>
        <v>2.0489391549999998</v>
      </c>
      <c r="JW75" s="15">
        <f>VLOOKUP(JW73,'Risk-free'!$A$1:$B$11,2,FALSE)</f>
        <v>2.0489391549999998</v>
      </c>
      <c r="JX75" s="15">
        <f>VLOOKUP(JX73,'Risk-free'!$A$1:$B$11,2,FALSE)</f>
        <v>2.0489391549999998</v>
      </c>
      <c r="JY75" s="15">
        <f>VLOOKUP(JY73,'Risk-free'!$A$1:$B$11,2,FALSE)</f>
        <v>2.0489391549999998</v>
      </c>
      <c r="JZ75" s="15">
        <f>VLOOKUP(JZ73,'Risk-free'!$A$1:$B$11,2,FALSE)</f>
        <v>2.0489391549999998</v>
      </c>
      <c r="KA75" s="15">
        <f>VLOOKUP(KA73,'Risk-free'!$A$1:$B$11,2,FALSE)</f>
        <v>2.0489391549999998</v>
      </c>
      <c r="KB75" s="15">
        <f>VLOOKUP(KB73,'Risk-free'!$A$1:$B$11,2,FALSE)</f>
        <v>2.0489391549999998</v>
      </c>
      <c r="KC75" s="15">
        <f>VLOOKUP(KC73,'Risk-free'!$A$1:$B$11,2,FALSE)</f>
        <v>2.0489391549999998</v>
      </c>
      <c r="KD75" s="15">
        <f>VLOOKUP(KD73,'Risk-free'!$A$1:$B$11,2,FALSE)</f>
        <v>2.0489391549999998</v>
      </c>
      <c r="KE75" s="15">
        <f>VLOOKUP(KE73,'Risk-free'!$A$1:$B$11,2,FALSE)</f>
        <v>2.0489391549999998</v>
      </c>
      <c r="KF75" s="15">
        <f>VLOOKUP(KF73,'Risk-free'!$A$1:$B$11,2,FALSE)</f>
        <v>2.0489391549999998</v>
      </c>
      <c r="KG75" s="15">
        <f>VLOOKUP(KG73,'Risk-free'!$A$1:$B$11,2,FALSE)</f>
        <v>2.0489391549999998</v>
      </c>
      <c r="KH75" s="15">
        <f>VLOOKUP(KH73,'Risk-free'!$A$1:$B$11,2,FALSE)</f>
        <v>2.0489391549999998</v>
      </c>
      <c r="KI75" s="15">
        <f>VLOOKUP(KI73,'Risk-free'!$A$1:$B$11,2,FALSE)</f>
        <v>2.0489391549999998</v>
      </c>
      <c r="KJ75" s="15">
        <f>VLOOKUP(KJ73,'Risk-free'!$A$1:$B$11,2,FALSE)</f>
        <v>2.0489391549999998</v>
      </c>
      <c r="KK75" s="15">
        <f>VLOOKUP(KK73,'Risk-free'!$A$1:$B$11,2,FALSE)</f>
        <v>2.0489391549999998</v>
      </c>
      <c r="KL75" s="15">
        <f>VLOOKUP(KL73,'Risk-free'!$A$1:$B$11,2,FALSE)</f>
        <v>2.0489391549999998</v>
      </c>
      <c r="KM75" s="15">
        <f>VLOOKUP(KM73,'Risk-free'!$A$1:$B$11,2,FALSE)</f>
        <v>2.0489391549999998</v>
      </c>
      <c r="KN75" s="15">
        <f>VLOOKUP(KN73,'Risk-free'!$A$1:$B$11,2,FALSE)</f>
        <v>2.0489391549999998</v>
      </c>
      <c r="KO75" s="15">
        <f>VLOOKUP(KO73,'Risk-free'!$A$1:$B$11,2,FALSE)</f>
        <v>2.0489391549999998</v>
      </c>
      <c r="KP75" s="15">
        <f>VLOOKUP(KP73,'Risk-free'!$A$1:$B$11,2,FALSE)</f>
        <v>2.0489391549999998</v>
      </c>
      <c r="KQ75" s="15">
        <f>VLOOKUP(KQ73,'Risk-free'!$A$1:$B$11,2,FALSE)</f>
        <v>2.0489391549999998</v>
      </c>
      <c r="KR75" s="15">
        <f>VLOOKUP(KR73,'Risk-free'!$A$1:$B$11,2,FALSE)</f>
        <v>2.0489391549999998</v>
      </c>
      <c r="KS75" s="15">
        <f>VLOOKUP(KS73,'Risk-free'!$A$1:$B$11,2,FALSE)</f>
        <v>2.0489391549999998</v>
      </c>
      <c r="KT75" s="15">
        <f>VLOOKUP(KT73,'Risk-free'!$A$1:$B$11,2,FALSE)</f>
        <v>2.0489391549999998</v>
      </c>
      <c r="KU75" s="15">
        <f>VLOOKUP(KU73,'Risk-free'!$A$1:$B$11,2,FALSE)</f>
        <v>2.0489391549999998</v>
      </c>
      <c r="KV75" s="15">
        <f>VLOOKUP(KV73,'Risk-free'!$A$1:$B$11,2,FALSE)</f>
        <v>2.0489391549999998</v>
      </c>
      <c r="KW75" s="15">
        <f>VLOOKUP(KW73,'Risk-free'!$A$1:$B$11,2,FALSE)</f>
        <v>2.0489391549999998</v>
      </c>
      <c r="KX75" s="15">
        <f>VLOOKUP(KX73,'Risk-free'!$A$1:$B$11,2,FALSE)</f>
        <v>2.0489391549999998</v>
      </c>
      <c r="KY75" s="15">
        <f>VLOOKUP(KY73,'Risk-free'!$A$1:$B$11,2,FALSE)</f>
        <v>2.0489391549999998</v>
      </c>
      <c r="KZ75" s="15">
        <f>VLOOKUP(KZ73,'Risk-free'!$A$1:$B$11,2,FALSE)</f>
        <v>2.0489391549999998</v>
      </c>
      <c r="LA75" s="15">
        <f>VLOOKUP(LA73,'Risk-free'!$A$1:$B$11,2,FALSE)</f>
        <v>2.0489391549999998</v>
      </c>
      <c r="LB75" s="15">
        <f>VLOOKUP(LB73,'Risk-free'!$A$1:$B$11,2,FALSE)</f>
        <v>2.0489391549999998</v>
      </c>
      <c r="LC75" s="15">
        <f>VLOOKUP(LC73,'Risk-free'!$A$1:$B$11,2,FALSE)</f>
        <v>2.0489391549999998</v>
      </c>
      <c r="LD75" s="15">
        <f>VLOOKUP(LD73,'Risk-free'!$A$1:$B$11,2,FALSE)</f>
        <v>2.0489391549999998</v>
      </c>
      <c r="LE75" s="15">
        <f>VLOOKUP(LE73,'Risk-free'!$A$1:$B$11,2,FALSE)</f>
        <v>2.0489391549999998</v>
      </c>
      <c r="LF75" s="15">
        <f>VLOOKUP(LF73,'Risk-free'!$A$1:$B$11,2,FALSE)</f>
        <v>2.0489391549999998</v>
      </c>
      <c r="LG75" s="15">
        <f>VLOOKUP(LG73,'Risk-free'!$A$1:$B$11,2,FALSE)</f>
        <v>2.0489391549999998</v>
      </c>
      <c r="LH75" s="15">
        <f>VLOOKUP(LH73,'Risk-free'!$A$1:$B$11,2,FALSE)</f>
        <v>2.0489391549999998</v>
      </c>
      <c r="LI75" s="15">
        <f>VLOOKUP(LI73,'Risk-free'!$A$1:$B$11,2,FALSE)</f>
        <v>2.0489391549999998</v>
      </c>
      <c r="LJ75" s="15">
        <f>VLOOKUP(LJ73,'Risk-free'!$A$1:$B$11,2,FALSE)</f>
        <v>2.0489391549999998</v>
      </c>
      <c r="LK75" s="15">
        <f>VLOOKUP(LK73,'Risk-free'!$A$1:$B$11,2,FALSE)</f>
        <v>2.0489391549999998</v>
      </c>
      <c r="LL75" s="15">
        <f>VLOOKUP(LL73,'Risk-free'!$A$1:$B$11,2,FALSE)</f>
        <v>2.0489391549999998</v>
      </c>
      <c r="LM75" s="15">
        <f>VLOOKUP(LM73,'Risk-free'!$A$1:$B$11,2,FALSE)</f>
        <v>2.0489391549999998</v>
      </c>
      <c r="LN75" s="15">
        <f>VLOOKUP(LN73,'Risk-free'!$A$1:$B$11,2,FALSE)</f>
        <v>2.0489391549999998</v>
      </c>
      <c r="LO75" s="15">
        <f>VLOOKUP(LO73,'Risk-free'!$A$1:$B$11,2,FALSE)</f>
        <v>2.0489391549999998</v>
      </c>
      <c r="LP75" s="15">
        <f>VLOOKUP(LP73,'Risk-free'!$A$1:$B$11,2,FALSE)</f>
        <v>2.0489391549999998</v>
      </c>
      <c r="LQ75" s="15">
        <f>VLOOKUP(LQ73,'Risk-free'!$A$1:$B$11,2,FALSE)</f>
        <v>2.0489391549999998</v>
      </c>
      <c r="LR75" s="15">
        <f>VLOOKUP(LR73,'Risk-free'!$A$1:$B$11,2,FALSE)</f>
        <v>2.0489391549999998</v>
      </c>
      <c r="LS75" s="15">
        <f>VLOOKUP(LS73,'Risk-free'!$A$1:$B$11,2,FALSE)</f>
        <v>2.0489391549999998</v>
      </c>
      <c r="LT75" s="15">
        <f>VLOOKUP(LT73,'Risk-free'!$A$1:$B$11,2,FALSE)</f>
        <v>2.0489391549999998</v>
      </c>
      <c r="LU75" s="15">
        <f>VLOOKUP(LU73,'Risk-free'!$A$1:$B$11,2,FALSE)</f>
        <v>2.0489391549999998</v>
      </c>
      <c r="LV75" s="15">
        <f>VLOOKUP(LV73,'Risk-free'!$A$1:$B$11,2,FALSE)</f>
        <v>2.0489391549999998</v>
      </c>
      <c r="LW75" s="15">
        <f>VLOOKUP(LW73,'Risk-free'!$A$1:$B$11,2,FALSE)</f>
        <v>2.0489391549999998</v>
      </c>
      <c r="LX75" s="15">
        <f>VLOOKUP(LX73,'Risk-free'!$A$1:$B$11,2,FALSE)</f>
        <v>2.0489391549999998</v>
      </c>
      <c r="LY75" s="15">
        <f>VLOOKUP(LY73,'Risk-free'!$A$1:$B$11,2,FALSE)</f>
        <v>2.0489391549999998</v>
      </c>
      <c r="LZ75" s="15">
        <f>VLOOKUP(LZ73,'Risk-free'!$A$1:$B$11,2,FALSE)</f>
        <v>2.0489391549999998</v>
      </c>
      <c r="MA75" s="15">
        <f>VLOOKUP(MA73,'Risk-free'!$A$1:$B$11,2,FALSE)</f>
        <v>2.0489391549999998</v>
      </c>
      <c r="MB75" s="15">
        <f>VLOOKUP(MB73,'Risk-free'!$A$1:$B$11,2,FALSE)</f>
        <v>2.0489391549999998</v>
      </c>
      <c r="MC75" s="15">
        <f>VLOOKUP(MC73,'Risk-free'!$A$1:$B$11,2,FALSE)</f>
        <v>2.0489391549999998</v>
      </c>
      <c r="MD75" s="15">
        <f>VLOOKUP(MD73,'Risk-free'!$A$1:$B$11,2,FALSE)</f>
        <v>2.0489391549999998</v>
      </c>
      <c r="ME75" s="15">
        <f>VLOOKUP(ME73,'Risk-free'!$A$1:$B$11,2,FALSE)</f>
        <v>2.0489391549999998</v>
      </c>
      <c r="MF75" s="15">
        <f>VLOOKUP(MF73,'Risk-free'!$A$1:$B$11,2,FALSE)</f>
        <v>2.0489391549999998</v>
      </c>
      <c r="MG75" s="15">
        <f>VLOOKUP(MG73,'Risk-free'!$A$1:$B$11,2,FALSE)</f>
        <v>2.0489391549999998</v>
      </c>
      <c r="MH75" s="15">
        <f>VLOOKUP(MH73,'Risk-free'!$A$1:$B$11,2,FALSE)</f>
        <v>2.0489391549999998</v>
      </c>
      <c r="MI75" s="15">
        <f>VLOOKUP(MI73,'Risk-free'!$A$1:$B$11,2,FALSE)</f>
        <v>2.0489391549999998</v>
      </c>
      <c r="MJ75" s="15">
        <f>VLOOKUP(MJ73,'Risk-free'!$A$1:$B$11,2,FALSE)</f>
        <v>2.0489391549999998</v>
      </c>
      <c r="MK75" s="15">
        <f>VLOOKUP(MK73,'Risk-free'!$A$1:$B$11,2,FALSE)</f>
        <v>2.0489391549999998</v>
      </c>
      <c r="ML75" s="15">
        <f>VLOOKUP(ML73,'Risk-free'!$A$1:$B$11,2,FALSE)</f>
        <v>2.0489391549999998</v>
      </c>
      <c r="MM75" s="15">
        <f>VLOOKUP(MM73,'Risk-free'!$A$1:$B$11,2,FALSE)</f>
        <v>2.0489391549999998</v>
      </c>
      <c r="MN75" s="15">
        <f>VLOOKUP(MN73,'Risk-free'!$A$1:$B$11,2,FALSE)</f>
        <v>2.0489391549999998</v>
      </c>
      <c r="MO75" s="15">
        <f>VLOOKUP(MO73,'Risk-free'!$A$1:$B$11,2,FALSE)</f>
        <v>2.0489391549999998</v>
      </c>
      <c r="MP75" s="15">
        <f>VLOOKUP(MP73,'Risk-free'!$A$1:$B$11,2,FALSE)</f>
        <v>2.0489391549999998</v>
      </c>
      <c r="MQ75" s="15">
        <f>VLOOKUP(MQ73,'Risk-free'!$A$1:$B$11,2,FALSE)</f>
        <v>2.0489391549999998</v>
      </c>
      <c r="MR75" s="15">
        <f>VLOOKUP(MR73,'Risk-free'!$A$1:$B$11,2,FALSE)</f>
        <v>2.0489391549999998</v>
      </c>
      <c r="MS75" s="15">
        <f>VLOOKUP(MS73,'Risk-free'!$A$1:$B$11,2,FALSE)</f>
        <v>2.0489391549999998</v>
      </c>
      <c r="MT75" s="15">
        <f>VLOOKUP(MT73,'Risk-free'!$A$1:$B$11,2,FALSE)</f>
        <v>2.0489391549999998</v>
      </c>
      <c r="MU75" s="15">
        <f>VLOOKUP(MU73,'Risk-free'!$A$1:$B$11,2,FALSE)</f>
        <v>2.0489391549999998</v>
      </c>
      <c r="MV75" s="15">
        <f>VLOOKUP(MV73,'Risk-free'!$A$1:$B$11,2,FALSE)</f>
        <v>2.0489391549999998</v>
      </c>
      <c r="MW75" s="15">
        <f>VLOOKUP(MW73,'Risk-free'!$A$1:$B$11,2,FALSE)</f>
        <v>2.0489391549999998</v>
      </c>
      <c r="MX75" s="15">
        <f>VLOOKUP(MX73,'Risk-free'!$A$1:$B$11,2,FALSE)</f>
        <v>2.0489391549999998</v>
      </c>
      <c r="MY75" s="15">
        <f>VLOOKUP(MY73,'Risk-free'!$A$1:$B$11,2,FALSE)</f>
        <v>2.0489391549999998</v>
      </c>
      <c r="MZ75" s="15">
        <f>VLOOKUP(MZ73,'Risk-free'!$A$1:$B$11,2,FALSE)</f>
        <v>2.0489391549999998</v>
      </c>
      <c r="NA75" s="15">
        <f>VLOOKUP(NA73,'Risk-free'!$A$1:$B$11,2,FALSE)</f>
        <v>2.0489391549999998</v>
      </c>
      <c r="NB75" s="15">
        <f>VLOOKUP(NB73,'Risk-free'!$A$1:$B$11,2,FALSE)</f>
        <v>2.0489391549999998</v>
      </c>
      <c r="NC75" s="15">
        <f>VLOOKUP(NC73,'Risk-free'!$A$1:$B$11,2,FALSE)</f>
        <v>2.0489391549999998</v>
      </c>
      <c r="ND75" s="15">
        <f>VLOOKUP(ND73,'Risk-free'!$A$1:$B$11,2,FALSE)</f>
        <v>2.0489391549999998</v>
      </c>
      <c r="NE75" s="15">
        <f>VLOOKUP(NE73,'Risk-free'!$A$1:$B$11,2,FALSE)</f>
        <v>2.0489391549999998</v>
      </c>
      <c r="NF75" s="15">
        <f>VLOOKUP(NF73,'Risk-free'!$A$1:$B$11,2,FALSE)</f>
        <v>2.0489391549999998</v>
      </c>
      <c r="NG75" s="15">
        <f>VLOOKUP(NG73,'Risk-free'!$A$1:$B$11,2,FALSE)</f>
        <v>2.0489391549999998</v>
      </c>
      <c r="NH75" s="15">
        <f>VLOOKUP(NH73,'Risk-free'!$A$1:$B$11,2,FALSE)</f>
        <v>2.0489391549999998</v>
      </c>
      <c r="NI75" s="15">
        <f>VLOOKUP(NI73,'Risk-free'!$A$1:$B$11,2,FALSE)</f>
        <v>2.0489391549999998</v>
      </c>
      <c r="NJ75" s="15">
        <f>VLOOKUP(NJ73,'Risk-free'!$A$1:$B$11,2,FALSE)</f>
        <v>2.0489391549999998</v>
      </c>
      <c r="NK75" s="15">
        <f>VLOOKUP(NK73,'Risk-free'!$A$1:$B$11,2,FALSE)</f>
        <v>2.0489391549999998</v>
      </c>
      <c r="NL75" s="15">
        <f>VLOOKUP(NL73,'Risk-free'!$A$1:$B$11,2,FALSE)</f>
        <v>2.0489391549999998</v>
      </c>
      <c r="NM75" s="15">
        <f>VLOOKUP(NM73,'Risk-free'!$A$1:$B$11,2,FALSE)</f>
        <v>2.0489391549999998</v>
      </c>
      <c r="NN75" s="15">
        <f>VLOOKUP(NN73,'Risk-free'!$A$1:$B$11,2,FALSE)</f>
        <v>2.0489391549999998</v>
      </c>
      <c r="NO75" s="15">
        <f>VLOOKUP(NO73,'Risk-free'!$A$1:$B$11,2,FALSE)</f>
        <v>2.0489391549999998</v>
      </c>
      <c r="NP75" s="15">
        <f>VLOOKUP(NP73,'Risk-free'!$A$1:$B$11,2,FALSE)</f>
        <v>2.0489391549999998</v>
      </c>
      <c r="NQ75" s="15">
        <f>VLOOKUP(NQ73,'Risk-free'!$A$1:$B$11,2,FALSE)</f>
        <v>2.0489391549999998</v>
      </c>
      <c r="NR75" s="15">
        <f>VLOOKUP(NR73,'Risk-free'!$A$1:$B$11,2,FALSE)</f>
        <v>2.0489391549999998</v>
      </c>
      <c r="NS75" s="15">
        <f>VLOOKUP(NS73,'Risk-free'!$A$1:$B$11,2,FALSE)</f>
        <v>2.0489391549999998</v>
      </c>
      <c r="NT75" s="15">
        <f>VLOOKUP(NT73,'Risk-free'!$A$1:$B$11,2,FALSE)</f>
        <v>2.0489391549999998</v>
      </c>
      <c r="NU75" s="15">
        <f>VLOOKUP(NU73,'Risk-free'!$A$1:$B$11,2,FALSE)</f>
        <v>2.0489391549999998</v>
      </c>
      <c r="NV75" s="15">
        <f>VLOOKUP(NV73,'Risk-free'!$A$1:$B$11,2,FALSE)</f>
        <v>2.0489391549999998</v>
      </c>
      <c r="NW75" s="15">
        <f>VLOOKUP(NW73,'Risk-free'!$A$1:$B$11,2,FALSE)</f>
        <v>2.0489391549999998</v>
      </c>
      <c r="NX75" s="15">
        <f>VLOOKUP(NX73,'Risk-free'!$A$1:$B$11,2,FALSE)</f>
        <v>2.0489391549999998</v>
      </c>
      <c r="NY75" s="15">
        <f>VLOOKUP(NY73,'Risk-free'!$A$1:$B$11,2,FALSE)</f>
        <v>2.0489391549999998</v>
      </c>
      <c r="NZ75" s="15">
        <f>VLOOKUP(NZ73,'Risk-free'!$A$1:$B$11,2,FALSE)</f>
        <v>2.0489391549999998</v>
      </c>
      <c r="OA75" s="15">
        <f>VLOOKUP(OA73,'Risk-free'!$A$1:$B$11,2,FALSE)</f>
        <v>2.0489391549999998</v>
      </c>
      <c r="OB75" s="15">
        <f>VLOOKUP(OB73,'Risk-free'!$A$1:$B$11,2,FALSE)</f>
        <v>2.0489391549999998</v>
      </c>
      <c r="OC75" s="15">
        <f>VLOOKUP(OC73,'Risk-free'!$A$1:$B$11,2,FALSE)</f>
        <v>2.0489391549999998</v>
      </c>
      <c r="OD75" s="15">
        <f>VLOOKUP(OD73,'Risk-free'!$A$1:$B$11,2,FALSE)</f>
        <v>2.0489391549999998</v>
      </c>
      <c r="OE75" s="15">
        <f>VLOOKUP(OE73,'Risk-free'!$A$1:$B$11,2,FALSE)</f>
        <v>2.0489391549999998</v>
      </c>
      <c r="OF75" s="15">
        <f>VLOOKUP(OF73,'Risk-free'!$A$1:$B$11,2,FALSE)</f>
        <v>2.0489391549999998</v>
      </c>
      <c r="OG75" s="15">
        <f>VLOOKUP(OG73,'Risk-free'!$A$1:$B$11,2,FALSE)</f>
        <v>2.0489391549999998</v>
      </c>
      <c r="OH75" s="15">
        <f>VLOOKUP(OH73,'Risk-free'!$A$1:$B$11,2,FALSE)</f>
        <v>2.0489391549999998</v>
      </c>
      <c r="OI75" s="15">
        <f>VLOOKUP(OI73,'Risk-free'!$A$1:$B$11,2,FALSE)</f>
        <v>2.0489391549999998</v>
      </c>
      <c r="OJ75" s="15">
        <f>VLOOKUP(OJ73,'Risk-free'!$A$1:$B$11,2,FALSE)</f>
        <v>2.0489391549999998</v>
      </c>
      <c r="OK75" s="15">
        <f>VLOOKUP(OK73,'Risk-free'!$A$1:$B$11,2,FALSE)</f>
        <v>2.0489391549999998</v>
      </c>
      <c r="OL75" s="15">
        <f>VLOOKUP(OL73,'Risk-free'!$A$1:$B$11,2,FALSE)</f>
        <v>2.0489391549999998</v>
      </c>
      <c r="OM75" s="15">
        <f>VLOOKUP(OM73,'Risk-free'!$A$1:$B$11,2,FALSE)</f>
        <v>2.0489391549999998</v>
      </c>
      <c r="ON75" s="15">
        <f>VLOOKUP(ON73,'Risk-free'!$A$1:$B$11,2,FALSE)</f>
        <v>2.0489391549999998</v>
      </c>
      <c r="OO75" s="15">
        <f>VLOOKUP(OO73,'Risk-free'!$A$1:$B$11,2,FALSE)</f>
        <v>2.0489391549999998</v>
      </c>
      <c r="OP75" s="15">
        <f>VLOOKUP(OP73,'Risk-free'!$A$1:$B$11,2,FALSE)</f>
        <v>2.0489391549999998</v>
      </c>
      <c r="OQ75" s="15">
        <f>VLOOKUP(OQ73,'Risk-free'!$A$1:$B$11,2,FALSE)</f>
        <v>2.0489391549999998</v>
      </c>
      <c r="OR75" s="15">
        <f>VLOOKUP(OR73,'Risk-free'!$A$1:$B$11,2,FALSE)</f>
        <v>2.0489391549999998</v>
      </c>
      <c r="OS75" s="15">
        <f>VLOOKUP(OS73,'Risk-free'!$A$1:$B$11,2,FALSE)</f>
        <v>2.0489391549999998</v>
      </c>
      <c r="OT75" s="15">
        <f>VLOOKUP(OT73,'Risk-free'!$A$1:$B$11,2,FALSE)</f>
        <v>2.0489391549999998</v>
      </c>
      <c r="OU75" s="15">
        <f>VLOOKUP(OU73,'Risk-free'!$A$1:$B$11,2,FALSE)</f>
        <v>2.0489391549999998</v>
      </c>
      <c r="OV75" s="15">
        <f>VLOOKUP(OV73,'Risk-free'!$A$1:$B$11,2,FALSE)</f>
        <v>2.0489391549999998</v>
      </c>
      <c r="OW75" s="15">
        <f>VLOOKUP(OW73,'Risk-free'!$A$1:$B$11,2,FALSE)</f>
        <v>2.0489391549999998</v>
      </c>
      <c r="OX75" s="15">
        <f>VLOOKUP(OX73,'Risk-free'!$A$1:$B$11,2,FALSE)</f>
        <v>2.0489391549999998</v>
      </c>
      <c r="OY75" s="15">
        <f>VLOOKUP(OY73,'Risk-free'!$A$1:$B$11,2,FALSE)</f>
        <v>2.0489391549999998</v>
      </c>
      <c r="OZ75" s="15">
        <f>VLOOKUP(OZ73,'Risk-free'!$A$1:$B$11,2,FALSE)</f>
        <v>2.0489391549999998</v>
      </c>
      <c r="PA75" s="15">
        <f>VLOOKUP(PA73,'Risk-free'!$A$1:$B$11,2,FALSE)</f>
        <v>2.0489391549999998</v>
      </c>
      <c r="PB75" s="15">
        <f>VLOOKUP(PB73,'Risk-free'!$A$1:$B$11,2,FALSE)</f>
        <v>2.0489391549999998</v>
      </c>
      <c r="PC75" s="15">
        <f>VLOOKUP(PC73,'Risk-free'!$A$1:$B$11,2,FALSE)</f>
        <v>2.0489391549999998</v>
      </c>
      <c r="PD75" s="15">
        <f>VLOOKUP(PD73,'Risk-free'!$A$1:$B$11,2,FALSE)</f>
        <v>2.0489391549999998</v>
      </c>
      <c r="PE75" s="15">
        <f>VLOOKUP(PE73,'Risk-free'!$A$1:$B$11,2,FALSE)</f>
        <v>2.0489391549999998</v>
      </c>
      <c r="PF75" s="15">
        <f>VLOOKUP(PF73,'Risk-free'!$A$1:$B$11,2,FALSE)</f>
        <v>2.0489391549999998</v>
      </c>
      <c r="PG75" s="15">
        <f>VLOOKUP(PG73,'Risk-free'!$A$1:$B$11,2,FALSE)</f>
        <v>2.0489391549999998</v>
      </c>
      <c r="PH75" s="15">
        <f>VLOOKUP(PH73,'Risk-free'!$A$1:$B$11,2,FALSE)</f>
        <v>2.0489391549999998</v>
      </c>
      <c r="PI75" s="15">
        <f>VLOOKUP(PI73,'Risk-free'!$A$1:$B$11,2,FALSE)</f>
        <v>2.0489391549999998</v>
      </c>
      <c r="PJ75" s="15">
        <f>VLOOKUP(PJ73,'Risk-free'!$A$1:$B$11,2,FALSE)</f>
        <v>2.0489391549999998</v>
      </c>
      <c r="PK75" s="15">
        <f>VLOOKUP(PK73,'Risk-free'!$A$1:$B$11,2,FALSE)</f>
        <v>2.0489391549999998</v>
      </c>
      <c r="PL75" s="15">
        <f>VLOOKUP(PL73,'Risk-free'!$A$1:$B$11,2,FALSE)</f>
        <v>2.0489391549999998</v>
      </c>
      <c r="PM75" s="15">
        <f>VLOOKUP(PM73,'Risk-free'!$A$1:$B$11,2,FALSE)</f>
        <v>2.0489391549999998</v>
      </c>
      <c r="PN75" s="15">
        <f>VLOOKUP(PN73,'Risk-free'!$A$1:$B$11,2,FALSE)</f>
        <v>2.0489391549999998</v>
      </c>
      <c r="PO75" s="15">
        <f>VLOOKUP(PO73,'Risk-free'!$A$1:$B$11,2,FALSE)</f>
        <v>2.0489391549999998</v>
      </c>
      <c r="PP75" s="15">
        <f>VLOOKUP(PP73,'Risk-free'!$A$1:$B$11,2,FALSE)</f>
        <v>2.0489391549999998</v>
      </c>
      <c r="PQ75" s="15">
        <f>VLOOKUP(PQ73,'Risk-free'!$A$1:$B$11,2,FALSE)</f>
        <v>2.0489391549999998</v>
      </c>
      <c r="PR75" s="15">
        <f>VLOOKUP(PR73,'Risk-free'!$A$1:$B$11,2,FALSE)</f>
        <v>2.0489391549999998</v>
      </c>
      <c r="PS75" s="15">
        <f>VLOOKUP(PS73,'Risk-free'!$A$1:$B$11,2,FALSE)</f>
        <v>2.0489391549999998</v>
      </c>
      <c r="PT75" s="15">
        <f>VLOOKUP(PT73,'Risk-free'!$A$1:$B$11,2,FALSE)</f>
        <v>2.0489391549999998</v>
      </c>
      <c r="PU75" s="15">
        <f>VLOOKUP(PU73,'Risk-free'!$A$1:$B$11,2,FALSE)</f>
        <v>2.0489391549999998</v>
      </c>
      <c r="PV75" s="15">
        <f>VLOOKUP(PV73,'Risk-free'!$A$1:$B$11,2,FALSE)</f>
        <v>2.0489391549999998</v>
      </c>
      <c r="PW75" s="15">
        <f>VLOOKUP(PW73,'Risk-free'!$A$1:$B$11,2,FALSE)</f>
        <v>2.0489391549999998</v>
      </c>
      <c r="PX75" s="15">
        <f>VLOOKUP(PX73,'Risk-free'!$A$1:$B$11,2,FALSE)</f>
        <v>2.0489391549999998</v>
      </c>
      <c r="PY75" s="15">
        <f>VLOOKUP(PY73,'Risk-free'!$A$1:$B$11,2,FALSE)</f>
        <v>2.0489391549999998</v>
      </c>
      <c r="PZ75" s="15">
        <f>VLOOKUP(PZ73,'Risk-free'!$A$1:$B$11,2,FALSE)</f>
        <v>2.0489391549999998</v>
      </c>
      <c r="QA75" s="15">
        <f>VLOOKUP(QA73,'Risk-free'!$A$1:$B$11,2,FALSE)</f>
        <v>2.0489391549999998</v>
      </c>
      <c r="QB75" s="15">
        <f>VLOOKUP(QB73,'Risk-free'!$A$1:$B$11,2,FALSE)</f>
        <v>2.0489391549999998</v>
      </c>
      <c r="QC75" s="15">
        <f>VLOOKUP(QC73,'Risk-free'!$A$1:$B$11,2,FALSE)</f>
        <v>2.0489391549999998</v>
      </c>
      <c r="QD75" s="15">
        <f>VLOOKUP(QD73,'Risk-free'!$A$1:$B$11,2,FALSE)</f>
        <v>2.0489391549999998</v>
      </c>
      <c r="QE75" s="15">
        <f>VLOOKUP(QE73,'Risk-free'!$A$1:$B$11,2,FALSE)</f>
        <v>2.0489391549999998</v>
      </c>
      <c r="QF75" s="15">
        <f>VLOOKUP(QF73,'Risk-free'!$A$1:$B$11,2,FALSE)</f>
        <v>2.0489391549999998</v>
      </c>
      <c r="QG75" s="15">
        <f>VLOOKUP(QG73,'Risk-free'!$A$1:$B$11,2,FALSE)</f>
        <v>2.0489391549999998</v>
      </c>
      <c r="QH75" s="15">
        <f>VLOOKUP(QH73,'Risk-free'!$A$1:$B$11,2,FALSE)</f>
        <v>2.0489391549999998</v>
      </c>
      <c r="QI75" s="15">
        <f>VLOOKUP(QI73,'Risk-free'!$A$1:$B$11,2,FALSE)</f>
        <v>2.0489391549999998</v>
      </c>
      <c r="QJ75" s="15">
        <f>VLOOKUP(QJ73,'Risk-free'!$A$1:$B$11,2,FALSE)</f>
        <v>2.0489391549999998</v>
      </c>
      <c r="QK75" s="15">
        <f>VLOOKUP(QK73,'Risk-free'!$A$1:$B$11,2,FALSE)</f>
        <v>2.0489391549999998</v>
      </c>
      <c r="QL75" s="15">
        <f>VLOOKUP(QL73,'Risk-free'!$A$1:$B$11,2,FALSE)</f>
        <v>2.0489391549999998</v>
      </c>
      <c r="QM75" s="15">
        <f>VLOOKUP(QM73,'Risk-free'!$A$1:$B$11,2,FALSE)</f>
        <v>2.0489391549999998</v>
      </c>
      <c r="QN75" s="15">
        <f>VLOOKUP(QN73,'Risk-free'!$A$1:$B$11,2,FALSE)</f>
        <v>2.0489391549999998</v>
      </c>
      <c r="QO75" s="15">
        <f>VLOOKUP(QO73,'Risk-free'!$A$1:$B$11,2,FALSE)</f>
        <v>2.0489391549999998</v>
      </c>
      <c r="QP75" s="15">
        <f>VLOOKUP(QP73,'Risk-free'!$A$1:$B$11,2,FALSE)</f>
        <v>2.0489391549999998</v>
      </c>
      <c r="QQ75" s="15">
        <f>VLOOKUP(QQ73,'Risk-free'!$A$1:$B$11,2,FALSE)</f>
        <v>2.0489391549999998</v>
      </c>
      <c r="QR75" s="15">
        <f>VLOOKUP(QR73,'Risk-free'!$A$1:$B$11,2,FALSE)</f>
        <v>2.0489391549999998</v>
      </c>
      <c r="QS75" s="15">
        <f>VLOOKUP(QS73,'Risk-free'!$A$1:$B$11,2,FALSE)</f>
        <v>2.0489391549999998</v>
      </c>
      <c r="QT75" s="15">
        <f>VLOOKUP(QT73,'Risk-free'!$A$1:$B$11,2,FALSE)</f>
        <v>2.0489391549999998</v>
      </c>
      <c r="QU75" s="15">
        <f>VLOOKUP(QU73,'Risk-free'!$A$1:$B$11,2,FALSE)</f>
        <v>2.0489391549999998</v>
      </c>
      <c r="QV75" s="15">
        <f>VLOOKUP(QV73,'Risk-free'!$A$1:$B$11,2,FALSE)</f>
        <v>2.0489391549999998</v>
      </c>
      <c r="QW75" s="15">
        <f>VLOOKUP(QW73,'Risk-free'!$A$1:$B$11,2,FALSE)</f>
        <v>2.0489391549999998</v>
      </c>
      <c r="QX75" s="15">
        <f>VLOOKUP(QX73,'Risk-free'!$A$1:$B$11,2,FALSE)</f>
        <v>2.0489391549999998</v>
      </c>
      <c r="QY75" s="15">
        <f>VLOOKUP(QY73,'Risk-free'!$A$1:$B$11,2,FALSE)</f>
        <v>2.0489391549999998</v>
      </c>
      <c r="QZ75" s="15">
        <f>VLOOKUP(QZ73,'Risk-free'!$A$1:$B$11,2,FALSE)</f>
        <v>2.0489391549999998</v>
      </c>
      <c r="RA75" s="15">
        <f>VLOOKUP(RA73,'Risk-free'!$A$1:$B$11,2,FALSE)</f>
        <v>2.0489391549999998</v>
      </c>
      <c r="RB75" s="15">
        <f>VLOOKUP(RB73,'Risk-free'!$A$1:$B$11,2,FALSE)</f>
        <v>2.0489391549999998</v>
      </c>
      <c r="RC75" s="15">
        <f>VLOOKUP(RC73,'Risk-free'!$A$1:$B$11,2,FALSE)</f>
        <v>2.0489391549999998</v>
      </c>
      <c r="RD75" s="15">
        <f>VLOOKUP(RD73,'Risk-free'!$A$1:$B$11,2,FALSE)</f>
        <v>2.0489391549999998</v>
      </c>
      <c r="RE75" s="15">
        <f>VLOOKUP(RE73,'Risk-free'!$A$1:$B$11,2,FALSE)</f>
        <v>2.0489391549999998</v>
      </c>
      <c r="RF75" s="15">
        <f>VLOOKUP(RF73,'Risk-free'!$A$1:$B$11,2,FALSE)</f>
        <v>2.0489391549999998</v>
      </c>
      <c r="RG75" s="15">
        <f>VLOOKUP(RG73,'Risk-free'!$A$1:$B$11,2,FALSE)</f>
        <v>2.0489391549999998</v>
      </c>
      <c r="RH75" s="15">
        <f>VLOOKUP(RH73,'Risk-free'!$A$1:$B$11,2,FALSE)</f>
        <v>2.0489391549999998</v>
      </c>
      <c r="RI75" s="15">
        <f>VLOOKUP(RI73,'Risk-free'!$A$1:$B$11,2,FALSE)</f>
        <v>2.0489391549999998</v>
      </c>
      <c r="RJ75" s="15">
        <f>VLOOKUP(RJ73,'Risk-free'!$A$1:$B$11,2,FALSE)</f>
        <v>2.0489391549999998</v>
      </c>
      <c r="RK75" s="15">
        <f>VLOOKUP(RK73,'Risk-free'!$A$1:$B$11,2,FALSE)</f>
        <v>2.0489391549999998</v>
      </c>
      <c r="RL75" s="15">
        <f>VLOOKUP(RL73,'Risk-free'!$A$1:$B$11,2,FALSE)</f>
        <v>2.0489391549999998</v>
      </c>
      <c r="RM75" s="15">
        <f>VLOOKUP(RM73,'Risk-free'!$A$1:$B$11,2,FALSE)</f>
        <v>2.0489391549999998</v>
      </c>
      <c r="RN75" s="15">
        <f>VLOOKUP(RN73,'Risk-free'!$A$1:$B$11,2,FALSE)</f>
        <v>2.0489391549999998</v>
      </c>
      <c r="RO75" s="15">
        <f>VLOOKUP(RO73,'Risk-free'!$A$1:$B$11,2,FALSE)</f>
        <v>2.0489391549999998</v>
      </c>
      <c r="RP75" s="15">
        <f>VLOOKUP(RP73,'Risk-free'!$A$1:$B$11,2,FALSE)</f>
        <v>2.0489391549999998</v>
      </c>
      <c r="RQ75" s="15">
        <f>VLOOKUP(RQ73,'Risk-free'!$A$1:$B$11,2,FALSE)</f>
        <v>2.0489391549999998</v>
      </c>
      <c r="RR75" s="15">
        <f>VLOOKUP(RR73,'Risk-free'!$A$1:$B$11,2,FALSE)</f>
        <v>2.0489391549999998</v>
      </c>
      <c r="RS75" s="15">
        <f>VLOOKUP(RS73,'Risk-free'!$A$1:$B$11,2,FALSE)</f>
        <v>2.0489391549999998</v>
      </c>
      <c r="RT75" s="15">
        <f>VLOOKUP(RT73,'Risk-free'!$A$1:$B$11,2,FALSE)</f>
        <v>2.0489391549999998</v>
      </c>
      <c r="RU75" s="15">
        <f>VLOOKUP(RU73,'Risk-free'!$A$1:$B$11,2,FALSE)</f>
        <v>2.0489391549999998</v>
      </c>
      <c r="RV75" s="15">
        <f>VLOOKUP(RV73,'Risk-free'!$A$1:$B$11,2,FALSE)</f>
        <v>2.0489391549999998</v>
      </c>
      <c r="RW75" s="15">
        <f>VLOOKUP(RW73,'Risk-free'!$A$1:$B$11,2,FALSE)</f>
        <v>2.0489391549999998</v>
      </c>
      <c r="RX75" s="15">
        <f>VLOOKUP(RX73,'Risk-free'!$A$1:$B$11,2,FALSE)</f>
        <v>2.0489391549999998</v>
      </c>
      <c r="RY75" s="15">
        <f>VLOOKUP(RY73,'Risk-free'!$A$1:$B$11,2,FALSE)</f>
        <v>2.0489391549999998</v>
      </c>
      <c r="RZ75" s="15">
        <f>VLOOKUP(RZ73,'Risk-free'!$A$1:$B$11,2,FALSE)</f>
        <v>2.0489391549999998</v>
      </c>
      <c r="SA75" s="15">
        <f>VLOOKUP(SA73,'Risk-free'!$A$1:$B$11,2,FALSE)</f>
        <v>2.0489391549999998</v>
      </c>
      <c r="SB75" s="15">
        <f>VLOOKUP(SB73,'Risk-free'!$A$1:$B$11,2,FALSE)</f>
        <v>2.0489391549999998</v>
      </c>
      <c r="SC75" s="15">
        <f>VLOOKUP(SC73,'Risk-free'!$A$1:$B$11,2,FALSE)</f>
        <v>2.0489391549999998</v>
      </c>
      <c r="SD75" s="15">
        <f>VLOOKUP(SD73,'Risk-free'!$A$1:$B$11,2,FALSE)</f>
        <v>2.0489391549999998</v>
      </c>
      <c r="SE75" s="15">
        <f>VLOOKUP(SE73,'Risk-free'!$A$1:$B$11,2,FALSE)</f>
        <v>2.0489391549999998</v>
      </c>
      <c r="SF75" s="15">
        <f>VLOOKUP(SF73,'Risk-free'!$A$1:$B$11,2,FALSE)</f>
        <v>2.0489391549999998</v>
      </c>
      <c r="SG75" s="15">
        <f>VLOOKUP(SG73,'Risk-free'!$A$1:$B$11,2,FALSE)</f>
        <v>2.0489391549999998</v>
      </c>
      <c r="SH75" s="15">
        <f>VLOOKUP(SH73,'Risk-free'!$A$1:$B$11,2,FALSE)</f>
        <v>2.0489391549999998</v>
      </c>
      <c r="SI75" s="15">
        <f>VLOOKUP(SI73,'Risk-free'!$A$1:$B$11,2,FALSE)</f>
        <v>2.0489391549999998</v>
      </c>
      <c r="SJ75" s="15">
        <f>VLOOKUP(SJ73,'Risk-free'!$A$1:$B$11,2,FALSE)</f>
        <v>2.0489391549999998</v>
      </c>
      <c r="SK75" s="15">
        <f>VLOOKUP(SK73,'Risk-free'!$A$1:$B$11,2,FALSE)</f>
        <v>2.0489391549999998</v>
      </c>
      <c r="SL75" s="15">
        <f>VLOOKUP(SL73,'Risk-free'!$A$1:$B$11,2,FALSE)</f>
        <v>2.0489391549999998</v>
      </c>
      <c r="SM75" s="15">
        <f>VLOOKUP(SM73,'Risk-free'!$A$1:$B$11,2,FALSE)</f>
        <v>2.0489391549999998</v>
      </c>
      <c r="SN75" s="15">
        <f>VLOOKUP(SN73,'Risk-free'!$A$1:$B$11,2,FALSE)</f>
        <v>2.0489391549999998</v>
      </c>
      <c r="SO75" s="15">
        <f>VLOOKUP(SO73,'Risk-free'!$A$1:$B$11,2,FALSE)</f>
        <v>2.0489391549999998</v>
      </c>
      <c r="SP75" s="15">
        <f>VLOOKUP(SP73,'Risk-free'!$A$1:$B$11,2,FALSE)</f>
        <v>2.0489391549999998</v>
      </c>
      <c r="SQ75" s="15">
        <f>VLOOKUP(SQ73,'Risk-free'!$A$1:$B$11,2,FALSE)</f>
        <v>2.0489391549999998</v>
      </c>
      <c r="SR75" s="15">
        <f>VLOOKUP(SR73,'Risk-free'!$A$1:$B$11,2,FALSE)</f>
        <v>2.0489391549999998</v>
      </c>
      <c r="SS75" s="15">
        <f>VLOOKUP(SS73,'Risk-free'!$A$1:$B$11,2,FALSE)</f>
        <v>2.0489391549999998</v>
      </c>
      <c r="ST75" s="15">
        <f>VLOOKUP(ST73,'Risk-free'!$A$1:$B$11,2,FALSE)</f>
        <v>2.0489391549999998</v>
      </c>
      <c r="SU75" s="15">
        <f>VLOOKUP(SU73,'Risk-free'!$A$1:$B$11,2,FALSE)</f>
        <v>2.0489391549999998</v>
      </c>
      <c r="SV75" s="15">
        <f>VLOOKUP(SV73,'Risk-free'!$A$1:$B$11,2,FALSE)</f>
        <v>2.0489391549999998</v>
      </c>
      <c r="SW75" s="15">
        <f>VLOOKUP(SW73,'Risk-free'!$A$1:$B$11,2,FALSE)</f>
        <v>2.0489391549999998</v>
      </c>
      <c r="SX75" s="15">
        <f>VLOOKUP(SX73,'Risk-free'!$A$1:$B$11,2,FALSE)</f>
        <v>2.0489391549999998</v>
      </c>
      <c r="SY75" s="15">
        <f>VLOOKUP(SY73,'Risk-free'!$A$1:$B$11,2,FALSE)</f>
        <v>2.0489391549999998</v>
      </c>
      <c r="SZ75" s="15">
        <f>VLOOKUP(SZ73,'Risk-free'!$A$1:$B$11,2,FALSE)</f>
        <v>2.0489391549999998</v>
      </c>
      <c r="TA75" s="15">
        <f>VLOOKUP(TA73,'Risk-free'!$A$1:$B$11,2,FALSE)</f>
        <v>2.0489391549999998</v>
      </c>
      <c r="TB75" s="15">
        <f>VLOOKUP(TB73,'Risk-free'!$A$1:$B$11,2,FALSE)</f>
        <v>2.0489391549999998</v>
      </c>
      <c r="TC75" s="15">
        <f>VLOOKUP(TC73,'Risk-free'!$A$1:$B$11,2,FALSE)</f>
        <v>2.0489391549999998</v>
      </c>
      <c r="TD75" s="15">
        <f>VLOOKUP(TD73,'Risk-free'!$A$1:$B$11,2,FALSE)</f>
        <v>2.0489391549999998</v>
      </c>
      <c r="TE75" s="15">
        <f>VLOOKUP(TE73,'Risk-free'!$A$1:$B$11,2,FALSE)</f>
        <v>2.0489391549999998</v>
      </c>
      <c r="TF75" s="15">
        <f>VLOOKUP(TF73,'Risk-free'!$A$1:$B$11,2,FALSE)</f>
        <v>2.0489391549999998</v>
      </c>
      <c r="TG75" s="15">
        <f>VLOOKUP(TG73,'Risk-free'!$A$1:$B$11,2,FALSE)</f>
        <v>2.0489391549999998</v>
      </c>
      <c r="TH75" s="15">
        <f>VLOOKUP(TH73,'Risk-free'!$A$1:$B$11,2,FALSE)</f>
        <v>2.0489391549999998</v>
      </c>
      <c r="TI75" s="15">
        <f>VLOOKUP(TI73,'Risk-free'!$A$1:$B$11,2,FALSE)</f>
        <v>2.0489391549999998</v>
      </c>
      <c r="TJ75" s="15">
        <f>VLOOKUP(TJ73,'Risk-free'!$A$1:$B$11,2,FALSE)</f>
        <v>2.0489391549999998</v>
      </c>
      <c r="TK75" s="15">
        <f>VLOOKUP(TK73,'Risk-free'!$A$1:$B$11,2,FALSE)</f>
        <v>2.0489391549999998</v>
      </c>
      <c r="TL75" s="15">
        <f>VLOOKUP(TL73,'Risk-free'!$A$1:$B$11,2,FALSE)</f>
        <v>2.0489391549999998</v>
      </c>
      <c r="TM75" s="15">
        <f>VLOOKUP(TM73,'Risk-free'!$A$1:$B$11,2,FALSE)</f>
        <v>2.0489391549999998</v>
      </c>
      <c r="TN75" s="15">
        <f>VLOOKUP(TN73,'Risk-free'!$A$1:$B$11,2,FALSE)</f>
        <v>2.0489391549999998</v>
      </c>
      <c r="TO75" s="15">
        <f>VLOOKUP(TO73,'Risk-free'!$A$1:$B$11,2,FALSE)</f>
        <v>2.0489391549999998</v>
      </c>
      <c r="TP75" s="15">
        <f>VLOOKUP(TP73,'Risk-free'!$A$1:$B$11,2,FALSE)</f>
        <v>2.0489391549999998</v>
      </c>
      <c r="TQ75" s="15">
        <f>VLOOKUP(TQ73,'Risk-free'!$A$1:$B$11,2,FALSE)</f>
        <v>2.0489391549999998</v>
      </c>
      <c r="TR75" s="15">
        <f>VLOOKUP(TR73,'Risk-free'!$A$1:$B$11,2,FALSE)</f>
        <v>2.0489391549999998</v>
      </c>
      <c r="TS75" s="15">
        <f>VLOOKUP(TS73,'Risk-free'!$A$1:$B$11,2,FALSE)</f>
        <v>2.0489391549999998</v>
      </c>
      <c r="TT75" s="15">
        <f>VLOOKUP(TT73,'Risk-free'!$A$1:$B$11,2,FALSE)</f>
        <v>2.0489391549999998</v>
      </c>
      <c r="TU75" s="15">
        <f>VLOOKUP(TU73,'Risk-free'!$A$1:$B$11,2,FALSE)</f>
        <v>2.0489391549999998</v>
      </c>
      <c r="TV75" s="15">
        <f>VLOOKUP(TV73,'Risk-free'!$A$1:$B$11,2,FALSE)</f>
        <v>2.0489391549999998</v>
      </c>
      <c r="TW75" s="15">
        <f>VLOOKUP(TW73,'Risk-free'!$A$1:$B$11,2,FALSE)</f>
        <v>2.0489391549999998</v>
      </c>
      <c r="TX75" s="15">
        <f>VLOOKUP(TX73,'Risk-free'!$A$1:$B$11,2,FALSE)</f>
        <v>2.0489391549999998</v>
      </c>
      <c r="TY75" s="15">
        <f>VLOOKUP(TY73,'Risk-free'!$A$1:$B$11,2,FALSE)</f>
        <v>2.0489391549999998</v>
      </c>
      <c r="TZ75" s="15">
        <f>VLOOKUP(TZ73,'Risk-free'!$A$1:$B$11,2,FALSE)</f>
        <v>2.0489391549999998</v>
      </c>
      <c r="UA75" s="15">
        <f>VLOOKUP(UA73,'Risk-free'!$A$1:$B$11,2,FALSE)</f>
        <v>2.0489391549999998</v>
      </c>
      <c r="UB75" s="15">
        <f>VLOOKUP(UB73,'Risk-free'!$A$1:$B$11,2,FALSE)</f>
        <v>2.0489391549999998</v>
      </c>
      <c r="UC75" s="15">
        <f>VLOOKUP(UC73,'Risk-free'!$A$1:$B$11,2,FALSE)</f>
        <v>2.0489391549999998</v>
      </c>
      <c r="UD75" s="15">
        <f>VLOOKUP(UD73,'Risk-free'!$A$1:$B$11,2,FALSE)</f>
        <v>2.0489391549999998</v>
      </c>
      <c r="UE75" s="15">
        <f>VLOOKUP(UE73,'Risk-free'!$A$1:$B$11,2,FALSE)</f>
        <v>2.0489391549999998</v>
      </c>
      <c r="UF75" s="15">
        <f>VLOOKUP(UF73,'Risk-free'!$A$1:$B$11,2,FALSE)</f>
        <v>2.0489391549999998</v>
      </c>
      <c r="UG75" s="15">
        <f>VLOOKUP(UG73,'Risk-free'!$A$1:$B$11,2,FALSE)</f>
        <v>2.0489391549999998</v>
      </c>
      <c r="UH75" s="15">
        <f>VLOOKUP(UH73,'Risk-free'!$A$1:$B$11,2,FALSE)</f>
        <v>2.0489391549999998</v>
      </c>
      <c r="UI75" s="15">
        <f>VLOOKUP(UI73,'Risk-free'!$A$1:$B$11,2,FALSE)</f>
        <v>2.0489391549999998</v>
      </c>
      <c r="UJ75" s="15">
        <f>VLOOKUP(UJ73,'Risk-free'!$A$1:$B$11,2,FALSE)</f>
        <v>2.0489391549999998</v>
      </c>
      <c r="UK75" s="15">
        <f>VLOOKUP(UK73,'Risk-free'!$A$1:$B$11,2,FALSE)</f>
        <v>2.0489391549999998</v>
      </c>
      <c r="UL75" s="15">
        <f>VLOOKUP(UL73,'Risk-free'!$A$1:$B$11,2,FALSE)</f>
        <v>2.0489391549999998</v>
      </c>
      <c r="UM75" s="15">
        <f>VLOOKUP(UM73,'Risk-free'!$A$1:$B$11,2,FALSE)</f>
        <v>2.0489391549999998</v>
      </c>
      <c r="UN75" s="15">
        <f>VLOOKUP(UN73,'Risk-free'!$A$1:$B$11,2,FALSE)</f>
        <v>2.0489391549999998</v>
      </c>
      <c r="UO75" s="15">
        <f>VLOOKUP(UO73,'Risk-free'!$A$1:$B$11,2,FALSE)</f>
        <v>2.0489391549999998</v>
      </c>
      <c r="UP75" s="15">
        <f>VLOOKUP(UP73,'Risk-free'!$A$1:$B$11,2,FALSE)</f>
        <v>2.0489391549999998</v>
      </c>
      <c r="UQ75" s="15">
        <f>VLOOKUP(UQ73,'Risk-free'!$A$1:$B$11,2,FALSE)</f>
        <v>2.0489391549999998</v>
      </c>
      <c r="UR75" s="15">
        <f>VLOOKUP(UR73,'Risk-free'!$A$1:$B$11,2,FALSE)</f>
        <v>2.0489391549999998</v>
      </c>
      <c r="US75" s="15">
        <f>VLOOKUP(US73,'Risk-free'!$A$1:$B$11,2,FALSE)</f>
        <v>2.0489391549999998</v>
      </c>
      <c r="UT75" s="15">
        <f>VLOOKUP(UT73,'Risk-free'!$A$1:$B$11,2,FALSE)</f>
        <v>2.0489391549999998</v>
      </c>
      <c r="UU75" s="15">
        <f>VLOOKUP(UU73,'Risk-free'!$A$1:$B$11,2,FALSE)</f>
        <v>2.0489391549999998</v>
      </c>
      <c r="UV75" s="15">
        <f>VLOOKUP(UV73,'Risk-free'!$A$1:$B$11,2,FALSE)</f>
        <v>2.0489391549999998</v>
      </c>
      <c r="UW75" s="15">
        <f>VLOOKUP(UW73,'Risk-free'!$A$1:$B$11,2,FALSE)</f>
        <v>2.0489391549999998</v>
      </c>
      <c r="UX75" s="15">
        <f>VLOOKUP(UX73,'Risk-free'!$A$1:$B$11,2,FALSE)</f>
        <v>2.0489391549999998</v>
      </c>
      <c r="UY75" s="15">
        <f>VLOOKUP(UY73,'Risk-free'!$A$1:$B$11,2,FALSE)</f>
        <v>2.0489391549999998</v>
      </c>
      <c r="UZ75" s="15">
        <f>VLOOKUP(UZ73,'Risk-free'!$A$1:$B$11,2,FALSE)</f>
        <v>2.0489391549999998</v>
      </c>
      <c r="VA75" s="15">
        <f>VLOOKUP(VA73,'Risk-free'!$A$1:$B$11,2,FALSE)</f>
        <v>2.0489391549999998</v>
      </c>
      <c r="VB75" s="15">
        <f>VLOOKUP(VB73,'Risk-free'!$A$1:$B$11,2,FALSE)</f>
        <v>2.0489391549999998</v>
      </c>
      <c r="VC75" s="15">
        <f>VLOOKUP(VC73,'Risk-free'!$A$1:$B$11,2,FALSE)</f>
        <v>2.0489391549999998</v>
      </c>
      <c r="VD75" s="15">
        <f>VLOOKUP(VD73,'Risk-free'!$A$1:$B$11,2,FALSE)</f>
        <v>2.0489391549999998</v>
      </c>
      <c r="VE75" s="15">
        <f>VLOOKUP(VE73,'Risk-free'!$A$1:$B$11,2,FALSE)</f>
        <v>2.0489391549999998</v>
      </c>
      <c r="VF75" s="15">
        <f>VLOOKUP(VF73,'Risk-free'!$A$1:$B$11,2,FALSE)</f>
        <v>2.0489391549999998</v>
      </c>
      <c r="VG75" s="15">
        <f>VLOOKUP(VG73,'Risk-free'!$A$1:$B$11,2,FALSE)</f>
        <v>2.0489391549999998</v>
      </c>
      <c r="VH75" s="15">
        <f>VLOOKUP(VH73,'Risk-free'!$A$1:$B$11,2,FALSE)</f>
        <v>2.0489391549999998</v>
      </c>
      <c r="VI75" s="15">
        <f>VLOOKUP(VI73,'Risk-free'!$A$1:$B$11,2,FALSE)</f>
        <v>2.0489391549999998</v>
      </c>
    </row>
    <row r="76" spans="1:581" x14ac:dyDescent="0.25">
      <c r="A76" s="8" t="s">
        <v>44</v>
      </c>
      <c r="B76" s="15">
        <f>B$8+B75</f>
        <v>16.854160410004887</v>
      </c>
      <c r="C76" s="15">
        <f t="shared" ref="C76:BN76" si="270">C$8+C75</f>
        <v>5.0349276870705815</v>
      </c>
      <c r="D76" s="15">
        <f t="shared" si="270"/>
        <v>5.4427742974636377</v>
      </c>
      <c r="E76" s="15">
        <f t="shared" si="270"/>
        <v>9.2820372172288366</v>
      </c>
      <c r="F76" s="15">
        <f t="shared" si="270"/>
        <v>12.518395937528361</v>
      </c>
      <c r="G76" s="15">
        <f t="shared" si="270"/>
        <v>5.4413813817008068</v>
      </c>
      <c r="H76" s="15">
        <f t="shared" si="270"/>
        <v>14.078322062823121</v>
      </c>
      <c r="I76" s="15">
        <f t="shared" si="270"/>
        <v>8.3563729616209255</v>
      </c>
      <c r="J76" s="15">
        <f t="shared" si="270"/>
        <v>17.311005990753358</v>
      </c>
      <c r="K76" s="15">
        <f t="shared" si="270"/>
        <v>12.692663208183642</v>
      </c>
      <c r="L76" s="15">
        <f t="shared" si="270"/>
        <v>4.9727202034547417</v>
      </c>
      <c r="M76" s="15">
        <f t="shared" si="270"/>
        <v>5.0666436508840977</v>
      </c>
      <c r="N76" s="15">
        <f t="shared" si="270"/>
        <v>8.2947907792990314</v>
      </c>
      <c r="O76" s="15">
        <f t="shared" si="270"/>
        <v>5.5284447542470794</v>
      </c>
      <c r="P76" s="15">
        <f t="shared" si="270"/>
        <v>10.425806142337494</v>
      </c>
      <c r="Q76" s="15">
        <f t="shared" si="270"/>
        <v>6.7218294620590733</v>
      </c>
      <c r="R76" s="15">
        <f t="shared" si="270"/>
        <v>4.6914199429725389</v>
      </c>
      <c r="S76" s="15">
        <f t="shared" si="270"/>
        <v>6.3762485629573362</v>
      </c>
      <c r="T76" s="15">
        <f t="shared" si="270"/>
        <v>6.6353243711580152</v>
      </c>
      <c r="U76" s="15">
        <f t="shared" si="270"/>
        <v>6.6919708874262387</v>
      </c>
      <c r="V76" s="15">
        <f t="shared" si="270"/>
        <v>4.8552608815750231</v>
      </c>
      <c r="W76" s="15">
        <f t="shared" si="270"/>
        <v>14.088837748551768</v>
      </c>
      <c r="X76" s="15">
        <f t="shared" si="270"/>
        <v>17.361595141771172</v>
      </c>
      <c r="Y76" s="15">
        <f t="shared" si="270"/>
        <v>14.865474711751085</v>
      </c>
      <c r="Z76" s="15">
        <f t="shared" si="270"/>
        <v>9.2817024074089822</v>
      </c>
      <c r="AA76" s="15">
        <f t="shared" si="270"/>
        <v>17.890775165478985</v>
      </c>
      <c r="AB76" s="15">
        <f t="shared" si="270"/>
        <v>5.5130568021276396</v>
      </c>
      <c r="AC76" s="15">
        <f t="shared" si="270"/>
        <v>12.285984684703994</v>
      </c>
      <c r="AD76" s="15">
        <f t="shared" si="270"/>
        <v>14.162213149674566</v>
      </c>
      <c r="AE76" s="15">
        <f t="shared" si="270"/>
        <v>5.2049260355394882</v>
      </c>
      <c r="AF76" s="15">
        <f t="shared" si="270"/>
        <v>6.9539036712616902</v>
      </c>
      <c r="AG76" s="15">
        <f t="shared" si="270"/>
        <v>5.9236939451025847</v>
      </c>
      <c r="AH76" s="15">
        <f t="shared" si="270"/>
        <v>17.243653401761581</v>
      </c>
      <c r="AI76" s="15">
        <f t="shared" si="270"/>
        <v>7.0226893524417076</v>
      </c>
      <c r="AJ76" s="15">
        <f t="shared" si="270"/>
        <v>7.9347310183321653</v>
      </c>
      <c r="AK76" s="15">
        <f t="shared" si="270"/>
        <v>7.7502607307769793</v>
      </c>
      <c r="AL76" s="15">
        <f t="shared" si="270"/>
        <v>4.9150969182616482</v>
      </c>
      <c r="AM76" s="15">
        <f t="shared" si="270"/>
        <v>5.7830226034846213</v>
      </c>
      <c r="AN76" s="15">
        <f t="shared" si="270"/>
        <v>4.7878318129583235</v>
      </c>
      <c r="AO76" s="15">
        <f t="shared" si="270"/>
        <v>6.1093517877409909</v>
      </c>
      <c r="AP76" s="15">
        <f t="shared" si="270"/>
        <v>4.93373042599851</v>
      </c>
      <c r="AQ76" s="15">
        <f t="shared" si="270"/>
        <v>5.1608912659604993</v>
      </c>
      <c r="AR76" s="15">
        <f t="shared" si="270"/>
        <v>13.319551793317347</v>
      </c>
      <c r="AS76" s="15">
        <f t="shared" si="270"/>
        <v>5.3923803899743374</v>
      </c>
      <c r="AT76" s="15">
        <f t="shared" si="270"/>
        <v>7.8151371909207654</v>
      </c>
      <c r="AU76" s="15">
        <f t="shared" si="270"/>
        <v>4.6396383520130628</v>
      </c>
      <c r="AV76" s="15">
        <f t="shared" si="270"/>
        <v>6.3114467383829602</v>
      </c>
      <c r="AW76" s="15">
        <f t="shared" si="270"/>
        <v>23.940347110762417</v>
      </c>
      <c r="AX76" s="15">
        <f t="shared" si="270"/>
        <v>6.2424624328942944</v>
      </c>
      <c r="AY76" s="15">
        <f t="shared" si="270"/>
        <v>7.3269287419987634</v>
      </c>
      <c r="AZ76" s="15">
        <f t="shared" si="270"/>
        <v>17.099506202655029</v>
      </c>
      <c r="BA76" s="15">
        <f t="shared" si="270"/>
        <v>8.9542508457075396</v>
      </c>
      <c r="BB76" s="15">
        <f t="shared" si="270"/>
        <v>8.6180176603032237</v>
      </c>
      <c r="BC76" s="15">
        <f t="shared" si="270"/>
        <v>12.700314944282496</v>
      </c>
      <c r="BD76" s="15">
        <f t="shared" si="270"/>
        <v>7.7199201465590637</v>
      </c>
      <c r="BE76" s="15">
        <f t="shared" si="270"/>
        <v>7.5679579352182671</v>
      </c>
      <c r="BF76" s="15">
        <f t="shared" si="270"/>
        <v>5.3593249542067358</v>
      </c>
      <c r="BG76" s="15">
        <f t="shared" si="270"/>
        <v>4.5182202621266612</v>
      </c>
      <c r="BH76" s="15">
        <f t="shared" si="270"/>
        <v>70.722655318301975</v>
      </c>
      <c r="BI76" s="15">
        <f t="shared" si="270"/>
        <v>17.21860029171469</v>
      </c>
      <c r="BJ76" s="15">
        <f t="shared" si="270"/>
        <v>6.0445221349658631</v>
      </c>
      <c r="BK76" s="15">
        <f t="shared" si="270"/>
        <v>6.1310618378938511</v>
      </c>
      <c r="BL76" s="15">
        <f t="shared" si="270"/>
        <v>12.605302059196388</v>
      </c>
      <c r="BM76" s="15">
        <f t="shared" si="270"/>
        <v>75.988062575310423</v>
      </c>
      <c r="BN76" s="15">
        <f t="shared" si="270"/>
        <v>6.59088444384669</v>
      </c>
      <c r="BO76" s="15">
        <f t="shared" ref="BO76:DZ76" si="271">BO$8+BO75</f>
        <v>13.642804053859937</v>
      </c>
      <c r="BP76" s="15">
        <f t="shared" si="271"/>
        <v>7.4495911828368122</v>
      </c>
      <c r="BQ76" s="15">
        <f t="shared" si="271"/>
        <v>9.3739825232459228</v>
      </c>
      <c r="BR76" s="15">
        <f t="shared" si="271"/>
        <v>6.7017191472632351</v>
      </c>
      <c r="BS76" s="15">
        <f t="shared" si="271"/>
        <v>82.764665584804533</v>
      </c>
      <c r="BT76" s="15">
        <f t="shared" si="271"/>
        <v>5.2723066183509495</v>
      </c>
      <c r="BU76" s="15">
        <f t="shared" si="271"/>
        <v>7.9136833266307924</v>
      </c>
      <c r="BV76" s="15">
        <f t="shared" si="271"/>
        <v>12.883256142266264</v>
      </c>
      <c r="BW76" s="15">
        <f t="shared" si="271"/>
        <v>16.392526977485527</v>
      </c>
      <c r="BX76" s="15">
        <f t="shared" si="271"/>
        <v>7.9232103438991679</v>
      </c>
      <c r="BY76" s="15">
        <f t="shared" si="271"/>
        <v>5.2692169542259526</v>
      </c>
      <c r="BZ76" s="15">
        <f t="shared" si="271"/>
        <v>8.6074934617360839</v>
      </c>
      <c r="CA76" s="15">
        <f t="shared" si="271"/>
        <v>6.8978352693814102</v>
      </c>
      <c r="CB76" s="15">
        <f t="shared" si="271"/>
        <v>8.0651106575245866</v>
      </c>
      <c r="CC76" s="15">
        <f t="shared" si="271"/>
        <v>16.898502879890398</v>
      </c>
      <c r="CD76" s="15">
        <f t="shared" si="271"/>
        <v>16.943607463179067</v>
      </c>
      <c r="CE76" s="15">
        <f t="shared" si="271"/>
        <v>11.877591968214096</v>
      </c>
      <c r="CF76" s="15">
        <f t="shared" si="271"/>
        <v>45.289719497182773</v>
      </c>
      <c r="CG76" s="15">
        <f t="shared" si="271"/>
        <v>10.849153460000226</v>
      </c>
      <c r="CH76" s="15">
        <f t="shared" si="271"/>
        <v>9.3791027969175147</v>
      </c>
      <c r="CI76" s="15">
        <f t="shared" si="271"/>
        <v>16.134821614771379</v>
      </c>
      <c r="CJ76" s="15">
        <f t="shared" si="271"/>
        <v>4.7299397827458618</v>
      </c>
      <c r="CK76" s="15">
        <f t="shared" si="271"/>
        <v>22.894771204221026</v>
      </c>
      <c r="CL76" s="15">
        <f t="shared" si="271"/>
        <v>7.3370905576573779</v>
      </c>
      <c r="CM76" s="15">
        <f t="shared" si="271"/>
        <v>7.586382767111818</v>
      </c>
      <c r="CN76" s="15">
        <f t="shared" si="271"/>
        <v>6.9940083769953585</v>
      </c>
      <c r="CO76" s="15">
        <f t="shared" si="271"/>
        <v>8.570292702136932</v>
      </c>
      <c r="CP76" s="15">
        <f t="shared" si="271"/>
        <v>11.571494510310055</v>
      </c>
      <c r="CQ76" s="15">
        <f t="shared" si="271"/>
        <v>8.9072858303328317</v>
      </c>
      <c r="CR76" s="15">
        <f t="shared" si="271"/>
        <v>10.071665063135779</v>
      </c>
      <c r="CS76" s="15">
        <f t="shared" si="271"/>
        <v>7.2035335956995734</v>
      </c>
      <c r="CT76" s="15">
        <f t="shared" si="271"/>
        <v>6.7646424318462444</v>
      </c>
      <c r="CU76" s="15">
        <f t="shared" si="271"/>
        <v>5.6414483397533512</v>
      </c>
      <c r="CV76" s="15">
        <f t="shared" si="271"/>
        <v>5.8409113178546672</v>
      </c>
      <c r="CW76" s="15">
        <f t="shared" si="271"/>
        <v>6.4465645778150993</v>
      </c>
      <c r="CX76" s="15">
        <f t="shared" si="271"/>
        <v>5.9951569416544022</v>
      </c>
      <c r="CY76" s="15">
        <f t="shared" si="271"/>
        <v>18.791073218819676</v>
      </c>
      <c r="CZ76" s="15">
        <f t="shared" si="271"/>
        <v>25.454246349070225</v>
      </c>
      <c r="DA76" s="15">
        <f t="shared" si="271"/>
        <v>8.2232969666611666</v>
      </c>
      <c r="DB76" s="15">
        <f t="shared" si="271"/>
        <v>8.5527869153325025</v>
      </c>
      <c r="DC76" s="15">
        <f t="shared" si="271"/>
        <v>4.8847404069055775</v>
      </c>
      <c r="DD76" s="15">
        <f t="shared" si="271"/>
        <v>8.4362114362944336</v>
      </c>
      <c r="DE76" s="15">
        <f t="shared" si="271"/>
        <v>4.8394064920043753</v>
      </c>
      <c r="DF76" s="15">
        <f t="shared" si="271"/>
        <v>5.3313683805085503</v>
      </c>
      <c r="DG76" s="15">
        <f t="shared" si="271"/>
        <v>8.8766752797226474</v>
      </c>
      <c r="DH76" s="15">
        <f t="shared" si="271"/>
        <v>12.838723420449844</v>
      </c>
      <c r="DI76" s="15">
        <f t="shared" si="271"/>
        <v>6.0563633445471989</v>
      </c>
      <c r="DJ76" s="15">
        <f t="shared" si="271"/>
        <v>6.8576403034706779</v>
      </c>
      <c r="DK76" s="15">
        <f t="shared" si="271"/>
        <v>10.924036445112412</v>
      </c>
      <c r="DL76" s="15">
        <f t="shared" si="271"/>
        <v>12.682422792997091</v>
      </c>
      <c r="DM76" s="15">
        <f t="shared" si="271"/>
        <v>6.4183067773456912</v>
      </c>
      <c r="DN76" s="15">
        <f t="shared" si="271"/>
        <v>4.5811973393951675</v>
      </c>
      <c r="DO76" s="15">
        <f t="shared" si="271"/>
        <v>13.041883570973873</v>
      </c>
      <c r="DP76" s="15">
        <f t="shared" si="271"/>
        <v>5.5611405155019495</v>
      </c>
      <c r="DQ76" s="15">
        <f t="shared" si="271"/>
        <v>5.746057733180626</v>
      </c>
      <c r="DR76" s="15">
        <f t="shared" si="271"/>
        <v>8.0329495759542109</v>
      </c>
      <c r="DS76" s="15">
        <f t="shared" si="271"/>
        <v>11.960435375038507</v>
      </c>
      <c r="DT76" s="15">
        <f t="shared" si="271"/>
        <v>8.6391339701911427</v>
      </c>
      <c r="DU76" s="15">
        <f t="shared" si="271"/>
        <v>10.033370364250741</v>
      </c>
      <c r="DV76" s="15">
        <f t="shared" si="271"/>
        <v>9.0445862637906149</v>
      </c>
      <c r="DW76" s="15">
        <f t="shared" si="271"/>
        <v>11.811187799295135</v>
      </c>
      <c r="DX76" s="15">
        <f t="shared" si="271"/>
        <v>15.204859724224066</v>
      </c>
      <c r="DY76" s="15">
        <f t="shared" si="271"/>
        <v>17.217137521407771</v>
      </c>
      <c r="DZ76" s="15">
        <f t="shared" si="271"/>
        <v>8.8474367518417747</v>
      </c>
      <c r="EA76" s="15">
        <f t="shared" ref="EA76:GL76" si="272">EA$8+EA75</f>
        <v>5.0003258046130092</v>
      </c>
      <c r="EB76" s="15">
        <f t="shared" si="272"/>
        <v>4.9520142801847307</v>
      </c>
      <c r="EC76" s="15">
        <f t="shared" si="272"/>
        <v>8.3832415665561033</v>
      </c>
      <c r="ED76" s="15">
        <f t="shared" si="272"/>
        <v>4.5020934857260553</v>
      </c>
      <c r="EE76" s="15">
        <f t="shared" si="272"/>
        <v>17.286315132367754</v>
      </c>
      <c r="EF76" s="15">
        <f t="shared" si="272"/>
        <v>5.8047512932426173</v>
      </c>
      <c r="EG76" s="15">
        <f t="shared" si="272"/>
        <v>7.4704163989945069</v>
      </c>
      <c r="EH76" s="15">
        <f t="shared" si="272"/>
        <v>11.015777814760197</v>
      </c>
      <c r="EI76" s="15">
        <f t="shared" si="272"/>
        <v>5.8406577813462173</v>
      </c>
      <c r="EJ76" s="15">
        <f t="shared" si="272"/>
        <v>79.49287394207218</v>
      </c>
      <c r="EK76" s="15">
        <f t="shared" si="272"/>
        <v>9.5470277141273723</v>
      </c>
      <c r="EL76" s="15">
        <f t="shared" si="272"/>
        <v>5.9450964052094672</v>
      </c>
      <c r="EM76" s="15">
        <f t="shared" si="272"/>
        <v>5.3367339273657786</v>
      </c>
      <c r="EN76" s="15">
        <f t="shared" si="272"/>
        <v>5.8152594066430803</v>
      </c>
      <c r="EO76" s="15">
        <f t="shared" si="272"/>
        <v>13.535719943515701</v>
      </c>
      <c r="EP76" s="15">
        <f t="shared" si="272"/>
        <v>8.3098524982750597</v>
      </c>
      <c r="EQ76" s="15">
        <f t="shared" si="272"/>
        <v>15.522046449764124</v>
      </c>
      <c r="ER76" s="15">
        <f t="shared" si="272"/>
        <v>7.4279729562153847</v>
      </c>
      <c r="ES76" s="15">
        <f t="shared" si="272"/>
        <v>8.4501101753797432</v>
      </c>
      <c r="ET76" s="15">
        <f t="shared" si="272"/>
        <v>11.377394988202077</v>
      </c>
      <c r="EU76" s="15">
        <f t="shared" si="272"/>
        <v>21.294675862260135</v>
      </c>
      <c r="EV76" s="15">
        <f t="shared" si="272"/>
        <v>16.215226061592475</v>
      </c>
      <c r="EW76" s="15">
        <f t="shared" si="272"/>
        <v>13.945716884775154</v>
      </c>
      <c r="EX76" s="15">
        <f t="shared" si="272"/>
        <v>11.250988155877367</v>
      </c>
      <c r="EY76" s="15">
        <f t="shared" si="272"/>
        <v>5.9715268035485174</v>
      </c>
      <c r="EZ76" s="15">
        <f t="shared" si="272"/>
        <v>5.6398053654386819</v>
      </c>
      <c r="FA76" s="15">
        <f t="shared" si="272"/>
        <v>9.1237278095348984</v>
      </c>
      <c r="FB76" s="15">
        <f t="shared" si="272"/>
        <v>6.9007821710281583</v>
      </c>
      <c r="FC76" s="15">
        <f t="shared" si="272"/>
        <v>9.4414605237056772</v>
      </c>
      <c r="FD76" s="15">
        <f t="shared" si="272"/>
        <v>5.475684949908187</v>
      </c>
      <c r="FE76" s="15">
        <f t="shared" si="272"/>
        <v>15.134668891111277</v>
      </c>
      <c r="FF76" s="15">
        <f t="shared" si="272"/>
        <v>5.2883962960176092</v>
      </c>
      <c r="FG76" s="15">
        <f t="shared" si="272"/>
        <v>7.6615218000847332</v>
      </c>
      <c r="FH76" s="15">
        <f t="shared" si="272"/>
        <v>4.8941481480358995</v>
      </c>
      <c r="FI76" s="15">
        <f t="shared" si="272"/>
        <v>7.7596728676800613</v>
      </c>
      <c r="FJ76" s="15">
        <f t="shared" si="272"/>
        <v>8.0910199729096082</v>
      </c>
      <c r="FK76" s="15">
        <f t="shared" si="272"/>
        <v>14.777433328449527</v>
      </c>
      <c r="FL76" s="15">
        <f t="shared" si="272"/>
        <v>18.578165620506081</v>
      </c>
      <c r="FM76" s="15">
        <f t="shared" si="272"/>
        <v>5.0053020685636831</v>
      </c>
      <c r="FN76" s="15">
        <f t="shared" si="272"/>
        <v>5.559938584673545</v>
      </c>
      <c r="FO76" s="15">
        <f t="shared" si="272"/>
        <v>6.35201810654174</v>
      </c>
      <c r="FP76" s="15">
        <f t="shared" si="272"/>
        <v>4.8228443105625889</v>
      </c>
      <c r="FQ76" s="15">
        <f t="shared" si="272"/>
        <v>7.1245813236807862</v>
      </c>
      <c r="FR76" s="15">
        <f t="shared" si="272"/>
        <v>9.0201818434182144</v>
      </c>
      <c r="FS76" s="15">
        <f t="shared" si="272"/>
        <v>5.4998916101298114</v>
      </c>
      <c r="FT76" s="15">
        <f t="shared" si="272"/>
        <v>6.6793199706737614</v>
      </c>
      <c r="FU76" s="15">
        <f t="shared" si="272"/>
        <v>9.1985160613108867</v>
      </c>
      <c r="FV76" s="15">
        <f t="shared" si="272"/>
        <v>12.788153893076702</v>
      </c>
      <c r="FW76" s="15">
        <f t="shared" si="272"/>
        <v>15.664220671604754</v>
      </c>
      <c r="FX76" s="15">
        <f t="shared" si="272"/>
        <v>19.736655033397149</v>
      </c>
      <c r="FY76" s="15">
        <f t="shared" si="272"/>
        <v>4.885302541064787</v>
      </c>
      <c r="FZ76" s="15">
        <f t="shared" si="272"/>
        <v>5.0198459237010562</v>
      </c>
      <c r="GA76" s="15">
        <f t="shared" si="272"/>
        <v>5.2900144890274339</v>
      </c>
      <c r="GB76" s="15">
        <f t="shared" si="272"/>
        <v>18.622867776562906</v>
      </c>
      <c r="GC76" s="15">
        <f t="shared" si="272"/>
        <v>4.805244568543003</v>
      </c>
      <c r="GD76" s="15">
        <f t="shared" si="272"/>
        <v>7.4900901746370447</v>
      </c>
      <c r="GE76" s="15">
        <f t="shared" si="272"/>
        <v>9.354091027205909</v>
      </c>
      <c r="GF76" s="15">
        <f t="shared" si="272"/>
        <v>6.9929255962154961</v>
      </c>
      <c r="GG76" s="15">
        <f t="shared" si="272"/>
        <v>8.9913542437768292</v>
      </c>
      <c r="GH76" s="15">
        <f t="shared" si="272"/>
        <v>9.3583435262614874</v>
      </c>
      <c r="GI76" s="15">
        <f t="shared" si="272"/>
        <v>5.3498136634775797</v>
      </c>
      <c r="GJ76" s="15">
        <f t="shared" si="272"/>
        <v>8.9264513182935481</v>
      </c>
      <c r="GK76" s="15">
        <f t="shared" si="272"/>
        <v>12.95729429740507</v>
      </c>
      <c r="GL76" s="15">
        <f t="shared" si="272"/>
        <v>8.1310013293883969</v>
      </c>
      <c r="GM76" s="15">
        <f t="shared" ref="GM76:IX76" si="273">GM$8+GM75</f>
        <v>9.7247577970531616</v>
      </c>
      <c r="GN76" s="15">
        <f t="shared" si="273"/>
        <v>8.8799728285747008</v>
      </c>
      <c r="GO76" s="15">
        <f t="shared" si="273"/>
        <v>2.0640764734208958</v>
      </c>
      <c r="GP76" s="15">
        <f t="shared" si="273"/>
        <v>8.573529629840861</v>
      </c>
      <c r="GQ76" s="15">
        <f t="shared" si="273"/>
        <v>10.980051323680737</v>
      </c>
      <c r="GR76" s="15">
        <f t="shared" si="273"/>
        <v>13.888080384780496</v>
      </c>
      <c r="GS76" s="15">
        <f t="shared" si="273"/>
        <v>11.842839431675273</v>
      </c>
      <c r="GT76" s="15">
        <f t="shared" si="273"/>
        <v>12.618202548001063</v>
      </c>
      <c r="GU76" s="15">
        <f t="shared" si="273"/>
        <v>8.3267209205228685</v>
      </c>
      <c r="GV76" s="15">
        <f t="shared" si="273"/>
        <v>6.1838190959916606</v>
      </c>
      <c r="GW76" s="15">
        <f t="shared" si="273"/>
        <v>4.7133548060567083</v>
      </c>
      <c r="GX76" s="15">
        <f t="shared" si="273"/>
        <v>10.407828298834767</v>
      </c>
      <c r="GY76" s="15">
        <f t="shared" si="273"/>
        <v>15.920910417234552</v>
      </c>
      <c r="GZ76" s="15">
        <f t="shared" si="273"/>
        <v>7.8969547704529468</v>
      </c>
      <c r="HA76" s="15">
        <f t="shared" si="273"/>
        <v>12.50242007547444</v>
      </c>
      <c r="HB76" s="15">
        <f t="shared" si="273"/>
        <v>14.621100797662599</v>
      </c>
      <c r="HC76" s="15">
        <f t="shared" si="273"/>
        <v>9.9848238262103308</v>
      </c>
      <c r="HD76" s="15">
        <f t="shared" si="273"/>
        <v>2.1522078128850732</v>
      </c>
      <c r="HE76" s="15">
        <f t="shared" si="273"/>
        <v>9.8061378689221037</v>
      </c>
      <c r="HF76" s="15">
        <f t="shared" si="273"/>
        <v>14.59213990662426</v>
      </c>
      <c r="HG76" s="15">
        <f t="shared" si="273"/>
        <v>9.1805149878895556</v>
      </c>
      <c r="HH76" s="15">
        <f t="shared" si="273"/>
        <v>5.997417896814099</v>
      </c>
      <c r="HI76" s="15">
        <f t="shared" si="273"/>
        <v>15.395997942875161</v>
      </c>
      <c r="HJ76" s="15">
        <f t="shared" si="273"/>
        <v>7.8208497528582708</v>
      </c>
      <c r="HK76" s="15">
        <f t="shared" si="273"/>
        <v>4.9229479521925885</v>
      </c>
      <c r="HL76" s="15">
        <f t="shared" si="273"/>
        <v>70.044082918402125</v>
      </c>
      <c r="HM76" s="15">
        <f t="shared" si="273"/>
        <v>21.318352657510982</v>
      </c>
      <c r="HN76" s="15">
        <f t="shared" si="273"/>
        <v>5.8915970065651182</v>
      </c>
      <c r="HO76" s="15">
        <f t="shared" si="273"/>
        <v>10.613019862198298</v>
      </c>
      <c r="HP76" s="15">
        <f t="shared" si="273"/>
        <v>8.4050537858694749</v>
      </c>
      <c r="HQ76" s="15">
        <f t="shared" si="273"/>
        <v>18.372675280644664</v>
      </c>
      <c r="HR76" s="15">
        <f t="shared" si="273"/>
        <v>12.252695432984263</v>
      </c>
      <c r="HS76" s="15">
        <f t="shared" si="273"/>
        <v>6.6628253047606218</v>
      </c>
      <c r="HT76" s="15">
        <f t="shared" si="273"/>
        <v>17.581851153546108</v>
      </c>
      <c r="HU76" s="15">
        <f t="shared" si="273"/>
        <v>6.2992783275038615</v>
      </c>
      <c r="HV76" s="15">
        <f t="shared" si="273"/>
        <v>13.636935575247186</v>
      </c>
      <c r="HW76" s="15">
        <f t="shared" si="273"/>
        <v>5.884494503060588</v>
      </c>
      <c r="HX76" s="15">
        <f t="shared" si="273"/>
        <v>7.6197843948156692</v>
      </c>
      <c r="HY76" s="15">
        <f t="shared" si="273"/>
        <v>17.711202644138162</v>
      </c>
      <c r="HZ76" s="15">
        <f t="shared" si="273"/>
        <v>12.134522088046374</v>
      </c>
      <c r="IA76" s="15">
        <f t="shared" si="273"/>
        <v>17.170502475438742</v>
      </c>
      <c r="IB76" s="15">
        <f t="shared" si="273"/>
        <v>6.0620906508103953</v>
      </c>
      <c r="IC76" s="15">
        <f t="shared" si="273"/>
        <v>5.5188305787320839</v>
      </c>
      <c r="ID76" s="15">
        <f t="shared" si="273"/>
        <v>6.4521984590120862</v>
      </c>
      <c r="IE76" s="15">
        <f t="shared" si="273"/>
        <v>21.191505562834077</v>
      </c>
      <c r="IF76" s="15">
        <f t="shared" si="273"/>
        <v>6.2672492935058148</v>
      </c>
      <c r="IG76" s="15">
        <f t="shared" si="273"/>
        <v>8.4439131892719885</v>
      </c>
      <c r="IH76" s="15">
        <f t="shared" si="273"/>
        <v>7.0396222231820573</v>
      </c>
      <c r="II76" s="15">
        <f t="shared" si="273"/>
        <v>7.6295809153064074</v>
      </c>
      <c r="IJ76" s="15">
        <f t="shared" si="273"/>
        <v>13.29482071897049</v>
      </c>
      <c r="IK76" s="15">
        <f t="shared" si="273"/>
        <v>4.9374569006030011</v>
      </c>
      <c r="IL76" s="15">
        <f t="shared" si="273"/>
        <v>8.2100504761499966</v>
      </c>
      <c r="IM76" s="15">
        <f t="shared" si="273"/>
        <v>15.084464633842343</v>
      </c>
      <c r="IN76" s="15">
        <f t="shared" si="273"/>
        <v>7.3711567669121063</v>
      </c>
      <c r="IO76" s="15">
        <f t="shared" si="273"/>
        <v>11.779636926046207</v>
      </c>
      <c r="IP76" s="15">
        <f t="shared" si="273"/>
        <v>10.086032990249953</v>
      </c>
      <c r="IQ76" s="15">
        <f t="shared" si="273"/>
        <v>5.5746394548398968</v>
      </c>
      <c r="IR76" s="15">
        <f t="shared" si="273"/>
        <v>9.854446137461716</v>
      </c>
      <c r="IS76" s="15">
        <f t="shared" si="273"/>
        <v>4.3452185505105989</v>
      </c>
      <c r="IT76" s="15">
        <f t="shared" si="273"/>
        <v>6.3076735589299151</v>
      </c>
      <c r="IU76" s="15">
        <f t="shared" si="273"/>
        <v>7.4411065411923865</v>
      </c>
      <c r="IV76" s="15">
        <f t="shared" si="273"/>
        <v>10.4399982445285</v>
      </c>
      <c r="IW76" s="15">
        <f t="shared" si="273"/>
        <v>10.602293009538419</v>
      </c>
      <c r="IX76" s="15">
        <f t="shared" si="273"/>
        <v>11.184207271203141</v>
      </c>
      <c r="IY76" s="15">
        <f t="shared" ref="IY76:LJ76" si="274">IY$8+IY75</f>
        <v>5.8367227872466891</v>
      </c>
      <c r="IZ76" s="15">
        <f t="shared" si="274"/>
        <v>5.8292268173639483</v>
      </c>
      <c r="JA76" s="15">
        <f t="shared" si="274"/>
        <v>20.06814074794945</v>
      </c>
      <c r="JB76" s="15">
        <f t="shared" si="274"/>
        <v>7.1624019184612848</v>
      </c>
      <c r="JC76" s="15">
        <f t="shared" si="274"/>
        <v>12.552448899616348</v>
      </c>
      <c r="JD76" s="15">
        <f t="shared" si="274"/>
        <v>5.1083899585695765</v>
      </c>
      <c r="JE76" s="15">
        <f t="shared" si="274"/>
        <v>9.7794587277586906</v>
      </c>
      <c r="JF76" s="15">
        <f t="shared" si="274"/>
        <v>27.920619587532812</v>
      </c>
      <c r="JG76" s="15">
        <f t="shared" si="274"/>
        <v>15.904843147615512</v>
      </c>
      <c r="JH76" s="15">
        <f t="shared" si="274"/>
        <v>14.668913005634442</v>
      </c>
      <c r="JI76" s="15">
        <f t="shared" si="274"/>
        <v>12.36845800776454</v>
      </c>
      <c r="JJ76" s="15">
        <f t="shared" si="274"/>
        <v>5.7590812891870193</v>
      </c>
      <c r="JK76" s="15">
        <f t="shared" si="274"/>
        <v>6.7997852131232221</v>
      </c>
      <c r="JL76" s="15">
        <f t="shared" si="274"/>
        <v>13.304607005108549</v>
      </c>
      <c r="JM76" s="15">
        <f t="shared" si="274"/>
        <v>26.805249608910227</v>
      </c>
      <c r="JN76" s="15">
        <f t="shared" si="274"/>
        <v>8.0385807697331959</v>
      </c>
      <c r="JO76" s="15">
        <f t="shared" si="274"/>
        <v>4.8572927721587584</v>
      </c>
      <c r="JP76" s="15">
        <f t="shared" si="274"/>
        <v>6.0840155863105458</v>
      </c>
      <c r="JQ76" s="15">
        <f t="shared" si="274"/>
        <v>10.42733400335222</v>
      </c>
      <c r="JR76" s="15">
        <f t="shared" si="274"/>
        <v>9.5117020299395545</v>
      </c>
      <c r="JS76" s="15">
        <f t="shared" si="274"/>
        <v>6.6620434538733608</v>
      </c>
      <c r="JT76" s="15">
        <f t="shared" si="274"/>
        <v>6.1787240959438634</v>
      </c>
      <c r="JU76" s="15">
        <f t="shared" si="274"/>
        <v>6.0787338751753364</v>
      </c>
      <c r="JV76" s="15">
        <f t="shared" si="274"/>
        <v>4.8172026691892658</v>
      </c>
      <c r="JW76" s="15">
        <f t="shared" si="274"/>
        <v>16.927481070569819</v>
      </c>
      <c r="JX76" s="15">
        <f t="shared" si="274"/>
        <v>5.1812934211890846</v>
      </c>
      <c r="JY76" s="15">
        <f t="shared" si="274"/>
        <v>12.576524435653793</v>
      </c>
      <c r="JZ76" s="15">
        <f t="shared" si="274"/>
        <v>5.85811555735906</v>
      </c>
      <c r="KA76" s="15">
        <f t="shared" si="274"/>
        <v>6.5539166553174883</v>
      </c>
      <c r="KB76" s="15">
        <f t="shared" si="274"/>
        <v>7.38150451969363</v>
      </c>
      <c r="KC76" s="15">
        <f t="shared" si="274"/>
        <v>4.8166386429718573</v>
      </c>
      <c r="KD76" s="15">
        <f t="shared" si="274"/>
        <v>5.3920104916874347</v>
      </c>
      <c r="KE76" s="15">
        <f t="shared" si="274"/>
        <v>15.249679679343743</v>
      </c>
      <c r="KF76" s="15">
        <f t="shared" si="274"/>
        <v>17.494565119941658</v>
      </c>
      <c r="KG76" s="15">
        <f t="shared" si="274"/>
        <v>7.9790099305097559</v>
      </c>
      <c r="KH76" s="15">
        <f t="shared" si="274"/>
        <v>18.99034127956574</v>
      </c>
      <c r="KI76" s="15">
        <f t="shared" si="274"/>
        <v>10.907993931877243</v>
      </c>
      <c r="KJ76" s="15">
        <f t="shared" si="274"/>
        <v>7.4533706566122948</v>
      </c>
      <c r="KK76" s="15">
        <f t="shared" si="274"/>
        <v>10.241820739467475</v>
      </c>
      <c r="KL76" s="15">
        <f t="shared" si="274"/>
        <v>49.333784347688486</v>
      </c>
      <c r="KM76" s="15">
        <f t="shared" si="274"/>
        <v>7.5555489018888444</v>
      </c>
      <c r="KN76" s="15">
        <f t="shared" si="274"/>
        <v>5.275448554459528</v>
      </c>
      <c r="KO76" s="15">
        <f t="shared" si="274"/>
        <v>25.503351345122045</v>
      </c>
      <c r="KP76" s="15">
        <f t="shared" si="274"/>
        <v>4.9191274252746009</v>
      </c>
      <c r="KQ76" s="15">
        <f t="shared" si="274"/>
        <v>4.9231751266707136</v>
      </c>
      <c r="KR76" s="15">
        <f t="shared" si="274"/>
        <v>12.813276927977565</v>
      </c>
      <c r="KS76" s="15">
        <f t="shared" si="274"/>
        <v>11.060338552081452</v>
      </c>
      <c r="KT76" s="15">
        <f t="shared" si="274"/>
        <v>10.071007975003033</v>
      </c>
      <c r="KU76" s="15">
        <f t="shared" si="274"/>
        <v>5.1486432388836221</v>
      </c>
      <c r="KV76" s="15">
        <f t="shared" si="274"/>
        <v>15.792178534694964</v>
      </c>
      <c r="KW76" s="15">
        <f t="shared" si="274"/>
        <v>5.8202241146706708</v>
      </c>
      <c r="KX76" s="15">
        <f t="shared" si="274"/>
        <v>17.292477620209979</v>
      </c>
      <c r="KY76" s="15">
        <f t="shared" si="274"/>
        <v>8.16505545293243</v>
      </c>
      <c r="KZ76" s="15">
        <f t="shared" si="274"/>
        <v>13.281045195048797</v>
      </c>
      <c r="LA76" s="15">
        <f t="shared" si="274"/>
        <v>7.4329029280345189</v>
      </c>
      <c r="LB76" s="15">
        <f t="shared" si="274"/>
        <v>5.2025036784828149</v>
      </c>
      <c r="LC76" s="15">
        <f t="shared" si="274"/>
        <v>6.4611422474589233</v>
      </c>
      <c r="LD76" s="15">
        <f t="shared" si="274"/>
        <v>14.785710754689893</v>
      </c>
      <c r="LE76" s="15">
        <f t="shared" si="274"/>
        <v>5.4793545750688075</v>
      </c>
      <c r="LF76" s="15">
        <f t="shared" si="274"/>
        <v>4.7400904153513013</v>
      </c>
      <c r="LG76" s="15">
        <f t="shared" si="274"/>
        <v>6.5117553679735707</v>
      </c>
      <c r="LH76" s="15">
        <f t="shared" si="274"/>
        <v>6.008960561015388</v>
      </c>
      <c r="LI76" s="15">
        <f t="shared" si="274"/>
        <v>5.5657247409992063</v>
      </c>
      <c r="LJ76" s="15">
        <f t="shared" si="274"/>
        <v>4.7895175807565664</v>
      </c>
      <c r="LK76" s="15">
        <f t="shared" ref="LK76:NV76" si="275">LK$8+LK75</f>
        <v>6.0718007473309008</v>
      </c>
      <c r="LL76" s="15">
        <f t="shared" si="275"/>
        <v>5.8840700787140312</v>
      </c>
      <c r="LM76" s="15">
        <f t="shared" si="275"/>
        <v>5.9156185943194224</v>
      </c>
      <c r="LN76" s="15">
        <f t="shared" si="275"/>
        <v>11.56794233924073</v>
      </c>
      <c r="LO76" s="15">
        <f t="shared" si="275"/>
        <v>6.9323844656185134</v>
      </c>
      <c r="LP76" s="15">
        <f t="shared" si="275"/>
        <v>13.41837209169719</v>
      </c>
      <c r="LQ76" s="15">
        <f t="shared" si="275"/>
        <v>15.16725185829999</v>
      </c>
      <c r="LR76" s="15">
        <f t="shared" si="275"/>
        <v>18.704210804735816</v>
      </c>
      <c r="LS76" s="15">
        <f t="shared" si="275"/>
        <v>7.2523267105807872</v>
      </c>
      <c r="LT76" s="15">
        <f t="shared" si="275"/>
        <v>4.9223702540882286</v>
      </c>
      <c r="LU76" s="15">
        <f t="shared" si="275"/>
        <v>5.2386322338490228</v>
      </c>
      <c r="LV76" s="15">
        <f t="shared" si="275"/>
        <v>7.4459750757544079</v>
      </c>
      <c r="LW76" s="15">
        <f t="shared" si="275"/>
        <v>17.84360924194344</v>
      </c>
      <c r="LX76" s="15">
        <f t="shared" si="275"/>
        <v>12.723172782675672</v>
      </c>
      <c r="LY76" s="15">
        <f t="shared" si="275"/>
        <v>7.8341747245691984</v>
      </c>
      <c r="LZ76" s="15">
        <f t="shared" si="275"/>
        <v>7.5053256289479684</v>
      </c>
      <c r="MA76" s="15">
        <f t="shared" si="275"/>
        <v>21.948148850939411</v>
      </c>
      <c r="MB76" s="15">
        <f t="shared" si="275"/>
        <v>12.372893550056538</v>
      </c>
      <c r="MC76" s="15">
        <f t="shared" si="275"/>
        <v>6.4896166601002587</v>
      </c>
      <c r="MD76" s="15">
        <f t="shared" si="275"/>
        <v>4.9493260094447287</v>
      </c>
      <c r="ME76" s="15">
        <f t="shared" si="275"/>
        <v>6.7123447971328698</v>
      </c>
      <c r="MF76" s="15">
        <f t="shared" si="275"/>
        <v>6.6898096698281435</v>
      </c>
      <c r="MG76" s="15">
        <f t="shared" si="275"/>
        <v>10.62867499275999</v>
      </c>
      <c r="MH76" s="15">
        <f t="shared" si="275"/>
        <v>6.1500449051489774</v>
      </c>
      <c r="MI76" s="15">
        <f t="shared" si="275"/>
        <v>12.782810663113878</v>
      </c>
      <c r="MJ76" s="15">
        <f t="shared" si="275"/>
        <v>4.789567786093885</v>
      </c>
      <c r="MK76" s="15">
        <f t="shared" si="275"/>
        <v>12.472211993562855</v>
      </c>
      <c r="ML76" s="15">
        <f t="shared" si="275"/>
        <v>4.9201561037782753</v>
      </c>
      <c r="MM76" s="15">
        <f t="shared" si="275"/>
        <v>6.2932292421924867</v>
      </c>
      <c r="MN76" s="15">
        <f t="shared" si="275"/>
        <v>5.5927449892127612</v>
      </c>
      <c r="MO76" s="15">
        <f t="shared" si="275"/>
        <v>19.069023481347436</v>
      </c>
      <c r="MP76" s="15">
        <f t="shared" si="275"/>
        <v>4.6542380353413364</v>
      </c>
      <c r="MQ76" s="15">
        <f t="shared" si="275"/>
        <v>4.7158211850520591</v>
      </c>
      <c r="MR76" s="15">
        <f t="shared" si="275"/>
        <v>7.5252356573317236</v>
      </c>
      <c r="MS76" s="15">
        <f t="shared" si="275"/>
        <v>15.45942313419302</v>
      </c>
      <c r="MT76" s="15">
        <f t="shared" si="275"/>
        <v>5.1078659175080681</v>
      </c>
      <c r="MU76" s="15">
        <f t="shared" si="275"/>
        <v>4.8975273399002415</v>
      </c>
      <c r="MV76" s="15">
        <f t="shared" si="275"/>
        <v>9.5304128270343522</v>
      </c>
      <c r="MW76" s="15">
        <f t="shared" si="275"/>
        <v>6.3983954482524279</v>
      </c>
      <c r="MX76" s="15">
        <f t="shared" si="275"/>
        <v>4.661672581132871</v>
      </c>
      <c r="MY76" s="15">
        <f t="shared" si="275"/>
        <v>5.1018992237934349</v>
      </c>
      <c r="MZ76" s="15">
        <f t="shared" si="275"/>
        <v>12.386838880002065</v>
      </c>
      <c r="NA76" s="15">
        <f t="shared" si="275"/>
        <v>17.296303168723377</v>
      </c>
      <c r="NB76" s="15">
        <f t="shared" si="275"/>
        <v>6.7446275676785863</v>
      </c>
      <c r="NC76" s="15">
        <f t="shared" si="275"/>
        <v>12.708373325327107</v>
      </c>
      <c r="ND76" s="15">
        <f t="shared" si="275"/>
        <v>21.144497272475686</v>
      </c>
      <c r="NE76" s="15">
        <f t="shared" si="275"/>
        <v>8.976674799309599</v>
      </c>
      <c r="NF76" s="15">
        <f t="shared" si="275"/>
        <v>14.610478862022111</v>
      </c>
      <c r="NG76" s="15">
        <f t="shared" si="275"/>
        <v>11.162770778811362</v>
      </c>
      <c r="NH76" s="15">
        <f t="shared" si="275"/>
        <v>7.8066821318741688</v>
      </c>
      <c r="NI76" s="15">
        <f t="shared" si="275"/>
        <v>10.719083249527236</v>
      </c>
      <c r="NJ76" s="15">
        <f t="shared" si="275"/>
        <v>12.976204498323325</v>
      </c>
      <c r="NK76" s="15">
        <f t="shared" si="275"/>
        <v>2.2463015622280675</v>
      </c>
      <c r="NL76" s="15">
        <f t="shared" si="275"/>
        <v>19.894561950311758</v>
      </c>
      <c r="NM76" s="15">
        <f t="shared" si="275"/>
        <v>88.824745112791732</v>
      </c>
      <c r="NN76" s="15">
        <f t="shared" si="275"/>
        <v>6.7322785814373258</v>
      </c>
      <c r="NO76" s="15">
        <f t="shared" si="275"/>
        <v>12.894914523265067</v>
      </c>
      <c r="NP76" s="15">
        <f t="shared" si="275"/>
        <v>59.79058682508704</v>
      </c>
      <c r="NQ76" s="15">
        <f t="shared" si="275"/>
        <v>5.1173057817850456</v>
      </c>
      <c r="NR76" s="15">
        <f t="shared" si="275"/>
        <v>5.9096444434081494</v>
      </c>
      <c r="NS76" s="15">
        <f t="shared" si="275"/>
        <v>6.8498512677368986</v>
      </c>
      <c r="NT76" s="15">
        <f t="shared" si="275"/>
        <v>8.0150731515560842</v>
      </c>
      <c r="NU76" s="15">
        <f t="shared" si="275"/>
        <v>5.2861481844558753</v>
      </c>
      <c r="NV76" s="15">
        <f t="shared" si="275"/>
        <v>13.472338879450865</v>
      </c>
      <c r="NW76" s="15">
        <f t="shared" ref="NW76:QH76" si="276">NW$8+NW75</f>
        <v>11.975966111558401</v>
      </c>
      <c r="NX76" s="15">
        <f t="shared" si="276"/>
        <v>20.425242414748762</v>
      </c>
      <c r="NY76" s="15">
        <f t="shared" si="276"/>
        <v>6.186659538236448</v>
      </c>
      <c r="NZ76" s="15">
        <f t="shared" si="276"/>
        <v>4.625893823681154</v>
      </c>
      <c r="OA76" s="15">
        <f t="shared" si="276"/>
        <v>5.2025074142505279</v>
      </c>
      <c r="OB76" s="15">
        <f t="shared" si="276"/>
        <v>17.159900949625531</v>
      </c>
      <c r="OC76" s="15">
        <f t="shared" si="276"/>
        <v>7.14776382869948</v>
      </c>
      <c r="OD76" s="15">
        <f t="shared" si="276"/>
        <v>7.4271865879924093</v>
      </c>
      <c r="OE76" s="15">
        <f t="shared" si="276"/>
        <v>9.586384187760169</v>
      </c>
      <c r="OF76" s="15">
        <f t="shared" si="276"/>
        <v>4.8161189334667496</v>
      </c>
      <c r="OG76" s="15">
        <f t="shared" si="276"/>
        <v>17.507361038449822</v>
      </c>
      <c r="OH76" s="15">
        <f t="shared" si="276"/>
        <v>5.3833254048397006</v>
      </c>
      <c r="OI76" s="15">
        <f t="shared" si="276"/>
        <v>16.634497166982907</v>
      </c>
      <c r="OJ76" s="15">
        <f t="shared" si="276"/>
        <v>6.4430142603490204</v>
      </c>
      <c r="OK76" s="15">
        <f t="shared" si="276"/>
        <v>6.9712200311709847</v>
      </c>
      <c r="OL76" s="15">
        <f t="shared" si="276"/>
        <v>6.6153567264710365</v>
      </c>
      <c r="OM76" s="15">
        <f t="shared" si="276"/>
        <v>17.101472503676124</v>
      </c>
      <c r="ON76" s="15">
        <f t="shared" si="276"/>
        <v>4.9237403960341695</v>
      </c>
      <c r="OO76" s="15">
        <f t="shared" si="276"/>
        <v>10.4242512333359</v>
      </c>
      <c r="OP76" s="15">
        <f t="shared" si="276"/>
        <v>5.7401015027202398</v>
      </c>
      <c r="OQ76" s="15">
        <f t="shared" si="276"/>
        <v>6.8323378155882786</v>
      </c>
      <c r="OR76" s="15">
        <f t="shared" si="276"/>
        <v>6.08247658497611</v>
      </c>
      <c r="OS76" s="15">
        <f t="shared" si="276"/>
        <v>9.3540987469112142</v>
      </c>
      <c r="OT76" s="15">
        <f t="shared" si="276"/>
        <v>5.8354937418534458</v>
      </c>
      <c r="OU76" s="15">
        <f t="shared" si="276"/>
        <v>13.911004187899573</v>
      </c>
      <c r="OV76" s="15">
        <f t="shared" si="276"/>
        <v>12.526888832354235</v>
      </c>
      <c r="OW76" s="15">
        <f t="shared" si="276"/>
        <v>13.671876769064474</v>
      </c>
      <c r="OX76" s="15">
        <f t="shared" si="276"/>
        <v>6.992339322683538</v>
      </c>
      <c r="OY76" s="15">
        <f t="shared" si="276"/>
        <v>13.090404268158361</v>
      </c>
      <c r="OZ76" s="15">
        <f t="shared" si="276"/>
        <v>5.3479326520614112</v>
      </c>
      <c r="PA76" s="15">
        <f t="shared" si="276"/>
        <v>7.3477937696534159</v>
      </c>
      <c r="PB76" s="15">
        <f t="shared" si="276"/>
        <v>27.894339501025609</v>
      </c>
      <c r="PC76" s="15">
        <f t="shared" si="276"/>
        <v>9.3830136699660116</v>
      </c>
      <c r="PD76" s="15">
        <f t="shared" si="276"/>
        <v>4.8240481933002659</v>
      </c>
      <c r="PE76" s="15">
        <f t="shared" si="276"/>
        <v>4.8962417943842826</v>
      </c>
      <c r="PF76" s="15">
        <f t="shared" si="276"/>
        <v>12.670461302479165</v>
      </c>
      <c r="PG76" s="15">
        <f t="shared" si="276"/>
        <v>10.947880537456376</v>
      </c>
      <c r="PH76" s="15">
        <f t="shared" si="276"/>
        <v>12.695547824887365</v>
      </c>
      <c r="PI76" s="15">
        <f t="shared" si="276"/>
        <v>4.9212849855308471</v>
      </c>
      <c r="PJ76" s="15">
        <f t="shared" si="276"/>
        <v>6.5028299139987897</v>
      </c>
      <c r="PK76" s="15">
        <f t="shared" si="276"/>
        <v>12.701074728763533</v>
      </c>
      <c r="PL76" s="15">
        <f t="shared" si="276"/>
        <v>2.1935814035467982</v>
      </c>
      <c r="PM76" s="15">
        <f t="shared" si="276"/>
        <v>19.165561350375715</v>
      </c>
      <c r="PN76" s="15">
        <f t="shared" si="276"/>
        <v>11.011587836118515</v>
      </c>
      <c r="PO76" s="15">
        <f t="shared" si="276"/>
        <v>71.166186437688907</v>
      </c>
      <c r="PP76" s="15">
        <f t="shared" si="276"/>
        <v>4.6460009918279717</v>
      </c>
      <c r="PQ76" s="15">
        <f t="shared" si="276"/>
        <v>7.0085414804437338</v>
      </c>
      <c r="PR76" s="15">
        <f t="shared" si="276"/>
        <v>15.732190904494454</v>
      </c>
      <c r="PS76" s="15">
        <f t="shared" si="276"/>
        <v>7.3436934563550267</v>
      </c>
      <c r="PT76" s="15">
        <f t="shared" si="276"/>
        <v>6.5620748709058727</v>
      </c>
      <c r="PU76" s="15">
        <f t="shared" si="276"/>
        <v>4.7982469276969573</v>
      </c>
      <c r="PV76" s="15">
        <f t="shared" si="276"/>
        <v>17.055936396211095</v>
      </c>
      <c r="PW76" s="15">
        <f t="shared" si="276"/>
        <v>10.655149823200247</v>
      </c>
      <c r="PX76" s="15">
        <f t="shared" si="276"/>
        <v>6.3450728499266731</v>
      </c>
      <c r="PY76" s="15">
        <f t="shared" si="276"/>
        <v>9.8791780456274179</v>
      </c>
      <c r="PZ76" s="15">
        <f t="shared" si="276"/>
        <v>6.8738077094970702</v>
      </c>
      <c r="QA76" s="15">
        <f t="shared" si="276"/>
        <v>10.034716074663862</v>
      </c>
      <c r="QB76" s="15">
        <f t="shared" si="276"/>
        <v>7.0452005830288922</v>
      </c>
      <c r="QC76" s="15">
        <f t="shared" si="276"/>
        <v>4.3512839539504728</v>
      </c>
      <c r="QD76" s="15">
        <f t="shared" si="276"/>
        <v>4.8924321502261918</v>
      </c>
      <c r="QE76" s="15">
        <f t="shared" si="276"/>
        <v>9.247806661544919</v>
      </c>
      <c r="QF76" s="15">
        <f t="shared" si="276"/>
        <v>2.0862378727869841</v>
      </c>
      <c r="QG76" s="15">
        <f t="shared" si="276"/>
        <v>22.491087981428411</v>
      </c>
      <c r="QH76" s="15">
        <f t="shared" si="276"/>
        <v>8.3505303837073477</v>
      </c>
      <c r="QI76" s="15">
        <f t="shared" ref="QI76:ST76" si="277">QI$8+QI75</f>
        <v>26.298938394772332</v>
      </c>
      <c r="QJ76" s="15">
        <f t="shared" si="277"/>
        <v>56.747359692918842</v>
      </c>
      <c r="QK76" s="15">
        <f t="shared" si="277"/>
        <v>15.890699978992817</v>
      </c>
      <c r="QL76" s="15">
        <f t="shared" si="277"/>
        <v>4.8778038322080066</v>
      </c>
      <c r="QM76" s="15">
        <f t="shared" si="277"/>
        <v>5.7386134234868775</v>
      </c>
      <c r="QN76" s="15">
        <f t="shared" si="277"/>
        <v>7.4284290787153733</v>
      </c>
      <c r="QO76" s="15">
        <f t="shared" si="277"/>
        <v>5.4495282931428743</v>
      </c>
      <c r="QP76" s="15">
        <f t="shared" si="277"/>
        <v>6.8157573107516463</v>
      </c>
      <c r="QQ76" s="15">
        <f t="shared" si="277"/>
        <v>5.7276787708246459</v>
      </c>
      <c r="QR76" s="15">
        <f t="shared" si="277"/>
        <v>11.436877954638582</v>
      </c>
      <c r="QS76" s="15">
        <f t="shared" si="277"/>
        <v>5.5685350092859416</v>
      </c>
      <c r="QT76" s="15">
        <f t="shared" si="277"/>
        <v>6.9256097806471679</v>
      </c>
      <c r="QU76" s="15">
        <f t="shared" si="277"/>
        <v>14.488674055511057</v>
      </c>
      <c r="QV76" s="15">
        <f t="shared" si="277"/>
        <v>16.984576615142821</v>
      </c>
      <c r="QW76" s="15">
        <f t="shared" si="277"/>
        <v>5.0045224558762591</v>
      </c>
      <c r="QX76" s="15">
        <f t="shared" si="277"/>
        <v>13.22018430611686</v>
      </c>
      <c r="QY76" s="15">
        <f t="shared" si="277"/>
        <v>5.6330377022298022</v>
      </c>
      <c r="QZ76" s="15">
        <f t="shared" si="277"/>
        <v>12.41019869100367</v>
      </c>
      <c r="RA76" s="15">
        <f t="shared" si="277"/>
        <v>9.9165934479225282</v>
      </c>
      <c r="RB76" s="15">
        <f t="shared" si="277"/>
        <v>5.8792179766081558</v>
      </c>
      <c r="RC76" s="15">
        <f t="shared" si="277"/>
        <v>77.298900039597655</v>
      </c>
      <c r="RD76" s="15">
        <f t="shared" si="277"/>
        <v>17.053210206363879</v>
      </c>
      <c r="RE76" s="15">
        <f t="shared" si="277"/>
        <v>4.9677619063301917</v>
      </c>
      <c r="RF76" s="15">
        <f t="shared" si="277"/>
        <v>5.8424093309013436</v>
      </c>
      <c r="RG76" s="15">
        <f t="shared" si="277"/>
        <v>10.613481363988065</v>
      </c>
      <c r="RH76" s="15">
        <f t="shared" si="277"/>
        <v>14.326423631405033</v>
      </c>
      <c r="RI76" s="15">
        <f t="shared" si="277"/>
        <v>6.0031847095358977</v>
      </c>
      <c r="RJ76" s="15">
        <f t="shared" si="277"/>
        <v>5.2698193178963226</v>
      </c>
      <c r="RK76" s="15">
        <f t="shared" si="277"/>
        <v>9.4812469420704844</v>
      </c>
      <c r="RL76" s="15">
        <f t="shared" si="277"/>
        <v>27.890360380195649</v>
      </c>
      <c r="RM76" s="15">
        <f t="shared" si="277"/>
        <v>7.8803768485561339</v>
      </c>
      <c r="RN76" s="15">
        <f t="shared" si="277"/>
        <v>8.5675633023724593</v>
      </c>
      <c r="RO76" s="15">
        <f t="shared" si="277"/>
        <v>9.4070666342833498</v>
      </c>
      <c r="RP76" s="15">
        <f t="shared" si="277"/>
        <v>16.223405872765841</v>
      </c>
      <c r="RQ76" s="15">
        <f t="shared" si="277"/>
        <v>5.3248362811142016</v>
      </c>
      <c r="RR76" s="15">
        <f t="shared" si="277"/>
        <v>5.9625286046941524</v>
      </c>
      <c r="RS76" s="15">
        <f t="shared" si="277"/>
        <v>4.7786738619228277</v>
      </c>
      <c r="RT76" s="15">
        <f t="shared" si="277"/>
        <v>6.8292919203377096</v>
      </c>
      <c r="RU76" s="15">
        <f t="shared" si="277"/>
        <v>5.950190193933361</v>
      </c>
      <c r="RV76" s="15">
        <f t="shared" si="277"/>
        <v>20.921013437451922</v>
      </c>
      <c r="RW76" s="15">
        <f t="shared" si="277"/>
        <v>9.5478702934119077</v>
      </c>
      <c r="RX76" s="15">
        <f t="shared" si="277"/>
        <v>8.4645594375441569</v>
      </c>
      <c r="RY76" s="15">
        <f t="shared" si="277"/>
        <v>21.492739845548357</v>
      </c>
      <c r="RZ76" s="15">
        <f t="shared" si="277"/>
        <v>5.2434139717948174</v>
      </c>
      <c r="SA76" s="15">
        <f t="shared" si="277"/>
        <v>17.599328086635015</v>
      </c>
      <c r="SB76" s="15">
        <f t="shared" si="277"/>
        <v>5.6809509332317596</v>
      </c>
      <c r="SC76" s="15">
        <f t="shared" si="277"/>
        <v>5.6077445494574505</v>
      </c>
      <c r="SD76" s="15">
        <f t="shared" si="277"/>
        <v>6.0986450447584382</v>
      </c>
      <c r="SE76" s="15">
        <f t="shared" si="277"/>
        <v>4.7672126541426785</v>
      </c>
      <c r="SF76" s="15">
        <f t="shared" si="277"/>
        <v>5.6111649769446164</v>
      </c>
      <c r="SG76" s="15">
        <f t="shared" si="277"/>
        <v>18.300685436097268</v>
      </c>
      <c r="SH76" s="15">
        <f t="shared" si="277"/>
        <v>5.71215263677046</v>
      </c>
      <c r="SI76" s="15">
        <f t="shared" si="277"/>
        <v>4.7124825906649637</v>
      </c>
      <c r="SJ76" s="15">
        <f t="shared" si="277"/>
        <v>5.7624303213674271</v>
      </c>
      <c r="SK76" s="15">
        <f t="shared" si="277"/>
        <v>5.8484490269587468</v>
      </c>
      <c r="SL76" s="15">
        <f t="shared" si="277"/>
        <v>8.6521967263699793</v>
      </c>
      <c r="SM76" s="15">
        <f t="shared" si="277"/>
        <v>7.4052137434963807</v>
      </c>
      <c r="SN76" s="15">
        <f t="shared" si="277"/>
        <v>25.434167082168003</v>
      </c>
      <c r="SO76" s="15">
        <f t="shared" si="277"/>
        <v>9.9883985816864556</v>
      </c>
      <c r="SP76" s="15">
        <f t="shared" si="277"/>
        <v>4.8691852643332023</v>
      </c>
      <c r="SQ76" s="15">
        <f t="shared" si="277"/>
        <v>55.993593402422945</v>
      </c>
      <c r="SR76" s="15">
        <f t="shared" si="277"/>
        <v>19.930569474877057</v>
      </c>
      <c r="SS76" s="15">
        <f t="shared" si="277"/>
        <v>9.3734812672189527</v>
      </c>
      <c r="ST76" s="15">
        <f t="shared" si="277"/>
        <v>5.2586302162273055</v>
      </c>
      <c r="SU76" s="15">
        <f t="shared" ref="SU76:VF76" si="278">SU$8+SU75</f>
        <v>4.3647976412623102</v>
      </c>
      <c r="SV76" s="15">
        <f t="shared" si="278"/>
        <v>17.198261909671242</v>
      </c>
      <c r="SW76" s="15">
        <f t="shared" si="278"/>
        <v>5.2747759495125655</v>
      </c>
      <c r="SX76" s="15">
        <f t="shared" si="278"/>
        <v>16.600447672599554</v>
      </c>
      <c r="SY76" s="15">
        <f t="shared" si="278"/>
        <v>5.6469323507540174</v>
      </c>
      <c r="SZ76" s="15">
        <f t="shared" si="278"/>
        <v>6.5474918768679728</v>
      </c>
      <c r="TA76" s="15">
        <f t="shared" si="278"/>
        <v>9.0844598243844832</v>
      </c>
      <c r="TB76" s="15">
        <f t="shared" si="278"/>
        <v>7.856371627678099</v>
      </c>
      <c r="TC76" s="15">
        <f t="shared" si="278"/>
        <v>9.3059729951266199</v>
      </c>
      <c r="TD76" s="15">
        <f t="shared" si="278"/>
        <v>8.0753827289668134</v>
      </c>
      <c r="TE76" s="15">
        <f t="shared" si="278"/>
        <v>4.7200056443617715</v>
      </c>
      <c r="TF76" s="15">
        <f t="shared" si="278"/>
        <v>4.782142767503661</v>
      </c>
      <c r="TG76" s="15">
        <f t="shared" si="278"/>
        <v>5.120293363532979</v>
      </c>
      <c r="TH76" s="15">
        <f t="shared" si="278"/>
        <v>8.0495894307836036</v>
      </c>
      <c r="TI76" s="15">
        <f t="shared" si="278"/>
        <v>6.2997256326372355</v>
      </c>
      <c r="TJ76" s="15">
        <f t="shared" si="278"/>
        <v>5.0674111087551807</v>
      </c>
      <c r="TK76" s="15">
        <f t="shared" si="278"/>
        <v>5.0833883330969041</v>
      </c>
      <c r="TL76" s="15">
        <f t="shared" si="278"/>
        <v>12.879906657852787</v>
      </c>
      <c r="TM76" s="15">
        <f t="shared" si="278"/>
        <v>11.910414566775748</v>
      </c>
      <c r="TN76" s="15">
        <f t="shared" si="278"/>
        <v>5.1493572084683432</v>
      </c>
      <c r="TO76" s="15">
        <f t="shared" si="278"/>
        <v>13.3540909922319</v>
      </c>
      <c r="TP76" s="15">
        <f t="shared" si="278"/>
        <v>9.3864455303129564</v>
      </c>
      <c r="TQ76" s="15">
        <f t="shared" si="278"/>
        <v>5.6630676836125673</v>
      </c>
      <c r="TR76" s="15">
        <f t="shared" si="278"/>
        <v>6.2422952263846128</v>
      </c>
      <c r="TS76" s="15">
        <f t="shared" si="278"/>
        <v>11.74089756660867</v>
      </c>
      <c r="TT76" s="15">
        <f t="shared" si="278"/>
        <v>8.9366669794554046</v>
      </c>
      <c r="TU76" s="15">
        <f t="shared" si="278"/>
        <v>17.044930715401328</v>
      </c>
      <c r="TV76" s="15">
        <f t="shared" si="278"/>
        <v>10.248780332603266</v>
      </c>
      <c r="TW76" s="15">
        <f t="shared" si="278"/>
        <v>6.2286580908332905</v>
      </c>
      <c r="TX76" s="15">
        <f t="shared" si="278"/>
        <v>5.040544669873591</v>
      </c>
      <c r="TY76" s="15">
        <f t="shared" si="278"/>
        <v>4.6471139246727518</v>
      </c>
      <c r="TZ76" s="15">
        <f t="shared" si="278"/>
        <v>4.9810244255701228</v>
      </c>
      <c r="UA76" s="15">
        <f t="shared" si="278"/>
        <v>4.7730511021110535</v>
      </c>
      <c r="UB76" s="15">
        <f t="shared" si="278"/>
        <v>6.6385501974146077</v>
      </c>
      <c r="UC76" s="15">
        <f t="shared" si="278"/>
        <v>12.433073951762736</v>
      </c>
      <c r="UD76" s="15">
        <f t="shared" si="278"/>
        <v>4.2170256722054269</v>
      </c>
      <c r="UE76" s="15">
        <f t="shared" si="278"/>
        <v>13.994816656381415</v>
      </c>
      <c r="UF76" s="15">
        <f t="shared" si="278"/>
        <v>4.4275632808467735</v>
      </c>
      <c r="UG76" s="15">
        <f t="shared" si="278"/>
        <v>8.5214316348438679</v>
      </c>
      <c r="UH76" s="15">
        <f t="shared" si="278"/>
        <v>14.689836947633523</v>
      </c>
      <c r="UI76" s="15">
        <f t="shared" si="278"/>
        <v>9.1807070200746104</v>
      </c>
      <c r="UJ76" s="15">
        <f t="shared" si="278"/>
        <v>16.811018443918591</v>
      </c>
      <c r="UK76" s="15">
        <f t="shared" si="278"/>
        <v>17.235299731137768</v>
      </c>
      <c r="UL76" s="15">
        <f t="shared" si="278"/>
        <v>10.983635001873395</v>
      </c>
      <c r="UM76" s="15">
        <f t="shared" si="278"/>
        <v>9.2370842198800514</v>
      </c>
      <c r="UN76" s="15">
        <f t="shared" si="278"/>
        <v>12.49769577329837</v>
      </c>
      <c r="UO76" s="15">
        <f t="shared" si="278"/>
        <v>11.9836000892369</v>
      </c>
      <c r="UP76" s="15">
        <f t="shared" si="278"/>
        <v>5.8650025321031318</v>
      </c>
      <c r="UQ76" s="15">
        <f t="shared" si="278"/>
        <v>14.820801709950429</v>
      </c>
      <c r="UR76" s="15">
        <f t="shared" si="278"/>
        <v>14.309744943845288</v>
      </c>
      <c r="US76" s="15">
        <f t="shared" si="278"/>
        <v>8.9203622484127312</v>
      </c>
      <c r="UT76" s="15">
        <f t="shared" si="278"/>
        <v>6.7760388412575718</v>
      </c>
      <c r="UU76" s="15">
        <f t="shared" si="278"/>
        <v>8.1579163743493179</v>
      </c>
      <c r="UV76" s="15">
        <f t="shared" si="278"/>
        <v>6.9056423614590585</v>
      </c>
      <c r="UW76" s="15">
        <f t="shared" si="278"/>
        <v>8.1747828862291776</v>
      </c>
      <c r="UX76" s="15">
        <f t="shared" si="278"/>
        <v>16.443551126705685</v>
      </c>
      <c r="UY76" s="15">
        <f t="shared" si="278"/>
        <v>13.797386037459713</v>
      </c>
      <c r="UZ76" s="15">
        <f t="shared" si="278"/>
        <v>26.050156807961173</v>
      </c>
      <c r="VA76" s="15">
        <f t="shared" si="278"/>
        <v>8.6045123862063484</v>
      </c>
      <c r="VB76" s="15">
        <f t="shared" si="278"/>
        <v>5.9371729625574439</v>
      </c>
      <c r="VC76" s="15">
        <f t="shared" si="278"/>
        <v>16.396256591558625</v>
      </c>
      <c r="VD76" s="15">
        <f t="shared" si="278"/>
        <v>11.089346291957703</v>
      </c>
      <c r="VE76" s="15">
        <f t="shared" si="278"/>
        <v>5.4932032208078052</v>
      </c>
      <c r="VF76" s="15">
        <f t="shared" si="278"/>
        <v>11.982440525506226</v>
      </c>
      <c r="VG76" s="15">
        <f t="shared" ref="VG76:VI76" si="279">VG$8+VG75</f>
        <v>5.7330188252997631</v>
      </c>
      <c r="VH76" s="15">
        <f t="shared" si="279"/>
        <v>15.172403480268636</v>
      </c>
      <c r="VI76" s="15">
        <f t="shared" si="279"/>
        <v>4.9966855880706724</v>
      </c>
    </row>
    <row r="77" spans="1:581" x14ac:dyDescent="0.25">
      <c r="A77" s="8" t="s">
        <v>45</v>
      </c>
      <c r="B77" s="6">
        <f>EXP(-B76*B73/100)</f>
        <v>0.43054302400113087</v>
      </c>
      <c r="C77" s="6">
        <f t="shared" ref="C77:BN77" si="280">EXP(-C76*C73/100)</f>
        <v>0.77744188449430995</v>
      </c>
      <c r="D77" s="6">
        <f t="shared" si="280"/>
        <v>0.76174858790201827</v>
      </c>
      <c r="E77" s="6">
        <f t="shared" si="280"/>
        <v>0.62869951133159707</v>
      </c>
      <c r="F77" s="6">
        <f t="shared" si="280"/>
        <v>0.53476932308218772</v>
      </c>
      <c r="G77" s="6">
        <f t="shared" si="280"/>
        <v>0.7618016423302757</v>
      </c>
      <c r="H77" s="6">
        <f t="shared" si="280"/>
        <v>0.49464442733998149</v>
      </c>
      <c r="I77" s="6">
        <f t="shared" si="280"/>
        <v>0.65848163450525232</v>
      </c>
      <c r="J77" s="6">
        <f t="shared" si="280"/>
        <v>0.42081991189431578</v>
      </c>
      <c r="K77" s="6">
        <f t="shared" si="280"/>
        <v>0.53012992529667324</v>
      </c>
      <c r="L77" s="6">
        <f t="shared" si="280"/>
        <v>0.77986378421354408</v>
      </c>
      <c r="M77" s="6">
        <f t="shared" si="280"/>
        <v>0.77620999558228554</v>
      </c>
      <c r="N77" s="6">
        <f t="shared" si="280"/>
        <v>0.66051229601865036</v>
      </c>
      <c r="O77" s="6">
        <f t="shared" si="280"/>
        <v>0.75849259895809529</v>
      </c>
      <c r="P77" s="6">
        <f t="shared" si="280"/>
        <v>0.59375392856961595</v>
      </c>
      <c r="Q77" s="6">
        <f t="shared" si="280"/>
        <v>0.71455774001277794</v>
      </c>
      <c r="R77" s="6">
        <f t="shared" si="280"/>
        <v>0.790910079537535</v>
      </c>
      <c r="S77" s="6">
        <f t="shared" si="280"/>
        <v>0.72701190348709532</v>
      </c>
      <c r="T77" s="6">
        <f t="shared" si="280"/>
        <v>0.71765507768368708</v>
      </c>
      <c r="U77" s="6">
        <f t="shared" si="280"/>
        <v>0.71562532050576722</v>
      </c>
      <c r="V77" s="6">
        <f t="shared" si="280"/>
        <v>0.78445737357003165</v>
      </c>
      <c r="W77" s="6">
        <f t="shared" si="280"/>
        <v>0.4943844194327407</v>
      </c>
      <c r="X77" s="6">
        <f t="shared" si="280"/>
        <v>0.41975681089186223</v>
      </c>
      <c r="Y77" s="6">
        <f t="shared" si="280"/>
        <v>0.47555452462592052</v>
      </c>
      <c r="Z77" s="6">
        <f t="shared" si="280"/>
        <v>0.62871003615819876</v>
      </c>
      <c r="AA77" s="6">
        <f t="shared" si="280"/>
        <v>0.4087961089859995</v>
      </c>
      <c r="AB77" s="6">
        <f t="shared" si="280"/>
        <v>0.75907640590891645</v>
      </c>
      <c r="AC77" s="6">
        <f t="shared" si="280"/>
        <v>0.54101989071779444</v>
      </c>
      <c r="AD77" s="6">
        <f t="shared" si="280"/>
        <v>0.49257395978928042</v>
      </c>
      <c r="AE77" s="6">
        <f t="shared" si="280"/>
        <v>0.77086169781367853</v>
      </c>
      <c r="AF77" s="6">
        <f t="shared" si="280"/>
        <v>0.70631413956417899</v>
      </c>
      <c r="AG77" s="6">
        <f t="shared" si="280"/>
        <v>0.74365006520948218</v>
      </c>
      <c r="AH77" s="6">
        <f t="shared" si="280"/>
        <v>0.42223946634768722</v>
      </c>
      <c r="AI77" s="6">
        <f t="shared" si="280"/>
        <v>0.70388909719852366</v>
      </c>
      <c r="AJ77" s="6">
        <f t="shared" si="280"/>
        <v>0.67251117474930489</v>
      </c>
      <c r="AK77" s="6">
        <f t="shared" si="280"/>
        <v>0.67874278573704283</v>
      </c>
      <c r="AL77" s="6">
        <f t="shared" si="280"/>
        <v>0.78211393985345834</v>
      </c>
      <c r="AM77" s="6">
        <f t="shared" si="280"/>
        <v>0.7488990156109776</v>
      </c>
      <c r="AN77" s="6">
        <f t="shared" si="280"/>
        <v>0.78710659843321396</v>
      </c>
      <c r="AO77" s="6">
        <f t="shared" si="280"/>
        <v>0.73677878389452411</v>
      </c>
      <c r="AP77" s="6">
        <f t="shared" si="280"/>
        <v>0.78138560288548731</v>
      </c>
      <c r="AQ77" s="6">
        <f t="shared" si="280"/>
        <v>0.77256080348247924</v>
      </c>
      <c r="AR77" s="6">
        <f t="shared" si="280"/>
        <v>0.51377102488132076</v>
      </c>
      <c r="AS77" s="6">
        <f t="shared" si="280"/>
        <v>0.7636703824471055</v>
      </c>
      <c r="AT77" s="6">
        <f t="shared" si="280"/>
        <v>0.6765446314119774</v>
      </c>
      <c r="AU77" s="6">
        <f t="shared" si="280"/>
        <v>0.79296046180478275</v>
      </c>
      <c r="AV77" s="6">
        <f t="shared" si="280"/>
        <v>0.72937130865863509</v>
      </c>
      <c r="AW77" s="6">
        <f t="shared" si="280"/>
        <v>0.30209390823044519</v>
      </c>
      <c r="AX77" s="6">
        <f t="shared" si="280"/>
        <v>0.73189141100646049</v>
      </c>
      <c r="AY77" s="6">
        <f t="shared" si="280"/>
        <v>0.69326258772234017</v>
      </c>
      <c r="AZ77" s="6">
        <f t="shared" si="280"/>
        <v>0.42529369139743017</v>
      </c>
      <c r="BA77" s="6">
        <f t="shared" si="280"/>
        <v>0.63908836851174555</v>
      </c>
      <c r="BB77" s="6">
        <f t="shared" si="280"/>
        <v>0.64992332602282599</v>
      </c>
      <c r="BC77" s="6">
        <f t="shared" si="280"/>
        <v>0.5299271433756666</v>
      </c>
      <c r="BD77" s="6">
        <f t="shared" si="280"/>
        <v>0.67977323978651549</v>
      </c>
      <c r="BE77" s="6">
        <f t="shared" si="280"/>
        <v>0.68495790390545686</v>
      </c>
      <c r="BF77" s="6">
        <f t="shared" si="280"/>
        <v>0.7649335989275603</v>
      </c>
      <c r="BG77" s="6">
        <f t="shared" si="280"/>
        <v>0.79778909128008924</v>
      </c>
      <c r="BH77" s="6">
        <f t="shared" si="280"/>
        <v>2.9125745643946325E-2</v>
      </c>
      <c r="BI77" s="6">
        <f t="shared" si="280"/>
        <v>0.42276871835452773</v>
      </c>
      <c r="BJ77" s="6">
        <f t="shared" si="280"/>
        <v>0.73917091446142236</v>
      </c>
      <c r="BK77" s="6">
        <f t="shared" si="280"/>
        <v>0.73597944259900849</v>
      </c>
      <c r="BL77" s="6">
        <f t="shared" si="280"/>
        <v>0.53245062805758481</v>
      </c>
      <c r="BM77" s="6">
        <f t="shared" si="280"/>
        <v>2.2384128312025253E-2</v>
      </c>
      <c r="BN77" s="6">
        <f t="shared" si="280"/>
        <v>0.71925147759861374</v>
      </c>
      <c r="BO77" s="6">
        <f t="shared" ref="BO77:DZ77" si="281">EXP(-BO76*BO73/100)</f>
        <v>0.5055338887582661</v>
      </c>
      <c r="BP77" s="6">
        <f t="shared" si="281"/>
        <v>0.68902373565038377</v>
      </c>
      <c r="BQ77" s="6">
        <f t="shared" si="281"/>
        <v>0.62581584644855781</v>
      </c>
      <c r="BR77" s="6">
        <f t="shared" si="281"/>
        <v>0.71527660041951013</v>
      </c>
      <c r="BS77" s="6">
        <f t="shared" si="281"/>
        <v>1.5951007601476365E-2</v>
      </c>
      <c r="BT77" s="6">
        <f t="shared" si="281"/>
        <v>0.76826901215947863</v>
      </c>
      <c r="BU77" s="6">
        <f t="shared" si="281"/>
        <v>0.67321928768111072</v>
      </c>
      <c r="BV77" s="6">
        <f t="shared" si="281"/>
        <v>0.52510196977194745</v>
      </c>
      <c r="BW77" s="6">
        <f t="shared" si="281"/>
        <v>0.44059625303880823</v>
      </c>
      <c r="BX77" s="6">
        <f t="shared" si="281"/>
        <v>0.67289867546017024</v>
      </c>
      <c r="BY77" s="6">
        <f t="shared" si="281"/>
        <v>0.76838770598760486</v>
      </c>
      <c r="BZ77" s="6">
        <f t="shared" si="281"/>
        <v>0.6502654121263084</v>
      </c>
      <c r="CA77" s="6">
        <f t="shared" si="281"/>
        <v>0.70829701293059533</v>
      </c>
      <c r="CB77" s="6">
        <f t="shared" si="281"/>
        <v>0.66814134542814752</v>
      </c>
      <c r="CC77" s="6">
        <f t="shared" si="281"/>
        <v>0.42958951436222492</v>
      </c>
      <c r="CD77" s="6">
        <f t="shared" si="281"/>
        <v>0.42862178319863353</v>
      </c>
      <c r="CE77" s="6">
        <f t="shared" si="281"/>
        <v>0.55218088376071761</v>
      </c>
      <c r="CF77" s="6">
        <f t="shared" si="281"/>
        <v>0.10388341950835968</v>
      </c>
      <c r="CG77" s="6">
        <f t="shared" si="281"/>
        <v>0.58131780623276585</v>
      </c>
      <c r="CH77" s="6">
        <f t="shared" si="281"/>
        <v>0.6256556495356419</v>
      </c>
      <c r="CI77" s="6">
        <f t="shared" si="281"/>
        <v>0.44631018763157798</v>
      </c>
      <c r="CJ77" s="6">
        <f t="shared" si="281"/>
        <v>0.78938825903806131</v>
      </c>
      <c r="CK77" s="6">
        <f t="shared" si="281"/>
        <v>0.31830712506069625</v>
      </c>
      <c r="CL77" s="6">
        <f t="shared" si="281"/>
        <v>0.69291043686124687</v>
      </c>
      <c r="CM77" s="6">
        <f t="shared" si="281"/>
        <v>0.68432718276165916</v>
      </c>
      <c r="CN77" s="6">
        <f t="shared" si="281"/>
        <v>0.70489923261282261</v>
      </c>
      <c r="CO77" s="6">
        <f t="shared" si="281"/>
        <v>0.65147605606272418</v>
      </c>
      <c r="CP77" s="6">
        <f t="shared" si="281"/>
        <v>0.56069694438228612</v>
      </c>
      <c r="CQ77" s="6">
        <f t="shared" si="281"/>
        <v>0.6405908717010923</v>
      </c>
      <c r="CR77" s="6">
        <f t="shared" si="281"/>
        <v>0.60436119600164628</v>
      </c>
      <c r="CS77" s="6">
        <f t="shared" si="281"/>
        <v>0.69755307165635849</v>
      </c>
      <c r="CT77" s="6">
        <f t="shared" si="281"/>
        <v>0.71302975908457489</v>
      </c>
      <c r="CU77" s="6">
        <f t="shared" si="281"/>
        <v>0.75421906428271901</v>
      </c>
      <c r="CV77" s="6">
        <f t="shared" si="281"/>
        <v>0.74673450957357779</v>
      </c>
      <c r="CW77" s="6">
        <f t="shared" si="281"/>
        <v>0.72446036247987966</v>
      </c>
      <c r="CX77" s="6">
        <f t="shared" si="281"/>
        <v>0.7409976336968459</v>
      </c>
      <c r="CY77" s="6">
        <f t="shared" si="281"/>
        <v>0.39080222673492682</v>
      </c>
      <c r="CZ77" s="6">
        <f t="shared" si="281"/>
        <v>0.28007094932804855</v>
      </c>
      <c r="DA77" s="6">
        <f t="shared" si="281"/>
        <v>0.66287764831804452</v>
      </c>
      <c r="DB77" s="6">
        <f t="shared" si="281"/>
        <v>0.65204653574097415</v>
      </c>
      <c r="DC77" s="6">
        <f t="shared" si="281"/>
        <v>0.78330195375916567</v>
      </c>
      <c r="DD77" s="6">
        <f t="shared" si="281"/>
        <v>0.65585826566815664</v>
      </c>
      <c r="DE77" s="6">
        <f t="shared" si="281"/>
        <v>0.78507947475342421</v>
      </c>
      <c r="DF77" s="6">
        <f t="shared" si="281"/>
        <v>0.76600359271397189</v>
      </c>
      <c r="DG77" s="6">
        <f t="shared" si="281"/>
        <v>0.64157206434566316</v>
      </c>
      <c r="DH77" s="6">
        <f t="shared" si="281"/>
        <v>0.52627248343958311</v>
      </c>
      <c r="DI77" s="6">
        <f t="shared" si="281"/>
        <v>0.73873341010299409</v>
      </c>
      <c r="DJ77" s="6">
        <f t="shared" si="281"/>
        <v>0.70972194304087832</v>
      </c>
      <c r="DK77" s="6">
        <f t="shared" si="281"/>
        <v>0.57914533516717448</v>
      </c>
      <c r="DL77" s="6">
        <f t="shared" si="281"/>
        <v>0.53040143232625203</v>
      </c>
      <c r="DM77" s="6">
        <f t="shared" si="281"/>
        <v>0.72548466874407969</v>
      </c>
      <c r="DN77" s="6">
        <f t="shared" si="281"/>
        <v>0.79528092102105241</v>
      </c>
      <c r="DO77" s="6">
        <f t="shared" si="281"/>
        <v>0.52095366363295925</v>
      </c>
      <c r="DP77" s="6">
        <f t="shared" si="281"/>
        <v>0.75725363730742801</v>
      </c>
      <c r="DQ77" s="6">
        <f t="shared" si="281"/>
        <v>0.75028444326957744</v>
      </c>
      <c r="DR77" s="6">
        <f t="shared" si="281"/>
        <v>0.66921661715953029</v>
      </c>
      <c r="DS77" s="6">
        <f t="shared" si="281"/>
        <v>0.54989838698973759</v>
      </c>
      <c r="DT77" s="6">
        <f t="shared" si="281"/>
        <v>0.64923748902741618</v>
      </c>
      <c r="DU77" s="6">
        <f t="shared" si="281"/>
        <v>0.60551949606750566</v>
      </c>
      <c r="DV77" s="6">
        <f t="shared" si="281"/>
        <v>0.63620826205067271</v>
      </c>
      <c r="DW77" s="6">
        <f t="shared" si="281"/>
        <v>0.55401728632731839</v>
      </c>
      <c r="DX77" s="6">
        <f t="shared" si="281"/>
        <v>0.46755280432163543</v>
      </c>
      <c r="DY77" s="6">
        <f t="shared" si="281"/>
        <v>0.42279964016169663</v>
      </c>
      <c r="DZ77" s="6">
        <f t="shared" si="281"/>
        <v>0.64251068140756962</v>
      </c>
      <c r="EA77" s="6">
        <f t="shared" ref="EA77:GL77" si="282">EXP(-EA76*EA73/100)</f>
        <v>0.77878809633035306</v>
      </c>
      <c r="EB77" s="6">
        <f t="shared" si="282"/>
        <v>0.78067159228553906</v>
      </c>
      <c r="EC77" s="6">
        <f t="shared" si="282"/>
        <v>0.65759760430993297</v>
      </c>
      <c r="ED77" s="6">
        <f t="shared" si="282"/>
        <v>0.79843263901847839</v>
      </c>
      <c r="EE77" s="6">
        <f t="shared" si="282"/>
        <v>0.42133975295386267</v>
      </c>
      <c r="EF77" s="6">
        <f t="shared" si="282"/>
        <v>0.74808582771014043</v>
      </c>
      <c r="EG77" s="6">
        <f t="shared" si="282"/>
        <v>0.68830665563719529</v>
      </c>
      <c r="EH77" s="6">
        <f t="shared" si="282"/>
        <v>0.57649483950353231</v>
      </c>
      <c r="EI77" s="6">
        <f t="shared" si="282"/>
        <v>0.7467439758565938</v>
      </c>
      <c r="EJ77" s="6">
        <f t="shared" si="282"/>
        <v>1.8785993806373386E-2</v>
      </c>
      <c r="EK77" s="6">
        <f t="shared" si="282"/>
        <v>0.62042448269135231</v>
      </c>
      <c r="EL77" s="6">
        <f t="shared" si="282"/>
        <v>0.74285469381529168</v>
      </c>
      <c r="EM77" s="6">
        <f t="shared" si="282"/>
        <v>0.76579811886871729</v>
      </c>
      <c r="EN77" s="6">
        <f t="shared" si="282"/>
        <v>0.74769288241148091</v>
      </c>
      <c r="EO77" s="6">
        <f t="shared" si="282"/>
        <v>0.50824788024507606</v>
      </c>
      <c r="EP77" s="6">
        <f t="shared" si="282"/>
        <v>0.66001506074345773</v>
      </c>
      <c r="EQ77" s="6">
        <f t="shared" si="282"/>
        <v>0.4601962166619562</v>
      </c>
      <c r="ER77" s="6">
        <f t="shared" si="282"/>
        <v>0.68976891187578482</v>
      </c>
      <c r="ES77" s="6">
        <f t="shared" si="282"/>
        <v>0.65540264385513736</v>
      </c>
      <c r="ET77" s="6">
        <f t="shared" si="282"/>
        <v>0.56616498551622862</v>
      </c>
      <c r="EU77" s="6">
        <f t="shared" si="282"/>
        <v>0.34481963591214204</v>
      </c>
      <c r="EV77" s="6">
        <f t="shared" si="282"/>
        <v>0.44451952329036987</v>
      </c>
      <c r="EW77" s="6">
        <f t="shared" si="282"/>
        <v>0.4979349443935247</v>
      </c>
      <c r="EX77" s="6">
        <f t="shared" si="282"/>
        <v>0.56975467371401456</v>
      </c>
      <c r="EY77" s="6">
        <f t="shared" si="282"/>
        <v>0.74187364492261532</v>
      </c>
      <c r="EZ77" s="6">
        <f t="shared" si="282"/>
        <v>0.75428102495519145</v>
      </c>
      <c r="FA77" s="6">
        <f t="shared" si="282"/>
        <v>0.63369571124439383</v>
      </c>
      <c r="FB77" s="6">
        <f t="shared" si="282"/>
        <v>0.70819265653729524</v>
      </c>
      <c r="FC77" s="6">
        <f t="shared" si="282"/>
        <v>0.6237079642412896</v>
      </c>
      <c r="FD77" s="6">
        <f t="shared" si="282"/>
        <v>0.76049613650811632</v>
      </c>
      <c r="FE77" s="6">
        <f t="shared" si="282"/>
        <v>0.46919658313253243</v>
      </c>
      <c r="FF77" s="6">
        <f t="shared" si="282"/>
        <v>0.76765120066414794</v>
      </c>
      <c r="FG77" s="6">
        <f t="shared" si="282"/>
        <v>0.68176102211328737</v>
      </c>
      <c r="FH77" s="6">
        <f t="shared" si="282"/>
        <v>0.78293358530344259</v>
      </c>
      <c r="FI77" s="6">
        <f t="shared" si="282"/>
        <v>0.67842343988504183</v>
      </c>
      <c r="FJ77" s="6">
        <f t="shared" si="282"/>
        <v>0.66727635159204823</v>
      </c>
      <c r="FK77" s="6">
        <f t="shared" si="282"/>
        <v>0.47765256300209258</v>
      </c>
      <c r="FL77" s="6">
        <f t="shared" si="282"/>
        <v>0.39498468735382003</v>
      </c>
      <c r="FM77" s="6">
        <f t="shared" si="282"/>
        <v>0.77859434767851432</v>
      </c>
      <c r="FN77" s="6">
        <f t="shared" si="282"/>
        <v>0.75729914699948186</v>
      </c>
      <c r="FO77" s="6">
        <f t="shared" si="282"/>
        <v>0.72789322876419149</v>
      </c>
      <c r="FP77" s="6">
        <f t="shared" si="282"/>
        <v>0.78572987545297013</v>
      </c>
      <c r="FQ77" s="6">
        <f t="shared" si="282"/>
        <v>0.70031218402106832</v>
      </c>
      <c r="FR77" s="6">
        <f t="shared" si="282"/>
        <v>0.636985050574706</v>
      </c>
      <c r="FS77" s="6">
        <f t="shared" si="282"/>
        <v>0.75957623973231492</v>
      </c>
      <c r="FT77" s="6">
        <f t="shared" si="282"/>
        <v>0.71607812951968197</v>
      </c>
      <c r="FU77" s="6">
        <f t="shared" si="282"/>
        <v>0.63133048655590418</v>
      </c>
      <c r="FV77" s="6">
        <f t="shared" si="282"/>
        <v>0.52760483467691233</v>
      </c>
      <c r="FW77" s="6">
        <f t="shared" si="282"/>
        <v>0.45693641493390669</v>
      </c>
      <c r="FX77" s="6">
        <f t="shared" si="282"/>
        <v>0.37275543237411995</v>
      </c>
      <c r="FY77" s="6">
        <f t="shared" si="282"/>
        <v>0.78327993802930274</v>
      </c>
      <c r="FZ77" s="6">
        <f t="shared" si="282"/>
        <v>0.77802836532241992</v>
      </c>
      <c r="GA77" s="6">
        <f t="shared" si="282"/>
        <v>0.7675890927864002</v>
      </c>
      <c r="GB77" s="6">
        <f t="shared" si="282"/>
        <v>0.39410283987632255</v>
      </c>
      <c r="GC77" s="6">
        <f t="shared" si="282"/>
        <v>0.78642161192316951</v>
      </c>
      <c r="GD77" s="6">
        <f t="shared" si="282"/>
        <v>0.68762990900998522</v>
      </c>
      <c r="GE77" s="6">
        <f t="shared" si="282"/>
        <v>0.62643857674472603</v>
      </c>
      <c r="GF77" s="6">
        <f t="shared" si="282"/>
        <v>0.70493739621292417</v>
      </c>
      <c r="GG77" s="6">
        <f t="shared" si="282"/>
        <v>0.63790385008602035</v>
      </c>
      <c r="GH77" s="6">
        <f t="shared" si="282"/>
        <v>0.62630539443137023</v>
      </c>
      <c r="GI77" s="6">
        <f t="shared" si="282"/>
        <v>0.7652974607329831</v>
      </c>
      <c r="GJ77" s="6">
        <f t="shared" si="282"/>
        <v>0.63997730389923646</v>
      </c>
      <c r="GK77" s="6">
        <f t="shared" si="282"/>
        <v>0.52316168431158727</v>
      </c>
      <c r="GL77" s="6">
        <f t="shared" si="282"/>
        <v>0.66594375332884537</v>
      </c>
      <c r="GM77" s="6">
        <f t="shared" ref="GM77:IX77" si="283">EXP(-GM76*GM73/100)</f>
        <v>0.61493550299586042</v>
      </c>
      <c r="GN77" s="6">
        <f t="shared" si="283"/>
        <v>0.64146629230440011</v>
      </c>
      <c r="GO77" s="6">
        <f t="shared" si="283"/>
        <v>0.90194311738778143</v>
      </c>
      <c r="GP77" s="6">
        <f t="shared" si="283"/>
        <v>0.65137062555001224</v>
      </c>
      <c r="GQ77" s="6">
        <f t="shared" si="283"/>
        <v>0.57752556672316291</v>
      </c>
      <c r="GR77" s="6">
        <f t="shared" si="283"/>
        <v>0.49937197540593209</v>
      </c>
      <c r="GS77" s="6">
        <f t="shared" si="283"/>
        <v>0.55314120217355467</v>
      </c>
      <c r="GT77" s="6">
        <f t="shared" si="283"/>
        <v>0.53210729513023836</v>
      </c>
      <c r="GU77" s="6">
        <f t="shared" si="283"/>
        <v>0.65945862479463002</v>
      </c>
      <c r="GV77" s="6">
        <f t="shared" si="283"/>
        <v>0.7340405880691</v>
      </c>
      <c r="GW77" s="6">
        <f t="shared" si="283"/>
        <v>0.79004312981969238</v>
      </c>
      <c r="GX77" s="6">
        <f t="shared" si="283"/>
        <v>0.59428788928056242</v>
      </c>
      <c r="GY77" s="6">
        <f t="shared" si="283"/>
        <v>0.45110934404957792</v>
      </c>
      <c r="GZ77" s="6">
        <f t="shared" si="283"/>
        <v>0.67378262257645294</v>
      </c>
      <c r="HA77" s="6">
        <f t="shared" si="283"/>
        <v>0.53519666378467923</v>
      </c>
      <c r="HB77" s="6">
        <f t="shared" si="283"/>
        <v>0.48140082499997405</v>
      </c>
      <c r="HC77" s="6">
        <f t="shared" si="283"/>
        <v>0.60699107510917139</v>
      </c>
      <c r="HD77" s="6">
        <f t="shared" si="283"/>
        <v>0.89797738867672139</v>
      </c>
      <c r="HE77" s="6">
        <f t="shared" si="283"/>
        <v>0.61243841200585447</v>
      </c>
      <c r="HF77" s="6">
        <f t="shared" si="283"/>
        <v>0.48209841979417917</v>
      </c>
      <c r="HG77" s="6">
        <f t="shared" si="283"/>
        <v>0.63189897367406644</v>
      </c>
      <c r="HH77" s="6">
        <f t="shared" si="283"/>
        <v>0.74091387031040512</v>
      </c>
      <c r="HI77" s="6">
        <f t="shared" si="283"/>
        <v>0.46310572781908138</v>
      </c>
      <c r="HJ77" s="6">
        <f t="shared" si="283"/>
        <v>0.67635141885123762</v>
      </c>
      <c r="HK77" s="6">
        <f t="shared" si="283"/>
        <v>0.78180697995223258</v>
      </c>
      <c r="HL77" s="6">
        <f t="shared" si="283"/>
        <v>3.0130897282344641E-2</v>
      </c>
      <c r="HM77" s="6">
        <f t="shared" si="283"/>
        <v>0.34441166624924496</v>
      </c>
      <c r="HN77" s="6">
        <f t="shared" si="283"/>
        <v>0.74484446789168779</v>
      </c>
      <c r="HO77" s="6">
        <f t="shared" si="283"/>
        <v>0.58822191659461998</v>
      </c>
      <c r="HP77" s="6">
        <f t="shared" si="283"/>
        <v>0.65688081209344884</v>
      </c>
      <c r="HQ77" s="6">
        <f t="shared" si="283"/>
        <v>0.39906388423969102</v>
      </c>
      <c r="HR77" s="6">
        <f t="shared" si="283"/>
        <v>0.54192114793055135</v>
      </c>
      <c r="HS77" s="6">
        <f t="shared" si="283"/>
        <v>0.71666894659515668</v>
      </c>
      <c r="HT77" s="6">
        <f t="shared" si="283"/>
        <v>0.41515947407885984</v>
      </c>
      <c r="HU77" s="6">
        <f t="shared" si="283"/>
        <v>0.72981520817209267</v>
      </c>
      <c r="HV77" s="6">
        <f t="shared" si="283"/>
        <v>0.50568224626373282</v>
      </c>
      <c r="HW77" s="6">
        <f t="shared" si="283"/>
        <v>0.74510902788704125</v>
      </c>
      <c r="HX77" s="6">
        <f t="shared" si="283"/>
        <v>0.68318525449433842</v>
      </c>
      <c r="HY77" s="6">
        <f t="shared" si="283"/>
        <v>0.41248306351040354</v>
      </c>
      <c r="HZ77" s="6">
        <f t="shared" si="283"/>
        <v>0.54513265819704859</v>
      </c>
      <c r="IA77" s="6">
        <f t="shared" si="283"/>
        <v>0.4237866544836798</v>
      </c>
      <c r="IB77" s="6">
        <f t="shared" si="283"/>
        <v>0.73852189276572811</v>
      </c>
      <c r="IC77" s="6">
        <f t="shared" si="283"/>
        <v>0.75885730065738632</v>
      </c>
      <c r="ID77" s="6">
        <f t="shared" si="283"/>
        <v>0.72425631503999788</v>
      </c>
      <c r="IE77" s="6">
        <f t="shared" si="283"/>
        <v>0.3466029889384119</v>
      </c>
      <c r="IF77" s="6">
        <f t="shared" si="283"/>
        <v>0.73098490833700414</v>
      </c>
      <c r="IG77" s="6">
        <f t="shared" si="283"/>
        <v>0.65560575137382193</v>
      </c>
      <c r="IH77" s="6">
        <f t="shared" si="283"/>
        <v>0.70329340624813297</v>
      </c>
      <c r="II77" s="6">
        <f t="shared" si="283"/>
        <v>0.68285069452188707</v>
      </c>
      <c r="IJ77" s="6">
        <f t="shared" si="283"/>
        <v>0.51440672330862547</v>
      </c>
      <c r="IK77" s="6">
        <f t="shared" si="283"/>
        <v>0.78124002576787088</v>
      </c>
      <c r="IL77" s="6">
        <f t="shared" si="283"/>
        <v>0.66331683386759555</v>
      </c>
      <c r="IM77" s="6">
        <f t="shared" si="283"/>
        <v>0.47037584591206855</v>
      </c>
      <c r="IN77" s="6">
        <f t="shared" si="283"/>
        <v>0.69173119985287579</v>
      </c>
      <c r="IO77" s="6">
        <f t="shared" si="283"/>
        <v>0.55489196252479933</v>
      </c>
      <c r="IP77" s="6">
        <f t="shared" si="283"/>
        <v>0.60392718103695753</v>
      </c>
      <c r="IQ77" s="6">
        <f t="shared" si="283"/>
        <v>0.75674270370769348</v>
      </c>
      <c r="IR77" s="6">
        <f t="shared" si="283"/>
        <v>0.6109609051555811</v>
      </c>
      <c r="IS77" s="6">
        <f t="shared" si="283"/>
        <v>0.80471996831859616</v>
      </c>
      <c r="IT77" s="6">
        <f t="shared" si="283"/>
        <v>0.72950892408119261</v>
      </c>
      <c r="IU77" s="6">
        <f t="shared" si="283"/>
        <v>0.68931610363601348</v>
      </c>
      <c r="IV77" s="6">
        <f t="shared" si="283"/>
        <v>0.59333274720198614</v>
      </c>
      <c r="IW77" s="6">
        <f t="shared" si="283"/>
        <v>0.58853748970624298</v>
      </c>
      <c r="IX77" s="6">
        <f t="shared" si="283"/>
        <v>0.57166028946904879</v>
      </c>
      <c r="IY77" s="6">
        <f t="shared" ref="IY77:LJ77" si="284">EXP(-IY76*IY73/100)</f>
        <v>0.74689091196788071</v>
      </c>
      <c r="IZ77" s="6">
        <f t="shared" si="284"/>
        <v>0.74717089802286929</v>
      </c>
      <c r="JA77" s="6">
        <f t="shared" si="284"/>
        <v>0.36662819488941001</v>
      </c>
      <c r="JB77" s="6">
        <f t="shared" si="284"/>
        <v>0.69898912422146775</v>
      </c>
      <c r="JC77" s="6">
        <f t="shared" si="284"/>
        <v>0.53385957381916105</v>
      </c>
      <c r="JD77" s="6">
        <f t="shared" si="284"/>
        <v>0.77459149027023499</v>
      </c>
      <c r="JE77" s="6">
        <f t="shared" si="284"/>
        <v>0.61325592368975879</v>
      </c>
      <c r="JF77" s="6">
        <f t="shared" si="284"/>
        <v>0.24757765728578757</v>
      </c>
      <c r="JG77" s="6">
        <f t="shared" si="284"/>
        <v>0.45147189443287361</v>
      </c>
      <c r="JH77" s="6">
        <f t="shared" si="284"/>
        <v>0.48025135769352151</v>
      </c>
      <c r="JI77" s="6">
        <f t="shared" si="284"/>
        <v>0.53879349890951034</v>
      </c>
      <c r="JJ77" s="6">
        <f t="shared" si="284"/>
        <v>0.74979603373417703</v>
      </c>
      <c r="JK77" s="6">
        <f t="shared" si="284"/>
        <v>0.7117779667498858</v>
      </c>
      <c r="JL77" s="6">
        <f t="shared" si="284"/>
        <v>0.51415507831111318</v>
      </c>
      <c r="JM77" s="6">
        <f t="shared" si="284"/>
        <v>0.26177694823185021</v>
      </c>
      <c r="JN77" s="6">
        <f t="shared" si="284"/>
        <v>0.66902821926083467</v>
      </c>
      <c r="JO77" s="6">
        <f t="shared" si="284"/>
        <v>0.7843776810407278</v>
      </c>
      <c r="JP77" s="6">
        <f t="shared" si="284"/>
        <v>0.73771273412232219</v>
      </c>
      <c r="JQ77" s="6">
        <f t="shared" si="284"/>
        <v>0.59370857162812551</v>
      </c>
      <c r="JR77" s="6">
        <f t="shared" si="284"/>
        <v>0.621521297016011</v>
      </c>
      <c r="JS77" s="6">
        <f t="shared" si="284"/>
        <v>0.7166969635553686</v>
      </c>
      <c r="JT77" s="6">
        <f t="shared" si="284"/>
        <v>0.73422760873141057</v>
      </c>
      <c r="JU77" s="6">
        <f t="shared" si="284"/>
        <v>0.73790757912718552</v>
      </c>
      <c r="JV77" s="6">
        <f t="shared" si="284"/>
        <v>0.78595154702496861</v>
      </c>
      <c r="JW77" s="6">
        <f t="shared" si="284"/>
        <v>0.42896752872844202</v>
      </c>
      <c r="JX77" s="6">
        <f t="shared" si="284"/>
        <v>0.77177311004507276</v>
      </c>
      <c r="JY77" s="6">
        <f t="shared" si="284"/>
        <v>0.53321731269581785</v>
      </c>
      <c r="JZ77" s="6">
        <f t="shared" si="284"/>
        <v>0.74609243580549767</v>
      </c>
      <c r="KA77" s="6">
        <f t="shared" si="284"/>
        <v>0.72058216385911744</v>
      </c>
      <c r="KB77" s="6">
        <f t="shared" si="284"/>
        <v>0.69137339924929508</v>
      </c>
      <c r="KC77" s="6">
        <f t="shared" si="284"/>
        <v>0.78597371220141743</v>
      </c>
      <c r="KD77" s="6">
        <f t="shared" si="284"/>
        <v>0.76368450659602882</v>
      </c>
      <c r="KE77" s="6">
        <f t="shared" si="284"/>
        <v>0.4665061927015059</v>
      </c>
      <c r="KF77" s="6">
        <f t="shared" si="284"/>
        <v>0.41697531482534117</v>
      </c>
      <c r="KG77" s="6">
        <f t="shared" si="284"/>
        <v>0.67102391854670473</v>
      </c>
      <c r="KH77" s="6">
        <f t="shared" si="284"/>
        <v>0.38692783973232564</v>
      </c>
      <c r="KI77" s="6">
        <f t="shared" si="284"/>
        <v>0.57961006886489452</v>
      </c>
      <c r="KJ77" s="6">
        <f t="shared" si="284"/>
        <v>0.68889354059551233</v>
      </c>
      <c r="KK77" s="6">
        <f t="shared" si="284"/>
        <v>0.59924123225418302</v>
      </c>
      <c r="KL77" s="6">
        <f t="shared" si="284"/>
        <v>8.4865365173541332E-2</v>
      </c>
      <c r="KM77" s="6">
        <f t="shared" si="284"/>
        <v>0.68538301904645871</v>
      </c>
      <c r="KN77" s="6">
        <f t="shared" si="284"/>
        <v>0.7681483290316734</v>
      </c>
      <c r="KO77" s="6">
        <f t="shared" si="284"/>
        <v>0.27938414866361444</v>
      </c>
      <c r="KP77" s="6">
        <f t="shared" si="284"/>
        <v>0.78195633994820435</v>
      </c>
      <c r="KQ77" s="6">
        <f t="shared" si="284"/>
        <v>0.78179809967303371</v>
      </c>
      <c r="KR77" s="6">
        <f t="shared" si="284"/>
        <v>0.5269424990272733</v>
      </c>
      <c r="KS77" s="6">
        <f t="shared" si="284"/>
        <v>0.57521181758884565</v>
      </c>
      <c r="KT77" s="6">
        <f t="shared" si="284"/>
        <v>0.60438105225631655</v>
      </c>
      <c r="KU77" s="6">
        <f t="shared" si="284"/>
        <v>0.7730340656628677</v>
      </c>
      <c r="KV77" s="6">
        <f t="shared" si="284"/>
        <v>0.45402231655801445</v>
      </c>
      <c r="KW77" s="6">
        <f t="shared" si="284"/>
        <v>0.74750730160352297</v>
      </c>
      <c r="KX77" s="6">
        <f t="shared" si="284"/>
        <v>0.42120994789769045</v>
      </c>
      <c r="KY77" s="6">
        <f t="shared" si="284"/>
        <v>0.6648108115935486</v>
      </c>
      <c r="KZ77" s="6">
        <f t="shared" si="284"/>
        <v>0.51476115646329412</v>
      </c>
      <c r="LA77" s="6">
        <f t="shared" si="284"/>
        <v>0.68959890576491589</v>
      </c>
      <c r="LB77" s="6">
        <f t="shared" si="284"/>
        <v>0.77095506858166873</v>
      </c>
      <c r="LC77" s="6">
        <f t="shared" si="284"/>
        <v>0.7239325076838562</v>
      </c>
      <c r="LD77" s="6">
        <f t="shared" si="284"/>
        <v>0.47745491721193645</v>
      </c>
      <c r="LE77" s="6">
        <f t="shared" si="284"/>
        <v>0.76035661252067188</v>
      </c>
      <c r="LF77" s="6">
        <f t="shared" si="284"/>
        <v>0.78898772117944815</v>
      </c>
      <c r="LG77" s="6">
        <f t="shared" si="284"/>
        <v>0.7221027996783449</v>
      </c>
      <c r="LH77" s="6">
        <f t="shared" si="284"/>
        <v>0.74048638767912878</v>
      </c>
      <c r="LI77" s="6">
        <f t="shared" si="284"/>
        <v>0.75708008612652977</v>
      </c>
      <c r="LJ77" s="6">
        <f t="shared" si="284"/>
        <v>0.78704025728127658</v>
      </c>
      <c r="LK77" s="6">
        <f t="shared" ref="LK77:NV77" si="285">EXP(-LK76*LK73/100)</f>
        <v>0.73816342384890099</v>
      </c>
      <c r="LL77" s="6">
        <f t="shared" si="285"/>
        <v>0.74512484017543235</v>
      </c>
      <c r="LM77" s="6">
        <f t="shared" si="285"/>
        <v>0.74395038759244125</v>
      </c>
      <c r="LN77" s="6">
        <f t="shared" si="285"/>
        <v>0.56079653779957039</v>
      </c>
      <c r="LO77" s="6">
        <f t="shared" si="285"/>
        <v>0.7070745145183458</v>
      </c>
      <c r="LP77" s="6">
        <f t="shared" si="285"/>
        <v>0.5112387357734286</v>
      </c>
      <c r="LQ77" s="6">
        <f t="shared" si="285"/>
        <v>0.46843281460392006</v>
      </c>
      <c r="LR77" s="6">
        <f t="shared" si="285"/>
        <v>0.39250321911093239</v>
      </c>
      <c r="LS77" s="6">
        <f t="shared" si="285"/>
        <v>0.69585335650127289</v>
      </c>
      <c r="LT77" s="6">
        <f t="shared" si="285"/>
        <v>0.78182956269889592</v>
      </c>
      <c r="LU77" s="6">
        <f t="shared" si="285"/>
        <v>0.76956365106365476</v>
      </c>
      <c r="LV77" s="6">
        <f t="shared" si="285"/>
        <v>0.68914832609387555</v>
      </c>
      <c r="LW77" s="6">
        <f t="shared" si="285"/>
        <v>0.40976130895326401</v>
      </c>
      <c r="LX77" s="6">
        <f t="shared" si="285"/>
        <v>0.52932183988961357</v>
      </c>
      <c r="LY77" s="6">
        <f t="shared" si="285"/>
        <v>0.67590095075362522</v>
      </c>
      <c r="LZ77" s="6">
        <f t="shared" si="285"/>
        <v>0.68710629077127294</v>
      </c>
      <c r="MA77" s="6">
        <f t="shared" si="285"/>
        <v>0.33373519074660601</v>
      </c>
      <c r="MB77" s="6">
        <f t="shared" si="285"/>
        <v>0.53867402009128051</v>
      </c>
      <c r="MC77" s="6">
        <f t="shared" si="285"/>
        <v>0.72290256338688863</v>
      </c>
      <c r="MD77" s="6">
        <f t="shared" si="285"/>
        <v>0.78077653216800602</v>
      </c>
      <c r="ME77" s="6">
        <f t="shared" si="285"/>
        <v>0.71489668741321089</v>
      </c>
      <c r="MF77" s="6">
        <f t="shared" si="285"/>
        <v>0.71570265578596715</v>
      </c>
      <c r="MG77" s="6">
        <f t="shared" si="285"/>
        <v>0.58776166220650661</v>
      </c>
      <c r="MH77" s="6">
        <f t="shared" si="285"/>
        <v>0.73528121665031865</v>
      </c>
      <c r="MI77" s="6">
        <f t="shared" si="285"/>
        <v>0.52774580920561587</v>
      </c>
      <c r="MJ77" s="6">
        <f t="shared" si="285"/>
        <v>0.7870382816026763</v>
      </c>
      <c r="MK77" s="6">
        <f t="shared" si="285"/>
        <v>0.53600563780264088</v>
      </c>
      <c r="ML77" s="6">
        <f t="shared" si="285"/>
        <v>0.78191612189861348</v>
      </c>
      <c r="MM77" s="6">
        <f t="shared" si="285"/>
        <v>0.73003597727947733</v>
      </c>
      <c r="MN77" s="6">
        <f t="shared" si="285"/>
        <v>0.75605795214761085</v>
      </c>
      <c r="MO77" s="6">
        <f t="shared" si="285"/>
        <v>0.3854086133756055</v>
      </c>
      <c r="MP77" s="6">
        <f t="shared" si="285"/>
        <v>0.79238182444682304</v>
      </c>
      <c r="MQ77" s="6">
        <f t="shared" si="285"/>
        <v>0.7899457085377205</v>
      </c>
      <c r="MR77" s="6">
        <f t="shared" si="285"/>
        <v>0.68642261583982112</v>
      </c>
      <c r="MS77" s="6">
        <f t="shared" si="285"/>
        <v>0.46163942559106835</v>
      </c>
      <c r="MT77" s="6">
        <f t="shared" si="285"/>
        <v>0.77461178642347406</v>
      </c>
      <c r="MU77" s="6">
        <f t="shared" si="285"/>
        <v>0.78280131233806161</v>
      </c>
      <c r="MV77" s="6">
        <f t="shared" si="285"/>
        <v>0.62094011097582413</v>
      </c>
      <c r="MW77" s="6">
        <f t="shared" si="285"/>
        <v>0.72620729659599181</v>
      </c>
      <c r="MX77" s="6">
        <f t="shared" si="285"/>
        <v>0.79208732923825553</v>
      </c>
      <c r="MY77" s="6">
        <f t="shared" si="285"/>
        <v>0.77484291446238185</v>
      </c>
      <c r="MZ77" s="6">
        <f t="shared" si="285"/>
        <v>0.53829855166010876</v>
      </c>
      <c r="NA77" s="6">
        <f t="shared" si="285"/>
        <v>0.42112938764811425</v>
      </c>
      <c r="NB77" s="6">
        <f t="shared" si="285"/>
        <v>0.71374367593749311</v>
      </c>
      <c r="NC77" s="6">
        <f t="shared" si="285"/>
        <v>0.52971366864271296</v>
      </c>
      <c r="ND77" s="6">
        <f t="shared" si="285"/>
        <v>0.34741860778126471</v>
      </c>
      <c r="NE77" s="6">
        <f t="shared" si="285"/>
        <v>0.63837222565946261</v>
      </c>
      <c r="NF77" s="6">
        <f t="shared" si="285"/>
        <v>0.48165656333388729</v>
      </c>
      <c r="NG77" s="6">
        <f t="shared" si="285"/>
        <v>0.57227333752265186</v>
      </c>
      <c r="NH77" s="6">
        <f t="shared" si="285"/>
        <v>0.676830703116858</v>
      </c>
      <c r="NI77" s="6">
        <f t="shared" si="285"/>
        <v>0.58511073300408956</v>
      </c>
      <c r="NJ77" s="6">
        <f t="shared" si="285"/>
        <v>0.52266726346020886</v>
      </c>
      <c r="NK77" s="6">
        <f t="shared" si="285"/>
        <v>0.89376260809730401</v>
      </c>
      <c r="NL77" s="6">
        <f t="shared" si="285"/>
        <v>0.36982398693541946</v>
      </c>
      <c r="NM77" s="6">
        <f t="shared" si="285"/>
        <v>1.1781352953191658E-2</v>
      </c>
      <c r="NN77" s="6">
        <f t="shared" si="285"/>
        <v>0.71418451256231985</v>
      </c>
      <c r="NO77" s="6">
        <f t="shared" si="285"/>
        <v>0.52479596702668585</v>
      </c>
      <c r="NP77" s="6">
        <f t="shared" si="285"/>
        <v>5.0311110516183796E-2</v>
      </c>
      <c r="NQ77" s="6">
        <f t="shared" si="285"/>
        <v>0.77424626118641637</v>
      </c>
      <c r="NR77" s="6">
        <f t="shared" si="285"/>
        <v>0.74417264437997732</v>
      </c>
      <c r="NS77" s="6">
        <f t="shared" si="285"/>
        <v>0.70999839934935527</v>
      </c>
      <c r="NT77" s="6">
        <f t="shared" si="285"/>
        <v>0.66981504457638219</v>
      </c>
      <c r="NU77" s="6">
        <f t="shared" si="285"/>
        <v>0.76773749379095102</v>
      </c>
      <c r="NV77" s="6">
        <f t="shared" si="285"/>
        <v>0.50986109965696369</v>
      </c>
      <c r="NW77" s="6">
        <f t="shared" ref="NW77:QH77" si="286">EXP(-NW76*NW73/100)</f>
        <v>0.5494715363957372</v>
      </c>
      <c r="NX77" s="6">
        <f t="shared" si="286"/>
        <v>0.36014011290511039</v>
      </c>
      <c r="NY77" s="6">
        <f t="shared" si="286"/>
        <v>0.73393634547686482</v>
      </c>
      <c r="NZ77" s="6">
        <f t="shared" si="286"/>
        <v>0.79350559247409436</v>
      </c>
      <c r="OA77" s="6">
        <f t="shared" si="286"/>
        <v>0.77095492457622961</v>
      </c>
      <c r="OB77" s="6">
        <f t="shared" si="286"/>
        <v>0.42401135329001349</v>
      </c>
      <c r="OC77" s="6">
        <f t="shared" si="286"/>
        <v>0.69950090476300331</v>
      </c>
      <c r="OD77" s="6">
        <f t="shared" si="286"/>
        <v>0.68979603302663639</v>
      </c>
      <c r="OE77" s="6">
        <f t="shared" si="286"/>
        <v>0.6192047971582666</v>
      </c>
      <c r="OF77" s="6">
        <f t="shared" si="286"/>
        <v>0.78599413636723181</v>
      </c>
      <c r="OG77" s="6">
        <f t="shared" si="286"/>
        <v>0.41670862104181539</v>
      </c>
      <c r="OH77" s="6">
        <f t="shared" si="286"/>
        <v>0.76401621192625901</v>
      </c>
      <c r="OI77" s="6">
        <f t="shared" si="286"/>
        <v>0.43529781134963641</v>
      </c>
      <c r="OJ77" s="6">
        <f t="shared" si="286"/>
        <v>0.72458897710903081</v>
      </c>
      <c r="OK77" s="6">
        <f t="shared" si="286"/>
        <v>0.70570286473625266</v>
      </c>
      <c r="OL77" s="6">
        <f t="shared" si="286"/>
        <v>0.71837192955017637</v>
      </c>
      <c r="OM77" s="6">
        <f t="shared" si="286"/>
        <v>0.42525188068179215</v>
      </c>
      <c r="ON77" s="6">
        <f t="shared" si="286"/>
        <v>0.78177600365958255</v>
      </c>
      <c r="OO77" s="6">
        <f t="shared" si="286"/>
        <v>0.59380009203050554</v>
      </c>
      <c r="OP77" s="6">
        <f t="shared" si="286"/>
        <v>0.75050791989763099</v>
      </c>
      <c r="OQ77" s="6">
        <f t="shared" si="286"/>
        <v>0.710620397792739</v>
      </c>
      <c r="OR77" s="6">
        <f t="shared" si="286"/>
        <v>0.73776950335060443</v>
      </c>
      <c r="OS77" s="6">
        <f t="shared" si="286"/>
        <v>0.62643833494871259</v>
      </c>
      <c r="OT77" s="6">
        <f t="shared" si="286"/>
        <v>0.74693681151991254</v>
      </c>
      <c r="OU77" s="6">
        <f t="shared" si="286"/>
        <v>0.49879992806370615</v>
      </c>
      <c r="OV77" s="6">
        <f t="shared" si="286"/>
        <v>0.53454228431015771</v>
      </c>
      <c r="OW77" s="6">
        <f t="shared" si="286"/>
        <v>0.50479956047179542</v>
      </c>
      <c r="OX77" s="6">
        <f t="shared" si="286"/>
        <v>0.704958060822655</v>
      </c>
      <c r="OY77" s="6">
        <f t="shared" si="286"/>
        <v>0.51969134372013159</v>
      </c>
      <c r="OZ77" s="6">
        <f t="shared" si="286"/>
        <v>0.76536944078083247</v>
      </c>
      <c r="PA77" s="6">
        <f t="shared" si="286"/>
        <v>0.69253971770223877</v>
      </c>
      <c r="PB77" s="6">
        <f t="shared" si="286"/>
        <v>0.24790318922667404</v>
      </c>
      <c r="PC77" s="6">
        <f t="shared" si="286"/>
        <v>0.62553331850568938</v>
      </c>
      <c r="PD77" s="6">
        <f t="shared" si="286"/>
        <v>0.78568258054474571</v>
      </c>
      <c r="PE77" s="6">
        <f t="shared" si="286"/>
        <v>0.78285163029104288</v>
      </c>
      <c r="PF77" s="6">
        <f t="shared" si="286"/>
        <v>0.53071874679081577</v>
      </c>
      <c r="PG77" s="6">
        <f t="shared" si="286"/>
        <v>0.57845528684569036</v>
      </c>
      <c r="PH77" s="6">
        <f t="shared" si="286"/>
        <v>0.53005346972854828</v>
      </c>
      <c r="PI77" s="6">
        <f t="shared" si="286"/>
        <v>0.78187198860205442</v>
      </c>
      <c r="PJ77" s="6">
        <f t="shared" si="286"/>
        <v>0.72242512636097411</v>
      </c>
      <c r="PK77" s="6">
        <f t="shared" si="286"/>
        <v>0.52990701223707137</v>
      </c>
      <c r="PL77" s="6">
        <f t="shared" si="286"/>
        <v>0.8961216813252818</v>
      </c>
      <c r="PM77" s="6">
        <f t="shared" si="286"/>
        <v>0.38355276964681345</v>
      </c>
      <c r="PN77" s="6">
        <f t="shared" si="286"/>
        <v>0.57661562720876613</v>
      </c>
      <c r="PO77" s="6">
        <f t="shared" si="286"/>
        <v>2.8486946280337742E-2</v>
      </c>
      <c r="PP77" s="6">
        <f t="shared" si="286"/>
        <v>0.79270823583718819</v>
      </c>
      <c r="PQ77" s="6">
        <f t="shared" si="286"/>
        <v>0.70438719999751531</v>
      </c>
      <c r="PR77" s="6">
        <f t="shared" si="286"/>
        <v>0.45538614700089308</v>
      </c>
      <c r="PS77" s="6">
        <f t="shared" si="286"/>
        <v>0.69268171374815612</v>
      </c>
      <c r="PT77" s="6">
        <f t="shared" si="286"/>
        <v>0.72028829056813848</v>
      </c>
      <c r="PU77" s="6">
        <f t="shared" si="286"/>
        <v>0.78669681486433596</v>
      </c>
      <c r="PV77" s="6">
        <f t="shared" si="286"/>
        <v>0.42622119950513343</v>
      </c>
      <c r="PW77" s="6">
        <f t="shared" si="286"/>
        <v>0.58698413242696168</v>
      </c>
      <c r="PX77" s="6">
        <f t="shared" si="286"/>
        <v>0.72814604292123764</v>
      </c>
      <c r="PY77" s="6">
        <f t="shared" si="286"/>
        <v>0.61020586064412774</v>
      </c>
      <c r="PZ77" s="6">
        <f t="shared" si="286"/>
        <v>0.70914845672581117</v>
      </c>
      <c r="QA77" s="6">
        <f t="shared" si="286"/>
        <v>0.60547875474361135</v>
      </c>
      <c r="QB77" s="6">
        <f t="shared" si="286"/>
        <v>0.70309727241713371</v>
      </c>
      <c r="QC77" s="6">
        <f t="shared" si="286"/>
        <v>0.80447595775782998</v>
      </c>
      <c r="QD77" s="6">
        <f t="shared" si="286"/>
        <v>0.78300076380123163</v>
      </c>
      <c r="QE77" s="6">
        <f t="shared" si="286"/>
        <v>0.62977646937205889</v>
      </c>
      <c r="QF77" s="6">
        <f t="shared" si="286"/>
        <v>0.90094425481329765</v>
      </c>
      <c r="QG77" s="6">
        <f t="shared" si="286"/>
        <v>0.32479716503558564</v>
      </c>
      <c r="QH77" s="6">
        <f t="shared" si="286"/>
        <v>0.65867402411787945</v>
      </c>
      <c r="QI77" s="6">
        <f t="shared" ref="QI77:ST77" si="287">EXP(-QI76*QI73/100)</f>
        <v>0.26848857430471068</v>
      </c>
      <c r="QJ77" s="6">
        <f t="shared" si="287"/>
        <v>5.8579645764097514E-2</v>
      </c>
      <c r="QK77" s="6">
        <f t="shared" si="287"/>
        <v>0.45179126950051884</v>
      </c>
      <c r="QL77" s="6">
        <f t="shared" si="287"/>
        <v>0.78357367250202603</v>
      </c>
      <c r="QM77" s="6">
        <f t="shared" si="287"/>
        <v>0.75056376273757319</v>
      </c>
      <c r="QN77" s="6">
        <f t="shared" si="287"/>
        <v>0.68975318109913952</v>
      </c>
      <c r="QO77" s="6">
        <f t="shared" si="287"/>
        <v>0.76149138899890179</v>
      </c>
      <c r="QP77" s="6">
        <f t="shared" si="287"/>
        <v>0.71120976430597249</v>
      </c>
      <c r="QQ77" s="6">
        <f t="shared" si="287"/>
        <v>0.75097423263831298</v>
      </c>
      <c r="QR77" s="6">
        <f t="shared" si="287"/>
        <v>0.56448362841675559</v>
      </c>
      <c r="QS77" s="6">
        <f t="shared" si="287"/>
        <v>0.75697371369225375</v>
      </c>
      <c r="QT77" s="6">
        <f t="shared" si="287"/>
        <v>0.70731406544246289</v>
      </c>
      <c r="QU77" s="6">
        <f t="shared" si="287"/>
        <v>0.48459891828879464</v>
      </c>
      <c r="QV77" s="6">
        <f t="shared" si="287"/>
        <v>0.42774466832311803</v>
      </c>
      <c r="QW77" s="6">
        <f t="shared" si="287"/>
        <v>0.7786246983716455</v>
      </c>
      <c r="QX77" s="6">
        <f t="shared" si="287"/>
        <v>0.51632998333611813</v>
      </c>
      <c r="QY77" s="6">
        <f t="shared" si="287"/>
        <v>0.75453630414093176</v>
      </c>
      <c r="QZ77" s="6">
        <f t="shared" si="287"/>
        <v>0.53767019106969782</v>
      </c>
      <c r="RA77" s="6">
        <f t="shared" si="287"/>
        <v>0.60906537288401641</v>
      </c>
      <c r="RB77" s="6">
        <f t="shared" si="287"/>
        <v>0.74530563319550824</v>
      </c>
      <c r="RC77" s="6">
        <f t="shared" si="287"/>
        <v>2.0964075387986333E-2</v>
      </c>
      <c r="RD77" s="6">
        <f t="shared" si="287"/>
        <v>0.42627930146030546</v>
      </c>
      <c r="RE77" s="6">
        <f t="shared" si="287"/>
        <v>0.78005714799937165</v>
      </c>
      <c r="RF77" s="6">
        <f t="shared" si="287"/>
        <v>0.74667858076626881</v>
      </c>
      <c r="RG77" s="6">
        <f t="shared" si="287"/>
        <v>0.58820834347785655</v>
      </c>
      <c r="RH77" s="6">
        <f t="shared" si="287"/>
        <v>0.48854622695343969</v>
      </c>
      <c r="RI77" s="6">
        <f t="shared" si="287"/>
        <v>0.7407002655307009</v>
      </c>
      <c r="RJ77" s="6">
        <f t="shared" si="287"/>
        <v>0.7683645638941633</v>
      </c>
      <c r="RK77" s="6">
        <f t="shared" si="287"/>
        <v>0.62246844225343423</v>
      </c>
      <c r="RL77" s="6">
        <f t="shared" si="287"/>
        <v>0.24795251597064147</v>
      </c>
      <c r="RM77" s="6">
        <f t="shared" si="287"/>
        <v>0.67434134989253292</v>
      </c>
      <c r="RN77" s="6">
        <f t="shared" si="287"/>
        <v>0.65156496905926287</v>
      </c>
      <c r="RO77" s="6">
        <f t="shared" si="287"/>
        <v>0.62478147416896823</v>
      </c>
      <c r="RP77" s="6">
        <f t="shared" si="287"/>
        <v>0.44433775617525106</v>
      </c>
      <c r="RQ77" s="6">
        <f t="shared" si="287"/>
        <v>0.76625381415373228</v>
      </c>
      <c r="RR77" s="6">
        <f t="shared" si="287"/>
        <v>0.74220749634761285</v>
      </c>
      <c r="RS77" s="6">
        <f t="shared" si="287"/>
        <v>0.78746709514660485</v>
      </c>
      <c r="RT77" s="6">
        <f t="shared" si="287"/>
        <v>0.71072862979884333</v>
      </c>
      <c r="RU77" s="6">
        <f t="shared" si="287"/>
        <v>0.74266552066337366</v>
      </c>
      <c r="RV77" s="6">
        <f t="shared" si="287"/>
        <v>0.35132250072595866</v>
      </c>
      <c r="RW77" s="6">
        <f t="shared" si="287"/>
        <v>0.62039834540108796</v>
      </c>
      <c r="RX77" s="6">
        <f t="shared" si="287"/>
        <v>0.65492931062740734</v>
      </c>
      <c r="RY77" s="6">
        <f t="shared" si="287"/>
        <v>0.34142167151177782</v>
      </c>
      <c r="RZ77" s="6">
        <f t="shared" si="287"/>
        <v>0.76937968047141037</v>
      </c>
      <c r="SA77" s="6">
        <f t="shared" si="287"/>
        <v>0.41479684682475659</v>
      </c>
      <c r="SB77" s="6">
        <f t="shared" si="287"/>
        <v>0.75273085401615636</v>
      </c>
      <c r="SC77" s="6">
        <f t="shared" si="287"/>
        <v>0.75549113788321065</v>
      </c>
      <c r="SD77" s="6">
        <f t="shared" si="287"/>
        <v>0.73717331454226587</v>
      </c>
      <c r="SE77" s="6">
        <f t="shared" si="287"/>
        <v>0.7879184906725748</v>
      </c>
      <c r="SF77" s="6">
        <f t="shared" si="287"/>
        <v>0.75536194379828425</v>
      </c>
      <c r="SG77" s="6">
        <f t="shared" si="287"/>
        <v>0.4005028998983769</v>
      </c>
      <c r="SH77" s="6">
        <f t="shared" si="287"/>
        <v>0.75155744531533764</v>
      </c>
      <c r="SI77" s="6">
        <f t="shared" si="287"/>
        <v>0.790077584959893</v>
      </c>
      <c r="SJ77" s="6">
        <f t="shared" si="287"/>
        <v>0.74967048969346028</v>
      </c>
      <c r="SK77" s="6">
        <f t="shared" si="287"/>
        <v>0.74645312922543172</v>
      </c>
      <c r="SL77" s="6">
        <f t="shared" si="287"/>
        <v>0.64881358592499094</v>
      </c>
      <c r="SM77" s="6">
        <f t="shared" si="287"/>
        <v>0.69055428852450473</v>
      </c>
      <c r="SN77" s="6">
        <f t="shared" si="287"/>
        <v>0.28035227149014402</v>
      </c>
      <c r="SO77" s="6">
        <f t="shared" si="287"/>
        <v>0.60688259257093868</v>
      </c>
      <c r="SP77" s="6">
        <f t="shared" si="287"/>
        <v>0.78391140941107973</v>
      </c>
      <c r="SQ77" s="6">
        <f t="shared" si="287"/>
        <v>6.0829545025442584E-2</v>
      </c>
      <c r="SR77" s="6">
        <f t="shared" si="287"/>
        <v>0.36915876362650007</v>
      </c>
      <c r="SS77" s="6">
        <f t="shared" si="287"/>
        <v>0.62583153134335101</v>
      </c>
      <c r="ST77" s="6">
        <f t="shared" si="287"/>
        <v>0.76879454962301308</v>
      </c>
      <c r="SU77" s="6">
        <f t="shared" ref="SU77:VF77" si="288">EXP(-SU76*SU73/100)</f>
        <v>0.80393256953081682</v>
      </c>
      <c r="SV77" s="6">
        <f t="shared" si="288"/>
        <v>0.42319885861187739</v>
      </c>
      <c r="SW77" s="6">
        <f t="shared" si="288"/>
        <v>0.76817416248436909</v>
      </c>
      <c r="SX77" s="6">
        <f t="shared" si="288"/>
        <v>0.43603952606489393</v>
      </c>
      <c r="SY77" s="6">
        <f t="shared" si="288"/>
        <v>0.75401228535119103</v>
      </c>
      <c r="SZ77" s="6">
        <f t="shared" si="288"/>
        <v>0.72081368008101077</v>
      </c>
      <c r="TA77" s="6">
        <f t="shared" si="288"/>
        <v>0.63494113116153095</v>
      </c>
      <c r="TB77" s="6">
        <f t="shared" si="288"/>
        <v>0.67515122147653062</v>
      </c>
      <c r="TC77" s="6">
        <f t="shared" si="288"/>
        <v>0.62794754080295623</v>
      </c>
      <c r="TD77" s="6">
        <f t="shared" si="288"/>
        <v>0.66779827375542011</v>
      </c>
      <c r="TE77" s="6">
        <f t="shared" si="288"/>
        <v>0.78978045104244199</v>
      </c>
      <c r="TF77" s="6">
        <f t="shared" si="288"/>
        <v>0.78733052454065677</v>
      </c>
      <c r="TG77" s="6">
        <f t="shared" si="288"/>
        <v>0.77413061362437874</v>
      </c>
      <c r="TH77" s="6">
        <f t="shared" si="288"/>
        <v>0.668660065347221</v>
      </c>
      <c r="TI77" s="6">
        <f t="shared" si="288"/>
        <v>0.72979888585016828</v>
      </c>
      <c r="TJ77" s="6">
        <f t="shared" si="288"/>
        <v>0.77618021073021848</v>
      </c>
      <c r="TK77" s="6">
        <f t="shared" si="288"/>
        <v>0.77556039806750798</v>
      </c>
      <c r="TL77" s="6">
        <f t="shared" si="288"/>
        <v>0.52518991817944916</v>
      </c>
      <c r="TM77" s="6">
        <f t="shared" si="288"/>
        <v>0.55127542637649163</v>
      </c>
      <c r="TN77" s="6">
        <f t="shared" si="288"/>
        <v>0.7730064700148902</v>
      </c>
      <c r="TO77" s="6">
        <f t="shared" si="288"/>
        <v>0.51288452859219014</v>
      </c>
      <c r="TP77" s="6">
        <f t="shared" si="288"/>
        <v>0.6254259905647418</v>
      </c>
      <c r="TQ77" s="6">
        <f t="shared" si="288"/>
        <v>0.7534042187079355</v>
      </c>
      <c r="TR77" s="6">
        <f t="shared" si="288"/>
        <v>0.73189752988245338</v>
      </c>
      <c r="TS77" s="6">
        <f t="shared" si="288"/>
        <v>0.5559678120907694</v>
      </c>
      <c r="TT77" s="6">
        <f t="shared" si="288"/>
        <v>0.63965049780545413</v>
      </c>
      <c r="TU77" s="6">
        <f t="shared" si="288"/>
        <v>0.42645580677333644</v>
      </c>
      <c r="TV77" s="6">
        <f t="shared" si="288"/>
        <v>0.59903274477265389</v>
      </c>
      <c r="TW77" s="6">
        <f t="shared" si="288"/>
        <v>0.73239674935243537</v>
      </c>
      <c r="TX77" s="6">
        <f t="shared" si="288"/>
        <v>0.77722357126750874</v>
      </c>
      <c r="TY77" s="6">
        <f t="shared" si="288"/>
        <v>0.79266412551289578</v>
      </c>
      <c r="TZ77" s="6">
        <f t="shared" si="288"/>
        <v>0.77954004332440896</v>
      </c>
      <c r="UA77" s="6">
        <f t="shared" si="288"/>
        <v>0.78768851318644206</v>
      </c>
      <c r="UB77" s="6">
        <f t="shared" si="288"/>
        <v>0.71753933548840487</v>
      </c>
      <c r="UC77" s="6">
        <f t="shared" si="288"/>
        <v>0.53705557533292725</v>
      </c>
      <c r="UD77" s="6">
        <f t="shared" si="288"/>
        <v>0.80989450251215289</v>
      </c>
      <c r="UE77" s="6">
        <f t="shared" si="288"/>
        <v>0.49671401908335328</v>
      </c>
      <c r="UF77" s="6">
        <f t="shared" si="288"/>
        <v>0.80141355718830753</v>
      </c>
      <c r="UG77" s="6">
        <f t="shared" si="288"/>
        <v>0.65306959258827812</v>
      </c>
      <c r="UH77" s="6">
        <f t="shared" si="288"/>
        <v>0.47974918284859053</v>
      </c>
      <c r="UI77" s="6">
        <f t="shared" si="288"/>
        <v>0.63189290645616158</v>
      </c>
      <c r="UJ77" s="6">
        <f t="shared" si="288"/>
        <v>0.4314727500228438</v>
      </c>
      <c r="UK77" s="6">
        <f t="shared" si="288"/>
        <v>0.42241586565597777</v>
      </c>
      <c r="UL77" s="6">
        <f t="shared" si="288"/>
        <v>0.57742209270492095</v>
      </c>
      <c r="UM77" s="6">
        <f t="shared" si="288"/>
        <v>0.63011419696831816</v>
      </c>
      <c r="UN77" s="6">
        <f t="shared" si="288"/>
        <v>0.5353231002553609</v>
      </c>
      <c r="UO77" s="6">
        <f t="shared" si="288"/>
        <v>0.54926184374581755</v>
      </c>
      <c r="UP77" s="6">
        <f t="shared" si="288"/>
        <v>0.74583556404666207</v>
      </c>
      <c r="UQ77" s="6">
        <f t="shared" si="288"/>
        <v>0.47661793423301946</v>
      </c>
      <c r="UR77" s="6">
        <f t="shared" si="288"/>
        <v>0.48895381237345775</v>
      </c>
      <c r="US77" s="6">
        <f t="shared" si="288"/>
        <v>0.6401721768888915</v>
      </c>
      <c r="UT77" s="6">
        <f t="shared" si="288"/>
        <v>0.71262357586847158</v>
      </c>
      <c r="UU77" s="6">
        <f t="shared" si="288"/>
        <v>0.66504816078373474</v>
      </c>
      <c r="UV77" s="6">
        <f t="shared" si="288"/>
        <v>0.70802057988764733</v>
      </c>
      <c r="UW77" s="6">
        <f t="shared" si="288"/>
        <v>0.6644875450725225</v>
      </c>
      <c r="UX77" s="6">
        <f t="shared" si="288"/>
        <v>0.43947363321769106</v>
      </c>
      <c r="UY77" s="6">
        <f t="shared" si="288"/>
        <v>0.50164162840298565</v>
      </c>
      <c r="UZ77" s="6">
        <f t="shared" si="288"/>
        <v>0.27184918308984307</v>
      </c>
      <c r="VA77" s="6">
        <f t="shared" si="288"/>
        <v>0.65036234386554603</v>
      </c>
      <c r="VB77" s="6">
        <f t="shared" si="288"/>
        <v>0.74314905044765067</v>
      </c>
      <c r="VC77" s="6">
        <f t="shared" si="288"/>
        <v>0.4405140979999167</v>
      </c>
      <c r="VD77" s="6">
        <f t="shared" si="288"/>
        <v>0.57437814257177322</v>
      </c>
      <c r="VE77" s="6">
        <f t="shared" si="288"/>
        <v>0.75983029929173207</v>
      </c>
      <c r="VF77" s="6">
        <f t="shared" si="288"/>
        <v>0.54929368987463156</v>
      </c>
      <c r="VG77" s="6">
        <f t="shared" ref="VG77:VI77" si="289">EXP(-VG76*VG73/100)</f>
        <v>0.75077374723899293</v>
      </c>
      <c r="VH77" s="6">
        <f t="shared" si="289"/>
        <v>0.46831217070345382</v>
      </c>
      <c r="VI77" s="6">
        <f t="shared" si="289"/>
        <v>0.77892985709652074</v>
      </c>
    </row>
    <row r="78" spans="1:581" x14ac:dyDescent="0.25">
      <c r="A78" s="4" t="s">
        <v>46</v>
      </c>
      <c r="B78" s="15">
        <f>B74*B77</f>
        <v>0</v>
      </c>
      <c r="C78" s="15">
        <f t="shared" ref="C78:BN78" si="290">C74*C77</f>
        <v>0</v>
      </c>
      <c r="D78" s="15">
        <f t="shared" si="290"/>
        <v>0</v>
      </c>
      <c r="E78" s="15">
        <f t="shared" si="290"/>
        <v>0</v>
      </c>
      <c r="F78" s="15">
        <f t="shared" si="290"/>
        <v>0</v>
      </c>
      <c r="G78" s="15">
        <f t="shared" si="290"/>
        <v>0</v>
      </c>
      <c r="H78" s="15">
        <f t="shared" si="290"/>
        <v>0</v>
      </c>
      <c r="I78" s="15">
        <f t="shared" si="290"/>
        <v>0</v>
      </c>
      <c r="J78" s="15">
        <f t="shared" si="290"/>
        <v>0</v>
      </c>
      <c r="K78" s="15">
        <f t="shared" si="290"/>
        <v>0</v>
      </c>
      <c r="L78" s="15">
        <f t="shared" si="290"/>
        <v>0</v>
      </c>
      <c r="M78" s="15">
        <f t="shared" si="290"/>
        <v>0</v>
      </c>
      <c r="N78" s="15">
        <f t="shared" si="290"/>
        <v>0</v>
      </c>
      <c r="O78" s="15">
        <f t="shared" si="290"/>
        <v>0</v>
      </c>
      <c r="P78" s="15">
        <f t="shared" si="290"/>
        <v>0</v>
      </c>
      <c r="Q78" s="15">
        <f t="shared" si="290"/>
        <v>0</v>
      </c>
      <c r="R78" s="15">
        <f t="shared" si="290"/>
        <v>0</v>
      </c>
      <c r="S78" s="15">
        <f t="shared" si="290"/>
        <v>0</v>
      </c>
      <c r="T78" s="15">
        <f t="shared" si="290"/>
        <v>0</v>
      </c>
      <c r="U78" s="15">
        <f t="shared" si="290"/>
        <v>0</v>
      </c>
      <c r="V78" s="15">
        <f t="shared" si="290"/>
        <v>0</v>
      </c>
      <c r="W78" s="15">
        <f t="shared" si="290"/>
        <v>0</v>
      </c>
      <c r="X78" s="15">
        <f t="shared" si="290"/>
        <v>0</v>
      </c>
      <c r="Y78" s="15">
        <f t="shared" si="290"/>
        <v>0</v>
      </c>
      <c r="Z78" s="15">
        <f t="shared" si="290"/>
        <v>0</v>
      </c>
      <c r="AA78" s="15">
        <f t="shared" si="290"/>
        <v>0</v>
      </c>
      <c r="AB78" s="15">
        <f t="shared" si="290"/>
        <v>0</v>
      </c>
      <c r="AC78" s="15">
        <f t="shared" si="290"/>
        <v>0</v>
      </c>
      <c r="AD78" s="15">
        <f t="shared" si="290"/>
        <v>0</v>
      </c>
      <c r="AE78" s="15">
        <f t="shared" si="290"/>
        <v>0</v>
      </c>
      <c r="AF78" s="15">
        <f t="shared" si="290"/>
        <v>0</v>
      </c>
      <c r="AG78" s="15">
        <f t="shared" si="290"/>
        <v>0</v>
      </c>
      <c r="AH78" s="15">
        <f t="shared" si="290"/>
        <v>0</v>
      </c>
      <c r="AI78" s="15">
        <f t="shared" si="290"/>
        <v>0</v>
      </c>
      <c r="AJ78" s="15">
        <f t="shared" si="290"/>
        <v>0</v>
      </c>
      <c r="AK78" s="15">
        <f t="shared" si="290"/>
        <v>0</v>
      </c>
      <c r="AL78" s="15">
        <f t="shared" si="290"/>
        <v>80.438752782681902</v>
      </c>
      <c r="AM78" s="15">
        <f t="shared" si="290"/>
        <v>0</v>
      </c>
      <c r="AN78" s="15">
        <f t="shared" si="290"/>
        <v>0</v>
      </c>
      <c r="AO78" s="15">
        <f t="shared" si="290"/>
        <v>0</v>
      </c>
      <c r="AP78" s="15">
        <f t="shared" si="290"/>
        <v>0</v>
      </c>
      <c r="AQ78" s="15">
        <f t="shared" si="290"/>
        <v>0</v>
      </c>
      <c r="AR78" s="15">
        <f t="shared" si="290"/>
        <v>0</v>
      </c>
      <c r="AS78" s="15">
        <f t="shared" si="290"/>
        <v>78.684321190946022</v>
      </c>
      <c r="AT78" s="15">
        <f t="shared" si="290"/>
        <v>0</v>
      </c>
      <c r="AU78" s="15">
        <f t="shared" si="290"/>
        <v>0</v>
      </c>
      <c r="AV78" s="15">
        <f t="shared" si="290"/>
        <v>0</v>
      </c>
      <c r="AW78" s="15">
        <f t="shared" si="290"/>
        <v>0</v>
      </c>
      <c r="AX78" s="15">
        <f t="shared" si="290"/>
        <v>0</v>
      </c>
      <c r="AY78" s="15">
        <f t="shared" si="290"/>
        <v>0</v>
      </c>
      <c r="AZ78" s="15">
        <f t="shared" si="290"/>
        <v>0</v>
      </c>
      <c r="BA78" s="15">
        <f t="shared" si="290"/>
        <v>0</v>
      </c>
      <c r="BB78" s="15">
        <f t="shared" si="290"/>
        <v>0</v>
      </c>
      <c r="BC78" s="15">
        <f t="shared" si="290"/>
        <v>0</v>
      </c>
      <c r="BD78" s="15">
        <f t="shared" si="290"/>
        <v>0</v>
      </c>
      <c r="BE78" s="15">
        <f t="shared" si="290"/>
        <v>0</v>
      </c>
      <c r="BF78" s="15">
        <f t="shared" si="290"/>
        <v>78.353613292992819</v>
      </c>
      <c r="BG78" s="15">
        <f t="shared" si="290"/>
        <v>0</v>
      </c>
      <c r="BH78" s="15">
        <f t="shared" si="290"/>
        <v>0</v>
      </c>
      <c r="BI78" s="15">
        <f t="shared" si="290"/>
        <v>0</v>
      </c>
      <c r="BJ78" s="15">
        <f t="shared" si="290"/>
        <v>0</v>
      </c>
      <c r="BK78" s="15">
        <f t="shared" si="290"/>
        <v>0</v>
      </c>
      <c r="BL78" s="15">
        <f t="shared" si="290"/>
        <v>0</v>
      </c>
      <c r="BM78" s="15">
        <f t="shared" si="290"/>
        <v>0</v>
      </c>
      <c r="BN78" s="15">
        <f t="shared" si="290"/>
        <v>0</v>
      </c>
      <c r="BO78" s="15">
        <f t="shared" ref="BO78:DZ78" si="291">BO74*BO77</f>
        <v>0</v>
      </c>
      <c r="BP78" s="15">
        <f t="shared" si="291"/>
        <v>0</v>
      </c>
      <c r="BQ78" s="15">
        <f t="shared" si="291"/>
        <v>64.236219157330012</v>
      </c>
      <c r="BR78" s="15">
        <f t="shared" si="291"/>
        <v>0</v>
      </c>
      <c r="BS78" s="15">
        <f t="shared" si="291"/>
        <v>0</v>
      </c>
      <c r="BT78" s="15">
        <f t="shared" si="291"/>
        <v>0</v>
      </c>
      <c r="BU78" s="15">
        <f t="shared" si="291"/>
        <v>0</v>
      </c>
      <c r="BV78" s="15">
        <f t="shared" si="291"/>
        <v>0</v>
      </c>
      <c r="BW78" s="15">
        <f t="shared" si="291"/>
        <v>0</v>
      </c>
      <c r="BX78" s="15">
        <f t="shared" si="291"/>
        <v>0</v>
      </c>
      <c r="BY78" s="15">
        <f t="shared" si="291"/>
        <v>0</v>
      </c>
      <c r="BZ78" s="15">
        <f t="shared" si="291"/>
        <v>0</v>
      </c>
      <c r="CA78" s="15">
        <f t="shared" si="291"/>
        <v>0</v>
      </c>
      <c r="CB78" s="15">
        <f t="shared" si="291"/>
        <v>0</v>
      </c>
      <c r="CC78" s="15">
        <f t="shared" si="291"/>
        <v>0</v>
      </c>
      <c r="CD78" s="15">
        <f t="shared" si="291"/>
        <v>44.281830987713015</v>
      </c>
      <c r="CE78" s="15">
        <f t="shared" si="291"/>
        <v>56.621671703756043</v>
      </c>
      <c r="CF78" s="15">
        <f t="shared" si="291"/>
        <v>0</v>
      </c>
      <c r="CG78" s="15">
        <f t="shared" si="291"/>
        <v>0</v>
      </c>
      <c r="CH78" s="15">
        <f t="shared" si="291"/>
        <v>0</v>
      </c>
      <c r="CI78" s="15">
        <f t="shared" si="291"/>
        <v>0</v>
      </c>
      <c r="CJ78" s="15">
        <f t="shared" si="291"/>
        <v>0</v>
      </c>
      <c r="CK78" s="15">
        <f t="shared" si="291"/>
        <v>0</v>
      </c>
      <c r="CL78" s="15">
        <f t="shared" si="291"/>
        <v>0</v>
      </c>
      <c r="CM78" s="15">
        <f t="shared" si="291"/>
        <v>0</v>
      </c>
      <c r="CN78" s="15">
        <f t="shared" si="291"/>
        <v>0</v>
      </c>
      <c r="CO78" s="15">
        <f t="shared" si="291"/>
        <v>0</v>
      </c>
      <c r="CP78" s="15">
        <f t="shared" si="291"/>
        <v>0</v>
      </c>
      <c r="CQ78" s="15">
        <f t="shared" si="291"/>
        <v>0</v>
      </c>
      <c r="CR78" s="15">
        <f t="shared" si="291"/>
        <v>0</v>
      </c>
      <c r="CS78" s="15">
        <f t="shared" si="291"/>
        <v>71.517449572201969</v>
      </c>
      <c r="CT78" s="15">
        <f t="shared" si="291"/>
        <v>0</v>
      </c>
      <c r="CU78" s="15">
        <f t="shared" si="291"/>
        <v>0</v>
      </c>
      <c r="CV78" s="15">
        <f t="shared" si="291"/>
        <v>0</v>
      </c>
      <c r="CW78" s="15">
        <f t="shared" si="291"/>
        <v>0</v>
      </c>
      <c r="CX78" s="15">
        <f t="shared" si="291"/>
        <v>0</v>
      </c>
      <c r="CY78" s="15">
        <f t="shared" si="291"/>
        <v>0</v>
      </c>
      <c r="CZ78" s="15">
        <f t="shared" si="291"/>
        <v>0</v>
      </c>
      <c r="DA78" s="15">
        <f t="shared" si="291"/>
        <v>0</v>
      </c>
      <c r="DB78" s="15">
        <f t="shared" si="291"/>
        <v>0</v>
      </c>
      <c r="DC78" s="15">
        <f t="shared" si="291"/>
        <v>0</v>
      </c>
      <c r="DD78" s="15">
        <f t="shared" si="291"/>
        <v>0</v>
      </c>
      <c r="DE78" s="15">
        <f t="shared" si="291"/>
        <v>0</v>
      </c>
      <c r="DF78" s="15">
        <f t="shared" si="291"/>
        <v>0</v>
      </c>
      <c r="DG78" s="15">
        <f t="shared" si="291"/>
        <v>0</v>
      </c>
      <c r="DH78" s="15">
        <f t="shared" si="291"/>
        <v>0</v>
      </c>
      <c r="DI78" s="15">
        <f t="shared" si="291"/>
        <v>0</v>
      </c>
      <c r="DJ78" s="15">
        <f t="shared" si="291"/>
        <v>0</v>
      </c>
      <c r="DK78" s="15">
        <f t="shared" si="291"/>
        <v>0</v>
      </c>
      <c r="DL78" s="15">
        <f t="shared" si="291"/>
        <v>54.58392478309468</v>
      </c>
      <c r="DM78" s="15">
        <f t="shared" si="291"/>
        <v>0</v>
      </c>
      <c r="DN78" s="15">
        <f t="shared" si="291"/>
        <v>0</v>
      </c>
      <c r="DO78" s="15">
        <f t="shared" si="291"/>
        <v>0</v>
      </c>
      <c r="DP78" s="15">
        <f t="shared" si="291"/>
        <v>0</v>
      </c>
      <c r="DQ78" s="15">
        <f t="shared" si="291"/>
        <v>0</v>
      </c>
      <c r="DR78" s="15">
        <f t="shared" si="291"/>
        <v>0</v>
      </c>
      <c r="DS78" s="15">
        <f t="shared" si="291"/>
        <v>0</v>
      </c>
      <c r="DT78" s="15">
        <f t="shared" si="291"/>
        <v>0</v>
      </c>
      <c r="DU78" s="15">
        <f t="shared" si="291"/>
        <v>0</v>
      </c>
      <c r="DV78" s="15">
        <f t="shared" si="291"/>
        <v>0</v>
      </c>
      <c r="DW78" s="15">
        <f t="shared" si="291"/>
        <v>0</v>
      </c>
      <c r="DX78" s="15">
        <f t="shared" si="291"/>
        <v>0</v>
      </c>
      <c r="DY78" s="15">
        <f t="shared" si="291"/>
        <v>0</v>
      </c>
      <c r="DZ78" s="15">
        <f t="shared" si="291"/>
        <v>0</v>
      </c>
      <c r="EA78" s="15">
        <f t="shared" ref="EA78:GL78" si="292">EA74*EA77</f>
        <v>79.730299568391899</v>
      </c>
      <c r="EB78" s="15">
        <f t="shared" si="292"/>
        <v>0</v>
      </c>
      <c r="EC78" s="15">
        <f t="shared" si="292"/>
        <v>0</v>
      </c>
      <c r="ED78" s="15">
        <f t="shared" si="292"/>
        <v>0</v>
      </c>
      <c r="EE78" s="15">
        <f t="shared" si="292"/>
        <v>0</v>
      </c>
      <c r="EF78" s="15">
        <f t="shared" si="292"/>
        <v>0</v>
      </c>
      <c r="EG78" s="15">
        <f t="shared" si="292"/>
        <v>0</v>
      </c>
      <c r="EH78" s="15">
        <f t="shared" si="292"/>
        <v>0</v>
      </c>
      <c r="EI78" s="15">
        <f t="shared" si="292"/>
        <v>0</v>
      </c>
      <c r="EJ78" s="15">
        <f t="shared" si="292"/>
        <v>0</v>
      </c>
      <c r="EK78" s="15">
        <f t="shared" si="292"/>
        <v>0</v>
      </c>
      <c r="EL78" s="15">
        <f t="shared" si="292"/>
        <v>0</v>
      </c>
      <c r="EM78" s="15">
        <f t="shared" si="292"/>
        <v>0</v>
      </c>
      <c r="EN78" s="15">
        <f t="shared" si="292"/>
        <v>0</v>
      </c>
      <c r="EO78" s="15">
        <f t="shared" si="292"/>
        <v>0</v>
      </c>
      <c r="EP78" s="15">
        <f t="shared" si="292"/>
        <v>0</v>
      </c>
      <c r="EQ78" s="15">
        <f t="shared" si="292"/>
        <v>0</v>
      </c>
      <c r="ER78" s="15">
        <f t="shared" si="292"/>
        <v>0</v>
      </c>
      <c r="ES78" s="15">
        <f t="shared" si="292"/>
        <v>0</v>
      </c>
      <c r="ET78" s="15">
        <f t="shared" si="292"/>
        <v>0</v>
      </c>
      <c r="EU78" s="15">
        <f t="shared" si="292"/>
        <v>0</v>
      </c>
      <c r="EV78" s="15">
        <f t="shared" si="292"/>
        <v>0</v>
      </c>
      <c r="EW78" s="15">
        <f t="shared" si="292"/>
        <v>0</v>
      </c>
      <c r="EX78" s="15">
        <f t="shared" si="292"/>
        <v>0</v>
      </c>
      <c r="EY78" s="15">
        <f t="shared" si="292"/>
        <v>0</v>
      </c>
      <c r="EZ78" s="15">
        <f t="shared" si="292"/>
        <v>0</v>
      </c>
      <c r="FA78" s="15">
        <f t="shared" si="292"/>
        <v>0</v>
      </c>
      <c r="FB78" s="15">
        <f t="shared" si="292"/>
        <v>0</v>
      </c>
      <c r="FC78" s="15">
        <f t="shared" si="292"/>
        <v>0</v>
      </c>
      <c r="FD78" s="15">
        <f t="shared" si="292"/>
        <v>0</v>
      </c>
      <c r="FE78" s="15">
        <f t="shared" si="292"/>
        <v>0</v>
      </c>
      <c r="FF78" s="15">
        <f t="shared" si="292"/>
        <v>0</v>
      </c>
      <c r="FG78" s="15">
        <f t="shared" si="292"/>
        <v>0</v>
      </c>
      <c r="FH78" s="15">
        <f t="shared" si="292"/>
        <v>0</v>
      </c>
      <c r="FI78" s="15">
        <f t="shared" si="292"/>
        <v>0</v>
      </c>
      <c r="FJ78" s="15">
        <f t="shared" si="292"/>
        <v>0</v>
      </c>
      <c r="FK78" s="15">
        <f t="shared" si="292"/>
        <v>0</v>
      </c>
      <c r="FL78" s="15">
        <f t="shared" si="292"/>
        <v>0</v>
      </c>
      <c r="FM78" s="15">
        <f t="shared" si="292"/>
        <v>0</v>
      </c>
      <c r="FN78" s="15">
        <f t="shared" si="292"/>
        <v>0</v>
      </c>
      <c r="FO78" s="15">
        <f t="shared" si="292"/>
        <v>0</v>
      </c>
      <c r="FP78" s="15">
        <f t="shared" si="292"/>
        <v>0</v>
      </c>
      <c r="FQ78" s="15">
        <f t="shared" si="292"/>
        <v>0</v>
      </c>
      <c r="FR78" s="15">
        <f t="shared" si="292"/>
        <v>0</v>
      </c>
      <c r="FS78" s="15">
        <f t="shared" si="292"/>
        <v>0</v>
      </c>
      <c r="FT78" s="15">
        <f t="shared" si="292"/>
        <v>0</v>
      </c>
      <c r="FU78" s="15">
        <f t="shared" si="292"/>
        <v>65.228223707618795</v>
      </c>
      <c r="FV78" s="15">
        <f t="shared" si="292"/>
        <v>0</v>
      </c>
      <c r="FW78" s="15">
        <f t="shared" si="292"/>
        <v>0</v>
      </c>
      <c r="FX78" s="15">
        <f t="shared" si="292"/>
        <v>0</v>
      </c>
      <c r="FY78" s="15">
        <f t="shared" si="292"/>
        <v>0</v>
      </c>
      <c r="FZ78" s="15">
        <f t="shared" si="292"/>
        <v>0</v>
      </c>
      <c r="GA78" s="15">
        <f t="shared" si="292"/>
        <v>0</v>
      </c>
      <c r="GB78" s="15">
        <f t="shared" si="292"/>
        <v>0</v>
      </c>
      <c r="GC78" s="15">
        <f t="shared" si="292"/>
        <v>0</v>
      </c>
      <c r="GD78" s="15">
        <f t="shared" si="292"/>
        <v>70.858735623808215</v>
      </c>
      <c r="GE78" s="15">
        <f t="shared" si="292"/>
        <v>0</v>
      </c>
      <c r="GF78" s="15">
        <f t="shared" si="292"/>
        <v>0</v>
      </c>
      <c r="GG78" s="15">
        <f t="shared" si="292"/>
        <v>0</v>
      </c>
      <c r="GH78" s="15">
        <f t="shared" si="292"/>
        <v>0</v>
      </c>
      <c r="GI78" s="15">
        <f t="shared" si="292"/>
        <v>0</v>
      </c>
      <c r="GJ78" s="15">
        <f t="shared" si="292"/>
        <v>0</v>
      </c>
      <c r="GK78" s="15">
        <f t="shared" si="292"/>
        <v>0</v>
      </c>
      <c r="GL78" s="15">
        <f t="shared" si="292"/>
        <v>0</v>
      </c>
      <c r="GM78" s="15">
        <f t="shared" ref="GM78:IX78" si="293">GM74*GM77</f>
        <v>0</v>
      </c>
      <c r="GN78" s="15">
        <f t="shared" si="293"/>
        <v>65.523200647772271</v>
      </c>
      <c r="GO78" s="15">
        <f t="shared" si="293"/>
        <v>0</v>
      </c>
      <c r="GP78" s="15">
        <f t="shared" si="293"/>
        <v>0</v>
      </c>
      <c r="GQ78" s="15">
        <f t="shared" si="293"/>
        <v>0</v>
      </c>
      <c r="GR78" s="15">
        <f t="shared" si="293"/>
        <v>0</v>
      </c>
      <c r="GS78" s="15">
        <f t="shared" si="293"/>
        <v>0</v>
      </c>
      <c r="GT78" s="15">
        <f t="shared" si="293"/>
        <v>54.905156952513366</v>
      </c>
      <c r="GU78" s="15">
        <f t="shared" si="293"/>
        <v>0</v>
      </c>
      <c r="GV78" s="15">
        <f t="shared" si="293"/>
        <v>0</v>
      </c>
      <c r="GW78" s="15">
        <f t="shared" si="293"/>
        <v>0</v>
      </c>
      <c r="GX78" s="15">
        <f t="shared" si="293"/>
        <v>60.753460556893963</v>
      </c>
      <c r="GY78" s="15">
        <f t="shared" si="293"/>
        <v>0</v>
      </c>
      <c r="GZ78" s="15">
        <f t="shared" si="293"/>
        <v>0</v>
      </c>
      <c r="HA78" s="15">
        <f t="shared" si="293"/>
        <v>0</v>
      </c>
      <c r="HB78" s="15">
        <f t="shared" si="293"/>
        <v>0</v>
      </c>
      <c r="HC78" s="15">
        <f t="shared" si="293"/>
        <v>0</v>
      </c>
      <c r="HD78" s="15">
        <f t="shared" si="293"/>
        <v>0</v>
      </c>
      <c r="HE78" s="15">
        <f t="shared" si="293"/>
        <v>0</v>
      </c>
      <c r="HF78" s="15">
        <f t="shared" si="293"/>
        <v>0</v>
      </c>
      <c r="HG78" s="15">
        <f t="shared" si="293"/>
        <v>0</v>
      </c>
      <c r="HH78" s="15">
        <f t="shared" si="293"/>
        <v>0</v>
      </c>
      <c r="HI78" s="15">
        <f t="shared" si="293"/>
        <v>0</v>
      </c>
      <c r="HJ78" s="15">
        <f t="shared" si="293"/>
        <v>0</v>
      </c>
      <c r="HK78" s="15">
        <f t="shared" si="293"/>
        <v>0</v>
      </c>
      <c r="HL78" s="15">
        <f t="shared" si="293"/>
        <v>0</v>
      </c>
      <c r="HM78" s="15">
        <f t="shared" si="293"/>
        <v>0</v>
      </c>
      <c r="HN78" s="15">
        <f t="shared" si="293"/>
        <v>76.906557473822588</v>
      </c>
      <c r="HO78" s="15">
        <f t="shared" si="293"/>
        <v>0</v>
      </c>
      <c r="HP78" s="15">
        <f t="shared" si="293"/>
        <v>67.876133039986328</v>
      </c>
      <c r="HQ78" s="15">
        <f t="shared" si="293"/>
        <v>0</v>
      </c>
      <c r="HR78" s="15">
        <f t="shared" si="293"/>
        <v>0</v>
      </c>
      <c r="HS78" s="15">
        <f t="shared" si="293"/>
        <v>73.969283486251172</v>
      </c>
      <c r="HT78" s="15">
        <f t="shared" si="293"/>
        <v>0</v>
      </c>
      <c r="HU78" s="15">
        <f t="shared" si="293"/>
        <v>0</v>
      </c>
      <c r="HV78" s="15">
        <f t="shared" si="293"/>
        <v>0</v>
      </c>
      <c r="HW78" s="15">
        <f t="shared" si="293"/>
        <v>0</v>
      </c>
      <c r="HX78" s="15">
        <f t="shared" si="293"/>
        <v>0</v>
      </c>
      <c r="HY78" s="15">
        <f t="shared" si="293"/>
        <v>0</v>
      </c>
      <c r="HZ78" s="15">
        <f t="shared" si="293"/>
        <v>0</v>
      </c>
      <c r="IA78" s="15">
        <f t="shared" si="293"/>
        <v>0</v>
      </c>
      <c r="IB78" s="15">
        <f t="shared" si="293"/>
        <v>0</v>
      </c>
      <c r="IC78" s="15">
        <f t="shared" si="293"/>
        <v>0</v>
      </c>
      <c r="ID78" s="15">
        <f t="shared" si="293"/>
        <v>0</v>
      </c>
      <c r="IE78" s="15">
        <f t="shared" si="293"/>
        <v>0</v>
      </c>
      <c r="IF78" s="15">
        <f t="shared" si="293"/>
        <v>0</v>
      </c>
      <c r="IG78" s="15">
        <f t="shared" si="293"/>
        <v>0</v>
      </c>
      <c r="IH78" s="15">
        <f t="shared" si="293"/>
        <v>0</v>
      </c>
      <c r="II78" s="15">
        <f t="shared" si="293"/>
        <v>0</v>
      </c>
      <c r="IJ78" s="15">
        <f t="shared" si="293"/>
        <v>52.835185505683789</v>
      </c>
      <c r="IK78" s="15">
        <f t="shared" si="293"/>
        <v>0</v>
      </c>
      <c r="IL78" s="15">
        <f t="shared" si="293"/>
        <v>0</v>
      </c>
      <c r="IM78" s="15">
        <f t="shared" si="293"/>
        <v>0</v>
      </c>
      <c r="IN78" s="15">
        <f t="shared" si="293"/>
        <v>0</v>
      </c>
      <c r="IO78" s="15">
        <f t="shared" si="293"/>
        <v>56.864740027535916</v>
      </c>
      <c r="IP78" s="15">
        <f t="shared" si="293"/>
        <v>0</v>
      </c>
      <c r="IQ78" s="15">
        <f t="shared" si="293"/>
        <v>0</v>
      </c>
      <c r="IR78" s="15">
        <f t="shared" si="293"/>
        <v>0</v>
      </c>
      <c r="IS78" s="15">
        <f t="shared" si="293"/>
        <v>0</v>
      </c>
      <c r="IT78" s="15">
        <f t="shared" si="293"/>
        <v>0</v>
      </c>
      <c r="IU78" s="15">
        <f t="shared" si="293"/>
        <v>0</v>
      </c>
      <c r="IV78" s="15">
        <f t="shared" si="293"/>
        <v>0</v>
      </c>
      <c r="IW78" s="15">
        <f t="shared" si="293"/>
        <v>0</v>
      </c>
      <c r="IX78" s="15">
        <f t="shared" si="293"/>
        <v>0</v>
      </c>
      <c r="IY78" s="15">
        <f t="shared" ref="IY78:LJ78" si="294">IY74*IY77</f>
        <v>0</v>
      </c>
      <c r="IZ78" s="15">
        <f t="shared" si="294"/>
        <v>0</v>
      </c>
      <c r="JA78" s="15">
        <f t="shared" si="294"/>
        <v>0</v>
      </c>
      <c r="JB78" s="15">
        <f t="shared" si="294"/>
        <v>0</v>
      </c>
      <c r="JC78" s="15">
        <f t="shared" si="294"/>
        <v>0</v>
      </c>
      <c r="JD78" s="15">
        <f t="shared" si="294"/>
        <v>0</v>
      </c>
      <c r="JE78" s="15">
        <f t="shared" si="294"/>
        <v>0</v>
      </c>
      <c r="JF78" s="15">
        <f t="shared" si="294"/>
        <v>0</v>
      </c>
      <c r="JG78" s="15">
        <f t="shared" si="294"/>
        <v>0</v>
      </c>
      <c r="JH78" s="15">
        <f t="shared" si="294"/>
        <v>0</v>
      </c>
      <c r="JI78" s="15">
        <f t="shared" si="294"/>
        <v>0</v>
      </c>
      <c r="JJ78" s="15">
        <f t="shared" si="294"/>
        <v>0</v>
      </c>
      <c r="JK78" s="15">
        <f t="shared" si="294"/>
        <v>0</v>
      </c>
      <c r="JL78" s="15">
        <f t="shared" si="294"/>
        <v>52.539223598146641</v>
      </c>
      <c r="JM78" s="15">
        <f t="shared" si="294"/>
        <v>0</v>
      </c>
      <c r="JN78" s="15">
        <f t="shared" si="294"/>
        <v>0</v>
      </c>
      <c r="JO78" s="15">
        <f t="shared" si="294"/>
        <v>0</v>
      </c>
      <c r="JP78" s="15">
        <f t="shared" si="294"/>
        <v>0</v>
      </c>
      <c r="JQ78" s="15">
        <f t="shared" si="294"/>
        <v>0</v>
      </c>
      <c r="JR78" s="15">
        <f t="shared" si="294"/>
        <v>0</v>
      </c>
      <c r="JS78" s="15">
        <f t="shared" si="294"/>
        <v>0</v>
      </c>
      <c r="JT78" s="15">
        <f t="shared" si="294"/>
        <v>0</v>
      </c>
      <c r="JU78" s="15">
        <f t="shared" si="294"/>
        <v>0</v>
      </c>
      <c r="JV78" s="15">
        <f t="shared" si="294"/>
        <v>0</v>
      </c>
      <c r="JW78" s="15">
        <f t="shared" si="294"/>
        <v>0</v>
      </c>
      <c r="JX78" s="15">
        <f t="shared" si="294"/>
        <v>0</v>
      </c>
      <c r="JY78" s="15">
        <f t="shared" si="294"/>
        <v>0</v>
      </c>
      <c r="JZ78" s="15">
        <f t="shared" si="294"/>
        <v>0</v>
      </c>
      <c r="KA78" s="15">
        <f t="shared" si="294"/>
        <v>0</v>
      </c>
      <c r="KB78" s="15">
        <f t="shared" si="294"/>
        <v>71.048688796623608</v>
      </c>
      <c r="KC78" s="15">
        <f t="shared" si="294"/>
        <v>0</v>
      </c>
      <c r="KD78" s="15">
        <f t="shared" si="294"/>
        <v>0</v>
      </c>
      <c r="KE78" s="15">
        <f t="shared" si="294"/>
        <v>0</v>
      </c>
      <c r="KF78" s="15">
        <f t="shared" si="294"/>
        <v>0</v>
      </c>
      <c r="KG78" s="15">
        <f t="shared" si="294"/>
        <v>0</v>
      </c>
      <c r="KH78" s="15">
        <f t="shared" si="294"/>
        <v>0</v>
      </c>
      <c r="KI78" s="15">
        <f t="shared" si="294"/>
        <v>0</v>
      </c>
      <c r="KJ78" s="15">
        <f t="shared" si="294"/>
        <v>0</v>
      </c>
      <c r="KK78" s="15">
        <f t="shared" si="294"/>
        <v>0</v>
      </c>
      <c r="KL78" s="15">
        <f t="shared" si="294"/>
        <v>0</v>
      </c>
      <c r="KM78" s="15">
        <f t="shared" si="294"/>
        <v>0</v>
      </c>
      <c r="KN78" s="15">
        <f t="shared" si="294"/>
        <v>0</v>
      </c>
      <c r="KO78" s="15">
        <f t="shared" si="294"/>
        <v>0</v>
      </c>
      <c r="KP78" s="15">
        <f t="shared" si="294"/>
        <v>0</v>
      </c>
      <c r="KQ78" s="15">
        <f t="shared" si="294"/>
        <v>0</v>
      </c>
      <c r="KR78" s="15">
        <f t="shared" si="294"/>
        <v>0</v>
      </c>
      <c r="KS78" s="15">
        <f t="shared" si="294"/>
        <v>0</v>
      </c>
      <c r="KT78" s="15">
        <f t="shared" si="294"/>
        <v>62.258658144908495</v>
      </c>
      <c r="KU78" s="15">
        <f t="shared" si="294"/>
        <v>0</v>
      </c>
      <c r="KV78" s="15">
        <f t="shared" si="294"/>
        <v>0</v>
      </c>
      <c r="KW78" s="15">
        <f t="shared" si="294"/>
        <v>0</v>
      </c>
      <c r="KX78" s="15">
        <f t="shared" si="294"/>
        <v>0</v>
      </c>
      <c r="KY78" s="15">
        <f t="shared" si="294"/>
        <v>0</v>
      </c>
      <c r="KZ78" s="15">
        <f t="shared" si="294"/>
        <v>0</v>
      </c>
      <c r="LA78" s="15">
        <f t="shared" si="294"/>
        <v>0</v>
      </c>
      <c r="LB78" s="15">
        <f t="shared" si="294"/>
        <v>0</v>
      </c>
      <c r="LC78" s="15">
        <f t="shared" si="294"/>
        <v>0</v>
      </c>
      <c r="LD78" s="15">
        <f t="shared" si="294"/>
        <v>0</v>
      </c>
      <c r="LE78" s="15">
        <f t="shared" si="294"/>
        <v>0</v>
      </c>
      <c r="LF78" s="15">
        <f t="shared" si="294"/>
        <v>0</v>
      </c>
      <c r="LG78" s="15">
        <f t="shared" si="294"/>
        <v>0</v>
      </c>
      <c r="LH78" s="15">
        <f t="shared" si="294"/>
        <v>0</v>
      </c>
      <c r="LI78" s="15">
        <f t="shared" si="294"/>
        <v>0</v>
      </c>
      <c r="LJ78" s="15">
        <f t="shared" si="294"/>
        <v>0</v>
      </c>
      <c r="LK78" s="15">
        <f t="shared" ref="LK78:NV78" si="295">LK74*LK77</f>
        <v>0</v>
      </c>
      <c r="LL78" s="15">
        <f t="shared" si="295"/>
        <v>0</v>
      </c>
      <c r="LM78" s="15">
        <f t="shared" si="295"/>
        <v>0</v>
      </c>
      <c r="LN78" s="15">
        <f t="shared" si="295"/>
        <v>0</v>
      </c>
      <c r="LO78" s="15">
        <f t="shared" si="295"/>
        <v>0</v>
      </c>
      <c r="LP78" s="15">
        <f t="shared" si="295"/>
        <v>0</v>
      </c>
      <c r="LQ78" s="15">
        <f t="shared" si="295"/>
        <v>0</v>
      </c>
      <c r="LR78" s="15">
        <f t="shared" si="295"/>
        <v>0</v>
      </c>
      <c r="LS78" s="15">
        <f t="shared" si="295"/>
        <v>0</v>
      </c>
      <c r="LT78" s="15">
        <f t="shared" si="295"/>
        <v>0</v>
      </c>
      <c r="LU78" s="15">
        <f t="shared" si="295"/>
        <v>0</v>
      </c>
      <c r="LV78" s="15">
        <f t="shared" si="295"/>
        <v>0</v>
      </c>
      <c r="LW78" s="15">
        <f t="shared" si="295"/>
        <v>0</v>
      </c>
      <c r="LX78" s="15">
        <f t="shared" si="295"/>
        <v>0</v>
      </c>
      <c r="LY78" s="15">
        <f t="shared" si="295"/>
        <v>0</v>
      </c>
      <c r="LZ78" s="15">
        <f t="shared" si="295"/>
        <v>0</v>
      </c>
      <c r="MA78" s="15">
        <f t="shared" si="295"/>
        <v>0</v>
      </c>
      <c r="MB78" s="15">
        <f t="shared" si="295"/>
        <v>0</v>
      </c>
      <c r="MC78" s="15">
        <f t="shared" si="295"/>
        <v>0</v>
      </c>
      <c r="MD78" s="15">
        <f t="shared" si="295"/>
        <v>0</v>
      </c>
      <c r="ME78" s="15">
        <f t="shared" si="295"/>
        <v>0</v>
      </c>
      <c r="MF78" s="15">
        <f t="shared" si="295"/>
        <v>0</v>
      </c>
      <c r="MG78" s="15">
        <f t="shared" si="295"/>
        <v>0</v>
      </c>
      <c r="MH78" s="15">
        <f t="shared" si="295"/>
        <v>75.813392201560362</v>
      </c>
      <c r="MI78" s="15">
        <f t="shared" si="295"/>
        <v>0</v>
      </c>
      <c r="MJ78" s="15">
        <f t="shared" si="295"/>
        <v>0</v>
      </c>
      <c r="MK78" s="15">
        <f t="shared" si="295"/>
        <v>0</v>
      </c>
      <c r="ML78" s="15">
        <f t="shared" si="295"/>
        <v>80.364030972624903</v>
      </c>
      <c r="MM78" s="15">
        <f t="shared" si="295"/>
        <v>0</v>
      </c>
      <c r="MN78" s="15">
        <f t="shared" si="295"/>
        <v>0</v>
      </c>
      <c r="MO78" s="15">
        <f t="shared" si="295"/>
        <v>0</v>
      </c>
      <c r="MP78" s="15">
        <f t="shared" si="295"/>
        <v>0</v>
      </c>
      <c r="MQ78" s="15">
        <f t="shared" si="295"/>
        <v>0</v>
      </c>
      <c r="MR78" s="15">
        <f t="shared" si="295"/>
        <v>0</v>
      </c>
      <c r="MS78" s="15">
        <f t="shared" si="295"/>
        <v>0</v>
      </c>
      <c r="MT78" s="15">
        <f t="shared" si="295"/>
        <v>79.855584507548144</v>
      </c>
      <c r="MU78" s="15">
        <f t="shared" si="295"/>
        <v>80.783297869275628</v>
      </c>
      <c r="MV78" s="15">
        <f t="shared" si="295"/>
        <v>0</v>
      </c>
      <c r="MW78" s="15">
        <f t="shared" si="295"/>
        <v>0</v>
      </c>
      <c r="MX78" s="15">
        <f t="shared" si="295"/>
        <v>0</v>
      </c>
      <c r="MY78" s="15">
        <f t="shared" si="295"/>
        <v>0</v>
      </c>
      <c r="MZ78" s="15">
        <f t="shared" si="295"/>
        <v>0</v>
      </c>
      <c r="NA78" s="15">
        <f t="shared" si="295"/>
        <v>0</v>
      </c>
      <c r="NB78" s="15">
        <f t="shared" si="295"/>
        <v>0</v>
      </c>
      <c r="NC78" s="15">
        <f t="shared" si="295"/>
        <v>0</v>
      </c>
      <c r="ND78" s="15">
        <f t="shared" si="295"/>
        <v>0</v>
      </c>
      <c r="NE78" s="15">
        <f t="shared" si="295"/>
        <v>0</v>
      </c>
      <c r="NF78" s="15">
        <f t="shared" si="295"/>
        <v>0</v>
      </c>
      <c r="NG78" s="15">
        <f t="shared" si="295"/>
        <v>0</v>
      </c>
      <c r="NH78" s="15">
        <f t="shared" si="295"/>
        <v>0</v>
      </c>
      <c r="NI78" s="15">
        <f t="shared" si="295"/>
        <v>0</v>
      </c>
      <c r="NJ78" s="15">
        <f t="shared" si="295"/>
        <v>0</v>
      </c>
      <c r="NK78" s="15">
        <f t="shared" si="295"/>
        <v>0</v>
      </c>
      <c r="NL78" s="15">
        <f t="shared" si="295"/>
        <v>0</v>
      </c>
      <c r="NM78" s="15">
        <f t="shared" si="295"/>
        <v>0</v>
      </c>
      <c r="NN78" s="15">
        <f t="shared" si="295"/>
        <v>0</v>
      </c>
      <c r="NO78" s="15">
        <f t="shared" si="295"/>
        <v>0</v>
      </c>
      <c r="NP78" s="15">
        <f t="shared" si="295"/>
        <v>0</v>
      </c>
      <c r="NQ78" s="15">
        <f t="shared" si="295"/>
        <v>0</v>
      </c>
      <c r="NR78" s="15">
        <f t="shared" si="295"/>
        <v>0</v>
      </c>
      <c r="NS78" s="15">
        <f t="shared" si="295"/>
        <v>0</v>
      </c>
      <c r="NT78" s="15">
        <f t="shared" si="295"/>
        <v>0</v>
      </c>
      <c r="NU78" s="15">
        <f t="shared" si="295"/>
        <v>78.449706786452566</v>
      </c>
      <c r="NV78" s="15">
        <f t="shared" si="295"/>
        <v>52.124783579318738</v>
      </c>
      <c r="NW78" s="15">
        <f t="shared" ref="NW78:QH78" si="296">NW74*NW77</f>
        <v>0</v>
      </c>
      <c r="NX78" s="15">
        <f t="shared" si="296"/>
        <v>0</v>
      </c>
      <c r="NY78" s="15">
        <f t="shared" si="296"/>
        <v>0</v>
      </c>
      <c r="NZ78" s="15">
        <f t="shared" si="296"/>
        <v>0</v>
      </c>
      <c r="OA78" s="15">
        <f t="shared" si="296"/>
        <v>0</v>
      </c>
      <c r="OB78" s="15">
        <f t="shared" si="296"/>
        <v>0</v>
      </c>
      <c r="OC78" s="15">
        <f t="shared" si="296"/>
        <v>0</v>
      </c>
      <c r="OD78" s="15">
        <f t="shared" si="296"/>
        <v>0</v>
      </c>
      <c r="OE78" s="15">
        <f t="shared" si="296"/>
        <v>0</v>
      </c>
      <c r="OF78" s="15">
        <f t="shared" si="296"/>
        <v>0</v>
      </c>
      <c r="OG78" s="15">
        <f t="shared" si="296"/>
        <v>0</v>
      </c>
      <c r="OH78" s="15">
        <f t="shared" si="296"/>
        <v>78.589421381787972</v>
      </c>
      <c r="OI78" s="15">
        <f t="shared" si="296"/>
        <v>0</v>
      </c>
      <c r="OJ78" s="15">
        <f t="shared" si="296"/>
        <v>0</v>
      </c>
      <c r="OK78" s="15">
        <f t="shared" si="296"/>
        <v>0</v>
      </c>
      <c r="OL78" s="15">
        <f t="shared" si="296"/>
        <v>0</v>
      </c>
      <c r="OM78" s="15">
        <f t="shared" si="296"/>
        <v>43.870467800099306</v>
      </c>
      <c r="ON78" s="15">
        <f t="shared" si="296"/>
        <v>0</v>
      </c>
      <c r="OO78" s="15">
        <f t="shared" si="296"/>
        <v>0</v>
      </c>
      <c r="OP78" s="15">
        <f t="shared" si="296"/>
        <v>0</v>
      </c>
      <c r="OQ78" s="15">
        <f t="shared" si="296"/>
        <v>0</v>
      </c>
      <c r="OR78" s="15">
        <f t="shared" si="296"/>
        <v>0</v>
      </c>
      <c r="OS78" s="15">
        <f t="shared" si="296"/>
        <v>0</v>
      </c>
      <c r="OT78" s="15">
        <f t="shared" si="296"/>
        <v>0</v>
      </c>
      <c r="OU78" s="15">
        <f t="shared" si="296"/>
        <v>0</v>
      </c>
      <c r="OV78" s="15">
        <f t="shared" si="296"/>
        <v>0</v>
      </c>
      <c r="OW78" s="15">
        <f t="shared" si="296"/>
        <v>0</v>
      </c>
      <c r="OX78" s="15">
        <f t="shared" si="296"/>
        <v>0</v>
      </c>
      <c r="OY78" s="15">
        <f t="shared" si="296"/>
        <v>0</v>
      </c>
      <c r="OZ78" s="15">
        <f t="shared" si="296"/>
        <v>0</v>
      </c>
      <c r="PA78" s="15">
        <f t="shared" si="296"/>
        <v>0</v>
      </c>
      <c r="PB78" s="15">
        <f t="shared" si="296"/>
        <v>0</v>
      </c>
      <c r="PC78" s="15">
        <f t="shared" si="296"/>
        <v>0</v>
      </c>
      <c r="PD78" s="15">
        <f t="shared" si="296"/>
        <v>0</v>
      </c>
      <c r="PE78" s="15">
        <f t="shared" si="296"/>
        <v>0</v>
      </c>
      <c r="PF78" s="15">
        <f t="shared" si="296"/>
        <v>0</v>
      </c>
      <c r="PG78" s="15">
        <f t="shared" si="296"/>
        <v>0</v>
      </c>
      <c r="PH78" s="15">
        <f t="shared" si="296"/>
        <v>0</v>
      </c>
      <c r="PI78" s="15">
        <f t="shared" si="296"/>
        <v>0</v>
      </c>
      <c r="PJ78" s="15">
        <f t="shared" si="296"/>
        <v>0</v>
      </c>
      <c r="PK78" s="15">
        <f t="shared" si="296"/>
        <v>0</v>
      </c>
      <c r="PL78" s="15">
        <f t="shared" si="296"/>
        <v>0</v>
      </c>
      <c r="PM78" s="15">
        <f t="shared" si="296"/>
        <v>0</v>
      </c>
      <c r="PN78" s="15">
        <f t="shared" si="296"/>
        <v>0</v>
      </c>
      <c r="PO78" s="15">
        <f t="shared" si="296"/>
        <v>0</v>
      </c>
      <c r="PP78" s="15">
        <f t="shared" si="296"/>
        <v>0</v>
      </c>
      <c r="PQ78" s="15">
        <f t="shared" si="296"/>
        <v>0</v>
      </c>
      <c r="PR78" s="15">
        <f t="shared" si="296"/>
        <v>0</v>
      </c>
      <c r="PS78" s="15">
        <f t="shared" si="296"/>
        <v>0</v>
      </c>
      <c r="PT78" s="15">
        <f t="shared" si="296"/>
        <v>0</v>
      </c>
      <c r="PU78" s="15">
        <f t="shared" si="296"/>
        <v>0</v>
      </c>
      <c r="PV78" s="15">
        <f t="shared" si="296"/>
        <v>0</v>
      </c>
      <c r="PW78" s="15">
        <f t="shared" si="296"/>
        <v>0</v>
      </c>
      <c r="PX78" s="15">
        <f t="shared" si="296"/>
        <v>0</v>
      </c>
      <c r="PY78" s="15">
        <f t="shared" si="296"/>
        <v>0</v>
      </c>
      <c r="PZ78" s="15">
        <f t="shared" si="296"/>
        <v>0</v>
      </c>
      <c r="QA78" s="15">
        <f t="shared" si="296"/>
        <v>0</v>
      </c>
      <c r="QB78" s="15">
        <f t="shared" si="296"/>
        <v>0</v>
      </c>
      <c r="QC78" s="15">
        <f t="shared" si="296"/>
        <v>0</v>
      </c>
      <c r="QD78" s="15">
        <f t="shared" si="296"/>
        <v>0</v>
      </c>
      <c r="QE78" s="15">
        <f t="shared" si="296"/>
        <v>0</v>
      </c>
      <c r="QF78" s="15">
        <f t="shared" si="296"/>
        <v>0</v>
      </c>
      <c r="QG78" s="15">
        <f t="shared" si="296"/>
        <v>0</v>
      </c>
      <c r="QH78" s="15">
        <f t="shared" si="296"/>
        <v>0</v>
      </c>
      <c r="QI78" s="15">
        <f t="shared" ref="QI78:ST78" si="297">QI74*QI77</f>
        <v>0</v>
      </c>
      <c r="QJ78" s="15">
        <f t="shared" si="297"/>
        <v>0</v>
      </c>
      <c r="QK78" s="15">
        <f t="shared" si="297"/>
        <v>46.315394273342847</v>
      </c>
      <c r="QL78" s="15">
        <f t="shared" si="297"/>
        <v>0</v>
      </c>
      <c r="QM78" s="15">
        <f t="shared" si="297"/>
        <v>0</v>
      </c>
      <c r="QN78" s="15">
        <f t="shared" si="297"/>
        <v>0</v>
      </c>
      <c r="QO78" s="15">
        <f t="shared" si="297"/>
        <v>0</v>
      </c>
      <c r="QP78" s="15">
        <f t="shared" si="297"/>
        <v>0</v>
      </c>
      <c r="QQ78" s="15">
        <f t="shared" si="297"/>
        <v>0</v>
      </c>
      <c r="QR78" s="15">
        <f t="shared" si="297"/>
        <v>0</v>
      </c>
      <c r="QS78" s="15">
        <f t="shared" si="297"/>
        <v>0</v>
      </c>
      <c r="QT78" s="15">
        <f t="shared" si="297"/>
        <v>0</v>
      </c>
      <c r="QU78" s="15">
        <f t="shared" si="297"/>
        <v>0</v>
      </c>
      <c r="QV78" s="15">
        <f t="shared" si="297"/>
        <v>0</v>
      </c>
      <c r="QW78" s="15">
        <f t="shared" si="297"/>
        <v>0</v>
      </c>
      <c r="QX78" s="15">
        <f t="shared" si="297"/>
        <v>0</v>
      </c>
      <c r="QY78" s="15">
        <f t="shared" si="297"/>
        <v>0</v>
      </c>
      <c r="QZ78" s="15">
        <f t="shared" si="297"/>
        <v>0</v>
      </c>
      <c r="RA78" s="15">
        <f t="shared" si="297"/>
        <v>0</v>
      </c>
      <c r="RB78" s="15">
        <f t="shared" si="297"/>
        <v>0</v>
      </c>
      <c r="RC78" s="15">
        <f t="shared" si="297"/>
        <v>0</v>
      </c>
      <c r="RD78" s="15">
        <f t="shared" si="297"/>
        <v>0</v>
      </c>
      <c r="RE78" s="15">
        <f t="shared" si="297"/>
        <v>0</v>
      </c>
      <c r="RF78" s="15">
        <f t="shared" si="297"/>
        <v>0</v>
      </c>
      <c r="RG78" s="15">
        <f t="shared" si="297"/>
        <v>0</v>
      </c>
      <c r="RH78" s="15">
        <f t="shared" si="297"/>
        <v>0</v>
      </c>
      <c r="RI78" s="15">
        <f t="shared" si="297"/>
        <v>0</v>
      </c>
      <c r="RJ78" s="15">
        <f t="shared" si="297"/>
        <v>78.941412400622298</v>
      </c>
      <c r="RK78" s="15">
        <f t="shared" si="297"/>
        <v>0</v>
      </c>
      <c r="RL78" s="15">
        <f t="shared" si="297"/>
        <v>0</v>
      </c>
      <c r="RM78" s="15">
        <f t="shared" si="297"/>
        <v>0</v>
      </c>
      <c r="RN78" s="15">
        <f t="shared" si="297"/>
        <v>0</v>
      </c>
      <c r="RO78" s="15">
        <f t="shared" si="297"/>
        <v>0</v>
      </c>
      <c r="RP78" s="15">
        <f t="shared" si="297"/>
        <v>0</v>
      </c>
      <c r="RQ78" s="15">
        <f t="shared" si="297"/>
        <v>0</v>
      </c>
      <c r="RR78" s="15">
        <f t="shared" si="297"/>
        <v>0</v>
      </c>
      <c r="RS78" s="15">
        <f t="shared" si="297"/>
        <v>0</v>
      </c>
      <c r="RT78" s="15">
        <f t="shared" si="297"/>
        <v>0</v>
      </c>
      <c r="RU78" s="15">
        <f t="shared" si="297"/>
        <v>0</v>
      </c>
      <c r="RV78" s="15">
        <f t="shared" si="297"/>
        <v>0</v>
      </c>
      <c r="RW78" s="15">
        <f t="shared" si="297"/>
        <v>0</v>
      </c>
      <c r="RX78" s="15">
        <f t="shared" si="297"/>
        <v>0</v>
      </c>
      <c r="RY78" s="15">
        <f t="shared" si="297"/>
        <v>0</v>
      </c>
      <c r="RZ78" s="15">
        <f t="shared" si="297"/>
        <v>0</v>
      </c>
      <c r="SA78" s="15">
        <f t="shared" si="297"/>
        <v>0</v>
      </c>
      <c r="SB78" s="15">
        <f t="shared" si="297"/>
        <v>0</v>
      </c>
      <c r="SC78" s="15">
        <f t="shared" si="297"/>
        <v>77.411014056467877</v>
      </c>
      <c r="SD78" s="15">
        <f t="shared" si="297"/>
        <v>0</v>
      </c>
      <c r="SE78" s="15">
        <f t="shared" si="297"/>
        <v>0</v>
      </c>
      <c r="SF78" s="15">
        <f t="shared" si="297"/>
        <v>0</v>
      </c>
      <c r="SG78" s="15">
        <f t="shared" si="297"/>
        <v>0</v>
      </c>
      <c r="SH78" s="15">
        <f t="shared" si="297"/>
        <v>0</v>
      </c>
      <c r="SI78" s="15">
        <f t="shared" si="297"/>
        <v>0</v>
      </c>
      <c r="SJ78" s="15">
        <f t="shared" si="297"/>
        <v>77.196478745365681</v>
      </c>
      <c r="SK78" s="15">
        <f t="shared" si="297"/>
        <v>0</v>
      </c>
      <c r="SL78" s="15">
        <f t="shared" si="297"/>
        <v>0</v>
      </c>
      <c r="SM78" s="15">
        <f t="shared" si="297"/>
        <v>0</v>
      </c>
      <c r="SN78" s="15">
        <f t="shared" si="297"/>
        <v>0</v>
      </c>
      <c r="SO78" s="15">
        <f t="shared" si="297"/>
        <v>0</v>
      </c>
      <c r="SP78" s="15">
        <f t="shared" si="297"/>
        <v>0</v>
      </c>
      <c r="SQ78" s="15">
        <f t="shared" si="297"/>
        <v>0</v>
      </c>
      <c r="SR78" s="15">
        <f t="shared" si="297"/>
        <v>0</v>
      </c>
      <c r="SS78" s="15">
        <f t="shared" si="297"/>
        <v>64.291930120378794</v>
      </c>
      <c r="ST78" s="15">
        <f t="shared" si="297"/>
        <v>0</v>
      </c>
      <c r="SU78" s="15">
        <f t="shared" ref="SU78:VF78" si="298">SU74*SU77</f>
        <v>0</v>
      </c>
      <c r="SV78" s="15">
        <f t="shared" si="298"/>
        <v>0</v>
      </c>
      <c r="SW78" s="15">
        <f t="shared" si="298"/>
        <v>79.316953817363682</v>
      </c>
      <c r="SX78" s="15">
        <f t="shared" si="298"/>
        <v>0</v>
      </c>
      <c r="SY78" s="15">
        <f t="shared" si="298"/>
        <v>0</v>
      </c>
      <c r="SZ78" s="15">
        <f t="shared" si="298"/>
        <v>0</v>
      </c>
      <c r="TA78" s="15">
        <f t="shared" si="298"/>
        <v>0</v>
      </c>
      <c r="TB78" s="15">
        <f t="shared" si="298"/>
        <v>0</v>
      </c>
      <c r="TC78" s="15">
        <f t="shared" si="298"/>
        <v>0</v>
      </c>
      <c r="TD78" s="15">
        <f t="shared" si="298"/>
        <v>0</v>
      </c>
      <c r="TE78" s="15">
        <f t="shared" si="298"/>
        <v>0</v>
      </c>
      <c r="TF78" s="15">
        <f t="shared" si="298"/>
        <v>0</v>
      </c>
      <c r="TG78" s="15">
        <f t="shared" si="298"/>
        <v>0</v>
      </c>
      <c r="TH78" s="15">
        <f t="shared" si="298"/>
        <v>0</v>
      </c>
      <c r="TI78" s="15">
        <f t="shared" si="298"/>
        <v>0</v>
      </c>
      <c r="TJ78" s="15">
        <f t="shared" si="298"/>
        <v>0</v>
      </c>
      <c r="TK78" s="15">
        <f t="shared" si="298"/>
        <v>80.062674153663352</v>
      </c>
      <c r="TL78" s="15">
        <f t="shared" si="298"/>
        <v>0</v>
      </c>
      <c r="TM78" s="15">
        <f t="shared" si="298"/>
        <v>0</v>
      </c>
      <c r="TN78" s="15">
        <f t="shared" si="298"/>
        <v>0</v>
      </c>
      <c r="TO78" s="15">
        <f t="shared" si="298"/>
        <v>0</v>
      </c>
      <c r="TP78" s="15">
        <f t="shared" si="298"/>
        <v>64.390276021678147</v>
      </c>
      <c r="TQ78" s="15">
        <f t="shared" si="298"/>
        <v>77.101212415086664</v>
      </c>
      <c r="TR78" s="15">
        <f t="shared" si="298"/>
        <v>0</v>
      </c>
      <c r="TS78" s="15">
        <f t="shared" si="298"/>
        <v>0</v>
      </c>
      <c r="TT78" s="15">
        <f t="shared" si="298"/>
        <v>0</v>
      </c>
      <c r="TU78" s="15">
        <f t="shared" si="298"/>
        <v>0</v>
      </c>
      <c r="TV78" s="15">
        <f t="shared" si="298"/>
        <v>61.478376861054429</v>
      </c>
      <c r="TW78" s="15">
        <f t="shared" si="298"/>
        <v>0</v>
      </c>
      <c r="TX78" s="15">
        <f t="shared" si="298"/>
        <v>0</v>
      </c>
      <c r="TY78" s="15">
        <f t="shared" si="298"/>
        <v>0</v>
      </c>
      <c r="TZ78" s="15">
        <f t="shared" si="298"/>
        <v>0</v>
      </c>
      <c r="UA78" s="15">
        <f t="shared" si="298"/>
        <v>0</v>
      </c>
      <c r="UB78" s="15">
        <f t="shared" si="298"/>
        <v>0</v>
      </c>
      <c r="UC78" s="15">
        <f t="shared" si="298"/>
        <v>55.238326323326</v>
      </c>
      <c r="UD78" s="15">
        <f t="shared" si="298"/>
        <v>0</v>
      </c>
      <c r="UE78" s="15">
        <f t="shared" si="298"/>
        <v>0</v>
      </c>
      <c r="UF78" s="15">
        <f t="shared" si="298"/>
        <v>0</v>
      </c>
      <c r="UG78" s="15">
        <f t="shared" si="298"/>
        <v>0</v>
      </c>
      <c r="UH78" s="15">
        <f t="shared" si="298"/>
        <v>0</v>
      </c>
      <c r="UI78" s="15">
        <f t="shared" si="298"/>
        <v>0</v>
      </c>
      <c r="UJ78" s="15">
        <f t="shared" si="298"/>
        <v>0</v>
      </c>
      <c r="UK78" s="15">
        <f t="shared" si="298"/>
        <v>0</v>
      </c>
      <c r="UL78" s="15">
        <f t="shared" si="298"/>
        <v>59.447129584538473</v>
      </c>
      <c r="UM78" s="15">
        <f t="shared" si="298"/>
        <v>0</v>
      </c>
      <c r="UN78" s="15">
        <f t="shared" si="298"/>
        <v>54.617325115963311</v>
      </c>
      <c r="UO78" s="15">
        <f t="shared" si="298"/>
        <v>56.288771475813185</v>
      </c>
      <c r="UP78" s="15">
        <f t="shared" si="298"/>
        <v>0</v>
      </c>
      <c r="UQ78" s="15">
        <f t="shared" si="298"/>
        <v>0</v>
      </c>
      <c r="UR78" s="15">
        <f t="shared" si="298"/>
        <v>0</v>
      </c>
      <c r="US78" s="15">
        <f t="shared" si="298"/>
        <v>0</v>
      </c>
      <c r="UT78" s="15">
        <f t="shared" si="298"/>
        <v>0</v>
      </c>
      <c r="UU78" s="15">
        <f t="shared" si="298"/>
        <v>0</v>
      </c>
      <c r="UV78" s="15">
        <f t="shared" si="298"/>
        <v>0</v>
      </c>
      <c r="UW78" s="15">
        <f t="shared" si="298"/>
        <v>0</v>
      </c>
      <c r="UX78" s="15">
        <f t="shared" si="298"/>
        <v>0</v>
      </c>
      <c r="UY78" s="15">
        <f t="shared" si="298"/>
        <v>0</v>
      </c>
      <c r="UZ78" s="15">
        <f t="shared" si="298"/>
        <v>0</v>
      </c>
      <c r="VA78" s="15">
        <f t="shared" si="298"/>
        <v>0</v>
      </c>
      <c r="VB78" s="15">
        <f t="shared" si="298"/>
        <v>0</v>
      </c>
      <c r="VC78" s="15">
        <f t="shared" si="298"/>
        <v>0</v>
      </c>
      <c r="VD78" s="15">
        <f t="shared" si="298"/>
        <v>0</v>
      </c>
      <c r="VE78" s="15">
        <f t="shared" si="298"/>
        <v>0</v>
      </c>
      <c r="VF78" s="15">
        <f t="shared" si="298"/>
        <v>0</v>
      </c>
      <c r="VG78" s="15">
        <f t="shared" ref="VG78:VI78" si="299">VG74*VG77</f>
        <v>0</v>
      </c>
      <c r="VH78" s="15">
        <f t="shared" si="299"/>
        <v>0</v>
      </c>
      <c r="VI78" s="15">
        <f t="shared" si="299"/>
        <v>0</v>
      </c>
    </row>
    <row r="80" spans="1:581" x14ac:dyDescent="0.25">
      <c r="A80" t="s">
        <v>2</v>
      </c>
      <c r="B80" s="13">
        <f>B15+B22+B29+B36+B43+B50+B57+B64+B71+B78</f>
        <v>95.711531588979952</v>
      </c>
      <c r="C80" s="13">
        <f t="shared" ref="C80:BN80" si="300">C15+C22+C29+C36+C43+C50+C57+C64+C71+C78</f>
        <v>100.97765425869967</v>
      </c>
      <c r="D80" s="13">
        <f t="shared" si="300"/>
        <v>102.50006069315197</v>
      </c>
      <c r="E80" s="13">
        <f t="shared" si="300"/>
        <v>88.70384758734491</v>
      </c>
      <c r="F80" s="13">
        <f t="shared" si="300"/>
        <v>85.155802011798329</v>
      </c>
      <c r="G80" s="13">
        <f t="shared" si="300"/>
        <v>104.09111242563044</v>
      </c>
      <c r="H80" s="13">
        <f t="shared" si="300"/>
        <v>77.040602268597695</v>
      </c>
      <c r="I80" s="13">
        <f t="shared" si="300"/>
        <v>100.07489700464319</v>
      </c>
      <c r="J80" s="13">
        <f t="shared" si="300"/>
        <v>79.071738451820693</v>
      </c>
      <c r="K80" s="13">
        <f t="shared" si="300"/>
        <v>93.753225097323607</v>
      </c>
      <c r="L80" s="13">
        <f t="shared" si="300"/>
        <v>100.62976821054168</v>
      </c>
      <c r="M80" s="13">
        <f t="shared" si="300"/>
        <v>102.36839275366032</v>
      </c>
      <c r="N80" s="13">
        <f t="shared" si="300"/>
        <v>99.324861059510042</v>
      </c>
      <c r="O80" s="13">
        <f t="shared" si="300"/>
        <v>99.961250720666953</v>
      </c>
      <c r="P80" s="13">
        <f t="shared" si="300"/>
        <v>95.533301109564121</v>
      </c>
      <c r="Q80" s="13">
        <f t="shared" si="300"/>
        <v>92.144864098265444</v>
      </c>
      <c r="R80" s="13">
        <f t="shared" si="300"/>
        <v>100.054416350241</v>
      </c>
      <c r="S80" s="13">
        <f t="shared" si="300"/>
        <v>101.32672366329081</v>
      </c>
      <c r="T80" s="13">
        <f t="shared" si="300"/>
        <v>101.18135249372594</v>
      </c>
      <c r="U80" s="13">
        <f t="shared" si="300"/>
        <v>98.661558153231596</v>
      </c>
      <c r="V80" s="13">
        <f t="shared" si="300"/>
        <v>100.308598420085</v>
      </c>
      <c r="W80" s="13">
        <f t="shared" si="300"/>
        <v>69.592873887110557</v>
      </c>
      <c r="X80" s="13">
        <f t="shared" si="300"/>
        <v>85.350907331416437</v>
      </c>
      <c r="Y80" s="13">
        <f t="shared" si="300"/>
        <v>93.547731214617997</v>
      </c>
      <c r="Z80" s="13">
        <f t="shared" si="300"/>
        <v>93.794823044828462</v>
      </c>
      <c r="AA80" s="13">
        <f t="shared" si="300"/>
        <v>63.344499066598416</v>
      </c>
      <c r="AB80" s="13">
        <f t="shared" si="300"/>
        <v>102.17109562280424</v>
      </c>
      <c r="AC80" s="13">
        <f t="shared" si="300"/>
        <v>79.661724237455118</v>
      </c>
      <c r="AD80" s="13">
        <f t="shared" si="300"/>
        <v>75.147422783316657</v>
      </c>
      <c r="AE80" s="13">
        <f t="shared" si="300"/>
        <v>98.24717333447083</v>
      </c>
      <c r="AF80" s="13">
        <f t="shared" si="300"/>
        <v>95.603945368906921</v>
      </c>
      <c r="AG80" s="13">
        <f t="shared" si="300"/>
        <v>103.48444764533986</v>
      </c>
      <c r="AH80" s="13">
        <f t="shared" si="300"/>
        <v>64.13528842188083</v>
      </c>
      <c r="AI80" s="13">
        <f t="shared" si="300"/>
        <v>93.67743753911499</v>
      </c>
      <c r="AJ80" s="13">
        <f t="shared" si="300"/>
        <v>98.448882711106691</v>
      </c>
      <c r="AK80" s="13">
        <f t="shared" si="300"/>
        <v>99.739981205952702</v>
      </c>
      <c r="AL80" s="13">
        <f t="shared" si="300"/>
        <v>103.4540650029882</v>
      </c>
      <c r="AM80" s="13">
        <f t="shared" si="300"/>
        <v>102.00784037293135</v>
      </c>
      <c r="AN80" s="13">
        <f t="shared" si="300"/>
        <v>101.85437748101432</v>
      </c>
      <c r="AO80" s="13">
        <f t="shared" si="300"/>
        <v>102.07967140612807</v>
      </c>
      <c r="AP80" s="13">
        <f t="shared" si="300"/>
        <v>100.98537329453458</v>
      </c>
      <c r="AQ80" s="13">
        <f t="shared" si="300"/>
        <v>101.72159835575704</v>
      </c>
      <c r="AR80" s="13">
        <f t="shared" si="300"/>
        <v>83.020052959637482</v>
      </c>
      <c r="AS80" s="13">
        <f t="shared" si="300"/>
        <v>102.92653638384581</v>
      </c>
      <c r="AT80" s="13">
        <f t="shared" si="300"/>
        <v>93.619975761667718</v>
      </c>
      <c r="AU80" s="13">
        <f t="shared" si="300"/>
        <v>102.17228598921312</v>
      </c>
      <c r="AV80" s="13">
        <f t="shared" si="300"/>
        <v>95.607377544416963</v>
      </c>
      <c r="AW80" s="13">
        <f t="shared" si="300"/>
        <v>68.192914909648707</v>
      </c>
      <c r="AX80" s="13">
        <f t="shared" si="300"/>
        <v>101.59723451897429</v>
      </c>
      <c r="AY80" s="13">
        <f t="shared" si="300"/>
        <v>96.153026021130927</v>
      </c>
      <c r="AZ80" s="13">
        <f t="shared" si="300"/>
        <v>95.850070981917113</v>
      </c>
      <c r="BA80" s="13">
        <f t="shared" si="300"/>
        <v>96.37155679594872</v>
      </c>
      <c r="BB80" s="13">
        <f t="shared" si="300"/>
        <v>96.303640608904004</v>
      </c>
      <c r="BC80" s="13">
        <f t="shared" si="300"/>
        <v>86.645411960072721</v>
      </c>
      <c r="BD80" s="13">
        <f t="shared" si="300"/>
        <v>98.468839481257589</v>
      </c>
      <c r="BE80" s="13">
        <f t="shared" si="300"/>
        <v>99.809929422569937</v>
      </c>
      <c r="BF80" s="13">
        <f t="shared" si="300"/>
        <v>97.797950411825695</v>
      </c>
      <c r="BG80" s="13">
        <f t="shared" si="300"/>
        <v>101.42992943158494</v>
      </c>
      <c r="BH80" s="13">
        <f t="shared" si="300"/>
        <v>72.443365611132734</v>
      </c>
      <c r="BI80" s="13">
        <f t="shared" si="300"/>
        <v>94.996094009610658</v>
      </c>
      <c r="BJ80" s="13">
        <f t="shared" si="300"/>
        <v>99.937471774883875</v>
      </c>
      <c r="BK80" s="13">
        <f t="shared" si="300"/>
        <v>103.63577492623028</v>
      </c>
      <c r="BL80" s="13">
        <f t="shared" si="300"/>
        <v>79.80842209279983</v>
      </c>
      <c r="BM80" s="13">
        <f t="shared" si="300"/>
        <v>71.088140932633223</v>
      </c>
      <c r="BN80" s="13">
        <f t="shared" si="300"/>
        <v>94.174013538008012</v>
      </c>
      <c r="BO80" s="13">
        <f t="shared" ref="BO80:DZ80" si="301">BO15+BO22+BO29+BO36+BO43+BO50+BO57+BO64+BO71+BO78</f>
        <v>82.046016428111884</v>
      </c>
      <c r="BP80" s="13">
        <f t="shared" si="301"/>
        <v>97.386835989201103</v>
      </c>
      <c r="BQ80" s="13">
        <f t="shared" si="301"/>
        <v>83.453925419574105</v>
      </c>
      <c r="BR80" s="13">
        <f t="shared" si="301"/>
        <v>100.88310977893221</v>
      </c>
      <c r="BS80" s="13">
        <f t="shared" si="301"/>
        <v>68.239997837448811</v>
      </c>
      <c r="BT80" s="13">
        <f t="shared" si="301"/>
        <v>99.306025701346883</v>
      </c>
      <c r="BU80" s="13">
        <f t="shared" si="301"/>
        <v>97.491507741276962</v>
      </c>
      <c r="BV80" s="13">
        <f t="shared" si="301"/>
        <v>78.258141805168208</v>
      </c>
      <c r="BW80" s="13">
        <f t="shared" si="301"/>
        <v>92.521103227883145</v>
      </c>
      <c r="BX80" s="13">
        <f t="shared" si="301"/>
        <v>97.965460020924795</v>
      </c>
      <c r="BY80" s="13">
        <f t="shared" si="301"/>
        <v>105.74470868385086</v>
      </c>
      <c r="BZ80" s="13">
        <f t="shared" si="301"/>
        <v>93.794079041529713</v>
      </c>
      <c r="CA80" s="13">
        <f t="shared" si="301"/>
        <v>99.060882081334469</v>
      </c>
      <c r="CB80" s="13">
        <f t="shared" si="301"/>
        <v>99.134437906298388</v>
      </c>
      <c r="CC80" s="13">
        <f t="shared" si="301"/>
        <v>95.514872236251264</v>
      </c>
      <c r="CD80" s="13">
        <f t="shared" si="301"/>
        <v>64.540958543127957</v>
      </c>
      <c r="CE80" s="13">
        <f t="shared" si="301"/>
        <v>74.054566272279899</v>
      </c>
      <c r="CF80" s="13">
        <f t="shared" si="301"/>
        <v>68.881526287996181</v>
      </c>
      <c r="CG80" s="13">
        <f t="shared" si="301"/>
        <v>90.092100802820994</v>
      </c>
      <c r="CH80" s="13">
        <f t="shared" si="301"/>
        <v>99.065824257582008</v>
      </c>
      <c r="CI80" s="13">
        <f t="shared" si="301"/>
        <v>77.488794587899363</v>
      </c>
      <c r="CJ80" s="13">
        <f t="shared" si="301"/>
        <v>100.67663022004544</v>
      </c>
      <c r="CK80" s="13">
        <f t="shared" si="301"/>
        <v>77.440345270530784</v>
      </c>
      <c r="CL80" s="13">
        <f t="shared" si="301"/>
        <v>98.196061412117089</v>
      </c>
      <c r="CM80" s="13">
        <f t="shared" si="301"/>
        <v>100.18944277433366</v>
      </c>
      <c r="CN80" s="13">
        <f t="shared" si="301"/>
        <v>100.1881409144948</v>
      </c>
      <c r="CO80" s="13">
        <f t="shared" si="301"/>
        <v>99.12202730986111</v>
      </c>
      <c r="CP80" s="13">
        <f t="shared" si="301"/>
        <v>81.795172183455435</v>
      </c>
      <c r="CQ80" s="13">
        <f t="shared" si="301"/>
        <v>90.198132258612432</v>
      </c>
      <c r="CR80" s="13">
        <f t="shared" si="301"/>
        <v>89.707692484936899</v>
      </c>
      <c r="CS80" s="13">
        <f t="shared" si="301"/>
        <v>90.843703607426065</v>
      </c>
      <c r="CT80" s="13">
        <f t="shared" si="301"/>
        <v>99.094691218398665</v>
      </c>
      <c r="CU80" s="13">
        <f t="shared" si="301"/>
        <v>100.16597141076929</v>
      </c>
      <c r="CV80" s="13">
        <f t="shared" si="301"/>
        <v>102.62070246405483</v>
      </c>
      <c r="CW80" s="13">
        <f t="shared" si="301"/>
        <v>97.381748477868172</v>
      </c>
      <c r="CX80" s="13">
        <f t="shared" si="301"/>
        <v>98.730620597167501</v>
      </c>
      <c r="CY80" s="13">
        <f t="shared" si="301"/>
        <v>80.049025771136542</v>
      </c>
      <c r="CZ80" s="13">
        <f t="shared" si="301"/>
        <v>76.978702171767949</v>
      </c>
      <c r="DA80" s="13">
        <f t="shared" si="301"/>
        <v>86.512624555683644</v>
      </c>
      <c r="DB80" s="13">
        <f t="shared" si="301"/>
        <v>98.61416611117086</v>
      </c>
      <c r="DC80" s="13">
        <f t="shared" si="301"/>
        <v>103.16511868689933</v>
      </c>
      <c r="DD80" s="13">
        <f t="shared" si="301"/>
        <v>90.047138637313395</v>
      </c>
      <c r="DE80" s="13">
        <f t="shared" si="301"/>
        <v>106.31797438326868</v>
      </c>
      <c r="DF80" s="13">
        <f t="shared" si="301"/>
        <v>103.23705254038832</v>
      </c>
      <c r="DG80" s="13">
        <f t="shared" si="301"/>
        <v>97.385395306542975</v>
      </c>
      <c r="DH80" s="13">
        <f t="shared" si="301"/>
        <v>83.852231184548884</v>
      </c>
      <c r="DI80" s="13">
        <f t="shared" si="301"/>
        <v>101.08779172365332</v>
      </c>
      <c r="DJ80" s="13">
        <f t="shared" si="301"/>
        <v>100.03969975720995</v>
      </c>
      <c r="DK80" s="13">
        <f t="shared" si="301"/>
        <v>82.328688993037019</v>
      </c>
      <c r="DL80" s="13">
        <f t="shared" si="301"/>
        <v>74.18035013901148</v>
      </c>
      <c r="DM80" s="13">
        <f t="shared" si="301"/>
        <v>99.693784629197708</v>
      </c>
      <c r="DN80" s="13">
        <f t="shared" si="301"/>
        <v>100.93348940887233</v>
      </c>
      <c r="DO80" s="13">
        <f t="shared" si="301"/>
        <v>96.659843748458314</v>
      </c>
      <c r="DP80" s="13">
        <f t="shared" si="301"/>
        <v>100.51517597371461</v>
      </c>
      <c r="DQ80" s="13">
        <f t="shared" si="301"/>
        <v>103.53339477150273</v>
      </c>
      <c r="DR80" s="13">
        <f t="shared" si="301"/>
        <v>96.720208397317762</v>
      </c>
      <c r="DS80" s="13">
        <f t="shared" si="301"/>
        <v>84.73406119462463</v>
      </c>
      <c r="DT80" s="13">
        <f t="shared" si="301"/>
        <v>96.358210292138409</v>
      </c>
      <c r="DU80" s="13">
        <f t="shared" si="301"/>
        <v>93.492588984985659</v>
      </c>
      <c r="DV80" s="13">
        <f t="shared" si="301"/>
        <v>92.786572014841994</v>
      </c>
      <c r="DW80" s="13">
        <f t="shared" si="301"/>
        <v>84.614156136526333</v>
      </c>
      <c r="DX80" s="13">
        <f t="shared" si="301"/>
        <v>80.809298828414995</v>
      </c>
      <c r="DY80" s="13">
        <f t="shared" si="301"/>
        <v>86.334282157548955</v>
      </c>
      <c r="DZ80" s="13">
        <f t="shared" si="301"/>
        <v>95.534956248525177</v>
      </c>
      <c r="EA80" s="13">
        <f t="shared" ref="EA80:GL80" si="302">EA15+EA22+EA29+EA36+EA43+EA50+EA57+EA64+EA71+EA78</f>
        <v>98.90396529081039</v>
      </c>
      <c r="EB80" s="13">
        <f t="shared" si="302"/>
        <v>97.062978168727383</v>
      </c>
      <c r="EC80" s="13">
        <f t="shared" si="302"/>
        <v>87.639940257264925</v>
      </c>
      <c r="ED80" s="13">
        <f t="shared" si="302"/>
        <v>100.15880898084875</v>
      </c>
      <c r="EE80" s="13">
        <f t="shared" si="302"/>
        <v>94.688779337958948</v>
      </c>
      <c r="EF80" s="13">
        <f t="shared" si="302"/>
        <v>95.372154007547593</v>
      </c>
      <c r="EG80" s="13">
        <f t="shared" si="302"/>
        <v>97.985301175893255</v>
      </c>
      <c r="EH80" s="13">
        <f t="shared" si="302"/>
        <v>92.211249659949843</v>
      </c>
      <c r="EI80" s="13">
        <f t="shared" si="302"/>
        <v>100.33964709658964</v>
      </c>
      <c r="EJ80" s="13">
        <f t="shared" si="302"/>
        <v>69.752062621247148</v>
      </c>
      <c r="EK80" s="13">
        <f t="shared" si="302"/>
        <v>98.250127114051082</v>
      </c>
      <c r="EL80" s="13">
        <f t="shared" si="302"/>
        <v>96.016863986370169</v>
      </c>
      <c r="EM80" s="13">
        <f t="shared" si="302"/>
        <v>101.8150421620099</v>
      </c>
      <c r="EN80" s="13">
        <f t="shared" si="302"/>
        <v>103.28908303187967</v>
      </c>
      <c r="EO80" s="13">
        <f t="shared" si="302"/>
        <v>90.820039959960965</v>
      </c>
      <c r="EP80" s="13">
        <f t="shared" si="302"/>
        <v>94.372449763806358</v>
      </c>
      <c r="EQ80" s="13">
        <f t="shared" si="302"/>
        <v>86.882305101889756</v>
      </c>
      <c r="ER80" s="13">
        <f t="shared" si="302"/>
        <v>100.49442193370355</v>
      </c>
      <c r="ES80" s="13">
        <f t="shared" si="302"/>
        <v>97.536014259553582</v>
      </c>
      <c r="ET80" s="13">
        <f t="shared" si="302"/>
        <v>95.037049488505289</v>
      </c>
      <c r="EU80" s="13">
        <f t="shared" si="302"/>
        <v>62.445430359337045</v>
      </c>
      <c r="EV80" s="13">
        <f t="shared" si="302"/>
        <v>72.073089235174194</v>
      </c>
      <c r="EW80" s="13">
        <f t="shared" si="302"/>
        <v>93.126259863638737</v>
      </c>
      <c r="EX80" s="13">
        <f t="shared" si="302"/>
        <v>97.492855679443494</v>
      </c>
      <c r="EY80" s="13">
        <f t="shared" si="302"/>
        <v>101.21559186559497</v>
      </c>
      <c r="EZ80" s="13">
        <f t="shared" si="302"/>
        <v>103.65994791147007</v>
      </c>
      <c r="FA80" s="13">
        <f t="shared" si="302"/>
        <v>83.411056307340843</v>
      </c>
      <c r="FB80" s="13">
        <f t="shared" si="302"/>
        <v>100.40370464834783</v>
      </c>
      <c r="FC80" s="13">
        <f t="shared" si="302"/>
        <v>91.812522955490849</v>
      </c>
      <c r="FD80" s="13">
        <f t="shared" si="302"/>
        <v>104.00998041074128</v>
      </c>
      <c r="FE80" s="13">
        <f t="shared" si="302"/>
        <v>72.470555452422644</v>
      </c>
      <c r="FF80" s="13">
        <f t="shared" si="302"/>
        <v>102.01884017634191</v>
      </c>
      <c r="FG80" s="13">
        <f t="shared" si="302"/>
        <v>99.557340714603882</v>
      </c>
      <c r="FH80" s="13">
        <f t="shared" si="302"/>
        <v>101.50512046601393</v>
      </c>
      <c r="FI80" s="13">
        <f t="shared" si="302"/>
        <v>97.761065840068611</v>
      </c>
      <c r="FJ80" s="13">
        <f t="shared" si="302"/>
        <v>92.881362538478015</v>
      </c>
      <c r="FK80" s="13">
        <f t="shared" si="302"/>
        <v>69.499556297786796</v>
      </c>
      <c r="FL80" s="13">
        <f t="shared" si="302"/>
        <v>85.649436341977648</v>
      </c>
      <c r="FM80" s="13">
        <f t="shared" si="302"/>
        <v>105.75080695779545</v>
      </c>
      <c r="FN80" s="13">
        <f t="shared" si="302"/>
        <v>102.11184702759493</v>
      </c>
      <c r="FO80" s="13">
        <f t="shared" si="302"/>
        <v>91.583009708210056</v>
      </c>
      <c r="FP80" s="13">
        <f t="shared" si="302"/>
        <v>102.24045825495169</v>
      </c>
      <c r="FQ80" s="13">
        <f t="shared" si="302"/>
        <v>100.16179911698245</v>
      </c>
      <c r="FR80" s="13">
        <f t="shared" si="302"/>
        <v>91.663020262799449</v>
      </c>
      <c r="FS80" s="13">
        <f t="shared" si="302"/>
        <v>102.2859039715179</v>
      </c>
      <c r="FT80" s="13">
        <f t="shared" si="302"/>
        <v>100.65428714384848</v>
      </c>
      <c r="FU80" s="13">
        <f t="shared" si="302"/>
        <v>89.449378313752149</v>
      </c>
      <c r="FV80" s="13">
        <f t="shared" si="302"/>
        <v>78.644703841854138</v>
      </c>
      <c r="FW80" s="13">
        <f t="shared" si="302"/>
        <v>86.791166101761021</v>
      </c>
      <c r="FX80" s="13">
        <f t="shared" si="302"/>
        <v>87.328734431952995</v>
      </c>
      <c r="FY80" s="13">
        <f t="shared" si="302"/>
        <v>103.40861775751699</v>
      </c>
      <c r="FZ80" s="13">
        <f t="shared" si="302"/>
        <v>100.84709873739082</v>
      </c>
      <c r="GA80" s="13">
        <f t="shared" si="302"/>
        <v>98.813056669767406</v>
      </c>
      <c r="GB80" s="13">
        <f t="shared" si="302"/>
        <v>88.677927015271905</v>
      </c>
      <c r="GC80" s="13">
        <f t="shared" si="302"/>
        <v>103.43458714941605</v>
      </c>
      <c r="GD80" s="13">
        <f t="shared" si="302"/>
        <v>94.017331824769386</v>
      </c>
      <c r="GE80" s="13">
        <f t="shared" si="302"/>
        <v>95.867734750565802</v>
      </c>
      <c r="GF80" s="13">
        <f t="shared" si="302"/>
        <v>93.141909809012859</v>
      </c>
      <c r="GG80" s="13">
        <f t="shared" si="302"/>
        <v>92.285979121087536</v>
      </c>
      <c r="GH80" s="13">
        <f t="shared" si="302"/>
        <v>90.118575611034203</v>
      </c>
      <c r="GI80" s="13">
        <f t="shared" si="302"/>
        <v>102.35794608188718</v>
      </c>
      <c r="GJ80" s="13">
        <f t="shared" si="302"/>
        <v>93.677027028168482</v>
      </c>
      <c r="GK80" s="13">
        <f t="shared" si="302"/>
        <v>97.413525444356495</v>
      </c>
      <c r="GL80" s="13">
        <f t="shared" si="302"/>
        <v>94.361153713955929</v>
      </c>
      <c r="GM80" s="13">
        <f t="shared" ref="GM80:IX80" si="303">GM15+GM22+GM29+GM36+GM43+GM50+GM57+GM64+GM71+GM78</f>
        <v>91.568949992450243</v>
      </c>
      <c r="GN80" s="13">
        <f t="shared" si="303"/>
        <v>81.30304808793646</v>
      </c>
      <c r="GO80" s="13">
        <f t="shared" si="303"/>
        <v>106.31431335120948</v>
      </c>
      <c r="GP80" s="13">
        <f t="shared" si="303"/>
        <v>96.501202825987377</v>
      </c>
      <c r="GQ80" s="13">
        <f t="shared" si="303"/>
        <v>83.494244315153466</v>
      </c>
      <c r="GR80" s="13">
        <f t="shared" si="303"/>
        <v>97.091101229631448</v>
      </c>
      <c r="GS80" s="13">
        <f t="shared" si="303"/>
        <v>87.319845672755108</v>
      </c>
      <c r="GT80" s="13">
        <f t="shared" si="303"/>
        <v>76.376414231991973</v>
      </c>
      <c r="GU80" s="13">
        <f t="shared" si="303"/>
        <v>96.431542298946283</v>
      </c>
      <c r="GV80" s="13">
        <f t="shared" si="303"/>
        <v>94.438665444729352</v>
      </c>
      <c r="GW80" s="13">
        <f t="shared" si="303"/>
        <v>103.55153080752453</v>
      </c>
      <c r="GX80" s="13">
        <f t="shared" si="303"/>
        <v>76.568974239647915</v>
      </c>
      <c r="GY80" s="13">
        <f t="shared" si="303"/>
        <v>95.829582744645876</v>
      </c>
      <c r="GZ80" s="13">
        <f t="shared" si="303"/>
        <v>99.711822651999768</v>
      </c>
      <c r="HA80" s="13">
        <f t="shared" si="303"/>
        <v>87.31420381812984</v>
      </c>
      <c r="HB80" s="13">
        <f t="shared" si="303"/>
        <v>75.96185175877433</v>
      </c>
      <c r="HC80" s="13">
        <f t="shared" si="303"/>
        <v>88.766457421415708</v>
      </c>
      <c r="HD80" s="13">
        <f t="shared" si="303"/>
        <v>104.61924157264801</v>
      </c>
      <c r="HE80" s="13">
        <f t="shared" si="303"/>
        <v>82.377909445483553</v>
      </c>
      <c r="HF80" s="13">
        <f t="shared" si="303"/>
        <v>72.294823101625241</v>
      </c>
      <c r="HG80" s="13">
        <f t="shared" si="303"/>
        <v>97.572263339291808</v>
      </c>
      <c r="HH80" s="13">
        <f t="shared" si="303"/>
        <v>99.930864045145782</v>
      </c>
      <c r="HI80" s="13">
        <f t="shared" si="303"/>
        <v>72.766025981843811</v>
      </c>
      <c r="HJ80" s="13">
        <f t="shared" si="303"/>
        <v>100.39466812984514</v>
      </c>
      <c r="HK80" s="13">
        <f t="shared" si="303"/>
        <v>103.19190836487638</v>
      </c>
      <c r="HL80" s="13">
        <f t="shared" si="303"/>
        <v>72.736091745566924</v>
      </c>
      <c r="HM80" s="13">
        <f t="shared" si="303"/>
        <v>87.334939030080179</v>
      </c>
      <c r="HN80" s="13">
        <f t="shared" si="303"/>
        <v>102.57608718936957</v>
      </c>
      <c r="HO80" s="13">
        <f t="shared" si="303"/>
        <v>80.178381382974777</v>
      </c>
      <c r="HP80" s="13">
        <f t="shared" si="303"/>
        <v>92.644809027492229</v>
      </c>
      <c r="HQ80" s="13">
        <f t="shared" si="303"/>
        <v>74.055504149876185</v>
      </c>
      <c r="HR80" s="13">
        <f t="shared" si="303"/>
        <v>81.980692554611949</v>
      </c>
      <c r="HS80" s="13">
        <f t="shared" si="303"/>
        <v>98.865681827419337</v>
      </c>
      <c r="HT80" s="13">
        <f t="shared" si="303"/>
        <v>94.885226456220693</v>
      </c>
      <c r="HU80" s="13">
        <f t="shared" si="303"/>
        <v>99.903481191929615</v>
      </c>
      <c r="HV80" s="13">
        <f t="shared" si="303"/>
        <v>81.953514773440233</v>
      </c>
      <c r="HW80" s="13">
        <f t="shared" si="303"/>
        <v>98.54110555465671</v>
      </c>
      <c r="HX80" s="13">
        <f t="shared" si="303"/>
        <v>98.917902984199401</v>
      </c>
      <c r="HY80" s="13">
        <f t="shared" si="303"/>
        <v>95.025979562026691</v>
      </c>
      <c r="HZ80" s="13">
        <f t="shared" si="303"/>
        <v>86.06355909938361</v>
      </c>
      <c r="IA80" s="13">
        <f t="shared" si="303"/>
        <v>63.552009468035649</v>
      </c>
      <c r="IB80" s="13">
        <f t="shared" si="303"/>
        <v>101.24308097417382</v>
      </c>
      <c r="IC80" s="13">
        <f t="shared" si="303"/>
        <v>102.57299195430319</v>
      </c>
      <c r="ID80" s="13">
        <f t="shared" si="303"/>
        <v>96.556137398311037</v>
      </c>
      <c r="IE80" s="13">
        <f t="shared" si="303"/>
        <v>67.625287717658935</v>
      </c>
      <c r="IF80" s="13">
        <f t="shared" si="303"/>
        <v>94.202140737333494</v>
      </c>
      <c r="IG80" s="13">
        <f t="shared" si="303"/>
        <v>97.722470821100544</v>
      </c>
      <c r="IH80" s="13">
        <f t="shared" si="303"/>
        <v>96.984436201753255</v>
      </c>
      <c r="II80" s="13">
        <f t="shared" si="303"/>
        <v>99.240785112950633</v>
      </c>
      <c r="IJ80" s="13">
        <f t="shared" si="303"/>
        <v>70.833935132363465</v>
      </c>
      <c r="IK80" s="13">
        <f t="shared" si="303"/>
        <v>108.0314446746164</v>
      </c>
      <c r="IL80" s="13">
        <f t="shared" si="303"/>
        <v>94.577441942775721</v>
      </c>
      <c r="IM80" s="13">
        <f t="shared" si="303"/>
        <v>70.078540153461987</v>
      </c>
      <c r="IN80" s="13">
        <f t="shared" si="303"/>
        <v>95.809738416215353</v>
      </c>
      <c r="IO80" s="13">
        <f t="shared" si="303"/>
        <v>73.904266796316591</v>
      </c>
      <c r="IP80" s="13">
        <f t="shared" si="303"/>
        <v>88.513550742400639</v>
      </c>
      <c r="IQ80" s="13">
        <f t="shared" si="303"/>
        <v>99.259474904548796</v>
      </c>
      <c r="IR80" s="13">
        <f t="shared" si="303"/>
        <v>93.88472868939769</v>
      </c>
      <c r="IS80" s="13">
        <f t="shared" si="303"/>
        <v>100.08640744657946</v>
      </c>
      <c r="IT80" s="13">
        <f t="shared" si="303"/>
        <v>102.06288834355956</v>
      </c>
      <c r="IU80" s="13">
        <f t="shared" si="303"/>
        <v>100.01068148659698</v>
      </c>
      <c r="IV80" s="13">
        <f t="shared" si="303"/>
        <v>96.633276169009207</v>
      </c>
      <c r="IW80" s="13">
        <f t="shared" si="303"/>
        <v>97.944082990776565</v>
      </c>
      <c r="IX80" s="13">
        <f t="shared" si="303"/>
        <v>97.621598867016772</v>
      </c>
      <c r="IY80" s="13">
        <f t="shared" ref="IY80:LJ80" si="304">IY15+IY22+IY29+IY36+IY43+IY50+IY57+IY64+IY71+IY78</f>
        <v>96.406144366717285</v>
      </c>
      <c r="IZ80" s="13">
        <f t="shared" si="304"/>
        <v>99.882136972204179</v>
      </c>
      <c r="JA80" s="13">
        <f t="shared" si="304"/>
        <v>68.392905578787946</v>
      </c>
      <c r="JB80" s="13">
        <f t="shared" si="304"/>
        <v>92.626020852647457</v>
      </c>
      <c r="JC80" s="13">
        <f t="shared" si="304"/>
        <v>94.403025774004476</v>
      </c>
      <c r="JD80" s="13">
        <f t="shared" si="304"/>
        <v>103.08138327538803</v>
      </c>
      <c r="JE80" s="13">
        <f t="shared" si="304"/>
        <v>79.628706447321562</v>
      </c>
      <c r="JF80" s="13">
        <f t="shared" si="304"/>
        <v>90.572159007718611</v>
      </c>
      <c r="JG80" s="13">
        <f t="shared" si="304"/>
        <v>77.417251753292945</v>
      </c>
      <c r="JH80" s="13">
        <f t="shared" si="304"/>
        <v>93.270273817878504</v>
      </c>
      <c r="JI80" s="13">
        <f t="shared" si="304"/>
        <v>77.846350955034623</v>
      </c>
      <c r="JJ80" s="13">
        <f t="shared" si="304"/>
        <v>104.19498263265781</v>
      </c>
      <c r="JK80" s="13">
        <f t="shared" si="304"/>
        <v>100.50935351008367</v>
      </c>
      <c r="JL80" s="13">
        <f t="shared" si="304"/>
        <v>67.046701608498452</v>
      </c>
      <c r="JM80" s="13">
        <f t="shared" si="304"/>
        <v>91.158020321885033</v>
      </c>
      <c r="JN80" s="13">
        <f t="shared" si="304"/>
        <v>99.482840055728403</v>
      </c>
      <c r="JO80" s="13">
        <f t="shared" si="304"/>
        <v>105.58181393993966</v>
      </c>
      <c r="JP80" s="13">
        <f t="shared" si="304"/>
        <v>97.933279792235197</v>
      </c>
      <c r="JQ80" s="13">
        <f t="shared" si="304"/>
        <v>90.348817691210371</v>
      </c>
      <c r="JR80" s="13">
        <f t="shared" si="304"/>
        <v>95.019841579495932</v>
      </c>
      <c r="JS80" s="13">
        <f t="shared" si="304"/>
        <v>95.451348651323002</v>
      </c>
      <c r="JT80" s="13">
        <f t="shared" si="304"/>
        <v>100.90361761462424</v>
      </c>
      <c r="JU80" s="13">
        <f t="shared" si="304"/>
        <v>100.23452729639058</v>
      </c>
      <c r="JV80" s="13">
        <f t="shared" si="304"/>
        <v>101.04744881381529</v>
      </c>
      <c r="JW80" s="13">
        <f t="shared" si="304"/>
        <v>91.859067885281519</v>
      </c>
      <c r="JX80" s="13">
        <f t="shared" si="304"/>
        <v>97.045938278138749</v>
      </c>
      <c r="JY80" s="13">
        <f t="shared" si="304"/>
        <v>91.932633483545004</v>
      </c>
      <c r="JZ80" s="13">
        <f t="shared" si="304"/>
        <v>101.4379022507665</v>
      </c>
      <c r="KA80" s="13">
        <f t="shared" si="304"/>
        <v>101.83017020563561</v>
      </c>
      <c r="KB80" s="13">
        <f t="shared" si="304"/>
        <v>92.109499459324198</v>
      </c>
      <c r="KC80" s="13">
        <f t="shared" si="304"/>
        <v>101.35948438649326</v>
      </c>
      <c r="KD80" s="13">
        <f t="shared" si="304"/>
        <v>101.28151353978679</v>
      </c>
      <c r="KE80" s="13">
        <f t="shared" si="304"/>
        <v>73.628711603269451</v>
      </c>
      <c r="KF80" s="13">
        <f t="shared" si="304"/>
        <v>66.049455262671856</v>
      </c>
      <c r="KG80" s="13">
        <f t="shared" si="304"/>
        <v>99.516803276853864</v>
      </c>
      <c r="KH80" s="13">
        <f t="shared" si="304"/>
        <v>94.424932305177506</v>
      </c>
      <c r="KI80" s="13">
        <f t="shared" si="304"/>
        <v>82.125361774213971</v>
      </c>
      <c r="KJ80" s="13">
        <f t="shared" si="304"/>
        <v>99.873057559911402</v>
      </c>
      <c r="KK80" s="13">
        <f t="shared" si="304"/>
        <v>92.940518570222963</v>
      </c>
      <c r="KL80" s="13">
        <f t="shared" si="304"/>
        <v>66.019020566093488</v>
      </c>
      <c r="KM80" s="13">
        <f t="shared" si="304"/>
        <v>93.786753870432193</v>
      </c>
      <c r="KN80" s="13">
        <f t="shared" si="304"/>
        <v>100.83374950112361</v>
      </c>
      <c r="KO80" s="13">
        <f t="shared" si="304"/>
        <v>71.050581318422076</v>
      </c>
      <c r="KP80" s="13">
        <f t="shared" si="304"/>
        <v>100.93630850537238</v>
      </c>
      <c r="KQ80" s="13">
        <f t="shared" si="304"/>
        <v>101.96121516988936</v>
      </c>
      <c r="KR80" s="13">
        <f t="shared" si="304"/>
        <v>89.868487864524312</v>
      </c>
      <c r="KS80" s="13">
        <f t="shared" si="304"/>
        <v>97.948726694305151</v>
      </c>
      <c r="KT80" s="13">
        <f t="shared" si="304"/>
        <v>83.799785235367068</v>
      </c>
      <c r="KU80" s="13">
        <f t="shared" si="304"/>
        <v>101.64356595880662</v>
      </c>
      <c r="KV80" s="13">
        <f t="shared" si="304"/>
        <v>70.921369406930424</v>
      </c>
      <c r="KW80" s="13">
        <f t="shared" si="304"/>
        <v>100.75011987816963</v>
      </c>
      <c r="KX80" s="13">
        <f t="shared" si="304"/>
        <v>66.77342656446946</v>
      </c>
      <c r="KY80" s="13">
        <f t="shared" si="304"/>
        <v>97.329018556000278</v>
      </c>
      <c r="KZ80" s="13">
        <f t="shared" si="304"/>
        <v>87.660772038651317</v>
      </c>
      <c r="LA80" s="13">
        <f t="shared" si="304"/>
        <v>92.714626038798045</v>
      </c>
      <c r="LB80" s="13">
        <f t="shared" si="304"/>
        <v>101.38479517871183</v>
      </c>
      <c r="LC80" s="13">
        <f t="shared" si="304"/>
        <v>96.360621927407536</v>
      </c>
      <c r="LD80" s="13">
        <f t="shared" si="304"/>
        <v>84.212116558637263</v>
      </c>
      <c r="LE80" s="13">
        <f t="shared" si="304"/>
        <v>101.50719577191086</v>
      </c>
      <c r="LF80" s="13">
        <f t="shared" si="304"/>
        <v>101.23011067320078</v>
      </c>
      <c r="LG80" s="13">
        <f t="shared" si="304"/>
        <v>101.66604997715118</v>
      </c>
      <c r="LH80" s="13">
        <f t="shared" si="304"/>
        <v>100.67254567054546</v>
      </c>
      <c r="LI80" s="13">
        <f t="shared" si="304"/>
        <v>97.964361252000188</v>
      </c>
      <c r="LJ80" s="13">
        <f t="shared" si="304"/>
        <v>105.01412718730596</v>
      </c>
      <c r="LK80" s="13">
        <f t="shared" ref="LK80:NV80" si="305">LK15+LK22+LK29+LK36+LK43+LK50+LK57+LK64+LK71+LK78</f>
        <v>98.90838208680367</v>
      </c>
      <c r="LL80" s="13">
        <f t="shared" si="305"/>
        <v>99.895377326942778</v>
      </c>
      <c r="LM80" s="13">
        <f t="shared" si="305"/>
        <v>100.44641124079358</v>
      </c>
      <c r="LN80" s="13">
        <f t="shared" si="305"/>
        <v>79.078063805073327</v>
      </c>
      <c r="LO80" s="13">
        <f t="shared" si="305"/>
        <v>101.16948261664226</v>
      </c>
      <c r="LP80" s="13">
        <f t="shared" si="305"/>
        <v>93.187802873871448</v>
      </c>
      <c r="LQ80" s="13">
        <f t="shared" si="305"/>
        <v>84.157459209871718</v>
      </c>
      <c r="LR80" s="13">
        <f t="shared" si="305"/>
        <v>74.409936903801878</v>
      </c>
      <c r="LS80" s="13">
        <f t="shared" si="305"/>
        <v>94.612942682690942</v>
      </c>
      <c r="LT80" s="13">
        <f t="shared" si="305"/>
        <v>103.65512210934061</v>
      </c>
      <c r="LU80" s="13">
        <f t="shared" si="305"/>
        <v>103.70570847739164</v>
      </c>
      <c r="LV80" s="13">
        <f t="shared" si="305"/>
        <v>97.976467481032273</v>
      </c>
      <c r="LW80" s="13">
        <f t="shared" si="305"/>
        <v>77.239825962974948</v>
      </c>
      <c r="LX80" s="13">
        <f t="shared" si="305"/>
        <v>96.739335125657121</v>
      </c>
      <c r="LY80" s="13">
        <f t="shared" si="305"/>
        <v>99.686893190048622</v>
      </c>
      <c r="LZ80" s="13">
        <f t="shared" si="305"/>
        <v>97.024143785743192</v>
      </c>
      <c r="MA80" s="13">
        <f t="shared" si="305"/>
        <v>86.725954647340131</v>
      </c>
      <c r="MB80" s="13">
        <f t="shared" si="305"/>
        <v>87.437689463353863</v>
      </c>
      <c r="MC80" s="13">
        <f t="shared" si="305"/>
        <v>98.662295202739728</v>
      </c>
      <c r="MD80" s="13">
        <f t="shared" si="305"/>
        <v>101.59843427144361</v>
      </c>
      <c r="ME80" s="13">
        <f t="shared" si="305"/>
        <v>99.147168914159721</v>
      </c>
      <c r="MF80" s="13">
        <f t="shared" si="305"/>
        <v>99.480229593905094</v>
      </c>
      <c r="MG80" s="13">
        <f t="shared" si="305"/>
        <v>79.988443119420083</v>
      </c>
      <c r="MH80" s="13">
        <f t="shared" si="305"/>
        <v>100.19619530169737</v>
      </c>
      <c r="MI80" s="13">
        <f t="shared" si="305"/>
        <v>88.245432816355006</v>
      </c>
      <c r="MJ80" s="13">
        <f t="shared" si="305"/>
        <v>105.24249323783029</v>
      </c>
      <c r="MK80" s="13">
        <f t="shared" si="305"/>
        <v>84.934022703962469</v>
      </c>
      <c r="ML80" s="13">
        <f t="shared" si="305"/>
        <v>102.81458368888107</v>
      </c>
      <c r="MM80" s="13">
        <f t="shared" si="305"/>
        <v>101.21733196058342</v>
      </c>
      <c r="MN80" s="13">
        <f t="shared" si="305"/>
        <v>104.81710753042847</v>
      </c>
      <c r="MO80" s="13">
        <f t="shared" si="305"/>
        <v>82.209132894762092</v>
      </c>
      <c r="MP80" s="13">
        <f t="shared" si="305"/>
        <v>101.88989795609967</v>
      </c>
      <c r="MQ80" s="13">
        <f t="shared" si="305"/>
        <v>101.66384507960203</v>
      </c>
      <c r="MR80" s="13">
        <f t="shared" si="305"/>
        <v>97.569711989028278</v>
      </c>
      <c r="MS80" s="13">
        <f t="shared" si="305"/>
        <v>65.994413967194816</v>
      </c>
      <c r="MT80" s="13">
        <f t="shared" si="305"/>
        <v>104.72067061751594</v>
      </c>
      <c r="MU80" s="13">
        <f t="shared" si="305"/>
        <v>106.63678993288889</v>
      </c>
      <c r="MV80" s="13">
        <f t="shared" si="305"/>
        <v>93.737821861387843</v>
      </c>
      <c r="MW80" s="13">
        <f t="shared" si="305"/>
        <v>99.648010012512799</v>
      </c>
      <c r="MX80" s="13">
        <f t="shared" si="305"/>
        <v>102.02855700551436</v>
      </c>
      <c r="MY80" s="13">
        <f t="shared" si="305"/>
        <v>98.543344288961293</v>
      </c>
      <c r="MZ80" s="13">
        <f t="shared" si="305"/>
        <v>98.167117826066473</v>
      </c>
      <c r="NA80" s="13">
        <f t="shared" si="305"/>
        <v>89.257312900779226</v>
      </c>
      <c r="NB80" s="13">
        <f t="shared" si="305"/>
        <v>100.63725427658417</v>
      </c>
      <c r="NC80" s="13">
        <f t="shared" si="305"/>
        <v>81.783913962550429</v>
      </c>
      <c r="ND80" s="13">
        <f t="shared" si="305"/>
        <v>92.675720320915389</v>
      </c>
      <c r="NE80" s="13">
        <f t="shared" si="305"/>
        <v>92.573549369207498</v>
      </c>
      <c r="NF80" s="13">
        <f t="shared" si="305"/>
        <v>83.630162257101119</v>
      </c>
      <c r="NG80" s="13">
        <f t="shared" si="305"/>
        <v>86.17051191039566</v>
      </c>
      <c r="NH80" s="13">
        <f t="shared" si="305"/>
        <v>100.20154523790461</v>
      </c>
      <c r="NI80" s="13">
        <f t="shared" si="305"/>
        <v>84.554704664120095</v>
      </c>
      <c r="NJ80" s="13">
        <f t="shared" si="305"/>
        <v>81.519082766933636</v>
      </c>
      <c r="NK80" s="13">
        <f t="shared" si="305"/>
        <v>102.99273984500289</v>
      </c>
      <c r="NL80" s="13">
        <f t="shared" si="305"/>
        <v>87.329746573786508</v>
      </c>
      <c r="NM80" s="13">
        <f t="shared" si="305"/>
        <v>66.645747261305047</v>
      </c>
      <c r="NN80" s="13">
        <f t="shared" si="305"/>
        <v>99.743326408137364</v>
      </c>
      <c r="NO80" s="13">
        <f t="shared" si="305"/>
        <v>87.856857785019216</v>
      </c>
      <c r="NP80" s="13">
        <f t="shared" si="305"/>
        <v>77.376253184807979</v>
      </c>
      <c r="NQ80" s="13">
        <f t="shared" si="305"/>
        <v>102.33717286853485</v>
      </c>
      <c r="NR80" s="13">
        <f t="shared" si="305"/>
        <v>100.31397220483578</v>
      </c>
      <c r="NS80" s="13">
        <f t="shared" si="305"/>
        <v>96.721142010160932</v>
      </c>
      <c r="NT80" s="13">
        <f t="shared" si="305"/>
        <v>99.955649580555402</v>
      </c>
      <c r="NU80" s="13">
        <f t="shared" si="305"/>
        <v>95.934493040166615</v>
      </c>
      <c r="NV80" s="13">
        <f t="shared" si="305"/>
        <v>66.89270422257988</v>
      </c>
      <c r="NW80" s="13">
        <f t="shared" ref="NW80:QH80" si="306">NW15+NW22+NW29+NW36+NW43+NW50+NW57+NW64+NW71+NW78</f>
        <v>92.158255978449489</v>
      </c>
      <c r="NX80" s="13">
        <f t="shared" si="306"/>
        <v>68.887343908980554</v>
      </c>
      <c r="NY80" s="13">
        <f t="shared" si="306"/>
        <v>100.54531012130896</v>
      </c>
      <c r="NZ80" s="13">
        <f t="shared" si="306"/>
        <v>101.31280810002704</v>
      </c>
      <c r="OA80" s="13">
        <f t="shared" si="306"/>
        <v>102.61368587415336</v>
      </c>
      <c r="OB80" s="13">
        <f t="shared" si="306"/>
        <v>72.452902593476054</v>
      </c>
      <c r="OC80" s="13">
        <f t="shared" si="306"/>
        <v>96.879853378756422</v>
      </c>
      <c r="OD80" s="13">
        <f t="shared" si="306"/>
        <v>99.233099790724935</v>
      </c>
      <c r="OE80" s="13">
        <f t="shared" si="306"/>
        <v>95.265273729798494</v>
      </c>
      <c r="OF80" s="13">
        <f t="shared" si="306"/>
        <v>101.62969449343974</v>
      </c>
      <c r="OG80" s="13">
        <f t="shared" si="306"/>
        <v>70.637950094958484</v>
      </c>
      <c r="OH80" s="13">
        <f t="shared" si="306"/>
        <v>101.47168190460442</v>
      </c>
      <c r="OI80" s="13">
        <f t="shared" si="306"/>
        <v>67.177933887968692</v>
      </c>
      <c r="OJ80" s="13">
        <f t="shared" si="306"/>
        <v>92.826298567280276</v>
      </c>
      <c r="OK80" s="13">
        <f t="shared" si="306"/>
        <v>94.452288367255463</v>
      </c>
      <c r="OL80" s="13">
        <f t="shared" si="306"/>
        <v>101.73769162045153</v>
      </c>
      <c r="OM80" s="13">
        <f t="shared" si="306"/>
        <v>63.152798645894435</v>
      </c>
      <c r="ON80" s="13">
        <f t="shared" si="306"/>
        <v>102.64227962026386</v>
      </c>
      <c r="OO80" s="13">
        <f t="shared" si="306"/>
        <v>95.571402099316387</v>
      </c>
      <c r="OP80" s="13">
        <f t="shared" si="306"/>
        <v>102.91037125631442</v>
      </c>
      <c r="OQ80" s="13">
        <f t="shared" si="306"/>
        <v>99.953737014306654</v>
      </c>
      <c r="OR80" s="13">
        <f t="shared" si="306"/>
        <v>97.913499874175173</v>
      </c>
      <c r="OS80" s="13">
        <f t="shared" si="306"/>
        <v>89.23023823305715</v>
      </c>
      <c r="OT80" s="13">
        <f t="shared" si="306"/>
        <v>103.63705779549187</v>
      </c>
      <c r="OU80" s="13">
        <f t="shared" si="306"/>
        <v>72.474325711828229</v>
      </c>
      <c r="OV80" s="13">
        <f t="shared" si="306"/>
        <v>87.993311162044989</v>
      </c>
      <c r="OW80" s="13">
        <f t="shared" si="306"/>
        <v>81.890848574366629</v>
      </c>
      <c r="OX80" s="13">
        <f t="shared" si="306"/>
        <v>99.123109116398325</v>
      </c>
      <c r="OY80" s="13">
        <f t="shared" si="306"/>
        <v>94.48951673741216</v>
      </c>
      <c r="OZ80" s="13">
        <f t="shared" si="306"/>
        <v>104.22254981138508</v>
      </c>
      <c r="PA80" s="13">
        <f t="shared" si="306"/>
        <v>96.626825280188555</v>
      </c>
      <c r="PB80" s="13">
        <f t="shared" si="306"/>
        <v>90.27660624463897</v>
      </c>
      <c r="PC80" s="13">
        <f t="shared" si="306"/>
        <v>96.59359343111305</v>
      </c>
      <c r="PD80" s="13">
        <f t="shared" si="306"/>
        <v>101.07467536895956</v>
      </c>
      <c r="PE80" s="13">
        <f t="shared" si="306"/>
        <v>101.57320754801621</v>
      </c>
      <c r="PF80" s="13">
        <f t="shared" si="306"/>
        <v>70.785902168955673</v>
      </c>
      <c r="PG80" s="13">
        <f t="shared" si="306"/>
        <v>83.669000775409373</v>
      </c>
      <c r="PH80" s="13">
        <f t="shared" si="306"/>
        <v>90.458078657755266</v>
      </c>
      <c r="PI80" s="13">
        <f t="shared" si="306"/>
        <v>102.09276501154119</v>
      </c>
      <c r="PJ80" s="13">
        <f t="shared" si="306"/>
        <v>100.22313239765964</v>
      </c>
      <c r="PK80" s="13">
        <f t="shared" si="306"/>
        <v>76.607342410715916</v>
      </c>
      <c r="PL80" s="13">
        <f t="shared" si="306"/>
        <v>105.47478936079172</v>
      </c>
      <c r="PM80" s="13">
        <f t="shared" si="306"/>
        <v>72.806952832006829</v>
      </c>
      <c r="PN80" s="13">
        <f t="shared" si="306"/>
        <v>94.044470594267693</v>
      </c>
      <c r="PO80" s="13">
        <f t="shared" si="306"/>
        <v>72.314241977261304</v>
      </c>
      <c r="PP80" s="13">
        <f t="shared" si="306"/>
        <v>101.20893006915432</v>
      </c>
      <c r="PQ80" s="13">
        <f t="shared" si="306"/>
        <v>100.68141358471931</v>
      </c>
      <c r="PR80" s="13">
        <f t="shared" si="306"/>
        <v>68.347847963377049</v>
      </c>
      <c r="PS80" s="13">
        <f t="shared" si="306"/>
        <v>95.473706135688005</v>
      </c>
      <c r="PT80" s="13">
        <f t="shared" si="306"/>
        <v>97.484489208530889</v>
      </c>
      <c r="PU80" s="13">
        <f t="shared" si="306"/>
        <v>104.18856722495448</v>
      </c>
      <c r="PV80" s="13">
        <f t="shared" si="306"/>
        <v>79.588285702865065</v>
      </c>
      <c r="PW80" s="13">
        <f t="shared" si="306"/>
        <v>84.801212331953053</v>
      </c>
      <c r="PX80" s="13">
        <f t="shared" si="306"/>
        <v>95.537334650386001</v>
      </c>
      <c r="PY80" s="13">
        <f t="shared" si="306"/>
        <v>92.873275090500371</v>
      </c>
      <c r="PZ80" s="13">
        <f t="shared" si="306"/>
        <v>94.385980364456174</v>
      </c>
      <c r="QA80" s="13">
        <f t="shared" si="306"/>
        <v>90.400909311136417</v>
      </c>
      <c r="QB80" s="13">
        <f t="shared" si="306"/>
        <v>99.190748814468648</v>
      </c>
      <c r="QC80" s="13">
        <f t="shared" si="306"/>
        <v>101.90100270544899</v>
      </c>
      <c r="QD80" s="13">
        <f t="shared" si="306"/>
        <v>103.09296855810422</v>
      </c>
      <c r="QE80" s="13">
        <f t="shared" si="306"/>
        <v>90.326202626329263</v>
      </c>
      <c r="QF80" s="13">
        <f t="shared" si="306"/>
        <v>107.31976437842398</v>
      </c>
      <c r="QG80" s="13">
        <f t="shared" si="306"/>
        <v>66.29226871930716</v>
      </c>
      <c r="QH80" s="13">
        <f t="shared" si="306"/>
        <v>91.845982439400842</v>
      </c>
      <c r="QI80" s="13">
        <f t="shared" ref="QI80:ST80" si="307">QI15+QI22+QI29+QI36+QI43+QI50+QI57+QI64+QI71+QI78</f>
        <v>91.10687890870085</v>
      </c>
      <c r="QJ80" s="13">
        <f t="shared" si="307"/>
        <v>62.245109688990823</v>
      </c>
      <c r="QK80" s="13">
        <f t="shared" si="307"/>
        <v>62.063783304838175</v>
      </c>
      <c r="QL80" s="13">
        <f t="shared" si="307"/>
        <v>101.56169840147223</v>
      </c>
      <c r="QM80" s="13">
        <f t="shared" si="307"/>
        <v>100.11763316506995</v>
      </c>
      <c r="QN80" s="13">
        <f t="shared" si="307"/>
        <v>100.3378129310785</v>
      </c>
      <c r="QO80" s="13">
        <f t="shared" si="307"/>
        <v>97.869176656671229</v>
      </c>
      <c r="QP80" s="13">
        <f t="shared" si="307"/>
        <v>96.648894948573314</v>
      </c>
      <c r="QQ80" s="13">
        <f t="shared" si="307"/>
        <v>101.78400495659969</v>
      </c>
      <c r="QR80" s="13">
        <f t="shared" si="307"/>
        <v>76.538524678324976</v>
      </c>
      <c r="QS80" s="13">
        <f t="shared" si="307"/>
        <v>98.885234934703718</v>
      </c>
      <c r="QT80" s="13">
        <f t="shared" si="307"/>
        <v>96.381428554235015</v>
      </c>
      <c r="QU80" s="13">
        <f t="shared" si="307"/>
        <v>84.076129846920423</v>
      </c>
      <c r="QV80" s="13">
        <f t="shared" si="307"/>
        <v>80.420312503460181</v>
      </c>
      <c r="QW80" s="13">
        <f t="shared" si="307"/>
        <v>104.28506959085937</v>
      </c>
      <c r="QX80" s="13">
        <f t="shared" si="307"/>
        <v>81.153061275344257</v>
      </c>
      <c r="QY80" s="13">
        <f t="shared" si="307"/>
        <v>96.595706338597395</v>
      </c>
      <c r="QZ80" s="13">
        <f t="shared" si="307"/>
        <v>72.109544325122471</v>
      </c>
      <c r="RA80" s="13">
        <f t="shared" si="307"/>
        <v>91.120606048026787</v>
      </c>
      <c r="RB80" s="13">
        <f t="shared" si="307"/>
        <v>102.49046728158743</v>
      </c>
      <c r="RC80" s="13">
        <f t="shared" si="307"/>
        <v>70.641212593312673</v>
      </c>
      <c r="RD80" s="13">
        <f t="shared" si="307"/>
        <v>95.803155565889014</v>
      </c>
      <c r="RE80" s="13">
        <f t="shared" si="307"/>
        <v>100.48218805403572</v>
      </c>
      <c r="RF80" s="13">
        <f t="shared" si="307"/>
        <v>100.77965659430615</v>
      </c>
      <c r="RG80" s="13">
        <f t="shared" si="307"/>
        <v>97.551543680950331</v>
      </c>
      <c r="RH80" s="13">
        <f t="shared" si="307"/>
        <v>73.164746678003127</v>
      </c>
      <c r="RI80" s="13">
        <f t="shared" si="307"/>
        <v>103.99915810977208</v>
      </c>
      <c r="RJ80" s="13">
        <f t="shared" si="307"/>
        <v>100.89252957417833</v>
      </c>
      <c r="RK80" s="13">
        <f t="shared" si="307"/>
        <v>94.445790745114081</v>
      </c>
      <c r="RL80" s="13">
        <f t="shared" si="307"/>
        <v>89.967975332984537</v>
      </c>
      <c r="RM80" s="13">
        <f t="shared" si="307"/>
        <v>100.3866449322894</v>
      </c>
      <c r="RN80" s="13">
        <f t="shared" si="307"/>
        <v>91.817131028321455</v>
      </c>
      <c r="RO80" s="13">
        <f t="shared" si="307"/>
        <v>91.630632191328971</v>
      </c>
      <c r="RP80" s="13">
        <f t="shared" si="307"/>
        <v>78.702668444647827</v>
      </c>
      <c r="RQ80" s="13">
        <f t="shared" si="307"/>
        <v>105.13463430863044</v>
      </c>
      <c r="RR80" s="13">
        <f t="shared" si="307"/>
        <v>99.772989322662255</v>
      </c>
      <c r="RS80" s="13">
        <f t="shared" si="307"/>
        <v>102.79979310966117</v>
      </c>
      <c r="RT80" s="13">
        <f t="shared" si="307"/>
        <v>97.348191349897505</v>
      </c>
      <c r="RU80" s="13">
        <f t="shared" si="307"/>
        <v>101.93898054812402</v>
      </c>
      <c r="RV80" s="13">
        <f t="shared" si="307"/>
        <v>93.180060058597974</v>
      </c>
      <c r="RW80" s="13">
        <f t="shared" si="307"/>
        <v>95.04875210706615</v>
      </c>
      <c r="RX80" s="13">
        <f t="shared" si="307"/>
        <v>88.515348414256223</v>
      </c>
      <c r="RY80" s="13">
        <f t="shared" si="307"/>
        <v>68.01825112802149</v>
      </c>
      <c r="RZ80" s="13">
        <f t="shared" si="307"/>
        <v>101.2211010329665</v>
      </c>
      <c r="SA80" s="13">
        <f t="shared" si="307"/>
        <v>81.375868775350398</v>
      </c>
      <c r="SB80" s="13">
        <f t="shared" si="307"/>
        <v>104.0176519817644</v>
      </c>
      <c r="SC80" s="13">
        <f t="shared" si="307"/>
        <v>96.998403451210478</v>
      </c>
      <c r="SD80" s="13">
        <f t="shared" si="307"/>
        <v>93.180517996848664</v>
      </c>
      <c r="SE80" s="13">
        <f t="shared" si="307"/>
        <v>101.01797232051814</v>
      </c>
      <c r="SF80" s="13">
        <f t="shared" si="307"/>
        <v>95.002700282395438</v>
      </c>
      <c r="SG80" s="13">
        <f t="shared" si="307"/>
        <v>67.628794347859568</v>
      </c>
      <c r="SH80" s="13">
        <f t="shared" si="307"/>
        <v>95.328141253406073</v>
      </c>
      <c r="SI80" s="13">
        <f t="shared" si="307"/>
        <v>101.56391378041759</v>
      </c>
      <c r="SJ80" s="13">
        <f t="shared" si="307"/>
        <v>100.74475532816496</v>
      </c>
      <c r="SK80" s="13">
        <f t="shared" si="307"/>
        <v>100.55918460772766</v>
      </c>
      <c r="SL80" s="13">
        <f t="shared" si="307"/>
        <v>86.685687391006084</v>
      </c>
      <c r="SM80" s="13">
        <f t="shared" si="307"/>
        <v>100.74446670191895</v>
      </c>
      <c r="SN80" s="13">
        <f t="shared" si="307"/>
        <v>90.93135857877715</v>
      </c>
      <c r="SO80" s="13">
        <f t="shared" si="307"/>
        <v>98.121683694483508</v>
      </c>
      <c r="SP80" s="13">
        <f t="shared" si="307"/>
        <v>102.65639692704792</v>
      </c>
      <c r="SQ80" s="13">
        <f t="shared" si="307"/>
        <v>78.920136642467298</v>
      </c>
      <c r="SR80" s="13">
        <f t="shared" si="307"/>
        <v>88.66851434034136</v>
      </c>
      <c r="SS80" s="13">
        <f t="shared" si="307"/>
        <v>84.138208136034081</v>
      </c>
      <c r="ST80" s="13">
        <f t="shared" si="307"/>
        <v>103.46975199595927</v>
      </c>
      <c r="SU80" s="13">
        <f t="shared" ref="SU80:VF80" si="308">SU15+SU22+SU29+SU36+SU43+SU50+SU57+SU64+SU71+SU78</f>
        <v>101.68607806493158</v>
      </c>
      <c r="SV80" s="13">
        <f t="shared" si="308"/>
        <v>74.120072197644376</v>
      </c>
      <c r="SW80" s="13">
        <f t="shared" si="308"/>
        <v>105.38623441151836</v>
      </c>
      <c r="SX80" s="13">
        <f t="shared" si="308"/>
        <v>67.772257640190816</v>
      </c>
      <c r="SY80" s="13">
        <f t="shared" si="308"/>
        <v>103.49529801003195</v>
      </c>
      <c r="SZ80" s="13">
        <f t="shared" si="308"/>
        <v>98.578609880399497</v>
      </c>
      <c r="TA80" s="13">
        <f t="shared" si="308"/>
        <v>89.720694465028785</v>
      </c>
      <c r="TB80" s="13">
        <f t="shared" si="308"/>
        <v>92.700146323486194</v>
      </c>
      <c r="TC80" s="13">
        <f t="shared" si="308"/>
        <v>92.425772168008137</v>
      </c>
      <c r="TD80" s="13">
        <f t="shared" si="308"/>
        <v>96.665754893984541</v>
      </c>
      <c r="TE80" s="13">
        <f t="shared" si="308"/>
        <v>100.49716930490624</v>
      </c>
      <c r="TF80" s="13">
        <f t="shared" si="308"/>
        <v>101.91769987498803</v>
      </c>
      <c r="TG80" s="13">
        <f t="shared" si="308"/>
        <v>103.98803534597137</v>
      </c>
      <c r="TH80" s="13">
        <f t="shared" si="308"/>
        <v>99.022863605654692</v>
      </c>
      <c r="TI80" s="13">
        <f t="shared" si="308"/>
        <v>101.18258674514033</v>
      </c>
      <c r="TJ80" s="13">
        <f t="shared" si="308"/>
        <v>98.324334162929418</v>
      </c>
      <c r="TK80" s="13">
        <f t="shared" si="308"/>
        <v>106.07672974255699</v>
      </c>
      <c r="TL80" s="13">
        <f t="shared" si="308"/>
        <v>77.288417420194349</v>
      </c>
      <c r="TM80" s="13">
        <f t="shared" si="308"/>
        <v>98.386039282061489</v>
      </c>
      <c r="TN80" s="13">
        <f t="shared" si="308"/>
        <v>103.01952474228352</v>
      </c>
      <c r="TO80" s="13">
        <f t="shared" si="308"/>
        <v>97.346858300182646</v>
      </c>
      <c r="TP80" s="13">
        <f t="shared" si="308"/>
        <v>85.857180713204926</v>
      </c>
      <c r="TQ80" s="13">
        <f t="shared" si="308"/>
        <v>95.651549525584244</v>
      </c>
      <c r="TR80" s="13">
        <f t="shared" si="308"/>
        <v>96.774158347311669</v>
      </c>
      <c r="TS80" s="13">
        <f t="shared" si="308"/>
        <v>85.797627058089915</v>
      </c>
      <c r="TT80" s="13">
        <f t="shared" si="308"/>
        <v>88.112390422810535</v>
      </c>
      <c r="TU80" s="13">
        <f t="shared" si="308"/>
        <v>64.548798188992009</v>
      </c>
      <c r="TV80" s="13">
        <f t="shared" si="308"/>
        <v>80.204011779412397</v>
      </c>
      <c r="TW80" s="13">
        <f t="shared" si="308"/>
        <v>100.9707049238274</v>
      </c>
      <c r="TX80" s="13">
        <f t="shared" si="308"/>
        <v>101.96223762174927</v>
      </c>
      <c r="TY80" s="13">
        <f t="shared" si="308"/>
        <v>101.50889198063309</v>
      </c>
      <c r="TZ80" s="13">
        <f t="shared" si="308"/>
        <v>105.18719617672411</v>
      </c>
      <c r="UA80" s="13">
        <f t="shared" si="308"/>
        <v>101.66902479487605</v>
      </c>
      <c r="UB80" s="13">
        <f t="shared" si="308"/>
        <v>100.55462992842995</v>
      </c>
      <c r="UC80" s="13">
        <f t="shared" si="308"/>
        <v>74.563881615874848</v>
      </c>
      <c r="UD80" s="13">
        <f t="shared" si="308"/>
        <v>100.29243556133559</v>
      </c>
      <c r="UE80" s="13">
        <f t="shared" si="308"/>
        <v>96.521680900758355</v>
      </c>
      <c r="UF80" s="13">
        <f t="shared" si="308"/>
        <v>103.15109356848909</v>
      </c>
      <c r="UG80" s="13">
        <f t="shared" si="308"/>
        <v>98.794115251679742</v>
      </c>
      <c r="UH80" s="13">
        <f t="shared" si="308"/>
        <v>83.186363199695649</v>
      </c>
      <c r="UI80" s="13">
        <f t="shared" si="308"/>
        <v>99.359202097860845</v>
      </c>
      <c r="UJ80" s="13">
        <f t="shared" si="308"/>
        <v>91.599165444285887</v>
      </c>
      <c r="UK80" s="13">
        <f t="shared" si="308"/>
        <v>71.494620359756752</v>
      </c>
      <c r="UL80" s="13">
        <f t="shared" si="308"/>
        <v>80.119110417347017</v>
      </c>
      <c r="UM80" s="13">
        <f t="shared" si="308"/>
        <v>88.39952408470576</v>
      </c>
      <c r="UN80" s="13">
        <f t="shared" si="308"/>
        <v>68.321456223614419</v>
      </c>
      <c r="UO80" s="13">
        <f t="shared" si="308"/>
        <v>73.261002277316592</v>
      </c>
      <c r="UP80" s="13">
        <f t="shared" si="308"/>
        <v>102.93837005574144</v>
      </c>
      <c r="UQ80" s="13">
        <f t="shared" si="308"/>
        <v>70.983900062687056</v>
      </c>
      <c r="UR80" s="13">
        <f t="shared" si="308"/>
        <v>79.643859277995531</v>
      </c>
      <c r="US80" s="13">
        <f t="shared" si="308"/>
        <v>99.370690494029915</v>
      </c>
      <c r="UT80" s="13">
        <f t="shared" si="308"/>
        <v>101.74091754298236</v>
      </c>
      <c r="UU80" s="13">
        <f t="shared" si="308"/>
        <v>89.220316595540353</v>
      </c>
      <c r="UV80" s="13">
        <f t="shared" si="308"/>
        <v>94.863715709693906</v>
      </c>
      <c r="UW80" s="13">
        <f t="shared" si="308"/>
        <v>98.858071217463035</v>
      </c>
      <c r="UX80" s="13">
        <f t="shared" si="308"/>
        <v>87.484762279801373</v>
      </c>
      <c r="UY80" s="13">
        <f t="shared" si="308"/>
        <v>79.469250541010638</v>
      </c>
      <c r="UZ80" s="13">
        <f t="shared" si="308"/>
        <v>70.204887939570426</v>
      </c>
      <c r="VA80" s="13">
        <f t="shared" si="308"/>
        <v>98.543637296377952</v>
      </c>
      <c r="VB80" s="13">
        <f t="shared" si="308"/>
        <v>100.90453686277296</v>
      </c>
      <c r="VC80" s="13">
        <f t="shared" si="308"/>
        <v>81.727946032078677</v>
      </c>
      <c r="VD80" s="13">
        <f t="shared" si="308"/>
        <v>87.919216646857379</v>
      </c>
      <c r="VE80" s="13">
        <f t="shared" si="308"/>
        <v>101.59010744904008</v>
      </c>
      <c r="VF80" s="13">
        <f t="shared" si="308"/>
        <v>87.996895679539421</v>
      </c>
      <c r="VG80" s="13">
        <f t="shared" ref="VG80:VI80" si="309">VG15+VG22+VG29+VG36+VG43+VG50+VG57+VG64+VG71+VG78</f>
        <v>105.01558465632552</v>
      </c>
      <c r="VH80" s="13">
        <f t="shared" si="309"/>
        <v>92.393188042303038</v>
      </c>
      <c r="VI80" s="13">
        <f t="shared" si="309"/>
        <v>103.69264762707846</v>
      </c>
    </row>
    <row r="82" spans="1:581" x14ac:dyDescent="0.25">
      <c r="A82" t="s">
        <v>20</v>
      </c>
      <c r="B82" s="13">
        <f>(B80-B2)^2</f>
        <v>4.4356845332047957E-7</v>
      </c>
      <c r="C82" s="13">
        <f t="shared" ref="C82:BN82" si="310">(C80-C2)^2</f>
        <v>1.1756332548419764E-4</v>
      </c>
      <c r="D82" s="13">
        <f t="shared" si="310"/>
        <v>9.5441131368961741E-8</v>
      </c>
      <c r="E82" s="13">
        <f t="shared" si="310"/>
        <v>1.1261313117822642E-6</v>
      </c>
      <c r="F82" s="13">
        <f t="shared" si="310"/>
        <v>1.0311359470662814E-6</v>
      </c>
      <c r="G82" s="13">
        <f t="shared" si="310"/>
        <v>2.9924416187498761E-8</v>
      </c>
      <c r="H82" s="13">
        <f t="shared" si="310"/>
        <v>1.1788398226744822E-7</v>
      </c>
      <c r="I82" s="13">
        <f t="shared" si="310"/>
        <v>1.4130218849585773E-4</v>
      </c>
      <c r="J82" s="13">
        <f t="shared" si="310"/>
        <v>7.0752802714983243E-7</v>
      </c>
      <c r="K82" s="13">
        <f t="shared" si="310"/>
        <v>1.0245184614333736E-3</v>
      </c>
      <c r="L82" s="13">
        <f t="shared" si="310"/>
        <v>6.5428746195885827E-5</v>
      </c>
      <c r="M82" s="13">
        <f t="shared" si="310"/>
        <v>1.0962782019911831E-9</v>
      </c>
      <c r="N82" s="13">
        <f t="shared" si="310"/>
        <v>3.5949813010817798E-5</v>
      </c>
      <c r="O82" s="13">
        <f t="shared" si="310"/>
        <v>6.2700633902030794E-6</v>
      </c>
      <c r="P82" s="13">
        <f t="shared" si="310"/>
        <v>6.4299739731039324E-5</v>
      </c>
      <c r="Q82" s="13">
        <f t="shared" si="310"/>
        <v>3.1861340065324656E-8</v>
      </c>
      <c r="R82" s="13">
        <f t="shared" si="310"/>
        <v>4.7317561076493724E-9</v>
      </c>
      <c r="S82" s="13">
        <f t="shared" si="310"/>
        <v>2.2763726151050549E-4</v>
      </c>
      <c r="T82" s="13">
        <f t="shared" si="310"/>
        <v>1.6385137901983055E-7</v>
      </c>
      <c r="U82" s="13">
        <f t="shared" si="310"/>
        <v>3.3065053640451134E-9</v>
      </c>
      <c r="V82" s="13">
        <f t="shared" si="310"/>
        <v>1.1242883645572313E-4</v>
      </c>
      <c r="W82" s="13">
        <f t="shared" si="310"/>
        <v>2.2389028024433584E-8</v>
      </c>
      <c r="X82" s="13">
        <f t="shared" si="310"/>
        <v>2.6968850120638178E-9</v>
      </c>
      <c r="Y82" s="13">
        <f t="shared" si="310"/>
        <v>1.1690076941954638E-6</v>
      </c>
      <c r="Z82" s="13">
        <f t="shared" si="310"/>
        <v>5.2348833483278223E-7</v>
      </c>
      <c r="AA82" s="13">
        <f t="shared" si="310"/>
        <v>1.4192621638799526E-7</v>
      </c>
      <c r="AB82" s="13">
        <f t="shared" si="310"/>
        <v>3.2560756490577856E-5</v>
      </c>
      <c r="AC82" s="13">
        <f t="shared" si="310"/>
        <v>8.723670898163518E-8</v>
      </c>
      <c r="AD82" s="13">
        <f t="shared" si="310"/>
        <v>5.5526482590766989E-9</v>
      </c>
      <c r="AE82" s="13">
        <f t="shared" si="310"/>
        <v>2.0232484606318727E-9</v>
      </c>
      <c r="AF82" s="13">
        <f t="shared" si="310"/>
        <v>1.4013611915770872E-9</v>
      </c>
      <c r="AG82" s="13">
        <f t="shared" si="310"/>
        <v>3.2504810273097892E-4</v>
      </c>
      <c r="AH82" s="13">
        <f t="shared" si="310"/>
        <v>7.6589044023389403E-10</v>
      </c>
      <c r="AI82" s="13">
        <f t="shared" si="310"/>
        <v>1.4938024508480705E-9</v>
      </c>
      <c r="AJ82" s="13">
        <f t="shared" si="310"/>
        <v>4.6026992154349384E-8</v>
      </c>
      <c r="AK82" s="13">
        <f t="shared" si="310"/>
        <v>1.3732918093368776E-4</v>
      </c>
      <c r="AL82" s="13">
        <f t="shared" si="310"/>
        <v>7.2514063584983089E-11</v>
      </c>
      <c r="AM82" s="13">
        <f t="shared" si="310"/>
        <v>1.1189739478522317E-6</v>
      </c>
      <c r="AN82" s="13">
        <f t="shared" si="310"/>
        <v>7.114535674106812E-9</v>
      </c>
      <c r="AO82" s="13">
        <f t="shared" si="310"/>
        <v>9.3747608284532423E-9</v>
      </c>
      <c r="AP82" s="13">
        <f t="shared" si="310"/>
        <v>4.0835636536391984E-8</v>
      </c>
      <c r="AQ82" s="13">
        <f t="shared" si="310"/>
        <v>6.0286074798896793E-6</v>
      </c>
      <c r="AR82" s="13">
        <f t="shared" si="310"/>
        <v>5.2746368845763243E-9</v>
      </c>
      <c r="AS82" s="13">
        <f t="shared" si="310"/>
        <v>1.0643661216955961E-7</v>
      </c>
      <c r="AT82" s="13">
        <f t="shared" si="310"/>
        <v>4.2948094249985593E-7</v>
      </c>
      <c r="AU82" s="13">
        <f t="shared" si="310"/>
        <v>5.4258428230087023E-8</v>
      </c>
      <c r="AV82" s="13">
        <f t="shared" si="310"/>
        <v>2.6195338807152446E-7</v>
      </c>
      <c r="AW82" s="13">
        <f t="shared" si="310"/>
        <v>1.4867573037529527E-9</v>
      </c>
      <c r="AX82" s="13">
        <f t="shared" si="310"/>
        <v>5.401856593171845E-3</v>
      </c>
      <c r="AY82" s="13">
        <f t="shared" si="310"/>
        <v>4.4385605491903868E-9</v>
      </c>
      <c r="AZ82" s="13">
        <f t="shared" si="310"/>
        <v>8.1719687825756998E-5</v>
      </c>
      <c r="BA82" s="13">
        <f t="shared" si="310"/>
        <v>2.1108123237595642E-8</v>
      </c>
      <c r="BB82" s="13">
        <f t="shared" si="310"/>
        <v>1.2556325885946075E-5</v>
      </c>
      <c r="BC82" s="13">
        <f t="shared" si="310"/>
        <v>3.2559013570101608E-8</v>
      </c>
      <c r="BD82" s="13">
        <f t="shared" si="310"/>
        <v>2.3375817003768854E-3</v>
      </c>
      <c r="BE82" s="13">
        <f t="shared" si="310"/>
        <v>4.2515964216750645E-3</v>
      </c>
      <c r="BF82" s="13">
        <f t="shared" si="310"/>
        <v>1.9946909037004092E-9</v>
      </c>
      <c r="BG82" s="13">
        <f t="shared" si="310"/>
        <v>1.1009651648211027E-3</v>
      </c>
      <c r="BH82" s="13">
        <f t="shared" si="310"/>
        <v>9.2092136070915274E-7</v>
      </c>
      <c r="BI82" s="13">
        <f t="shared" si="310"/>
        <v>9.1143788079760702E-4</v>
      </c>
      <c r="BJ82" s="13">
        <f t="shared" si="310"/>
        <v>2.3817792316006701E-5</v>
      </c>
      <c r="BK82" s="13">
        <f t="shared" si="310"/>
        <v>1.0159354184083936E-9</v>
      </c>
      <c r="BL82" s="13">
        <f t="shared" si="310"/>
        <v>1.252164101046662E-8</v>
      </c>
      <c r="BM82" s="13">
        <f t="shared" si="310"/>
        <v>2.8018635896699643E-6</v>
      </c>
      <c r="BN82" s="13">
        <f t="shared" si="310"/>
        <v>2.8437500550706596E-9</v>
      </c>
      <c r="BO82" s="13">
        <f t="shared" ref="BO82:DZ82" si="311">(BO80-BO2)^2</f>
        <v>5.8371184297847056E-10</v>
      </c>
      <c r="BP82" s="13">
        <f t="shared" si="311"/>
        <v>3.4058582269088351E-8</v>
      </c>
      <c r="BQ82" s="13">
        <f t="shared" si="311"/>
        <v>9.4264062852124068E-8</v>
      </c>
      <c r="BR82" s="13">
        <f t="shared" si="311"/>
        <v>1.4755893656653117E-4</v>
      </c>
      <c r="BS82" s="13">
        <f t="shared" si="311"/>
        <v>1.7649822952516381E-8</v>
      </c>
      <c r="BT82" s="13">
        <f t="shared" si="311"/>
        <v>1.3248349952997527E-5</v>
      </c>
      <c r="BU82" s="13">
        <f t="shared" si="311"/>
        <v>8.6514063488849796E-6</v>
      </c>
      <c r="BV82" s="13">
        <f t="shared" si="311"/>
        <v>4.4243295993134609E-8</v>
      </c>
      <c r="BW82" s="13">
        <f t="shared" si="311"/>
        <v>5.0737669733333542E-4</v>
      </c>
      <c r="BX82" s="13">
        <f t="shared" si="311"/>
        <v>6.3402593526185001E-8</v>
      </c>
      <c r="BY82" s="13">
        <f t="shared" si="311"/>
        <v>3.7068974788549336E-10</v>
      </c>
      <c r="BZ82" s="13">
        <f t="shared" si="311"/>
        <v>2.7043579218306789E-6</v>
      </c>
      <c r="CA82" s="13">
        <f t="shared" si="311"/>
        <v>2.4356157051607262E-3</v>
      </c>
      <c r="CB82" s="13">
        <f t="shared" si="311"/>
        <v>2.088273045760342E-4</v>
      </c>
      <c r="CC82" s="13">
        <f t="shared" si="311"/>
        <v>1.7531990923400173E-4</v>
      </c>
      <c r="CD82" s="13">
        <f t="shared" si="311"/>
        <v>5.1986869205605918E-9</v>
      </c>
      <c r="CE82" s="13">
        <f t="shared" si="311"/>
        <v>4.1757466557980422E-9</v>
      </c>
      <c r="CF82" s="13">
        <f t="shared" si="311"/>
        <v>8.2412296878525588E-6</v>
      </c>
      <c r="CG82" s="13">
        <f t="shared" si="311"/>
        <v>2.5392450866441127E-8</v>
      </c>
      <c r="CH82" s="13">
        <f t="shared" si="311"/>
        <v>7.850094291307753E-5</v>
      </c>
      <c r="CI82" s="13">
        <f t="shared" si="311"/>
        <v>8.889813409499384E-7</v>
      </c>
      <c r="CJ82" s="13">
        <f t="shared" si="311"/>
        <v>1.3170025483292078E-5</v>
      </c>
      <c r="CK82" s="13">
        <f t="shared" si="311"/>
        <v>1.6407195018860762E-8</v>
      </c>
      <c r="CL82" s="13">
        <f t="shared" si="311"/>
        <v>3.3720519710646485E-8</v>
      </c>
      <c r="CM82" s="13">
        <f t="shared" si="311"/>
        <v>1.0274232945185101E-4</v>
      </c>
      <c r="CN82" s="13">
        <f t="shared" si="311"/>
        <v>1.6188209894674134E-6</v>
      </c>
      <c r="CO82" s="13">
        <f t="shared" si="311"/>
        <v>1.4713758062640122E-4</v>
      </c>
      <c r="CP82" s="13">
        <f t="shared" si="311"/>
        <v>1.1266065655951688E-10</v>
      </c>
      <c r="CQ82" s="13">
        <f t="shared" si="311"/>
        <v>1.1598374271854395E-8</v>
      </c>
      <c r="CR82" s="13">
        <f t="shared" si="311"/>
        <v>4.6357604494447228E-8</v>
      </c>
      <c r="CS82" s="13">
        <f t="shared" si="311"/>
        <v>9.172514774195037E-8</v>
      </c>
      <c r="CT82" s="13">
        <f t="shared" si="311"/>
        <v>6.3216455619777269E-7</v>
      </c>
      <c r="CU82" s="13">
        <f t="shared" si="311"/>
        <v>3.7188307495602201E-4</v>
      </c>
      <c r="CV82" s="13">
        <f t="shared" si="311"/>
        <v>5.2391909312598012E-11</v>
      </c>
      <c r="CW82" s="13">
        <f t="shared" si="311"/>
        <v>5.3954855741589679E-8</v>
      </c>
      <c r="CX82" s="13">
        <f t="shared" si="311"/>
        <v>2.3203649164856489E-6</v>
      </c>
      <c r="CY82" s="13">
        <f t="shared" si="311"/>
        <v>8.845648199453823E-6</v>
      </c>
      <c r="CZ82" s="13">
        <f t="shared" si="311"/>
        <v>6.6478011076114184E-5</v>
      </c>
      <c r="DA82" s="13">
        <f t="shared" si="311"/>
        <v>4.7845239480110018E-5</v>
      </c>
      <c r="DB82" s="13">
        <f t="shared" si="311"/>
        <v>5.6095512646173228E-4</v>
      </c>
      <c r="DC82" s="13">
        <f t="shared" si="311"/>
        <v>2.1160313978337762E-4</v>
      </c>
      <c r="DD82" s="13">
        <f t="shared" si="311"/>
        <v>2.0685757059077191E-4</v>
      </c>
      <c r="DE82" s="13">
        <f t="shared" si="311"/>
        <v>7.9824505485890664E-4</v>
      </c>
      <c r="DF82" s="13">
        <f t="shared" si="311"/>
        <v>5.4768340390550277E-4</v>
      </c>
      <c r="DG82" s="13">
        <f t="shared" si="311"/>
        <v>2.1892715703079511E-3</v>
      </c>
      <c r="DH82" s="13">
        <f t="shared" si="311"/>
        <v>1.1866900572680068E-4</v>
      </c>
      <c r="DI82" s="13">
        <f t="shared" si="311"/>
        <v>8.6528201201247377E-5</v>
      </c>
      <c r="DJ82" s="13">
        <f t="shared" si="311"/>
        <v>5.443005477566655E-4</v>
      </c>
      <c r="DK82" s="13">
        <f t="shared" si="311"/>
        <v>5.1081703403097664E-5</v>
      </c>
      <c r="DL82" s="13">
        <f t="shared" si="311"/>
        <v>2.8144607747151904E-5</v>
      </c>
      <c r="DM82" s="13">
        <f t="shared" si="311"/>
        <v>1.9199347175989724E-4</v>
      </c>
      <c r="DN82" s="13">
        <f t="shared" si="311"/>
        <v>2.500256627423821E-4</v>
      </c>
      <c r="DO82" s="13">
        <f t="shared" si="311"/>
        <v>7.8497383694594737E-5</v>
      </c>
      <c r="DP82" s="13">
        <f t="shared" si="311"/>
        <v>3.0826843897832916E-4</v>
      </c>
      <c r="DQ82" s="13">
        <f t="shared" si="311"/>
        <v>7.9978099906840606E-3</v>
      </c>
      <c r="DR82" s="13">
        <f t="shared" si="311"/>
        <v>2.3253151346494428E-5</v>
      </c>
      <c r="DS82" s="13">
        <f t="shared" si="311"/>
        <v>3.6236764258283352E-6</v>
      </c>
      <c r="DT82" s="13">
        <f t="shared" si="311"/>
        <v>4.6138868722739989E-5</v>
      </c>
      <c r="DU82" s="13">
        <f t="shared" si="311"/>
        <v>3.7119715036629833E-4</v>
      </c>
      <c r="DV82" s="13">
        <f t="shared" si="311"/>
        <v>7.604873564735743E-4</v>
      </c>
      <c r="DW82" s="13">
        <f t="shared" si="311"/>
        <v>2.5647057425258454E-5</v>
      </c>
      <c r="DX82" s="13">
        <f t="shared" si="311"/>
        <v>1.5468297643474513E-4</v>
      </c>
      <c r="DY82" s="13">
        <f t="shared" si="311"/>
        <v>6.1163790756904254E-4</v>
      </c>
      <c r="DZ82" s="13">
        <f t="shared" si="311"/>
        <v>5.6282026922334878E-6</v>
      </c>
      <c r="EA82" s="13">
        <f t="shared" ref="EA82:GL82" si="312">(EA80-EA2)^2</f>
        <v>1.6381596193413027E-4</v>
      </c>
      <c r="EB82" s="13">
        <f t="shared" si="312"/>
        <v>2.9267073144002511E-4</v>
      </c>
      <c r="EC82" s="13">
        <f t="shared" si="312"/>
        <v>3.2906991661272233E-4</v>
      </c>
      <c r="ED82" s="13">
        <f t="shared" si="312"/>
        <v>8.8058014342051357E-6</v>
      </c>
      <c r="EE82" s="13">
        <f t="shared" si="312"/>
        <v>9.0290864833662431E-4</v>
      </c>
      <c r="EF82" s="13">
        <f t="shared" si="312"/>
        <v>2.4885633666090604E-6</v>
      </c>
      <c r="EG82" s="13">
        <f t="shared" si="312"/>
        <v>3.1990539376758742E-5</v>
      </c>
      <c r="EH82" s="13">
        <f t="shared" si="312"/>
        <v>1.2828899360351023E-5</v>
      </c>
      <c r="EI82" s="13">
        <f t="shared" si="312"/>
        <v>3.0100628044681904E-5</v>
      </c>
      <c r="EJ82" s="13">
        <f t="shared" si="312"/>
        <v>9.8934388356823532E-6</v>
      </c>
      <c r="EK82" s="13">
        <f t="shared" si="312"/>
        <v>4.6287949858309682E-4</v>
      </c>
      <c r="EL82" s="13">
        <f t="shared" si="312"/>
        <v>1.4989391733826883E-4</v>
      </c>
      <c r="EM82" s="13">
        <f t="shared" si="312"/>
        <v>2.2684020453929944E-4</v>
      </c>
      <c r="EN82" s="13">
        <f t="shared" si="312"/>
        <v>1.8576647831514029E-4</v>
      </c>
      <c r="EO82" s="13">
        <f t="shared" si="312"/>
        <v>2.1495642324053572E-5</v>
      </c>
      <c r="EP82" s="13">
        <f t="shared" si="312"/>
        <v>1.351351930005159E-5</v>
      </c>
      <c r="EQ82" s="13">
        <f t="shared" si="312"/>
        <v>5.7263287299506854E-5</v>
      </c>
      <c r="ER82" s="13">
        <f t="shared" si="312"/>
        <v>4.4748994306572882E-6</v>
      </c>
      <c r="ES82" s="13">
        <f t="shared" si="312"/>
        <v>1.7060975750649214E-3</v>
      </c>
      <c r="ET82" s="13">
        <f t="shared" si="312"/>
        <v>1.3354477535249458E-3</v>
      </c>
      <c r="EU82" s="13">
        <f t="shared" si="312"/>
        <v>1.6965685287887513E-6</v>
      </c>
      <c r="EV82" s="13">
        <f t="shared" si="312"/>
        <v>1.0159622747177049E-4</v>
      </c>
      <c r="EW82" s="13">
        <f t="shared" si="312"/>
        <v>4.1984999228647122E-7</v>
      </c>
      <c r="EX82" s="13">
        <f t="shared" si="312"/>
        <v>3.275624093663468E-4</v>
      </c>
      <c r="EY82" s="13">
        <f t="shared" si="312"/>
        <v>1.3249673621210427E-5</v>
      </c>
      <c r="EZ82" s="13">
        <f t="shared" si="312"/>
        <v>3.1548835616495795E-3</v>
      </c>
      <c r="FA82" s="13">
        <f t="shared" si="312"/>
        <v>1.5408976169269081E-5</v>
      </c>
      <c r="FB82" s="13">
        <f t="shared" si="312"/>
        <v>2.1928071206846709E-8</v>
      </c>
      <c r="FC82" s="13">
        <f t="shared" si="312"/>
        <v>1.0119681387739804E-4</v>
      </c>
      <c r="FD82" s="13">
        <f t="shared" si="312"/>
        <v>1.6524441309247301E-6</v>
      </c>
      <c r="FE82" s="13">
        <f t="shared" si="312"/>
        <v>1.9488195882547474E-5</v>
      </c>
      <c r="FF82" s="13">
        <f t="shared" si="312"/>
        <v>6.4801364571287002E-4</v>
      </c>
      <c r="FG82" s="13">
        <f t="shared" si="312"/>
        <v>6.2168087029773329E-4</v>
      </c>
      <c r="FH82" s="13">
        <f t="shared" si="312"/>
        <v>4.3521260201012185E-4</v>
      </c>
      <c r="FI82" s="13">
        <f t="shared" si="312"/>
        <v>7.5823398004186177E-5</v>
      </c>
      <c r="FJ82" s="13">
        <f t="shared" si="312"/>
        <v>7.5408044185216406E-5</v>
      </c>
      <c r="FK82" s="13">
        <f t="shared" si="312"/>
        <v>1.303151762219297E-4</v>
      </c>
      <c r="FL82" s="13">
        <f t="shared" si="312"/>
        <v>2.2574512377266246E-7</v>
      </c>
      <c r="FM82" s="13">
        <f t="shared" si="312"/>
        <v>5.8451272885712453E-4</v>
      </c>
      <c r="FN82" s="13">
        <f t="shared" si="312"/>
        <v>9.0156565792886157E-4</v>
      </c>
      <c r="FO82" s="13">
        <f t="shared" si="312"/>
        <v>3.4197827606684955E-4</v>
      </c>
      <c r="FP82" s="13">
        <f t="shared" si="312"/>
        <v>2.7832237935250025E-5</v>
      </c>
      <c r="FQ82" s="13">
        <f t="shared" si="312"/>
        <v>1.0231251361257311E-3</v>
      </c>
      <c r="FR82" s="13">
        <f t="shared" si="312"/>
        <v>6.0198648029759833E-5</v>
      </c>
      <c r="FS82" s="13">
        <f t="shared" si="312"/>
        <v>1.6022332763433172E-4</v>
      </c>
      <c r="FT82" s="13">
        <f t="shared" si="312"/>
        <v>2.1995681839104233E-5</v>
      </c>
      <c r="FU82" s="13">
        <f t="shared" si="312"/>
        <v>2.4691785211573667E-5</v>
      </c>
      <c r="FV82" s="13">
        <f t="shared" si="312"/>
        <v>2.2589470311981178E-4</v>
      </c>
      <c r="FW82" s="13">
        <f t="shared" si="312"/>
        <v>1.293236281730433E-5</v>
      </c>
      <c r="FX82" s="13">
        <f t="shared" si="312"/>
        <v>1.9747249005673258E-3</v>
      </c>
      <c r="FY82" s="13">
        <f t="shared" si="312"/>
        <v>8.2361377954524699E-5</v>
      </c>
      <c r="FZ82" s="13">
        <f t="shared" si="312"/>
        <v>7.5441959191737361E-4</v>
      </c>
      <c r="GA82" s="13">
        <f t="shared" si="312"/>
        <v>3.7521611100818944E-5</v>
      </c>
      <c r="GB82" s="13">
        <f t="shared" si="312"/>
        <v>1.9517162724017959E-4</v>
      </c>
      <c r="GC82" s="13">
        <f t="shared" si="312"/>
        <v>1.332585371840537E-4</v>
      </c>
      <c r="GD82" s="13">
        <f t="shared" si="312"/>
        <v>1.887437869481307E-6</v>
      </c>
      <c r="GE82" s="13">
        <f t="shared" si="312"/>
        <v>2.4767359957951544E-4</v>
      </c>
      <c r="GF82" s="13">
        <f t="shared" si="312"/>
        <v>7.3966805929690313E-10</v>
      </c>
      <c r="GG82" s="13">
        <f t="shared" si="312"/>
        <v>9.4456246220058765E-5</v>
      </c>
      <c r="GH82" s="13">
        <f t="shared" si="312"/>
        <v>8.4213442964859334E-6</v>
      </c>
      <c r="GI82" s="13">
        <f t="shared" si="312"/>
        <v>6.2330325918652941E-4</v>
      </c>
      <c r="GJ82" s="13">
        <f t="shared" si="312"/>
        <v>1.660907171088344E-5</v>
      </c>
      <c r="GK82" s="13">
        <f t="shared" si="312"/>
        <v>1.5622655303191646E-3</v>
      </c>
      <c r="GL82" s="13">
        <f t="shared" si="312"/>
        <v>1.7481354734770747E-5</v>
      </c>
      <c r="GM82" s="13">
        <f t="shared" ref="GM82:IX82" si="313">(GM80-GM2)^2</f>
        <v>2.939748461190269E-7</v>
      </c>
      <c r="GN82" s="13">
        <f t="shared" si="313"/>
        <v>4.8529991747608216E-4</v>
      </c>
      <c r="GO82" s="13">
        <f t="shared" si="313"/>
        <v>72.952451171090672</v>
      </c>
      <c r="GP82" s="13">
        <f t="shared" si="313"/>
        <v>1.0507075991689073E-3</v>
      </c>
      <c r="GQ82" s="13">
        <f t="shared" si="313"/>
        <v>1.204483093359286E-4</v>
      </c>
      <c r="GR82" s="13">
        <f t="shared" si="313"/>
        <v>3.372331706349414E-3</v>
      </c>
      <c r="GS82" s="13">
        <f t="shared" si="313"/>
        <v>1.4637606886245541E-4</v>
      </c>
      <c r="GT82" s="13">
        <f t="shared" si="313"/>
        <v>2.0421985171960171E-5</v>
      </c>
      <c r="GU82" s="13">
        <f t="shared" si="313"/>
        <v>3.3285780695409731E-5</v>
      </c>
      <c r="GV82" s="13">
        <f t="shared" si="313"/>
        <v>2.2743437009470078E-4</v>
      </c>
      <c r="GW82" s="13">
        <f t="shared" si="313"/>
        <v>2.3241111978579452E-2</v>
      </c>
      <c r="GX82" s="13">
        <f t="shared" si="313"/>
        <v>1.5106580068789864E-5</v>
      </c>
      <c r="GY82" s="13">
        <f t="shared" si="313"/>
        <v>3.6436743289302014E-4</v>
      </c>
      <c r="GZ82" s="13">
        <f t="shared" si="313"/>
        <v>3.5453852802092151E-3</v>
      </c>
      <c r="HA82" s="13">
        <f t="shared" si="313"/>
        <v>4.1069273388791114E-5</v>
      </c>
      <c r="HB82" s="13">
        <f t="shared" si="313"/>
        <v>4.4572207230007113E-9</v>
      </c>
      <c r="HC82" s="13">
        <f t="shared" si="313"/>
        <v>3.2554849387916406E-6</v>
      </c>
      <c r="HD82" s="13">
        <f t="shared" si="313"/>
        <v>70.842590329051376</v>
      </c>
      <c r="HE82" s="13">
        <f t="shared" si="313"/>
        <v>3.6254636939599187E-4</v>
      </c>
      <c r="HF82" s="13">
        <f t="shared" si="313"/>
        <v>1.1325649131553486E-5</v>
      </c>
      <c r="HG82" s="13">
        <f t="shared" si="313"/>
        <v>1.451062416778414E-3</v>
      </c>
      <c r="HH82" s="13">
        <f t="shared" si="313"/>
        <v>1.6323886785937563E-3</v>
      </c>
      <c r="HI82" s="13">
        <f t="shared" si="313"/>
        <v>2.8061076732262144E-10</v>
      </c>
      <c r="HJ82" s="13">
        <f t="shared" si="313"/>
        <v>4.3932263860879403E-3</v>
      </c>
      <c r="HK82" s="13">
        <f t="shared" si="313"/>
        <v>1.5029613495976207E-3</v>
      </c>
      <c r="HL82" s="13">
        <f t="shared" si="313"/>
        <v>4.410109331553615E-4</v>
      </c>
      <c r="HM82" s="13">
        <f t="shared" si="313"/>
        <v>3.290443678143286E-4</v>
      </c>
      <c r="HN82" s="13">
        <f t="shared" si="313"/>
        <v>1.3191400539227812E-5</v>
      </c>
      <c r="HO82" s="13">
        <f t="shared" si="313"/>
        <v>2.6681552763908292E-4</v>
      </c>
      <c r="HP82" s="13">
        <f t="shared" si="313"/>
        <v>1.3387871633113838E-4</v>
      </c>
      <c r="HQ82" s="13">
        <f t="shared" si="313"/>
        <v>2.5818172898362127E-5</v>
      </c>
      <c r="HR82" s="13">
        <f t="shared" si="313"/>
        <v>3.2286795351483061E-5</v>
      </c>
      <c r="HS82" s="13">
        <f t="shared" si="313"/>
        <v>4.971344736305446E-4</v>
      </c>
      <c r="HT82" s="13">
        <f t="shared" si="313"/>
        <v>3.4809684819756611E-4</v>
      </c>
      <c r="HU82" s="13">
        <f t="shared" si="313"/>
        <v>2.2831079228960586E-5</v>
      </c>
      <c r="HV82" s="13">
        <f t="shared" si="313"/>
        <v>1.0152407253464471E-5</v>
      </c>
      <c r="HW82" s="13">
        <f t="shared" si="313"/>
        <v>1.0863115954859651E-4</v>
      </c>
      <c r="HX82" s="13">
        <f t="shared" si="313"/>
        <v>1.6233401823169267E-2</v>
      </c>
      <c r="HY82" s="13">
        <f t="shared" si="313"/>
        <v>1.2775825253431432E-4</v>
      </c>
      <c r="HZ82" s="13">
        <f t="shared" si="313"/>
        <v>1.7452272708859518E-5</v>
      </c>
      <c r="IA82" s="13">
        <f t="shared" si="313"/>
        <v>1.6715994038497187E-5</v>
      </c>
      <c r="IB82" s="13">
        <f t="shared" si="313"/>
        <v>1.608720354927759E-4</v>
      </c>
      <c r="IC82" s="13">
        <f t="shared" si="313"/>
        <v>7.1861405918322253E-3</v>
      </c>
      <c r="ID82" s="13">
        <f t="shared" si="313"/>
        <v>2.1237802808959508E-5</v>
      </c>
      <c r="IE82" s="13">
        <f t="shared" si="313"/>
        <v>5.7776023733903234E-5</v>
      </c>
      <c r="IF82" s="13">
        <f t="shared" si="313"/>
        <v>8.4897822520088874E-5</v>
      </c>
      <c r="IG82" s="13">
        <f t="shared" si="313"/>
        <v>1.4238033288062969E-4</v>
      </c>
      <c r="IH82" s="13">
        <f t="shared" si="313"/>
        <v>7.6438638323736807E-5</v>
      </c>
      <c r="II82" s="13">
        <f t="shared" si="313"/>
        <v>0.36359076728378104</v>
      </c>
      <c r="IJ82" s="13">
        <f t="shared" si="313"/>
        <v>3.9010643611210118E-5</v>
      </c>
      <c r="IK82" s="13">
        <f t="shared" si="313"/>
        <v>8.5539831729285299E-7</v>
      </c>
      <c r="IL82" s="13">
        <f t="shared" si="313"/>
        <v>3.8367663884147973E-5</v>
      </c>
      <c r="IM82" s="13">
        <f t="shared" si="313"/>
        <v>4.5426418534908E-5</v>
      </c>
      <c r="IN82" s="13">
        <f t="shared" si="313"/>
        <v>2.8865293805339269E-5</v>
      </c>
      <c r="IO82" s="13">
        <f t="shared" si="313"/>
        <v>2.3604900328976874E-4</v>
      </c>
      <c r="IP82" s="13">
        <f t="shared" si="313"/>
        <v>4.0583174800608105E-5</v>
      </c>
      <c r="IQ82" s="13">
        <f t="shared" si="313"/>
        <v>3.2067891515939315E-5</v>
      </c>
      <c r="IR82" s="13">
        <f t="shared" si="313"/>
        <v>1.1446477457867432E-4</v>
      </c>
      <c r="IS82" s="13">
        <f t="shared" si="313"/>
        <v>7.758357477681729E-4</v>
      </c>
      <c r="IT82" s="13">
        <f t="shared" si="313"/>
        <v>2.4995620411067711E-4</v>
      </c>
      <c r="IU82" s="13">
        <f t="shared" si="313"/>
        <v>3.2489727406125038E-3</v>
      </c>
      <c r="IV82" s="13">
        <f t="shared" si="313"/>
        <v>1.4216774094959217E-2</v>
      </c>
      <c r="IW82" s="13">
        <f t="shared" si="313"/>
        <v>2.9888984189151281E-3</v>
      </c>
      <c r="IX82" s="13">
        <f t="shared" si="313"/>
        <v>2.6443818655641485E-3</v>
      </c>
      <c r="IY82" s="13">
        <f t="shared" ref="IY82:LJ82" si="314">(IY80-IY2)^2</f>
        <v>2.6369342631587449E-4</v>
      </c>
      <c r="IZ82" s="13">
        <f t="shared" si="314"/>
        <v>3.4437832869539336E-5</v>
      </c>
      <c r="JA82" s="13">
        <f t="shared" si="314"/>
        <v>5.4528576156911501E-6</v>
      </c>
      <c r="JB82" s="13">
        <f t="shared" si="314"/>
        <v>4.8023840784503161E-5</v>
      </c>
      <c r="JC82" s="13">
        <f t="shared" si="314"/>
        <v>0.16353782606336487</v>
      </c>
      <c r="JD82" s="13">
        <f t="shared" si="314"/>
        <v>7.5875329228687165E-9</v>
      </c>
      <c r="JE82" s="13">
        <f t="shared" si="314"/>
        <v>4.5251162663087153E-5</v>
      </c>
      <c r="JF82" s="13">
        <f t="shared" si="314"/>
        <v>7.3601965478018255E-2</v>
      </c>
      <c r="JG82" s="13">
        <f t="shared" si="314"/>
        <v>2.9288535276481235E-6</v>
      </c>
      <c r="JH82" s="13">
        <f t="shared" si="314"/>
        <v>7.1034416934133721E-3</v>
      </c>
      <c r="JI82" s="13">
        <f t="shared" si="314"/>
        <v>4.0947610925224178E-4</v>
      </c>
      <c r="JJ82" s="13">
        <f t="shared" si="314"/>
        <v>2.9578679249002763E-4</v>
      </c>
      <c r="JK82" s="13">
        <f t="shared" si="314"/>
        <v>2.0894344601130819E-4</v>
      </c>
      <c r="JL82" s="13">
        <f t="shared" si="314"/>
        <v>1.0780461169223842E-6</v>
      </c>
      <c r="JM82" s="13">
        <f t="shared" si="314"/>
        <v>0.34293109336682692</v>
      </c>
      <c r="JN82" s="13">
        <f t="shared" si="314"/>
        <v>3.4281500814795792E-3</v>
      </c>
      <c r="JO82" s="13">
        <f t="shared" si="314"/>
        <v>6.9626885661476985E-6</v>
      </c>
      <c r="JP82" s="13">
        <f t="shared" si="314"/>
        <v>1.5695619376971432E-5</v>
      </c>
      <c r="JQ82" s="13">
        <f t="shared" si="314"/>
        <v>2.0960855458073267E-4</v>
      </c>
      <c r="JR82" s="13">
        <f t="shared" si="314"/>
        <v>7.3028959218675756E-3</v>
      </c>
      <c r="JS82" s="13">
        <f t="shared" si="314"/>
        <v>1.0094339522656045E-6</v>
      </c>
      <c r="JT82" s="13">
        <f t="shared" si="314"/>
        <v>2.1520262607681944E-3</v>
      </c>
      <c r="JU82" s="13">
        <f t="shared" si="314"/>
        <v>2.5538366977871122E-6</v>
      </c>
      <c r="JV82" s="13">
        <f t="shared" si="314"/>
        <v>1.7272123113920708E-6</v>
      </c>
      <c r="JW82" s="13">
        <f t="shared" si="314"/>
        <v>1.0143457072699074E-2</v>
      </c>
      <c r="JX82" s="13">
        <f t="shared" si="314"/>
        <v>1.3567356466445108E-4</v>
      </c>
      <c r="JY82" s="13">
        <f t="shared" si="314"/>
        <v>2.5360407856689625E-5</v>
      </c>
      <c r="JZ82" s="13">
        <f t="shared" si="314"/>
        <v>1.4268984407487463E-3</v>
      </c>
      <c r="KA82" s="13">
        <f t="shared" si="314"/>
        <v>4.4624812057177119E-3</v>
      </c>
      <c r="KB82" s="13">
        <f t="shared" si="314"/>
        <v>1.583907867848351E-4</v>
      </c>
      <c r="KC82" s="13">
        <f t="shared" si="314"/>
        <v>9.7429701958465134E-4</v>
      </c>
      <c r="KD82" s="13">
        <f t="shared" si="314"/>
        <v>1.423738177123046E-3</v>
      </c>
      <c r="KE82" s="13">
        <f t="shared" si="314"/>
        <v>5.0803925863280788E-7</v>
      </c>
      <c r="KF82" s="13">
        <f t="shared" si="314"/>
        <v>1.9926951906644653E-6</v>
      </c>
      <c r="KG82" s="13">
        <f t="shared" si="314"/>
        <v>2.0562844746766858E-3</v>
      </c>
      <c r="KH82" s="13">
        <f t="shared" si="314"/>
        <v>3.3916193080929143E-3</v>
      </c>
      <c r="KI82" s="13">
        <f t="shared" si="314"/>
        <v>1.5006581012119521E-4</v>
      </c>
      <c r="KJ82" s="13">
        <f t="shared" si="314"/>
        <v>5.4294273968859925E-4</v>
      </c>
      <c r="KK82" s="13">
        <f t="shared" si="314"/>
        <v>1.2187790516520806E-2</v>
      </c>
      <c r="KL82" s="13">
        <f t="shared" si="314"/>
        <v>1.0160532907034244E-4</v>
      </c>
      <c r="KM82" s="13">
        <f t="shared" si="314"/>
        <v>2.4031326930947738E-5</v>
      </c>
      <c r="KN82" s="13">
        <f t="shared" si="314"/>
        <v>4.882631662320474E-4</v>
      </c>
      <c r="KO82" s="13">
        <f t="shared" si="314"/>
        <v>7.6995739020684171E-5</v>
      </c>
      <c r="KP82" s="13">
        <f t="shared" si="314"/>
        <v>1.128807324016882E-3</v>
      </c>
      <c r="KQ82" s="13">
        <f t="shared" si="314"/>
        <v>2.7493901129148313E-5</v>
      </c>
      <c r="KR82" s="13">
        <f t="shared" si="314"/>
        <v>3.966320713340154E-3</v>
      </c>
      <c r="KS82" s="13">
        <f t="shared" si="314"/>
        <v>2.3977191155431093E-3</v>
      </c>
      <c r="KT82" s="13">
        <f t="shared" si="314"/>
        <v>1.0140939806803671E-5</v>
      </c>
      <c r="KU82" s="13">
        <f t="shared" si="314"/>
        <v>4.5564337252201514E-5</v>
      </c>
      <c r="KV82" s="13">
        <f t="shared" si="314"/>
        <v>1.7074383415426055E-6</v>
      </c>
      <c r="KW82" s="13">
        <f t="shared" si="314"/>
        <v>3.660934672775898E-5</v>
      </c>
      <c r="KX82" s="13">
        <f t="shared" si="314"/>
        <v>9.1742966157412446E-4</v>
      </c>
      <c r="KY82" s="13">
        <f t="shared" si="314"/>
        <v>3.6448535501722119E-4</v>
      </c>
      <c r="KZ82" s="13">
        <f t="shared" si="314"/>
        <v>8.4261947536521574E-7</v>
      </c>
      <c r="LA82" s="13">
        <f t="shared" si="314"/>
        <v>7.26819633293259E-6</v>
      </c>
      <c r="LB82" s="13">
        <f t="shared" si="314"/>
        <v>1.1640529589558126E-3</v>
      </c>
      <c r="LC82" s="13">
        <f t="shared" si="314"/>
        <v>4.810514923056626E-3</v>
      </c>
      <c r="LD82" s="13">
        <f t="shared" si="314"/>
        <v>1.1684139349161891E-5</v>
      </c>
      <c r="LE82" s="13">
        <f t="shared" si="314"/>
        <v>4.6573541606703614E-5</v>
      </c>
      <c r="LF82" s="13">
        <f t="shared" si="314"/>
        <v>3.3360149181489975E-5</v>
      </c>
      <c r="LG82" s="13">
        <f t="shared" si="314"/>
        <v>7.5926913757527276E-2</v>
      </c>
      <c r="LH82" s="13">
        <f t="shared" si="314"/>
        <v>1.8993943056199459E-4</v>
      </c>
      <c r="LI82" s="13">
        <f t="shared" si="314"/>
        <v>1.4488024503862913E-4</v>
      </c>
      <c r="LJ82" s="13">
        <f t="shared" si="314"/>
        <v>7.7612324064740244E-3</v>
      </c>
      <c r="LK82" s="13">
        <f t="shared" ref="LK82:NV82" si="315">(LK80-LK2)^2</f>
        <v>4.8493417092617357E-4</v>
      </c>
      <c r="LL82" s="13">
        <f t="shared" si="315"/>
        <v>9.9943139976764635E-4</v>
      </c>
      <c r="LM82" s="13">
        <f t="shared" si="315"/>
        <v>1.3590886684824106E-5</v>
      </c>
      <c r="LN82" s="13">
        <f t="shared" si="315"/>
        <v>2.8900666604835153E-4</v>
      </c>
      <c r="LO82" s="13">
        <f t="shared" si="315"/>
        <v>3.1567663227209984E-3</v>
      </c>
      <c r="LP82" s="13">
        <f t="shared" si="315"/>
        <v>0.65627294293768368</v>
      </c>
      <c r="LQ82" s="13">
        <f t="shared" si="315"/>
        <v>3.0581402766832672E-6</v>
      </c>
      <c r="LR82" s="13">
        <f t="shared" si="315"/>
        <v>2.4234514899598682E-6</v>
      </c>
      <c r="LS82" s="13">
        <f t="shared" si="315"/>
        <v>1.2307802437545526E-4</v>
      </c>
      <c r="LT82" s="13">
        <f t="shared" si="315"/>
        <v>9.1975879930009303E-4</v>
      </c>
      <c r="LU82" s="13">
        <f t="shared" si="315"/>
        <v>3.7236462722819834E-4</v>
      </c>
      <c r="LV82" s="13">
        <f t="shared" si="315"/>
        <v>1.0469273056848206E-2</v>
      </c>
      <c r="LW82" s="13">
        <f t="shared" si="315"/>
        <v>3.0984597756672462E-5</v>
      </c>
      <c r="LX82" s="13">
        <f t="shared" si="315"/>
        <v>6.2640649639127202E-3</v>
      </c>
      <c r="LY82" s="13">
        <f t="shared" si="315"/>
        <v>1.80690312027168E-4</v>
      </c>
      <c r="LZ82" s="13">
        <f t="shared" si="315"/>
        <v>0.92224985320492181</v>
      </c>
      <c r="MA82" s="13">
        <f t="shared" si="315"/>
        <v>3.8681189620322779E-3</v>
      </c>
      <c r="MB82" s="13">
        <f t="shared" si="315"/>
        <v>2.5485629155228147E-5</v>
      </c>
      <c r="MC82" s="13">
        <f t="shared" si="315"/>
        <v>2.6120018928039274E-4</v>
      </c>
      <c r="MD82" s="13">
        <f t="shared" si="315"/>
        <v>5.1013326986140228E-4</v>
      </c>
      <c r="ME82" s="13">
        <f t="shared" si="315"/>
        <v>8.0107677592467787E-4</v>
      </c>
      <c r="MF82" s="13">
        <f t="shared" si="315"/>
        <v>5.6204527739879128E-4</v>
      </c>
      <c r="MG82" s="13">
        <f t="shared" si="315"/>
        <v>1.569776375590803E-4</v>
      </c>
      <c r="MH82" s="13">
        <f t="shared" si="315"/>
        <v>2.8770914490867889E-5</v>
      </c>
      <c r="MI82" s="13">
        <f t="shared" si="315"/>
        <v>1.3108613201627542E-4</v>
      </c>
      <c r="MJ82" s="13">
        <f t="shared" si="315"/>
        <v>7.8705422628937167E-3</v>
      </c>
      <c r="MK82" s="13">
        <f t="shared" si="315"/>
        <v>1.1837701061643818E-3</v>
      </c>
      <c r="ML82" s="13">
        <f t="shared" si="315"/>
        <v>6.5937653330403685E-6</v>
      </c>
      <c r="MM82" s="13">
        <f t="shared" si="315"/>
        <v>1.3522833429314119E-2</v>
      </c>
      <c r="MN82" s="13">
        <f t="shared" si="315"/>
        <v>3.975125882364773E-6</v>
      </c>
      <c r="MO82" s="13">
        <f t="shared" si="315"/>
        <v>2.1926308715200901E-5</v>
      </c>
      <c r="MP82" s="13">
        <f t="shared" si="315"/>
        <v>6.6458469375678376E-4</v>
      </c>
      <c r="MQ82" s="13">
        <f t="shared" si="315"/>
        <v>2.4080390445161732E-4</v>
      </c>
      <c r="MR82" s="13">
        <f t="shared" si="315"/>
        <v>2.1829962485463139E-5</v>
      </c>
      <c r="MS82" s="13">
        <f t="shared" si="315"/>
        <v>7.2078467012457502E-6</v>
      </c>
      <c r="MT82" s="13">
        <f t="shared" si="315"/>
        <v>3.3917010666476607E-5</v>
      </c>
      <c r="MU82" s="13">
        <f t="shared" si="315"/>
        <v>1.0754678361999573E-5</v>
      </c>
      <c r="MV82" s="13">
        <f t="shared" si="315"/>
        <v>3.3715243967508872E-5</v>
      </c>
      <c r="MW82" s="13">
        <f t="shared" si="315"/>
        <v>5.9581929650722367E-3</v>
      </c>
      <c r="MX82" s="13">
        <f t="shared" si="315"/>
        <v>6.7745571312172778E-5</v>
      </c>
      <c r="MY82" s="13">
        <f t="shared" si="315"/>
        <v>3.6889115366990218E-5</v>
      </c>
      <c r="MZ82" s="13">
        <f t="shared" si="315"/>
        <v>2.8583109072714084E-3</v>
      </c>
      <c r="NA82" s="13">
        <f t="shared" si="315"/>
        <v>4.595255930088118E-3</v>
      </c>
      <c r="NB82" s="13">
        <f t="shared" si="315"/>
        <v>4.321490732967163E-4</v>
      </c>
      <c r="NC82" s="13">
        <f t="shared" si="315"/>
        <v>1.2795898422332926E-5</v>
      </c>
      <c r="ND82" s="13">
        <f t="shared" si="315"/>
        <v>4.9235586838766048E-2</v>
      </c>
      <c r="NE82" s="13">
        <f t="shared" si="315"/>
        <v>1.6967931852537472E-4</v>
      </c>
      <c r="NF82" s="13">
        <f t="shared" si="315"/>
        <v>3.1838409939541454E-4</v>
      </c>
      <c r="NG82" s="13">
        <f t="shared" si="315"/>
        <v>1.2103065204530868E-4</v>
      </c>
      <c r="NH82" s="13">
        <f t="shared" si="315"/>
        <v>8.4474341949067003E-3</v>
      </c>
      <c r="NI82" s="13">
        <f t="shared" si="315"/>
        <v>2.2974690611950487E-5</v>
      </c>
      <c r="NJ82" s="13">
        <f t="shared" si="315"/>
        <v>6.0644176247061353E-6</v>
      </c>
      <c r="NK82" s="13">
        <f t="shared" si="315"/>
        <v>92.917241432895707</v>
      </c>
      <c r="NL82" s="13">
        <f t="shared" si="315"/>
        <v>1.9547449559249525E-3</v>
      </c>
      <c r="NM82" s="13">
        <f t="shared" si="315"/>
        <v>1.901596510986261E-4</v>
      </c>
      <c r="NN82" s="13">
        <f t="shared" si="315"/>
        <v>6.7649431293408319E-4</v>
      </c>
      <c r="NO82" s="13">
        <f t="shared" si="315"/>
        <v>4.0213696637026114E-4</v>
      </c>
      <c r="NP82" s="13">
        <f t="shared" si="315"/>
        <v>6.638057673984215E-3</v>
      </c>
      <c r="NQ82" s="13">
        <f t="shared" si="315"/>
        <v>4.1385489869441367E-6</v>
      </c>
      <c r="NR82" s="13">
        <f t="shared" si="315"/>
        <v>3.2568304354539061E-4</v>
      </c>
      <c r="NS82" s="13">
        <f t="shared" si="315"/>
        <v>3.0825320966288011E-7</v>
      </c>
      <c r="NT82" s="13">
        <f t="shared" si="315"/>
        <v>4.2286338161516375E-3</v>
      </c>
      <c r="NU82" s="13">
        <f t="shared" si="315"/>
        <v>5.1534192221104443E-5</v>
      </c>
      <c r="NV82" s="13">
        <f t="shared" si="315"/>
        <v>3.0704007201449491E-4</v>
      </c>
      <c r="NW82" s="13">
        <f t="shared" ref="NW82:QH82" si="316">(NW80-NW2)^2</f>
        <v>3.0995581515822726E-4</v>
      </c>
      <c r="NX82" s="13">
        <f t="shared" si="316"/>
        <v>5.2038916408683701E-4</v>
      </c>
      <c r="NY82" s="13">
        <f t="shared" si="316"/>
        <v>1.4906341141701518E-4</v>
      </c>
      <c r="NZ82" s="13">
        <f t="shared" si="316"/>
        <v>1.5014965128761254E-3</v>
      </c>
      <c r="OA82" s="13">
        <f t="shared" si="316"/>
        <v>3.4479183792593979E-4</v>
      </c>
      <c r="OB82" s="13">
        <f t="shared" si="316"/>
        <v>1.1561051242514932E-4</v>
      </c>
      <c r="OC82" s="13">
        <f t="shared" si="316"/>
        <v>7.5845645764760546E-3</v>
      </c>
      <c r="OD82" s="13">
        <f t="shared" si="316"/>
        <v>2.7052761042169484E-3</v>
      </c>
      <c r="OE82" s="13">
        <f t="shared" si="316"/>
        <v>1.0828434609907744E-2</v>
      </c>
      <c r="OF82" s="13">
        <f t="shared" si="316"/>
        <v>9.788287485445414E-4</v>
      </c>
      <c r="OG82" s="13">
        <f t="shared" si="316"/>
        <v>5.540328865311488E-6</v>
      </c>
      <c r="OH82" s="13">
        <f t="shared" si="316"/>
        <v>7.4009580946691309E-5</v>
      </c>
      <c r="OI82" s="13">
        <f t="shared" si="316"/>
        <v>4.0991967403328839E-5</v>
      </c>
      <c r="OJ82" s="13">
        <f t="shared" si="316"/>
        <v>1.3857922750530838E-4</v>
      </c>
      <c r="OK82" s="13">
        <f t="shared" si="316"/>
        <v>9.2508815871054041E-5</v>
      </c>
      <c r="OL82" s="13">
        <f t="shared" si="316"/>
        <v>1.7634213987310591E-3</v>
      </c>
      <c r="OM82" s="13">
        <f t="shared" si="316"/>
        <v>1.832639668725673E-4</v>
      </c>
      <c r="ON82" s="13">
        <f t="shared" si="316"/>
        <v>1.5494153418168498E-2</v>
      </c>
      <c r="OO82" s="13">
        <f t="shared" si="316"/>
        <v>5.8486208945899244E-3</v>
      </c>
      <c r="OP82" s="13">
        <f t="shared" si="316"/>
        <v>5.9248734902019453E-5</v>
      </c>
      <c r="OQ82" s="13">
        <f t="shared" si="316"/>
        <v>5.1140551103839938E-3</v>
      </c>
      <c r="OR82" s="13">
        <f t="shared" si="316"/>
        <v>3.9327759881565878E-5</v>
      </c>
      <c r="OS82" s="13">
        <f t="shared" si="316"/>
        <v>3.3388663418025237E-7</v>
      </c>
      <c r="OT82" s="13">
        <f t="shared" si="316"/>
        <v>1.7611287280843373E-4</v>
      </c>
      <c r="OU82" s="13">
        <f t="shared" si="316"/>
        <v>5.3012120523252692E-7</v>
      </c>
      <c r="OV82" s="13">
        <f t="shared" si="316"/>
        <v>9.5021469041313124E-5</v>
      </c>
      <c r="OW82" s="13">
        <f t="shared" si="316"/>
        <v>4.8967705649449311E-7</v>
      </c>
      <c r="OX82" s="13">
        <f t="shared" si="316"/>
        <v>1.8488795655444144E-7</v>
      </c>
      <c r="OY82" s="13">
        <f t="shared" si="316"/>
        <v>0.57457777886704542</v>
      </c>
      <c r="OZ82" s="13">
        <f t="shared" si="316"/>
        <v>4.4705768795810169E-7</v>
      </c>
      <c r="PA82" s="13">
        <f t="shared" si="316"/>
        <v>1.1458219511614404E-5</v>
      </c>
      <c r="PB82" s="13">
        <f t="shared" si="316"/>
        <v>1.2012414345859281</v>
      </c>
      <c r="PC82" s="13">
        <f t="shared" si="316"/>
        <v>7.8829750702486857E-3</v>
      </c>
      <c r="PD82" s="13">
        <f t="shared" si="316"/>
        <v>5.0147342722884936E-5</v>
      </c>
      <c r="PE82" s="13">
        <f t="shared" si="316"/>
        <v>2.7620984705364138E-3</v>
      </c>
      <c r="PF82" s="13">
        <f t="shared" si="316"/>
        <v>2.0953238654637324E-4</v>
      </c>
      <c r="PG82" s="13">
        <f t="shared" si="316"/>
        <v>3.3123411644745778E-5</v>
      </c>
      <c r="PH82" s="13">
        <f t="shared" si="316"/>
        <v>2.2826932769577923E-3</v>
      </c>
      <c r="PI82" s="13">
        <f t="shared" si="316"/>
        <v>5.7904317095189753E-5</v>
      </c>
      <c r="PJ82" s="13">
        <f t="shared" si="316"/>
        <v>1.9327564753997783E-2</v>
      </c>
      <c r="PK82" s="13">
        <f t="shared" si="316"/>
        <v>2.571934320754998E-4</v>
      </c>
      <c r="PL82" s="13">
        <f t="shared" si="316"/>
        <v>84.876680147028821</v>
      </c>
      <c r="PM82" s="13">
        <f t="shared" si="316"/>
        <v>3.3380101358724927E-4</v>
      </c>
      <c r="PN82" s="13">
        <f t="shared" si="316"/>
        <v>5.1398743287694301E-6</v>
      </c>
      <c r="PO82" s="13">
        <f t="shared" si="316"/>
        <v>8.7974334744695664E-3</v>
      </c>
      <c r="PP82" s="13">
        <f t="shared" si="316"/>
        <v>1.3468447648291948E-2</v>
      </c>
      <c r="PQ82" s="13">
        <f t="shared" si="316"/>
        <v>5.0975671517200873E-5</v>
      </c>
      <c r="PR82" s="13">
        <f t="shared" si="316"/>
        <v>8.3603697135751889E-6</v>
      </c>
      <c r="PS82" s="13">
        <f t="shared" si="316"/>
        <v>2.3394123337933787E-4</v>
      </c>
      <c r="PT82" s="13">
        <f t="shared" si="316"/>
        <v>6.858343478381565E-2</v>
      </c>
      <c r="PU82" s="13">
        <f t="shared" si="316"/>
        <v>3.3832258573604335E-2</v>
      </c>
      <c r="PV82" s="13">
        <f t="shared" si="316"/>
        <v>5.6917768543927904E-4</v>
      </c>
      <c r="PW82" s="13">
        <f t="shared" si="316"/>
        <v>1.982604547158192E-5</v>
      </c>
      <c r="PX82" s="13">
        <f t="shared" si="316"/>
        <v>1.2327396777028692E-4</v>
      </c>
      <c r="PY82" s="13">
        <f t="shared" si="316"/>
        <v>1.0549872068816274E-4</v>
      </c>
      <c r="PZ82" s="13">
        <f t="shared" si="316"/>
        <v>1.5176614346873351E-5</v>
      </c>
      <c r="QA82" s="13">
        <f t="shared" si="316"/>
        <v>4.4521504054807439E-4</v>
      </c>
      <c r="QB82" s="13">
        <f t="shared" si="316"/>
        <v>9.3139013442501885E-3</v>
      </c>
      <c r="QC82" s="13">
        <f t="shared" si="316"/>
        <v>3.101419165872258E-2</v>
      </c>
      <c r="QD82" s="13">
        <f t="shared" si="316"/>
        <v>9.0444953911330672E-4</v>
      </c>
      <c r="QE82" s="13">
        <f t="shared" si="316"/>
        <v>1.2211881419557437E-5</v>
      </c>
      <c r="QF82" s="13">
        <f t="shared" si="316"/>
        <v>55.571568452870864</v>
      </c>
      <c r="QG82" s="13">
        <f t="shared" si="316"/>
        <v>1.5833662210396114E-4</v>
      </c>
      <c r="QH82" s="13">
        <f t="shared" si="316"/>
        <v>3.7833507856902896E-5</v>
      </c>
      <c r="QI82" s="13">
        <f t="shared" ref="QI82:ST82" si="317">(QI80-QI2)^2</f>
        <v>0.39257823658778557</v>
      </c>
      <c r="QJ82" s="13">
        <f t="shared" si="317"/>
        <v>1.2121838856336199E-4</v>
      </c>
      <c r="QK82" s="13">
        <f t="shared" si="317"/>
        <v>5.8103332386204568E-5</v>
      </c>
      <c r="QL82" s="13">
        <f t="shared" si="317"/>
        <v>2.8957691615897778E-4</v>
      </c>
      <c r="QM82" s="13">
        <f t="shared" si="317"/>
        <v>7.6646147768320405E-5</v>
      </c>
      <c r="QN82" s="13">
        <f t="shared" si="317"/>
        <v>1.923324368471219E-2</v>
      </c>
      <c r="QO82" s="13">
        <f t="shared" si="317"/>
        <v>9.0713723359702443E-5</v>
      </c>
      <c r="QP82" s="13">
        <f t="shared" si="317"/>
        <v>2.5103560309366999E-4</v>
      </c>
      <c r="QQ82" s="13">
        <f t="shared" si="317"/>
        <v>0.1534499484767306</v>
      </c>
      <c r="QR82" s="13">
        <f t="shared" si="317"/>
        <v>1.3510589403776895E-4</v>
      </c>
      <c r="QS82" s="13">
        <f t="shared" si="317"/>
        <v>1.1512826941120214E-6</v>
      </c>
      <c r="QT82" s="13">
        <f t="shared" si="317"/>
        <v>2.1365939517063422E-4</v>
      </c>
      <c r="QU82" s="13">
        <f t="shared" si="317"/>
        <v>5.5817872280892003E-4</v>
      </c>
      <c r="QV82" s="13">
        <f t="shared" si="317"/>
        <v>6.3634419176159096E-5</v>
      </c>
      <c r="QW82" s="13">
        <f t="shared" si="317"/>
        <v>1.0542888452832107E-4</v>
      </c>
      <c r="QX82" s="13">
        <f t="shared" si="317"/>
        <v>7.3037867085222428E-5</v>
      </c>
      <c r="QY82" s="13">
        <f t="shared" si="317"/>
        <v>4.8271718733167684E-6</v>
      </c>
      <c r="QZ82" s="13">
        <f t="shared" si="317"/>
        <v>1.1512235496963531E-6</v>
      </c>
      <c r="RA82" s="13">
        <f t="shared" si="317"/>
        <v>1.9797511894954281E-3</v>
      </c>
      <c r="RB82" s="13">
        <f t="shared" si="317"/>
        <v>1.011034795853824E-4</v>
      </c>
      <c r="RC82" s="13">
        <f t="shared" si="317"/>
        <v>1.1100198698709841E-3</v>
      </c>
      <c r="RD82" s="13">
        <f t="shared" si="317"/>
        <v>1.8547237323730797E-2</v>
      </c>
      <c r="RE82" s="13">
        <f t="shared" si="317"/>
        <v>1.1955872286307914E-2</v>
      </c>
      <c r="RF82" s="13">
        <f t="shared" si="317"/>
        <v>7.1861066921156111E-2</v>
      </c>
      <c r="RG82" s="13">
        <f t="shared" si="317"/>
        <v>2.6019426448538859E-3</v>
      </c>
      <c r="RH82" s="13">
        <f t="shared" si="317"/>
        <v>1.4543124357925845E-4</v>
      </c>
      <c r="RI82" s="13">
        <f t="shared" si="317"/>
        <v>1.510000568019541E-4</v>
      </c>
      <c r="RJ82" s="13">
        <f t="shared" si="317"/>
        <v>3.8050430435657395E-4</v>
      </c>
      <c r="RK82" s="13">
        <f t="shared" si="317"/>
        <v>5.7690630387729455E-5</v>
      </c>
      <c r="RL82" s="13">
        <f t="shared" si="317"/>
        <v>8.1318203158829885E-2</v>
      </c>
      <c r="RM82" s="13">
        <f t="shared" si="317"/>
        <v>8.281251418122243E-2</v>
      </c>
      <c r="RN82" s="13">
        <f t="shared" si="317"/>
        <v>1.3711173461158182E-5</v>
      </c>
      <c r="RO82" s="13">
        <f t="shared" si="317"/>
        <v>2.5140509617911872E-4</v>
      </c>
      <c r="RP82" s="13">
        <f t="shared" si="317"/>
        <v>1.9354911590106186E-6</v>
      </c>
      <c r="RQ82" s="13">
        <f t="shared" si="317"/>
        <v>1.3929412116026711E-5</v>
      </c>
      <c r="RR82" s="13">
        <f t="shared" si="317"/>
        <v>9.2255051035054986E-4</v>
      </c>
      <c r="RS82" s="13">
        <f t="shared" si="317"/>
        <v>5.1468737916211737E-3</v>
      </c>
      <c r="RT82" s="13">
        <f t="shared" si="317"/>
        <v>1.2125762348912479E-9</v>
      </c>
      <c r="RU82" s="13">
        <f t="shared" si="317"/>
        <v>2.8214786551343362E-5</v>
      </c>
      <c r="RV82" s="13">
        <f t="shared" si="317"/>
        <v>2.6233181738198827</v>
      </c>
      <c r="RW82" s="13">
        <f t="shared" si="317"/>
        <v>3.4099123396785216E-4</v>
      </c>
      <c r="RX82" s="13">
        <f t="shared" si="317"/>
        <v>3.5416763938491493E-4</v>
      </c>
      <c r="RY82" s="13">
        <f t="shared" si="317"/>
        <v>8.4935100053628718E-8</v>
      </c>
      <c r="RZ82" s="13">
        <f t="shared" si="317"/>
        <v>1.0499812916818256E-2</v>
      </c>
      <c r="SA82" s="13">
        <f t="shared" si="317"/>
        <v>3.9575477927535261E-5</v>
      </c>
      <c r="SB82" s="13">
        <f t="shared" si="317"/>
        <v>4.9653363061149473E-4</v>
      </c>
      <c r="SC82" s="13">
        <f t="shared" si="317"/>
        <v>2.2419967184858982E-4</v>
      </c>
      <c r="SD82" s="13">
        <f t="shared" si="317"/>
        <v>1.7555984842735329E-4</v>
      </c>
      <c r="SE82" s="13">
        <f t="shared" si="317"/>
        <v>3.4911113902308054E-3</v>
      </c>
      <c r="SF82" s="13">
        <f t="shared" si="317"/>
        <v>7.7158429153818258E-5</v>
      </c>
      <c r="SG82" s="13">
        <f t="shared" si="317"/>
        <v>3.4831097330012725E-6</v>
      </c>
      <c r="SH82" s="13">
        <f t="shared" si="317"/>
        <v>1.2795752358825569E-8</v>
      </c>
      <c r="SI82" s="13">
        <f t="shared" si="317"/>
        <v>2.5859924486991475E-4</v>
      </c>
      <c r="SJ82" s="13">
        <f t="shared" si="317"/>
        <v>2.3587170423606141E-7</v>
      </c>
      <c r="SK82" s="13">
        <f t="shared" si="317"/>
        <v>7.2254342294183232E-6</v>
      </c>
      <c r="SL82" s="13">
        <f t="shared" si="317"/>
        <v>1.0671479763312469E-6</v>
      </c>
      <c r="SM82" s="13">
        <f t="shared" si="317"/>
        <v>8.877730229396168E-5</v>
      </c>
      <c r="SN82" s="13">
        <f t="shared" si="317"/>
        <v>7.7270777355513111E-8</v>
      </c>
      <c r="SO82" s="13">
        <f t="shared" si="317"/>
        <v>1.5764470427380294E-6</v>
      </c>
      <c r="SP82" s="13">
        <f t="shared" si="317"/>
        <v>1.419466038839388E-5</v>
      </c>
      <c r="SQ82" s="13">
        <f t="shared" si="317"/>
        <v>8.9233398250365711E-8</v>
      </c>
      <c r="SR82" s="13">
        <f t="shared" si="317"/>
        <v>7.8036865749764965E-5</v>
      </c>
      <c r="SS82" s="13">
        <f t="shared" si="317"/>
        <v>1.7969058487753178E-8</v>
      </c>
      <c r="ST82" s="13">
        <f t="shared" si="317"/>
        <v>1.6040695693816275E-7</v>
      </c>
      <c r="SU82" s="13">
        <f t="shared" ref="SU82:VF82" si="318">(SU80-SU2)^2</f>
        <v>2.0601129658815511E-4</v>
      </c>
      <c r="SV82" s="13">
        <f t="shared" si="318"/>
        <v>2.5092421359803306E-7</v>
      </c>
      <c r="SW82" s="13">
        <f t="shared" si="318"/>
        <v>1.5591727342859685E-6</v>
      </c>
      <c r="SX82" s="13">
        <f t="shared" si="318"/>
        <v>2.6623976475266941E-8</v>
      </c>
      <c r="SY82" s="13">
        <f t="shared" si="318"/>
        <v>1.5824919439384755E-5</v>
      </c>
      <c r="SZ82" s="13">
        <f t="shared" si="318"/>
        <v>3.7086820685956229E-5</v>
      </c>
      <c r="TA82" s="13">
        <f t="shared" si="318"/>
        <v>6.2339185372158667E-6</v>
      </c>
      <c r="TB82" s="13">
        <f t="shared" si="318"/>
        <v>1.7873243713628763E-6</v>
      </c>
      <c r="TC82" s="13">
        <f t="shared" si="318"/>
        <v>7.3228514569649127E-6</v>
      </c>
      <c r="TD82" s="13">
        <f t="shared" si="318"/>
        <v>9.8242279043528302E-8</v>
      </c>
      <c r="TE82" s="13">
        <f t="shared" si="318"/>
        <v>3.5228832885484318E-7</v>
      </c>
      <c r="TF82" s="13">
        <f t="shared" si="318"/>
        <v>3.5165215405705226E-4</v>
      </c>
      <c r="TG82" s="13">
        <f t="shared" si="318"/>
        <v>2.2776411540315681E-7</v>
      </c>
      <c r="TH82" s="13">
        <f t="shared" si="318"/>
        <v>1.815573090975409E-7</v>
      </c>
      <c r="TI82" s="13">
        <f t="shared" si="318"/>
        <v>6.0073875010049037E-4</v>
      </c>
      <c r="TJ82" s="13">
        <f t="shared" si="318"/>
        <v>2.2719214756394632E-6</v>
      </c>
      <c r="TK82" s="13">
        <f t="shared" si="318"/>
        <v>1.3983504727037407E-6</v>
      </c>
      <c r="TL82" s="13">
        <f t="shared" si="318"/>
        <v>3.2116432809571406E-9</v>
      </c>
      <c r="TM82" s="13">
        <f t="shared" si="318"/>
        <v>5.5852645621551365E-5</v>
      </c>
      <c r="TN82" s="13">
        <f t="shared" si="318"/>
        <v>9.6131211767273088E-5</v>
      </c>
      <c r="TO82" s="13">
        <f t="shared" si="318"/>
        <v>2.1160771055443701E-4</v>
      </c>
      <c r="TP82" s="13">
        <f t="shared" si="318"/>
        <v>2.5817073780015014E-6</v>
      </c>
      <c r="TQ82" s="13">
        <f t="shared" si="318"/>
        <v>1.2335520472309079E-6</v>
      </c>
      <c r="TR82" s="13">
        <f t="shared" si="318"/>
        <v>4.5276693981395726E-8</v>
      </c>
      <c r="TS82" s="13">
        <f t="shared" si="318"/>
        <v>1.2716370649462322E-6</v>
      </c>
      <c r="TT82" s="13">
        <f t="shared" si="318"/>
        <v>1.4427976841019091E-6</v>
      </c>
      <c r="TU82" s="13">
        <f t="shared" si="318"/>
        <v>3.6127209920166036E-6</v>
      </c>
      <c r="TV82" s="13">
        <f t="shared" si="318"/>
        <v>2.2940500128744557E-7</v>
      </c>
      <c r="TW82" s="13">
        <f t="shared" si="318"/>
        <v>4.6927902000114876E-4</v>
      </c>
      <c r="TX82" s="13">
        <f t="shared" si="318"/>
        <v>2.2004511778761182E-4</v>
      </c>
      <c r="TY82" s="13">
        <f t="shared" si="318"/>
        <v>2.3807342919586371E-5</v>
      </c>
      <c r="TZ82" s="13">
        <f t="shared" si="318"/>
        <v>5.1671691749888486E-9</v>
      </c>
      <c r="UA82" s="13">
        <f t="shared" si="318"/>
        <v>4.3898511574697723E-9</v>
      </c>
      <c r="UB82" s="13">
        <f t="shared" si="318"/>
        <v>4.6100777391915889E-4</v>
      </c>
      <c r="UC82" s="13">
        <f t="shared" si="318"/>
        <v>8.9348798993051104E-9</v>
      </c>
      <c r="UD82" s="13">
        <f t="shared" si="318"/>
        <v>1.8085245610279599E-6</v>
      </c>
      <c r="UE82" s="13">
        <f t="shared" si="318"/>
        <v>1.4062223476791881E-3</v>
      </c>
      <c r="UF82" s="13">
        <f t="shared" si="318"/>
        <v>7.9181422006311032E-9</v>
      </c>
      <c r="UG82" s="13">
        <f t="shared" si="318"/>
        <v>6.7255175449901114E-5</v>
      </c>
      <c r="UH82" s="13">
        <f t="shared" si="318"/>
        <v>1.1256563293896478E-6</v>
      </c>
      <c r="UI82" s="13">
        <f t="shared" si="318"/>
        <v>8.5650815317744465E-5</v>
      </c>
      <c r="UJ82" s="13">
        <f t="shared" si="318"/>
        <v>7.2875828146343176E-6</v>
      </c>
      <c r="UK82" s="13">
        <f t="shared" si="318"/>
        <v>1.4102238915056523E-7</v>
      </c>
      <c r="UL82" s="13">
        <f t="shared" si="318"/>
        <v>3.3283809037378516E-8</v>
      </c>
      <c r="UM82" s="13">
        <f t="shared" si="318"/>
        <v>1.9423909837521125E-7</v>
      </c>
      <c r="UN82" s="13">
        <f t="shared" si="318"/>
        <v>5.5765504552754965E-7</v>
      </c>
      <c r="UO82" s="13">
        <f t="shared" si="318"/>
        <v>7.4509750403676027E-8</v>
      </c>
      <c r="UP82" s="13">
        <f t="shared" si="318"/>
        <v>3.8835823290388713E-6</v>
      </c>
      <c r="UQ82" s="13">
        <f t="shared" si="318"/>
        <v>2.1040526784404141E-7</v>
      </c>
      <c r="UR82" s="13">
        <f t="shared" si="318"/>
        <v>2.9498848010847978E-9</v>
      </c>
      <c r="US82" s="13">
        <f t="shared" si="318"/>
        <v>1.3855813906003123E-5</v>
      </c>
      <c r="UT82" s="13">
        <f t="shared" si="318"/>
        <v>7.0001073067142082E-7</v>
      </c>
      <c r="UU82" s="13">
        <f t="shared" si="318"/>
        <v>8.6391406888956856E-8</v>
      </c>
      <c r="UV82" s="13">
        <f t="shared" si="318"/>
        <v>1.9852858580432149E-7</v>
      </c>
      <c r="UW82" s="13">
        <f t="shared" si="318"/>
        <v>1.0652619696087086E-4</v>
      </c>
      <c r="UX82" s="13">
        <f t="shared" si="318"/>
        <v>6.903660698520988E-8</v>
      </c>
      <c r="UY82" s="13">
        <f t="shared" si="318"/>
        <v>6.1131059951231813E-7</v>
      </c>
      <c r="UZ82" s="13">
        <f t="shared" si="318"/>
        <v>9.1856751791984008E-8</v>
      </c>
      <c r="VA82" s="13">
        <f t="shared" si="318"/>
        <v>1.208478917300167E-5</v>
      </c>
      <c r="VB82" s="13">
        <f t="shared" si="318"/>
        <v>1.4893733599017571E-6</v>
      </c>
      <c r="VC82" s="13">
        <f t="shared" si="318"/>
        <v>2.3242871347148743E-6</v>
      </c>
      <c r="VD82" s="13">
        <f t="shared" si="318"/>
        <v>1.7298593246966861E-6</v>
      </c>
      <c r="VE82" s="13">
        <f t="shared" si="318"/>
        <v>4.7320405423326444E-4</v>
      </c>
      <c r="VF82" s="13">
        <f t="shared" si="318"/>
        <v>1.8264030351390399E-6</v>
      </c>
      <c r="VG82" s="13">
        <f t="shared" ref="VG82:VI82" si="319">(VG80-VG2)^2</f>
        <v>6.5942119443616285E-6</v>
      </c>
      <c r="VH82" s="13">
        <f t="shared" si="319"/>
        <v>5.6740112145788338E-5</v>
      </c>
      <c r="VI82" s="13">
        <f t="shared" si="319"/>
        <v>2.8765492114633894E-5</v>
      </c>
    </row>
    <row r="84" spans="1:581" x14ac:dyDescent="0.25">
      <c r="A84" s="46" t="s">
        <v>47</v>
      </c>
      <c r="B84" s="61">
        <f>SUM(B82:CW82)</f>
        <v>2.0654152733869096E-2</v>
      </c>
      <c r="D84" s="13" t="s">
        <v>48</v>
      </c>
      <c r="E84" s="13" t="s">
        <v>49</v>
      </c>
      <c r="VI84" s="13">
        <v>1</v>
      </c>
    </row>
    <row r="86" spans="1:581" x14ac:dyDescent="0.25">
      <c r="A86" s="46" t="s">
        <v>80</v>
      </c>
      <c r="B86" s="61">
        <f>SUM(CX82:GS82)</f>
        <v>72.994730957967334</v>
      </c>
      <c r="D86" s="13" t="s">
        <v>50</v>
      </c>
      <c r="E86" s="13" t="s">
        <v>51</v>
      </c>
      <c r="VI86" s="13">
        <v>1</v>
      </c>
    </row>
    <row r="88" spans="1:581" x14ac:dyDescent="0.25">
      <c r="A88" s="46" t="s">
        <v>81</v>
      </c>
      <c r="B88" s="61">
        <f>SUM(GT82:KO82)</f>
        <v>71.933462954880923</v>
      </c>
      <c r="D88" s="13" t="s">
        <v>52</v>
      </c>
      <c r="E88" s="13" t="s">
        <v>53</v>
      </c>
      <c r="VI88" s="13">
        <v>1</v>
      </c>
    </row>
    <row r="90" spans="1:581" x14ac:dyDescent="0.25">
      <c r="A90" s="46" t="s">
        <v>82</v>
      </c>
      <c r="B90" s="61">
        <f>SUM(KP82:OK82)</f>
        <v>94.760486010457171</v>
      </c>
      <c r="D90" s="13" t="s">
        <v>55</v>
      </c>
      <c r="E90" s="13" t="s">
        <v>54</v>
      </c>
      <c r="VI90" s="13">
        <v>1</v>
      </c>
    </row>
    <row r="92" spans="1:581" x14ac:dyDescent="0.25">
      <c r="A92" s="46" t="s">
        <v>83</v>
      </c>
      <c r="B92" s="61">
        <f>SUM(OL82:SG82)</f>
        <v>145.93947730914908</v>
      </c>
      <c r="D92" s="13" t="s">
        <v>56</v>
      </c>
      <c r="E92" s="13" t="s">
        <v>57</v>
      </c>
      <c r="VI92" s="13">
        <v>1</v>
      </c>
    </row>
    <row r="94" spans="1:581" x14ac:dyDescent="0.25">
      <c r="A94" s="46" t="s">
        <v>84</v>
      </c>
      <c r="B94" s="61">
        <f>SUM(SH82:VI82)</f>
        <v>5.5126185491979739E-3</v>
      </c>
      <c r="D94" s="13" t="s">
        <v>58</v>
      </c>
      <c r="E94" s="13" t="s">
        <v>59</v>
      </c>
      <c r="VI94" s="13">
        <v>1</v>
      </c>
    </row>
    <row r="96" spans="1:581" x14ac:dyDescent="0.25">
      <c r="VI96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Type 2-3</vt:lpstr>
      <vt:lpstr>Risk-free</vt:lpstr>
      <vt:lpstr>Task Solutions</vt:lpstr>
      <vt:lpstr>Rating-spread Data</vt:lpstr>
      <vt:lpstr>Type 1</vt:lpstr>
      <vt:lpstr>Type 2-3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KurbangaleevMZ</dc:creator>
  <cp:lastModifiedBy>Андрей Вахрушев</cp:lastModifiedBy>
  <dcterms:created xsi:type="dcterms:W3CDTF">2018-11-14T04:26:33Z</dcterms:created>
  <dcterms:modified xsi:type="dcterms:W3CDTF">2018-12-08T10:35:51Z</dcterms:modified>
</cp:coreProperties>
</file>