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itmaapsystem\MaapSystem\artefatos\"/>
    </mc:Choice>
  </mc:AlternateContent>
  <bookViews>
    <workbookView xWindow="696" yWindow="696" windowWidth="15372" windowHeight="7872"/>
  </bookViews>
  <sheets>
    <sheet name="Matriz de Rastreabilidade" sheetId="3" r:id="rId1"/>
    <sheet name="Característic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3" l="1"/>
  <c r="C79" i="3"/>
  <c r="K78" i="3"/>
  <c r="C78" i="3"/>
  <c r="K77" i="3"/>
  <c r="C77" i="3"/>
  <c r="K76" i="3"/>
  <c r="C76" i="3"/>
  <c r="K75" i="3"/>
  <c r="C75" i="3"/>
  <c r="K74" i="3"/>
  <c r="C74" i="3"/>
  <c r="K73" i="3"/>
  <c r="C73" i="3"/>
  <c r="K72" i="3"/>
  <c r="C72" i="3"/>
  <c r="K71" i="3"/>
  <c r="C71" i="3"/>
  <c r="K70" i="3"/>
  <c r="C70" i="3"/>
  <c r="K69" i="3"/>
  <c r="C69" i="3"/>
  <c r="K68" i="3"/>
  <c r="C68" i="3"/>
  <c r="K67" i="3"/>
  <c r="C67" i="3"/>
  <c r="K66" i="3"/>
  <c r="C66" i="3"/>
  <c r="K65" i="3"/>
  <c r="C65" i="3"/>
  <c r="K64" i="3"/>
  <c r="C64" i="3"/>
  <c r="K63" i="3"/>
  <c r="C63" i="3"/>
  <c r="K62" i="3"/>
  <c r="C62" i="3"/>
  <c r="K61" i="3"/>
  <c r="C61" i="3"/>
  <c r="K60" i="3"/>
  <c r="C60" i="3"/>
  <c r="K59" i="3"/>
  <c r="C59" i="3"/>
  <c r="K58" i="3"/>
  <c r="C58" i="3"/>
  <c r="K57" i="3"/>
  <c r="C57" i="3"/>
  <c r="K56" i="3"/>
  <c r="C56" i="3"/>
  <c r="K55" i="3"/>
  <c r="C55" i="3"/>
</calcChain>
</file>

<file path=xl/sharedStrings.xml><?xml version="1.0" encoding="utf-8"?>
<sst xmlns="http://schemas.openxmlformats.org/spreadsheetml/2006/main" count="255" uniqueCount="164">
  <si>
    <t>SSS 0001</t>
  </si>
  <si>
    <t>SSS 0002</t>
  </si>
  <si>
    <t>SSS 0003</t>
  </si>
  <si>
    <t>SSS 0004</t>
  </si>
  <si>
    <t>SSS 0005</t>
  </si>
  <si>
    <t>Car 0001</t>
  </si>
  <si>
    <t>Car 0002</t>
  </si>
  <si>
    <t>Car 0005</t>
  </si>
  <si>
    <t>Car 0006</t>
  </si>
  <si>
    <t>x</t>
  </si>
  <si>
    <t>Car 0009</t>
  </si>
  <si>
    <t>SSS 0006</t>
  </si>
  <si>
    <t>SSS 0007</t>
  </si>
  <si>
    <t>SSS 0008</t>
  </si>
  <si>
    <t>SSS 0009</t>
  </si>
  <si>
    <t>SSS 0010</t>
  </si>
  <si>
    <t>SSS 0011</t>
  </si>
  <si>
    <t>SSS 0012</t>
  </si>
  <si>
    <t>Car 0024</t>
  </si>
  <si>
    <t>Car 0027</t>
  </si>
  <si>
    <t>Car 0030</t>
  </si>
  <si>
    <t>#</t>
  </si>
  <si>
    <t>CARACTERISTICAS</t>
  </si>
  <si>
    <t>Planejamento da produção</t>
  </si>
  <si>
    <t>Cancelamento de pedido</t>
  </si>
  <si>
    <t>Devolução do produto</t>
  </si>
  <si>
    <t>Rastrear o envio do pedido</t>
  </si>
  <si>
    <t>Régua de solicitação de pedido</t>
  </si>
  <si>
    <t>Código de barras ou QR Code para controle</t>
  </si>
  <si>
    <t>Controle de estoque fabrica</t>
  </si>
  <si>
    <t xml:space="preserve">Relatório de controle de estoque </t>
  </si>
  <si>
    <t>Controle de estoque franquia</t>
  </si>
  <si>
    <t>Controle de produção fabrica</t>
  </si>
  <si>
    <t>Controle de solicitação de matéria prima</t>
  </si>
  <si>
    <t>Controle de temperatura da fábrica</t>
  </si>
  <si>
    <t>Controle de temperatura no transporte</t>
  </si>
  <si>
    <t>Controle de tempo estocado</t>
  </si>
  <si>
    <t>Produtos que mais saem</t>
  </si>
  <si>
    <t>Produção - Receita dos produtos</t>
  </si>
  <si>
    <t>Embasamento com previsão do tempo</t>
  </si>
  <si>
    <t>Data de limpeza de máquina (relatório)</t>
  </si>
  <si>
    <t>Emissão de nota fiscal para deslocamento de carga</t>
  </si>
  <si>
    <t>Interligar frota</t>
  </si>
  <si>
    <t>Projetar com antecedência os pedidos aos fornecedores</t>
  </si>
  <si>
    <t xml:space="preserve">Controle de desperdício </t>
  </si>
  <si>
    <t>Relatório de quem faz a retirada (deixa tudo registrado)</t>
  </si>
  <si>
    <t>Solicitação de pedidos (franqueado)</t>
  </si>
  <si>
    <t>Aviso de melhores datas de vendas</t>
  </si>
  <si>
    <t>Base para promoção</t>
  </si>
  <si>
    <t>Comparativos de venda com anos e meses anterior</t>
  </si>
  <si>
    <t>Concorrência de preço de fornecedor</t>
  </si>
  <si>
    <t>Controle de finança</t>
  </si>
  <si>
    <t>Ticket médio</t>
  </si>
  <si>
    <t>Venda diária</t>
  </si>
  <si>
    <t>Dashboard de venda por loja</t>
  </si>
  <si>
    <t>Faturamento</t>
  </si>
  <si>
    <t>Projeção de venda</t>
  </si>
  <si>
    <t>Informações de efetuação de vendas</t>
  </si>
  <si>
    <t>Relatório mensal de vendas</t>
  </si>
  <si>
    <t>Relatório semanal de venda</t>
  </si>
  <si>
    <t>Total de vendas</t>
  </si>
  <si>
    <t>Valor por produto</t>
  </si>
  <si>
    <t>Curva ABC</t>
  </si>
  <si>
    <t>Avaliações por lojas (limpeza, venda, meta, planejamento)</t>
  </si>
  <si>
    <t>Delivery</t>
  </si>
  <si>
    <t>Cadastro de cliente por delivery</t>
  </si>
  <si>
    <t>Relatório de vendas do Franqueado</t>
  </si>
  <si>
    <t>Sistema Web</t>
  </si>
  <si>
    <t>Controle de acesso</t>
  </si>
  <si>
    <t>Gestão de acessos por funcionários da fabrica</t>
  </si>
  <si>
    <t>Ponto de funcionário</t>
  </si>
  <si>
    <t>Canal de mensagem entre as lojas</t>
  </si>
  <si>
    <t>Centralizar todas as redes sociais</t>
  </si>
  <si>
    <t>SAC</t>
  </si>
  <si>
    <t>Car 0025</t>
  </si>
  <si>
    <t>Car 0021</t>
  </si>
  <si>
    <t>Car 0019</t>
  </si>
  <si>
    <t>Car 0034</t>
  </si>
  <si>
    <t>Cadastro</t>
  </si>
  <si>
    <t>SSS 0013</t>
  </si>
  <si>
    <t>SSS 0014</t>
  </si>
  <si>
    <t>SSS 0015</t>
  </si>
  <si>
    <t>SSS 0016</t>
  </si>
  <si>
    <t>SSS 0017</t>
  </si>
  <si>
    <t>Car 0003</t>
  </si>
  <si>
    <t>Car 0004</t>
  </si>
  <si>
    <t>Car 0007</t>
  </si>
  <si>
    <t>Car 0008</t>
  </si>
  <si>
    <t>Car 0010</t>
  </si>
  <si>
    <t>Car 0011</t>
  </si>
  <si>
    <t>Car 0012</t>
  </si>
  <si>
    <t>Car 0013</t>
  </si>
  <si>
    <t>Car 0014</t>
  </si>
  <si>
    <t>Car 0015</t>
  </si>
  <si>
    <t>Car 0016</t>
  </si>
  <si>
    <t>Car 0017</t>
  </si>
  <si>
    <t>Car 0018</t>
  </si>
  <si>
    <t>Car 0020</t>
  </si>
  <si>
    <t>Car 0022</t>
  </si>
  <si>
    <t>Car 0023</t>
  </si>
  <si>
    <t>Car 0026</t>
  </si>
  <si>
    <t>Car 0028</t>
  </si>
  <si>
    <t>Car 0029</t>
  </si>
  <si>
    <t>Car 0031</t>
  </si>
  <si>
    <t>Car 0032</t>
  </si>
  <si>
    <t>Car 0033</t>
  </si>
  <si>
    <t>Car 0035</t>
  </si>
  <si>
    <t>Car 0036</t>
  </si>
  <si>
    <t>Car 0037</t>
  </si>
  <si>
    <t>Car 0038</t>
  </si>
  <si>
    <t>Car 0039</t>
  </si>
  <si>
    <t>Car 0040</t>
  </si>
  <si>
    <t>Car 0041</t>
  </si>
  <si>
    <t>Car 0042</t>
  </si>
  <si>
    <t>Car 0043</t>
  </si>
  <si>
    <t>Car 0044</t>
  </si>
  <si>
    <t>Car 0045</t>
  </si>
  <si>
    <t>Car 0046</t>
  </si>
  <si>
    <t>Car 0047</t>
  </si>
  <si>
    <t>Car 0048</t>
  </si>
  <si>
    <t>Car 0049</t>
  </si>
  <si>
    <t>Car 0050</t>
  </si>
  <si>
    <t>Car 00026</t>
  </si>
  <si>
    <t>Car 00027</t>
  </si>
  <si>
    <t>Car 00028</t>
  </si>
  <si>
    <t>Car 00029</t>
  </si>
  <si>
    <t>Car 00030</t>
  </si>
  <si>
    <t>Car 00031</t>
  </si>
  <si>
    <t>Car 00032</t>
  </si>
  <si>
    <t>Car 00033</t>
  </si>
  <si>
    <t>Car 00034</t>
  </si>
  <si>
    <t>Car 00035</t>
  </si>
  <si>
    <t>Car 00036</t>
  </si>
  <si>
    <t>Car 00037</t>
  </si>
  <si>
    <t>Car 00038</t>
  </si>
  <si>
    <t>Car 00039</t>
  </si>
  <si>
    <t>Car 00040</t>
  </si>
  <si>
    <t>Car 00041</t>
  </si>
  <si>
    <t>Car 00042</t>
  </si>
  <si>
    <t>Car 00043</t>
  </si>
  <si>
    <t>Car 00044</t>
  </si>
  <si>
    <t>Car 00045</t>
  </si>
  <si>
    <t>Car 00046</t>
  </si>
  <si>
    <t>Car 00047</t>
  </si>
  <si>
    <t>Car 00048</t>
  </si>
  <si>
    <t>Car 00049</t>
  </si>
  <si>
    <t>Car 00050</t>
  </si>
  <si>
    <t>Loja deverá efetuar cadastro para poder solicitar orçamento.</t>
  </si>
  <si>
    <t>Vendedor deverá responder orçamento em até 2 dias úteis.</t>
  </si>
  <si>
    <t>Loja deverá devolver resposta ao orçamento em até 5 dias.</t>
  </si>
  <si>
    <t>Loja deverá solicitar forma de pagamento em até 48 após responder orçamento.</t>
  </si>
  <si>
    <t xml:space="preserve">Analista solicita extrato de boleto assim que checar forma de pagamento. </t>
  </si>
  <si>
    <t>Após solicitação do extrato de boleto, o Banco devolve o extrato de boleto em até 1 dia útil.</t>
  </si>
  <si>
    <t>A partir do recebimento do extrato analista consulta atrasos de pagamento no momento em que checar os e-mails.</t>
  </si>
  <si>
    <t>Analista fará a cobrança dos boletos atrasados, quando tiver as informações encontradas na consulta a seu dispor.</t>
  </si>
  <si>
    <t>Loja irá receber boleto em até 48h após confirmação de pagamento de atrasado.</t>
  </si>
  <si>
    <t>Assim que analista verificar que não houve pagamento de boleto atrasado, envia aviso de protesto.</t>
  </si>
  <si>
    <t>Para pagamentos via transferência analista deverá iniciar consulta por transferência junto ao banco sempre que for verificar no e-mail transferências efetuadas por lojas.</t>
  </si>
  <si>
    <t>Banco devolve informações do Ted imediatamente após consulta.</t>
  </si>
  <si>
    <t>Cliente ao efetuar pagamento com cartão, inicia transação com administradora de cartões, somente quando fizer a transação.</t>
  </si>
  <si>
    <t>A administradora de cartões fará a transação de maneira praticamente imediata.</t>
  </si>
  <si>
    <t>Loja deverá solicitar cancelamento de pedido ao departamento financeiro.</t>
  </si>
  <si>
    <t>Departamento Financeiro poderá cancelar pedido quando tiver informações sobre a aprovação da solicitação de cancelamento.</t>
  </si>
  <si>
    <t>Responsável pelo departamento financeiro deverá cancelar nota fiscal do pedido em até 48 horas, após solicitação de cancelamento.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</si>
</sst>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0" xfId="0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abSelected="1" topLeftCell="A31" zoomScale="70" zoomScaleNormal="70" workbookViewId="0">
      <selection activeCell="P52" sqref="P52"/>
    </sheetView>
  </sheetViews>
  <sheetFormatPr defaultRowHeight="14.4" x14ac:dyDescent="0.3"/>
  <cols>
    <col min="21" max="21" width="8.88671875" customWidth="1"/>
  </cols>
  <sheetData>
    <row r="1" spans="1:2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13"/>
      <c r="V1" s="13"/>
      <c r="W1" s="3"/>
      <c r="X1" s="3"/>
      <c r="Y1" s="3"/>
      <c r="Z1" s="3"/>
    </row>
    <row r="2" spans="1:26" x14ac:dyDescent="0.3">
      <c r="A2" s="3"/>
      <c r="B2" s="9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79</v>
      </c>
      <c r="P2" s="1" t="s">
        <v>80</v>
      </c>
      <c r="Q2" s="1" t="s">
        <v>81</v>
      </c>
      <c r="R2" s="1" t="s">
        <v>82</v>
      </c>
      <c r="S2" s="2" t="s">
        <v>83</v>
      </c>
      <c r="T2" s="3"/>
      <c r="U2" s="13"/>
      <c r="V2" s="13"/>
      <c r="W2" s="3"/>
      <c r="X2" s="3"/>
      <c r="Y2" s="3"/>
      <c r="Z2" s="3"/>
    </row>
    <row r="3" spans="1:26" ht="15.6" x14ac:dyDescent="0.3">
      <c r="A3" s="11">
        <v>1</v>
      </c>
      <c r="B3" s="2" t="s">
        <v>5</v>
      </c>
      <c r="C3" s="10"/>
      <c r="D3" s="10"/>
      <c r="E3" s="10"/>
      <c r="F3" s="10"/>
      <c r="G3" s="10"/>
      <c r="H3" s="10"/>
      <c r="I3" s="10"/>
      <c r="J3" s="10"/>
      <c r="K3" s="10"/>
      <c r="L3" s="10" t="s">
        <v>9</v>
      </c>
      <c r="M3" s="10"/>
      <c r="N3" s="10"/>
      <c r="O3" s="10"/>
      <c r="P3" s="10"/>
      <c r="Q3" s="10"/>
      <c r="R3" s="10"/>
      <c r="S3" s="10"/>
      <c r="T3" s="3"/>
      <c r="U3" s="13"/>
      <c r="V3" s="13"/>
      <c r="W3" s="3"/>
      <c r="X3" s="3"/>
      <c r="Y3" s="3"/>
      <c r="Z3" s="3"/>
    </row>
    <row r="4" spans="1:26" ht="15.6" x14ac:dyDescent="0.3">
      <c r="A4" s="11">
        <v>2</v>
      </c>
      <c r="B4" s="2" t="s">
        <v>6</v>
      </c>
      <c r="C4" s="10"/>
      <c r="D4" s="10"/>
      <c r="E4" s="10"/>
      <c r="F4" s="10"/>
      <c r="G4" s="10"/>
      <c r="H4" s="10"/>
      <c r="I4" s="10" t="s">
        <v>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3"/>
      <c r="U4" s="13"/>
      <c r="V4" s="13"/>
      <c r="W4" s="3"/>
      <c r="X4" s="3"/>
      <c r="Y4" s="3"/>
      <c r="Z4" s="3"/>
    </row>
    <row r="5" spans="1:26" ht="15.6" x14ac:dyDescent="0.3">
      <c r="A5" s="11">
        <v>3</v>
      </c>
      <c r="B5" s="2" t="s">
        <v>84</v>
      </c>
      <c r="C5" s="10"/>
      <c r="D5" s="10"/>
      <c r="E5" s="10" t="s">
        <v>9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3"/>
      <c r="U5" s="13"/>
      <c r="V5" s="13"/>
      <c r="W5" s="3"/>
      <c r="X5" s="3"/>
      <c r="Y5" s="3"/>
      <c r="Z5" s="3"/>
    </row>
    <row r="6" spans="1:26" ht="15.6" x14ac:dyDescent="0.3">
      <c r="A6" s="11">
        <v>4</v>
      </c>
      <c r="B6" s="2" t="s">
        <v>85</v>
      </c>
      <c r="C6" s="10"/>
      <c r="D6" s="10" t="s">
        <v>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3"/>
      <c r="U6" s="13"/>
      <c r="V6" s="13"/>
      <c r="W6" s="3"/>
      <c r="X6" s="3"/>
      <c r="Y6" s="3"/>
      <c r="Z6" s="3"/>
    </row>
    <row r="7" spans="1:26" ht="15.6" x14ac:dyDescent="0.3">
      <c r="A7" s="11">
        <v>5</v>
      </c>
      <c r="B7" s="2" t="s">
        <v>7</v>
      </c>
      <c r="C7" s="10"/>
      <c r="D7" s="10" t="s">
        <v>9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3"/>
      <c r="U7" s="13"/>
      <c r="V7" s="13"/>
      <c r="W7" s="3"/>
      <c r="X7" s="3"/>
      <c r="Y7" s="3"/>
      <c r="Z7" s="3"/>
    </row>
    <row r="8" spans="1:26" ht="15.6" x14ac:dyDescent="0.3">
      <c r="A8" s="11">
        <v>6</v>
      </c>
      <c r="B8" s="2" t="s">
        <v>8</v>
      </c>
      <c r="C8" s="10"/>
      <c r="D8" s="10"/>
      <c r="E8" s="10" t="s">
        <v>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3"/>
      <c r="U8" s="13"/>
      <c r="V8" s="13"/>
      <c r="W8" s="3"/>
      <c r="X8" s="3"/>
      <c r="Y8" s="3"/>
      <c r="Z8" s="3"/>
    </row>
    <row r="9" spans="1:26" ht="15.6" x14ac:dyDescent="0.3">
      <c r="A9" s="11">
        <v>7</v>
      </c>
      <c r="B9" s="2" t="s">
        <v>86</v>
      </c>
      <c r="C9" s="10"/>
      <c r="D9" s="10" t="s">
        <v>9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3"/>
      <c r="U9" s="13"/>
      <c r="V9" s="13"/>
      <c r="W9" s="3"/>
      <c r="X9" s="3"/>
      <c r="Y9" s="3"/>
      <c r="Z9" s="3"/>
    </row>
    <row r="10" spans="1:26" ht="15.6" x14ac:dyDescent="0.3">
      <c r="A10" s="11">
        <v>8</v>
      </c>
      <c r="B10" s="2" t="s">
        <v>87</v>
      </c>
      <c r="C10" s="10"/>
      <c r="D10" s="10" t="s">
        <v>9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"/>
      <c r="U10" s="13"/>
      <c r="V10" s="13"/>
      <c r="W10" s="3"/>
      <c r="X10" s="3"/>
      <c r="Y10" s="3"/>
      <c r="Z10" s="3"/>
    </row>
    <row r="11" spans="1:26" ht="15.6" x14ac:dyDescent="0.3">
      <c r="A11" s="11">
        <v>9</v>
      </c>
      <c r="B11" s="2" t="s">
        <v>10</v>
      </c>
      <c r="C11" s="10"/>
      <c r="D11" s="10"/>
      <c r="E11" s="10"/>
      <c r="F11" s="10"/>
      <c r="G11" s="10"/>
      <c r="H11" s="10"/>
      <c r="I11" s="10"/>
      <c r="J11" s="10" t="s">
        <v>9</v>
      </c>
      <c r="K11" s="10"/>
      <c r="L11" s="10"/>
      <c r="M11" s="10"/>
      <c r="N11" s="10"/>
      <c r="O11" s="10"/>
      <c r="P11" s="10"/>
      <c r="Q11" s="10"/>
      <c r="R11" s="10"/>
      <c r="S11" s="10"/>
      <c r="T11" s="3"/>
      <c r="U11" s="13"/>
      <c r="V11" s="13"/>
      <c r="W11" s="3"/>
      <c r="X11" s="3"/>
      <c r="Y11" s="3"/>
      <c r="Z11" s="3"/>
    </row>
    <row r="12" spans="1:26" ht="15.6" x14ac:dyDescent="0.3">
      <c r="A12" s="11">
        <v>10</v>
      </c>
      <c r="B12" s="2" t="s">
        <v>88</v>
      </c>
      <c r="C12" s="10"/>
      <c r="D12" s="10" t="s">
        <v>9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3"/>
      <c r="U12" s="13"/>
      <c r="V12" s="13"/>
      <c r="W12" s="3"/>
      <c r="X12" s="3"/>
      <c r="Y12" s="3"/>
      <c r="Z12" s="3"/>
    </row>
    <row r="13" spans="1:26" ht="15.6" x14ac:dyDescent="0.3">
      <c r="A13" s="11">
        <v>11</v>
      </c>
      <c r="B13" s="2" t="s">
        <v>89</v>
      </c>
      <c r="C13" s="10"/>
      <c r="D13" s="10"/>
      <c r="E13" s="10" t="s">
        <v>9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3"/>
      <c r="U13" s="13"/>
      <c r="V13" s="13"/>
      <c r="W13" s="3"/>
      <c r="X13" s="3"/>
      <c r="Y13" s="3"/>
      <c r="Z13" s="3"/>
    </row>
    <row r="14" spans="1:26" ht="15.6" x14ac:dyDescent="0.3">
      <c r="A14" s="11">
        <v>12</v>
      </c>
      <c r="B14" s="2" t="s">
        <v>90</v>
      </c>
      <c r="C14" s="10"/>
      <c r="D14" s="10"/>
      <c r="E14" s="10" t="s">
        <v>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3"/>
      <c r="U14" s="13"/>
      <c r="V14" s="13"/>
      <c r="W14" s="3"/>
      <c r="X14" s="3"/>
      <c r="Y14" s="3"/>
      <c r="Z14" s="3"/>
    </row>
    <row r="15" spans="1:26" ht="15.6" x14ac:dyDescent="0.3">
      <c r="A15" s="11">
        <v>13</v>
      </c>
      <c r="B15" s="2" t="s">
        <v>91</v>
      </c>
      <c r="C15" s="10"/>
      <c r="D15" s="10"/>
      <c r="E15" s="10" t="s">
        <v>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3"/>
      <c r="U15" s="13"/>
      <c r="V15" s="13"/>
      <c r="W15" s="3"/>
      <c r="X15" s="3"/>
      <c r="Y15" s="3"/>
      <c r="Z15" s="3"/>
    </row>
    <row r="16" spans="1:26" ht="15.6" x14ac:dyDescent="0.3">
      <c r="A16" s="11">
        <v>14</v>
      </c>
      <c r="B16" s="2" t="s">
        <v>92</v>
      </c>
      <c r="C16" s="10"/>
      <c r="D16" s="10"/>
      <c r="E16" s="10" t="s">
        <v>9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3"/>
      <c r="U16" s="13"/>
      <c r="V16" s="13"/>
      <c r="W16" s="3"/>
      <c r="X16" s="3"/>
      <c r="Y16" s="3"/>
      <c r="Z16" s="3"/>
    </row>
    <row r="17" spans="1:26" ht="15.6" x14ac:dyDescent="0.3">
      <c r="A17" s="11">
        <v>15</v>
      </c>
      <c r="B17" s="2" t="s">
        <v>93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 t="s">
        <v>9</v>
      </c>
      <c r="S17" s="10"/>
      <c r="T17" s="3"/>
      <c r="U17" s="13"/>
      <c r="V17" s="13"/>
      <c r="W17" s="3"/>
      <c r="X17" s="3"/>
      <c r="Y17" s="3"/>
      <c r="Z17" s="3"/>
    </row>
    <row r="18" spans="1:26" ht="15.6" x14ac:dyDescent="0.3">
      <c r="A18" s="11">
        <v>16</v>
      </c>
      <c r="B18" s="2" t="s">
        <v>94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 t="s">
        <v>9</v>
      </c>
      <c r="S18" s="10"/>
      <c r="T18" s="3"/>
      <c r="U18" s="13"/>
      <c r="V18" s="13"/>
      <c r="W18" s="3"/>
      <c r="X18" s="3"/>
      <c r="Y18" s="3"/>
      <c r="Z18" s="3"/>
    </row>
    <row r="19" spans="1:26" ht="15.6" x14ac:dyDescent="0.3">
      <c r="A19" s="11">
        <v>17</v>
      </c>
      <c r="B19" s="2" t="s">
        <v>95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9</v>
      </c>
      <c r="Q19" s="10"/>
      <c r="R19" s="10"/>
      <c r="S19" s="10"/>
      <c r="T19" s="3"/>
      <c r="U19" s="13"/>
      <c r="V19" s="13"/>
      <c r="W19" s="3"/>
      <c r="X19" s="3"/>
      <c r="Y19" s="3"/>
      <c r="Z19" s="3"/>
    </row>
    <row r="20" spans="1:26" ht="15.6" x14ac:dyDescent="0.3">
      <c r="A20" s="11">
        <v>18</v>
      </c>
      <c r="B20" s="2" t="s">
        <v>96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 t="s">
        <v>9</v>
      </c>
      <c r="N20" s="10"/>
      <c r="O20" s="10"/>
      <c r="P20" s="10"/>
      <c r="Q20" s="10"/>
      <c r="R20" s="10"/>
      <c r="S20" s="10"/>
      <c r="T20" s="3"/>
      <c r="U20" s="13"/>
      <c r="V20" s="13"/>
      <c r="W20" s="3"/>
      <c r="X20" s="3"/>
      <c r="Y20" s="3"/>
      <c r="Z20" s="3"/>
    </row>
    <row r="21" spans="1:26" ht="15.6" x14ac:dyDescent="0.3">
      <c r="A21" s="11">
        <v>19</v>
      </c>
      <c r="B21" s="2" t="s">
        <v>76</v>
      </c>
      <c r="C21" s="10"/>
      <c r="D21" s="10"/>
      <c r="E21" s="10"/>
      <c r="F21" s="10"/>
      <c r="G21" s="10"/>
      <c r="H21" s="10"/>
      <c r="I21" s="10"/>
      <c r="J21" s="10"/>
      <c r="K21" s="10" t="s">
        <v>9</v>
      </c>
      <c r="L21" s="10"/>
      <c r="M21" s="10"/>
      <c r="N21" s="10"/>
      <c r="O21" s="10"/>
      <c r="P21" s="10"/>
      <c r="Q21" s="10"/>
      <c r="R21" s="10"/>
      <c r="S21" s="10"/>
      <c r="T21" s="3"/>
      <c r="U21" s="13"/>
      <c r="V21" s="13"/>
      <c r="W21" s="3"/>
      <c r="X21" s="3"/>
      <c r="Y21" s="3"/>
      <c r="Z21" s="3"/>
    </row>
    <row r="22" spans="1:26" ht="15.6" x14ac:dyDescent="0.3">
      <c r="A22" s="11">
        <v>20</v>
      </c>
      <c r="B22" s="2" t="s">
        <v>97</v>
      </c>
      <c r="C22" s="10"/>
      <c r="D22" s="10"/>
      <c r="E22" s="10"/>
      <c r="F22" s="10"/>
      <c r="G22" s="10"/>
      <c r="H22" s="10" t="s">
        <v>9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3"/>
      <c r="U22" s="13"/>
      <c r="V22" s="13"/>
      <c r="W22" s="3"/>
      <c r="X22" s="3"/>
      <c r="Y22" s="3"/>
      <c r="Z22" s="3"/>
    </row>
    <row r="23" spans="1:26" ht="15.6" x14ac:dyDescent="0.3">
      <c r="A23" s="11">
        <v>21</v>
      </c>
      <c r="B23" s="2" t="s">
        <v>75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 t="s">
        <v>9</v>
      </c>
      <c r="P23" s="10"/>
      <c r="Q23" s="10"/>
      <c r="R23" s="10"/>
      <c r="S23" s="10"/>
      <c r="T23" s="3"/>
      <c r="U23" s="13"/>
      <c r="V23" s="13"/>
      <c r="W23" s="3"/>
      <c r="X23" s="3"/>
      <c r="Y23" s="3"/>
      <c r="Z23" s="3"/>
    </row>
    <row r="24" spans="1:26" ht="15.6" x14ac:dyDescent="0.3">
      <c r="A24" s="11">
        <v>22</v>
      </c>
      <c r="B24" s="2" t="s">
        <v>98</v>
      </c>
      <c r="C24" s="10"/>
      <c r="D24" s="10"/>
      <c r="E24" s="10"/>
      <c r="F24" s="10" t="s">
        <v>9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3"/>
      <c r="U24" s="13"/>
      <c r="V24" s="13"/>
      <c r="W24" s="3"/>
      <c r="X24" s="3"/>
      <c r="Y24" s="3"/>
      <c r="Z24" s="3"/>
    </row>
    <row r="25" spans="1:26" ht="15.6" x14ac:dyDescent="0.3">
      <c r="A25" s="11">
        <v>23</v>
      </c>
      <c r="B25" s="2" t="s">
        <v>99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 t="s">
        <v>9</v>
      </c>
      <c r="R25" s="10"/>
      <c r="S25" s="10"/>
      <c r="T25" s="3"/>
      <c r="U25" s="13"/>
      <c r="V25" s="13"/>
      <c r="W25" s="3"/>
      <c r="X25" s="3"/>
      <c r="Y25" s="3"/>
      <c r="Z25" s="3"/>
    </row>
    <row r="26" spans="1:26" ht="15.6" x14ac:dyDescent="0.3">
      <c r="A26" s="11">
        <v>24</v>
      </c>
      <c r="B26" s="2" t="s">
        <v>18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 t="s">
        <v>9</v>
      </c>
      <c r="S26" s="10"/>
      <c r="T26" s="3"/>
      <c r="U26" s="13"/>
      <c r="V26" s="13"/>
      <c r="W26" s="3"/>
      <c r="X26" s="3"/>
      <c r="Y26" s="3"/>
      <c r="Z26" s="3"/>
    </row>
    <row r="27" spans="1:26" ht="15.6" x14ac:dyDescent="0.3">
      <c r="A27" s="11">
        <v>25</v>
      </c>
      <c r="B27" s="2" t="s">
        <v>74</v>
      </c>
      <c r="C27" s="10" t="s">
        <v>9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S27" s="10"/>
      <c r="T27" s="3"/>
      <c r="U27" s="13"/>
      <c r="V27" s="13"/>
      <c r="W27" s="3"/>
      <c r="X27" s="3"/>
      <c r="Y27" s="3"/>
      <c r="Z27" s="3"/>
    </row>
    <row r="28" spans="1:26" ht="15.6" x14ac:dyDescent="0.3">
      <c r="A28" s="11">
        <v>26</v>
      </c>
      <c r="B28" s="2" t="s">
        <v>100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 t="s">
        <v>9</v>
      </c>
      <c r="O28" s="10"/>
      <c r="P28" s="10"/>
      <c r="Q28" s="10"/>
      <c r="R28" s="10"/>
      <c r="S28" s="10"/>
      <c r="T28" s="3"/>
      <c r="U28" s="13"/>
      <c r="V28" s="13"/>
      <c r="W28" s="3"/>
      <c r="X28" s="3"/>
      <c r="Y28" s="3"/>
      <c r="Z28" s="3"/>
    </row>
    <row r="29" spans="1:26" ht="15.6" x14ac:dyDescent="0.3">
      <c r="A29" s="11">
        <v>27</v>
      </c>
      <c r="B29" s="2" t="s">
        <v>19</v>
      </c>
      <c r="C29" s="10"/>
      <c r="D29" s="10"/>
      <c r="E29" s="10"/>
      <c r="F29" s="10"/>
      <c r="G29" s="10"/>
      <c r="H29" s="10" t="s">
        <v>9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3"/>
      <c r="U29" s="13"/>
      <c r="V29" s="13"/>
      <c r="W29" s="3"/>
      <c r="X29" s="3"/>
      <c r="Y29" s="3"/>
      <c r="Z29" s="3"/>
    </row>
    <row r="30" spans="1:26" ht="15.6" x14ac:dyDescent="0.3">
      <c r="A30" s="11">
        <v>28</v>
      </c>
      <c r="B30" s="2" t="s">
        <v>101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 t="s">
        <v>9</v>
      </c>
      <c r="Q30" s="10"/>
      <c r="R30" s="10"/>
      <c r="S30" s="10"/>
      <c r="T30" s="3"/>
      <c r="U30" s="13"/>
      <c r="V30" s="13"/>
      <c r="W30" s="3"/>
      <c r="X30" s="3"/>
      <c r="Y30" s="3"/>
      <c r="Z30" s="3"/>
    </row>
    <row r="31" spans="1:26" ht="15.6" x14ac:dyDescent="0.3">
      <c r="A31" s="11">
        <v>29</v>
      </c>
      <c r="B31" s="2" t="s">
        <v>102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 t="s">
        <v>9</v>
      </c>
      <c r="S31" s="10"/>
      <c r="T31" s="3"/>
      <c r="U31" s="13"/>
      <c r="V31" s="13"/>
      <c r="W31" s="3"/>
      <c r="X31" s="3"/>
      <c r="Y31" s="3"/>
      <c r="Z31" s="3"/>
    </row>
    <row r="32" spans="1:26" ht="15.6" x14ac:dyDescent="0.3">
      <c r="A32" s="11">
        <v>30</v>
      </c>
      <c r="B32" s="2" t="s">
        <v>20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 t="s">
        <v>9</v>
      </c>
      <c r="T32" s="3"/>
      <c r="U32" s="13"/>
      <c r="V32" s="13"/>
      <c r="W32" s="3"/>
      <c r="X32" s="3"/>
      <c r="Y32" s="3"/>
      <c r="Z32" s="3"/>
    </row>
    <row r="33" spans="1:26" ht="15.6" x14ac:dyDescent="0.3">
      <c r="A33" s="11">
        <v>31</v>
      </c>
      <c r="B33" s="2" t="s">
        <v>103</v>
      </c>
      <c r="C33" s="10" t="s">
        <v>9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3"/>
      <c r="U33" s="13"/>
      <c r="V33" s="13"/>
      <c r="W33" s="3"/>
      <c r="X33" s="3"/>
      <c r="Y33" s="3"/>
      <c r="Z33" s="3"/>
    </row>
    <row r="34" spans="1:26" ht="15.6" x14ac:dyDescent="0.3">
      <c r="A34" s="11">
        <v>32</v>
      </c>
      <c r="B34" s="2" t="s">
        <v>104</v>
      </c>
      <c r="C34" s="10"/>
      <c r="D34" s="10"/>
      <c r="E34" s="10"/>
      <c r="F34" s="10"/>
      <c r="G34" s="10"/>
      <c r="H34" s="10"/>
      <c r="I34" s="10"/>
      <c r="J34" s="10"/>
      <c r="K34" s="10"/>
      <c r="L34" s="10" t="s">
        <v>9</v>
      </c>
      <c r="M34" s="10"/>
      <c r="N34" s="10"/>
      <c r="O34" s="10"/>
      <c r="P34" s="10"/>
      <c r="Q34" s="10"/>
      <c r="R34" s="10"/>
      <c r="S34" s="10"/>
      <c r="T34" s="3"/>
      <c r="U34" s="13"/>
      <c r="V34" s="13"/>
      <c r="W34" s="3"/>
      <c r="X34" s="3"/>
      <c r="Y34" s="3"/>
      <c r="Z34" s="3"/>
    </row>
    <row r="35" spans="1:26" ht="15.6" x14ac:dyDescent="0.3">
      <c r="A35" s="11">
        <v>33</v>
      </c>
      <c r="B35" s="2" t="s">
        <v>105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 t="s">
        <v>9</v>
      </c>
      <c r="R35" s="10"/>
      <c r="S35" s="10"/>
      <c r="T35" s="3"/>
      <c r="U35" s="13"/>
      <c r="V35" s="13"/>
      <c r="W35" s="3"/>
      <c r="X35" s="3"/>
      <c r="Y35" s="3"/>
      <c r="Z35" s="3"/>
    </row>
    <row r="36" spans="1:26" ht="15.6" x14ac:dyDescent="0.3">
      <c r="A36" s="11">
        <v>34</v>
      </c>
      <c r="B36" s="2" t="s">
        <v>77</v>
      </c>
      <c r="C36" s="10"/>
      <c r="D36" s="10" t="s">
        <v>9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3"/>
      <c r="U36" s="13"/>
      <c r="V36" s="13"/>
      <c r="W36" s="3"/>
      <c r="X36" s="3"/>
      <c r="Y36" s="3"/>
      <c r="Z36" s="3"/>
    </row>
    <row r="37" spans="1:26" ht="15.6" x14ac:dyDescent="0.3">
      <c r="A37" s="11">
        <v>35</v>
      </c>
      <c r="B37" s="2" t="s">
        <v>106</v>
      </c>
      <c r="C37" s="10"/>
      <c r="D37" s="10"/>
      <c r="E37" s="10"/>
      <c r="F37" s="10" t="s">
        <v>9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3"/>
      <c r="U37" s="13"/>
      <c r="V37" s="13"/>
      <c r="W37" s="3"/>
      <c r="X37" s="3"/>
      <c r="Y37" s="3"/>
      <c r="Z37" s="3"/>
    </row>
    <row r="38" spans="1:26" ht="15.6" x14ac:dyDescent="0.3">
      <c r="A38" s="11">
        <v>36</v>
      </c>
      <c r="B38" s="2" t="s">
        <v>107</v>
      </c>
      <c r="C38" s="10"/>
      <c r="D38" s="10"/>
      <c r="E38" s="10"/>
      <c r="F38" s="10"/>
      <c r="G38" s="10"/>
      <c r="H38" s="10" t="s">
        <v>9</v>
      </c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3"/>
      <c r="U38" s="13"/>
      <c r="V38" s="13"/>
      <c r="W38" s="3"/>
      <c r="X38" s="3"/>
      <c r="Y38" s="3"/>
      <c r="Z38" s="3"/>
    </row>
    <row r="39" spans="1:26" ht="15.6" x14ac:dyDescent="0.3">
      <c r="A39" s="11">
        <v>37</v>
      </c>
      <c r="B39" s="2" t="s">
        <v>108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 t="s">
        <v>9</v>
      </c>
      <c r="S39" s="10"/>
      <c r="T39" s="3"/>
      <c r="U39" s="13"/>
      <c r="V39" s="13"/>
      <c r="W39" s="3"/>
      <c r="X39" s="3"/>
      <c r="Y39" s="3"/>
      <c r="Z39" s="3"/>
    </row>
    <row r="40" spans="1:26" ht="15.6" x14ac:dyDescent="0.3">
      <c r="A40" s="11">
        <v>38</v>
      </c>
      <c r="B40" s="2" t="s">
        <v>109</v>
      </c>
      <c r="C40" s="10" t="s">
        <v>9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3"/>
      <c r="U40" s="13"/>
      <c r="V40" s="13"/>
      <c r="W40" s="3"/>
      <c r="X40" s="3"/>
      <c r="Y40" s="3"/>
      <c r="Z40" s="3"/>
    </row>
    <row r="41" spans="1:26" ht="15.6" x14ac:dyDescent="0.3">
      <c r="A41" s="11">
        <v>39</v>
      </c>
      <c r="B41" s="2" t="s">
        <v>110</v>
      </c>
      <c r="C41" s="10"/>
      <c r="D41" s="10"/>
      <c r="E41" s="10"/>
      <c r="F41" s="10"/>
      <c r="G41" s="10"/>
      <c r="H41" s="10"/>
      <c r="I41" s="10"/>
      <c r="J41" s="10" t="s">
        <v>9</v>
      </c>
      <c r="K41" s="10"/>
      <c r="L41" s="10"/>
      <c r="M41" s="10"/>
      <c r="N41" s="10"/>
      <c r="O41" s="10"/>
      <c r="P41" s="10"/>
      <c r="Q41" s="10"/>
      <c r="R41" s="10"/>
      <c r="S41" s="10"/>
      <c r="T41" s="3"/>
      <c r="U41" s="13"/>
      <c r="V41" s="13"/>
      <c r="W41" s="3"/>
      <c r="X41" s="3"/>
      <c r="Y41" s="3"/>
      <c r="Z41" s="3"/>
    </row>
    <row r="42" spans="1:26" ht="15.6" x14ac:dyDescent="0.3">
      <c r="A42" s="11">
        <v>40</v>
      </c>
      <c r="B42" s="2" t="s">
        <v>111</v>
      </c>
      <c r="C42" s="10"/>
      <c r="D42" s="10"/>
      <c r="E42" s="10"/>
      <c r="F42" s="10"/>
      <c r="G42" s="10"/>
      <c r="H42" s="10"/>
      <c r="I42" s="10"/>
      <c r="J42" s="10"/>
      <c r="K42" s="10" t="s">
        <v>9</v>
      </c>
      <c r="L42" s="10"/>
      <c r="M42" s="10"/>
      <c r="N42" s="10"/>
      <c r="O42" s="10"/>
      <c r="P42" s="10"/>
      <c r="Q42" s="10"/>
      <c r="R42" s="10"/>
      <c r="S42" s="10"/>
      <c r="T42" s="3"/>
      <c r="U42" s="13"/>
      <c r="V42" s="13"/>
      <c r="W42" s="3"/>
      <c r="X42" s="3"/>
      <c r="Y42" s="3"/>
      <c r="Z42" s="3"/>
    </row>
    <row r="43" spans="1:26" ht="15.6" x14ac:dyDescent="0.3">
      <c r="A43" s="11">
        <v>41</v>
      </c>
      <c r="B43" s="2" t="s">
        <v>112</v>
      </c>
      <c r="C43" s="10"/>
      <c r="D43" s="10"/>
      <c r="E43" s="10"/>
      <c r="F43" s="10"/>
      <c r="G43" s="10"/>
      <c r="H43" s="10"/>
      <c r="I43" s="10" t="s">
        <v>9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3"/>
      <c r="U43" s="13"/>
      <c r="V43" s="13"/>
      <c r="W43" s="3"/>
      <c r="X43" s="3"/>
      <c r="Y43" s="3"/>
      <c r="Z43" s="3"/>
    </row>
    <row r="44" spans="1:26" ht="15.6" x14ac:dyDescent="0.3">
      <c r="A44" s="11">
        <v>42</v>
      </c>
      <c r="B44" s="2" t="s">
        <v>113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 t="s">
        <v>9</v>
      </c>
      <c r="P44" s="10"/>
      <c r="Q44" s="10"/>
      <c r="R44" s="10"/>
      <c r="S44" s="10"/>
      <c r="T44" s="3"/>
      <c r="U44" s="13"/>
      <c r="V44" s="13"/>
      <c r="W44" s="3"/>
      <c r="X44" s="3"/>
      <c r="Y44" s="3"/>
      <c r="Z44" s="3"/>
    </row>
    <row r="45" spans="1:26" ht="15.6" x14ac:dyDescent="0.3">
      <c r="A45" s="11">
        <v>43</v>
      </c>
      <c r="B45" s="2" t="s">
        <v>114</v>
      </c>
      <c r="C45" s="10"/>
      <c r="D45" s="10"/>
      <c r="E45" s="10"/>
      <c r="F45" s="10" t="s">
        <v>9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3"/>
      <c r="U45" s="13"/>
      <c r="V45" s="13"/>
      <c r="W45" s="3"/>
      <c r="X45" s="3"/>
      <c r="Y45" s="3"/>
      <c r="Z45" s="3"/>
    </row>
    <row r="46" spans="1:26" ht="15.6" x14ac:dyDescent="0.3">
      <c r="A46" s="11">
        <v>44</v>
      </c>
      <c r="B46" s="2" t="s">
        <v>115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 t="s">
        <v>9</v>
      </c>
      <c r="N46" s="10"/>
      <c r="O46" s="10"/>
      <c r="P46" s="10"/>
      <c r="Q46" s="10"/>
      <c r="R46" s="10"/>
      <c r="S46" s="10"/>
      <c r="T46" s="3"/>
      <c r="U46" s="13"/>
      <c r="V46" s="13"/>
      <c r="W46" s="3"/>
      <c r="X46" s="3"/>
      <c r="Y46" s="3"/>
      <c r="Z46" s="3"/>
    </row>
    <row r="47" spans="1:26" ht="15.6" x14ac:dyDescent="0.3">
      <c r="A47" s="11">
        <v>45</v>
      </c>
      <c r="B47" s="2" t="s">
        <v>116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 t="s">
        <v>9</v>
      </c>
      <c r="R47" s="10"/>
      <c r="S47" s="10"/>
      <c r="T47" s="3"/>
      <c r="U47" s="13"/>
      <c r="V47" s="13"/>
      <c r="W47" s="3"/>
      <c r="X47" s="3"/>
      <c r="Y47" s="3"/>
      <c r="Z47" s="3"/>
    </row>
    <row r="48" spans="1:26" ht="15.6" x14ac:dyDescent="0.3">
      <c r="A48" s="11">
        <v>46</v>
      </c>
      <c r="B48" s="2" t="s">
        <v>117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 t="s">
        <v>9</v>
      </c>
      <c r="R48" s="10"/>
      <c r="S48" s="10"/>
      <c r="T48" s="3"/>
      <c r="U48" s="13"/>
      <c r="V48" s="13"/>
      <c r="W48" s="3"/>
      <c r="X48" s="3"/>
      <c r="Y48" s="3"/>
      <c r="Z48" s="3"/>
    </row>
    <row r="49" spans="1:26" ht="15.6" x14ac:dyDescent="0.3">
      <c r="A49" s="11">
        <v>47</v>
      </c>
      <c r="B49" s="2" t="s">
        <v>118</v>
      </c>
      <c r="C49" s="10"/>
      <c r="D49" s="10"/>
      <c r="E49" s="10"/>
      <c r="F49" s="10"/>
      <c r="G49" s="10"/>
      <c r="H49" s="10" t="s">
        <v>9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"/>
      <c r="U49" s="13"/>
      <c r="V49" s="13"/>
      <c r="W49" s="3"/>
      <c r="X49" s="3"/>
      <c r="Y49" s="3"/>
      <c r="Z49" s="3"/>
    </row>
    <row r="50" spans="1:26" ht="15.6" x14ac:dyDescent="0.3">
      <c r="A50" s="11">
        <v>48</v>
      </c>
      <c r="B50" s="2" t="s">
        <v>119</v>
      </c>
      <c r="C50" s="10"/>
      <c r="D50" s="10"/>
      <c r="E50" s="10"/>
      <c r="F50" s="10"/>
      <c r="G50" s="10"/>
      <c r="H50" s="10"/>
      <c r="I50" s="10" t="s">
        <v>9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"/>
      <c r="U50" s="13"/>
      <c r="V50" s="13"/>
      <c r="W50" s="3"/>
      <c r="X50" s="3"/>
      <c r="Y50" s="3"/>
      <c r="Z50" s="3"/>
    </row>
    <row r="51" spans="1:26" ht="15.6" x14ac:dyDescent="0.3">
      <c r="A51" s="11">
        <v>49</v>
      </c>
      <c r="B51" s="2" t="s">
        <v>120</v>
      </c>
      <c r="C51" s="10"/>
      <c r="D51" s="10"/>
      <c r="E51" s="10"/>
      <c r="F51" s="10"/>
      <c r="G51" s="10"/>
      <c r="H51" s="10"/>
      <c r="I51" s="10"/>
      <c r="J51" s="10"/>
      <c r="K51" s="10" t="s">
        <v>9</v>
      </c>
      <c r="L51" s="10"/>
      <c r="M51" s="10"/>
      <c r="N51" s="10"/>
      <c r="O51" s="10"/>
      <c r="P51" s="10"/>
      <c r="Q51" s="10"/>
      <c r="R51" s="10"/>
      <c r="S51" s="10"/>
      <c r="T51" s="3"/>
      <c r="U51" s="13"/>
      <c r="V51" s="13"/>
      <c r="W51" s="3"/>
      <c r="X51" s="3"/>
      <c r="Y51" s="3"/>
      <c r="Z51" s="3"/>
    </row>
    <row r="52" spans="1:26" ht="15.6" x14ac:dyDescent="0.3">
      <c r="A52" s="11">
        <v>50</v>
      </c>
      <c r="B52" s="2" t="s">
        <v>121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 t="s">
        <v>9</v>
      </c>
      <c r="O52" s="10"/>
      <c r="P52" s="10"/>
      <c r="Q52" s="10"/>
      <c r="R52" s="10"/>
      <c r="S52" s="10"/>
      <c r="T52" s="3"/>
      <c r="U52" s="13"/>
      <c r="V52" s="13"/>
      <c r="W52" s="3"/>
      <c r="X52" s="3"/>
      <c r="Y52" s="3"/>
      <c r="Z52" s="3"/>
    </row>
    <row r="53" spans="1:2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13"/>
      <c r="V53" s="13"/>
      <c r="W53" s="3"/>
      <c r="X53" s="3"/>
      <c r="Y53" s="3"/>
      <c r="Z53" s="3"/>
    </row>
    <row r="54" spans="1:2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3">
      <c r="A55" s="3"/>
      <c r="B55" s="12" t="s">
        <v>5</v>
      </c>
      <c r="C55" s="15" t="str">
        <f>VLOOKUP(A3,Características!$A$1:$B$53,2,0)</f>
        <v>Planejamento da produção</v>
      </c>
      <c r="D55" s="15"/>
      <c r="E55" s="15"/>
      <c r="F55" s="15"/>
      <c r="G55" s="15"/>
      <c r="H55" s="15"/>
      <c r="I55" s="3"/>
      <c r="J55" s="12" t="s">
        <v>122</v>
      </c>
      <c r="K55" s="15" t="str">
        <f>VLOOKUP(A28,Características!$A$1:$B$53,2,0)</f>
        <v>Base para promoção</v>
      </c>
      <c r="L55" s="15"/>
      <c r="M55" s="15"/>
      <c r="N55" s="15"/>
      <c r="O55" s="15"/>
      <c r="P55" s="15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3">
      <c r="A56" s="3"/>
      <c r="B56" s="12" t="s">
        <v>6</v>
      </c>
      <c r="C56" s="15" t="str">
        <f>VLOOKUP(A4,Características!$A$1:$B$53,2,0)</f>
        <v>Cancelamento de pedido</v>
      </c>
      <c r="D56" s="15"/>
      <c r="E56" s="15"/>
      <c r="F56" s="15"/>
      <c r="G56" s="15"/>
      <c r="H56" s="15"/>
      <c r="I56" s="3"/>
      <c r="J56" s="12" t="s">
        <v>123</v>
      </c>
      <c r="K56" s="15" t="str">
        <f>VLOOKUP(A29,Características!$A$1:$B$53,2,0)</f>
        <v>Cadastro</v>
      </c>
      <c r="L56" s="15"/>
      <c r="M56" s="15"/>
      <c r="N56" s="15"/>
      <c r="O56" s="15"/>
      <c r="P56" s="15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3">
      <c r="A57" s="3"/>
      <c r="B57" s="12" t="s">
        <v>84</v>
      </c>
      <c r="C57" s="15" t="str">
        <f>VLOOKUP(A5,Características!$A$1:$B$53,2,0)</f>
        <v>Devolução do produto</v>
      </c>
      <c r="D57" s="15"/>
      <c r="E57" s="15"/>
      <c r="F57" s="15"/>
      <c r="G57" s="15"/>
      <c r="H57" s="15"/>
      <c r="I57" s="3"/>
      <c r="J57" s="12" t="s">
        <v>124</v>
      </c>
      <c r="K57" s="15" t="str">
        <f>VLOOKUP(A30,Características!$A$1:$B$53,2,0)</f>
        <v>Comparativos de venda com anos e meses anterior</v>
      </c>
      <c r="L57" s="15"/>
      <c r="M57" s="15"/>
      <c r="N57" s="15"/>
      <c r="O57" s="15"/>
      <c r="P57" s="15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3">
      <c r="A58" s="3"/>
      <c r="B58" s="12" t="s">
        <v>85</v>
      </c>
      <c r="C58" s="15" t="str">
        <f>VLOOKUP(A6,Características!$A$1:$B$53,2,0)</f>
        <v>Rastrear o envio do pedido</v>
      </c>
      <c r="D58" s="15"/>
      <c r="E58" s="15"/>
      <c r="F58" s="15"/>
      <c r="G58" s="15"/>
      <c r="H58" s="15"/>
      <c r="I58" s="3"/>
      <c r="J58" s="12" t="s">
        <v>125</v>
      </c>
      <c r="K58" s="15" t="str">
        <f>VLOOKUP(A31,Características!$A$1:$B$53,2,0)</f>
        <v>Concorrência de preço de fornecedor</v>
      </c>
      <c r="L58" s="15"/>
      <c r="M58" s="15"/>
      <c r="N58" s="15"/>
      <c r="O58" s="15"/>
      <c r="P58" s="15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3">
      <c r="A59" s="3"/>
      <c r="B59" s="12" t="s">
        <v>7</v>
      </c>
      <c r="C59" s="15" t="str">
        <f>VLOOKUP(A7,Características!$A$1:$B$53,2,0)</f>
        <v>Régua de solicitação de pedido</v>
      </c>
      <c r="D59" s="15"/>
      <c r="E59" s="15"/>
      <c r="F59" s="15"/>
      <c r="G59" s="15"/>
      <c r="H59" s="15"/>
      <c r="I59" s="3"/>
      <c r="J59" s="12" t="s">
        <v>126</v>
      </c>
      <c r="K59" s="15" t="str">
        <f>VLOOKUP(A32,Características!$A$1:$B$53,2,0)</f>
        <v>Controle de finança</v>
      </c>
      <c r="L59" s="15"/>
      <c r="M59" s="15"/>
      <c r="N59" s="15"/>
      <c r="O59" s="15"/>
      <c r="P59" s="15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3">
      <c r="A60" s="3"/>
      <c r="B60" s="12" t="s">
        <v>8</v>
      </c>
      <c r="C60" s="15" t="str">
        <f>VLOOKUP(A8,Características!$A$1:$B$53,2,0)</f>
        <v>Código de barras ou QR Code para controle</v>
      </c>
      <c r="D60" s="15"/>
      <c r="E60" s="15"/>
      <c r="F60" s="15"/>
      <c r="G60" s="15"/>
      <c r="H60" s="15"/>
      <c r="I60" s="3"/>
      <c r="J60" s="12" t="s">
        <v>127</v>
      </c>
      <c r="K60" s="15" t="str">
        <f>VLOOKUP(A33,Características!$A$1:$B$53,2,0)</f>
        <v>Ticket médio</v>
      </c>
      <c r="L60" s="15"/>
      <c r="M60" s="15"/>
      <c r="N60" s="15"/>
      <c r="O60" s="15"/>
      <c r="P60" s="15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3">
      <c r="A61" s="3"/>
      <c r="B61" s="12" t="s">
        <v>86</v>
      </c>
      <c r="C61" s="15" t="str">
        <f>VLOOKUP(A9,Características!$A$1:$B$53,2,0)</f>
        <v>Controle de estoque fabrica</v>
      </c>
      <c r="D61" s="15"/>
      <c r="E61" s="15"/>
      <c r="F61" s="15"/>
      <c r="G61" s="15"/>
      <c r="H61" s="15"/>
      <c r="I61" s="3"/>
      <c r="J61" s="12" t="s">
        <v>128</v>
      </c>
      <c r="K61" s="15" t="str">
        <f>VLOOKUP(A34,Características!$A$1:$B$53,2,0)</f>
        <v>Venda diária</v>
      </c>
      <c r="L61" s="15"/>
      <c r="M61" s="15"/>
      <c r="N61" s="15"/>
      <c r="O61" s="15"/>
      <c r="P61" s="15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3">
      <c r="A62" s="3"/>
      <c r="B62" s="12" t="s">
        <v>87</v>
      </c>
      <c r="C62" s="15" t="str">
        <f>VLOOKUP(A10,Características!$A$1:$B$53,2,0)</f>
        <v xml:space="preserve">Relatório de controle de estoque </v>
      </c>
      <c r="D62" s="15"/>
      <c r="E62" s="15"/>
      <c r="F62" s="15"/>
      <c r="G62" s="15"/>
      <c r="H62" s="15"/>
      <c r="I62" s="3"/>
      <c r="J62" s="12" t="s">
        <v>129</v>
      </c>
      <c r="K62" s="15" t="str">
        <f>VLOOKUP(A35,Características!$A$1:$B$53,2,0)</f>
        <v>Dashboard de venda por loja</v>
      </c>
      <c r="L62" s="15"/>
      <c r="M62" s="15"/>
      <c r="N62" s="15"/>
      <c r="O62" s="15"/>
      <c r="P62" s="15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3">
      <c r="A63" s="3"/>
      <c r="B63" s="12" t="s">
        <v>10</v>
      </c>
      <c r="C63" s="15" t="str">
        <f>VLOOKUP(A11,Características!$A$1:$B$53,2,0)</f>
        <v>Controle de estoque franquia</v>
      </c>
      <c r="D63" s="15"/>
      <c r="E63" s="15"/>
      <c r="F63" s="15"/>
      <c r="G63" s="15"/>
      <c r="H63" s="15"/>
      <c r="I63" s="3"/>
      <c r="J63" s="12" t="s">
        <v>130</v>
      </c>
      <c r="K63" s="15" t="str">
        <f>VLOOKUP(A36,Características!$A$1:$B$53,2,0)</f>
        <v>Faturamento</v>
      </c>
      <c r="L63" s="15"/>
      <c r="M63" s="15"/>
      <c r="N63" s="15"/>
      <c r="O63" s="15"/>
      <c r="P63" s="15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3">
      <c r="A64" s="3"/>
      <c r="B64" s="12" t="s">
        <v>88</v>
      </c>
      <c r="C64" s="15" t="str">
        <f>VLOOKUP(A12,Características!$A$1:$B$53,2,0)</f>
        <v>Controle de produção fabrica</v>
      </c>
      <c r="D64" s="15"/>
      <c r="E64" s="15"/>
      <c r="F64" s="15"/>
      <c r="G64" s="15"/>
      <c r="H64" s="15"/>
      <c r="I64" s="3"/>
      <c r="J64" s="12" t="s">
        <v>131</v>
      </c>
      <c r="K64" s="15" t="str">
        <f>VLOOKUP(A37,Características!$A$1:$B$53,2,0)</f>
        <v>Projeção de venda</v>
      </c>
      <c r="L64" s="15"/>
      <c r="M64" s="15"/>
      <c r="N64" s="15"/>
      <c r="O64" s="15"/>
      <c r="P64" s="15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3">
      <c r="A65" s="3"/>
      <c r="B65" s="12" t="s">
        <v>89</v>
      </c>
      <c r="C65" s="15" t="str">
        <f>VLOOKUP(A13,Características!$A$1:$B$53,2,0)</f>
        <v>Controle de solicitação de matéria prima</v>
      </c>
      <c r="D65" s="15"/>
      <c r="E65" s="15"/>
      <c r="F65" s="15"/>
      <c r="G65" s="15"/>
      <c r="H65" s="15"/>
      <c r="I65" s="3"/>
      <c r="J65" s="12" t="s">
        <v>132</v>
      </c>
      <c r="K65" s="15" t="str">
        <f>VLOOKUP(A38,Características!$A$1:$B$53,2,0)</f>
        <v>Informações de efetuação de vendas</v>
      </c>
      <c r="L65" s="15"/>
      <c r="M65" s="15"/>
      <c r="N65" s="15"/>
      <c r="O65" s="15"/>
      <c r="P65" s="15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3">
      <c r="A66" s="3"/>
      <c r="B66" s="12" t="s">
        <v>90</v>
      </c>
      <c r="C66" s="15" t="str">
        <f>VLOOKUP(A14,Características!$A$1:$B$53,2,0)</f>
        <v>Controle de temperatura da fábrica</v>
      </c>
      <c r="D66" s="15"/>
      <c r="E66" s="15"/>
      <c r="F66" s="15"/>
      <c r="G66" s="15"/>
      <c r="H66" s="15"/>
      <c r="I66" s="3"/>
      <c r="J66" s="12" t="s">
        <v>133</v>
      </c>
      <c r="K66" s="15" t="str">
        <f>VLOOKUP(A39,Características!$A$1:$B$53,2,0)</f>
        <v>Relatório mensal de vendas</v>
      </c>
      <c r="L66" s="15"/>
      <c r="M66" s="15"/>
      <c r="N66" s="15"/>
      <c r="O66" s="15"/>
      <c r="P66" s="15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3">
      <c r="A67" s="3"/>
      <c r="B67" s="12" t="s">
        <v>91</v>
      </c>
      <c r="C67" s="15" t="str">
        <f>VLOOKUP(A15,Características!$A$1:$B$53,2,0)</f>
        <v>Controle de temperatura no transporte</v>
      </c>
      <c r="D67" s="15"/>
      <c r="E67" s="15"/>
      <c r="F67" s="15"/>
      <c r="G67" s="15"/>
      <c r="H67" s="15"/>
      <c r="I67" s="3"/>
      <c r="J67" s="12" t="s">
        <v>134</v>
      </c>
      <c r="K67" s="15" t="str">
        <f>VLOOKUP(A40,Características!$A$1:$B$53,2,0)</f>
        <v>Relatório semanal de venda</v>
      </c>
      <c r="L67" s="15"/>
      <c r="M67" s="15"/>
      <c r="N67" s="15"/>
      <c r="O67" s="15"/>
      <c r="P67" s="15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3">
      <c r="A68" s="3"/>
      <c r="B68" s="12" t="s">
        <v>92</v>
      </c>
      <c r="C68" s="15" t="str">
        <f>VLOOKUP(A16,Características!$A$1:$B$53,2,0)</f>
        <v>Controle de tempo estocado</v>
      </c>
      <c r="D68" s="15"/>
      <c r="E68" s="15"/>
      <c r="F68" s="15"/>
      <c r="G68" s="15"/>
      <c r="H68" s="15"/>
      <c r="I68" s="3"/>
      <c r="J68" s="12" t="s">
        <v>135</v>
      </c>
      <c r="K68" s="15" t="str">
        <f>VLOOKUP(A41,Características!$A$1:$B$53,2,0)</f>
        <v>Total de vendas</v>
      </c>
      <c r="L68" s="15"/>
      <c r="M68" s="15"/>
      <c r="N68" s="15"/>
      <c r="O68" s="15"/>
      <c r="P68" s="15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3">
      <c r="A69" s="3"/>
      <c r="B69" s="12" t="s">
        <v>93</v>
      </c>
      <c r="C69" s="15" t="str">
        <f>VLOOKUP(A17,Características!$A$1:$B$53,2,0)</f>
        <v>Produtos que mais saem</v>
      </c>
      <c r="D69" s="15"/>
      <c r="E69" s="15"/>
      <c r="F69" s="15"/>
      <c r="G69" s="15"/>
      <c r="H69" s="15"/>
      <c r="I69" s="3"/>
      <c r="J69" s="12" t="s">
        <v>136</v>
      </c>
      <c r="K69" s="15" t="str">
        <f>VLOOKUP(A42,Características!$A$1:$B$53,2,0)</f>
        <v>Valor por produto</v>
      </c>
      <c r="L69" s="15"/>
      <c r="M69" s="15"/>
      <c r="N69" s="15"/>
      <c r="O69" s="15"/>
      <c r="P69" s="15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3">
      <c r="A70" s="3"/>
      <c r="B70" s="12" t="s">
        <v>94</v>
      </c>
      <c r="C70" s="15" t="str">
        <f>VLOOKUP(A18,Características!$A$1:$B$53,2,0)</f>
        <v>Produção - Receita dos produtos</v>
      </c>
      <c r="D70" s="15"/>
      <c r="E70" s="15"/>
      <c r="F70" s="15"/>
      <c r="G70" s="15"/>
      <c r="H70" s="15"/>
      <c r="I70" s="3"/>
      <c r="J70" s="12" t="s">
        <v>137</v>
      </c>
      <c r="K70" s="15" t="str">
        <f>VLOOKUP(A43,Características!$A$1:$B$53,2,0)</f>
        <v>Curva ABC</v>
      </c>
      <c r="L70" s="15"/>
      <c r="M70" s="15"/>
      <c r="N70" s="15"/>
      <c r="O70" s="15"/>
      <c r="P70" s="15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3">
      <c r="A71" s="3"/>
      <c r="B71" s="12" t="s">
        <v>95</v>
      </c>
      <c r="C71" s="15" t="str">
        <f>VLOOKUP(A19,Características!$A$1:$B$53,2,0)</f>
        <v>Embasamento com previsão do tempo</v>
      </c>
      <c r="D71" s="15"/>
      <c r="E71" s="15"/>
      <c r="F71" s="15"/>
      <c r="G71" s="15"/>
      <c r="H71" s="15"/>
      <c r="I71" s="3"/>
      <c r="J71" s="12" t="s">
        <v>138</v>
      </c>
      <c r="K71" s="15" t="str">
        <f>VLOOKUP(A44,Características!$A$1:$B$53,2,0)</f>
        <v>Avaliações por lojas (limpeza, venda, meta, planejamento)</v>
      </c>
      <c r="L71" s="15"/>
      <c r="M71" s="15"/>
      <c r="N71" s="15"/>
      <c r="O71" s="15"/>
      <c r="P71" s="15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3">
      <c r="A72" s="3"/>
      <c r="B72" s="12" t="s">
        <v>96</v>
      </c>
      <c r="C72" s="15" t="str">
        <f>VLOOKUP(A20,Características!$A$1:$B$53,2,0)</f>
        <v>Data de limpeza de máquina (relatório)</v>
      </c>
      <c r="D72" s="15"/>
      <c r="E72" s="15"/>
      <c r="F72" s="15"/>
      <c r="G72" s="15"/>
      <c r="H72" s="15"/>
      <c r="I72" s="3"/>
      <c r="J72" s="12" t="s">
        <v>139</v>
      </c>
      <c r="K72" s="15" t="str">
        <f>VLOOKUP(A45,Características!$A$1:$B$53,2,0)</f>
        <v>Delivery</v>
      </c>
      <c r="L72" s="15"/>
      <c r="M72" s="15"/>
      <c r="N72" s="15"/>
      <c r="O72" s="15"/>
      <c r="P72" s="15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3">
      <c r="A73" s="3"/>
      <c r="B73" s="12" t="s">
        <v>76</v>
      </c>
      <c r="C73" s="15" t="str">
        <f>VLOOKUP(A21,Características!$A$1:$B$53,2,0)</f>
        <v>Emissão de nota fiscal para deslocamento de carga</v>
      </c>
      <c r="D73" s="15"/>
      <c r="E73" s="15"/>
      <c r="F73" s="15"/>
      <c r="G73" s="15"/>
      <c r="H73" s="15"/>
      <c r="I73" s="3"/>
      <c r="J73" s="12" t="s">
        <v>140</v>
      </c>
      <c r="K73" s="15" t="str">
        <f>VLOOKUP(A46,Características!$A$1:$B$53,2,0)</f>
        <v>Cadastro de cliente por delivery</v>
      </c>
      <c r="L73" s="15"/>
      <c r="M73" s="15"/>
      <c r="N73" s="15"/>
      <c r="O73" s="15"/>
      <c r="P73" s="15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3">
      <c r="A74" s="3"/>
      <c r="B74" s="12" t="s">
        <v>97</v>
      </c>
      <c r="C74" s="15" t="str">
        <f>VLOOKUP(A22,Características!$A$1:$B$53,2,0)</f>
        <v>Interligar frota</v>
      </c>
      <c r="D74" s="15"/>
      <c r="E74" s="15"/>
      <c r="F74" s="15"/>
      <c r="G74" s="15"/>
      <c r="H74" s="15"/>
      <c r="I74" s="3"/>
      <c r="J74" s="12" t="s">
        <v>141</v>
      </c>
      <c r="K74" s="15" t="str">
        <f>VLOOKUP(A47,Características!$A$1:$B$53,2,0)</f>
        <v>Relatório de vendas do Franqueado</v>
      </c>
      <c r="L74" s="15"/>
      <c r="M74" s="15"/>
      <c r="N74" s="15"/>
      <c r="O74" s="15"/>
      <c r="P74" s="15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3">
      <c r="A75" s="3"/>
      <c r="B75" s="12" t="s">
        <v>75</v>
      </c>
      <c r="C75" s="15" t="str">
        <f>VLOOKUP(A23,Características!$A$1:$B$53,2,0)</f>
        <v>Projetar com antecedência os pedidos aos fornecedores</v>
      </c>
      <c r="D75" s="15"/>
      <c r="E75" s="15"/>
      <c r="F75" s="15"/>
      <c r="G75" s="15"/>
      <c r="H75" s="15"/>
      <c r="I75" s="3"/>
      <c r="J75" s="12" t="s">
        <v>142</v>
      </c>
      <c r="K75" s="15" t="str">
        <f>VLOOKUP(A48,Características!$A$1:$B$53,2,0)</f>
        <v>Sistema Web</v>
      </c>
      <c r="L75" s="15"/>
      <c r="M75" s="15"/>
      <c r="N75" s="15"/>
      <c r="O75" s="15"/>
      <c r="P75" s="15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3">
      <c r="A76" s="3"/>
      <c r="B76" s="12" t="s">
        <v>98</v>
      </c>
      <c r="C76" s="15" t="str">
        <f>VLOOKUP(A24,Características!$A$1:$B$53,2,0)</f>
        <v xml:space="preserve">Controle de desperdício </v>
      </c>
      <c r="D76" s="15"/>
      <c r="E76" s="15"/>
      <c r="F76" s="15"/>
      <c r="G76" s="15"/>
      <c r="H76" s="15"/>
      <c r="I76" s="3"/>
      <c r="J76" s="12" t="s">
        <v>143</v>
      </c>
      <c r="K76" s="15" t="str">
        <f>VLOOKUP(A49,Características!$A$1:$B$53,2,0)</f>
        <v>Controle de acesso</v>
      </c>
      <c r="L76" s="15"/>
      <c r="M76" s="15"/>
      <c r="N76" s="15"/>
      <c r="O76" s="15"/>
      <c r="P76" s="15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3">
      <c r="A77" s="3"/>
      <c r="B77" s="12" t="s">
        <v>99</v>
      </c>
      <c r="C77" s="15" t="str">
        <f>VLOOKUP(A25,Características!$A$1:$B$53,2,0)</f>
        <v>Relatório de quem faz a retirada (deixa tudo registrado)</v>
      </c>
      <c r="D77" s="15"/>
      <c r="E77" s="15"/>
      <c r="F77" s="15"/>
      <c r="G77" s="15"/>
      <c r="H77" s="15"/>
      <c r="I77" s="3"/>
      <c r="J77" s="12" t="s">
        <v>144</v>
      </c>
      <c r="K77" s="15" t="str">
        <f>VLOOKUP(A50,Características!$A$1:$B$53,2,0)</f>
        <v>Gestão de acessos por funcionários da fabrica</v>
      </c>
      <c r="L77" s="15"/>
      <c r="M77" s="15"/>
      <c r="N77" s="15"/>
      <c r="O77" s="15"/>
      <c r="P77" s="15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3">
      <c r="A78" s="3"/>
      <c r="B78" s="12" t="s">
        <v>18</v>
      </c>
      <c r="C78" s="15" t="str">
        <f>VLOOKUP(A26,Características!$A$1:$B$53,2,0)</f>
        <v>Solicitação de pedidos (franqueado)</v>
      </c>
      <c r="D78" s="15"/>
      <c r="E78" s="15"/>
      <c r="F78" s="15"/>
      <c r="G78" s="15"/>
      <c r="H78" s="15"/>
      <c r="I78" s="3"/>
      <c r="J78" s="12" t="s">
        <v>145</v>
      </c>
      <c r="K78" s="15" t="str">
        <f>VLOOKUP(A51,Características!$A$1:$B$53,2,0)</f>
        <v>Ponto de funcionário</v>
      </c>
      <c r="L78" s="15"/>
      <c r="M78" s="15"/>
      <c r="N78" s="15"/>
      <c r="O78" s="15"/>
      <c r="P78" s="15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3">
      <c r="A79" s="3"/>
      <c r="B79" s="12" t="s">
        <v>74</v>
      </c>
      <c r="C79" s="15" t="str">
        <f>VLOOKUP(A27,Características!$A$1:$B$53,2,0)</f>
        <v>Aviso de melhores datas de vendas</v>
      </c>
      <c r="D79" s="15"/>
      <c r="E79" s="15"/>
      <c r="F79" s="15"/>
      <c r="G79" s="15"/>
      <c r="H79" s="15"/>
      <c r="I79" s="3"/>
      <c r="J79" s="12" t="s">
        <v>146</v>
      </c>
      <c r="K79" s="15" t="str">
        <f>VLOOKUP(A52,Características!$A$1:$B$53,2,0)</f>
        <v>Canal de mensagem entre as lojas</v>
      </c>
      <c r="L79" s="15"/>
      <c r="M79" s="15"/>
      <c r="N79" s="15"/>
      <c r="O79" s="15"/>
      <c r="P79" s="15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3">
      <c r="A81" s="3"/>
      <c r="B81" s="2" t="s">
        <v>0</v>
      </c>
      <c r="C81" s="15" t="s">
        <v>147</v>
      </c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3"/>
    </row>
    <row r="82" spans="1:26" x14ac:dyDescent="0.3">
      <c r="A82" s="3"/>
      <c r="B82" s="2" t="s">
        <v>1</v>
      </c>
      <c r="C82" s="15" t="s">
        <v>148</v>
      </c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3"/>
    </row>
    <row r="83" spans="1:26" x14ac:dyDescent="0.3">
      <c r="A83" s="3"/>
      <c r="B83" s="2" t="s">
        <v>2</v>
      </c>
      <c r="C83" s="15" t="s">
        <v>149</v>
      </c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3"/>
    </row>
    <row r="84" spans="1:26" x14ac:dyDescent="0.3">
      <c r="A84" s="3"/>
      <c r="B84" s="2" t="s">
        <v>3</v>
      </c>
      <c r="C84" s="15" t="s">
        <v>150</v>
      </c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3"/>
    </row>
    <row r="85" spans="1:26" x14ac:dyDescent="0.3">
      <c r="A85" s="3"/>
      <c r="B85" s="2" t="s">
        <v>4</v>
      </c>
      <c r="C85" s="15" t="s">
        <v>151</v>
      </c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3"/>
    </row>
    <row r="86" spans="1:26" x14ac:dyDescent="0.3">
      <c r="A86" s="3"/>
      <c r="B86" s="2" t="s">
        <v>11</v>
      </c>
      <c r="C86" s="15" t="s">
        <v>152</v>
      </c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3"/>
    </row>
    <row r="87" spans="1:26" x14ac:dyDescent="0.3">
      <c r="A87" s="3"/>
      <c r="B87" s="2" t="s">
        <v>12</v>
      </c>
      <c r="C87" s="16" t="s">
        <v>153</v>
      </c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3"/>
    </row>
    <row r="88" spans="1:26" x14ac:dyDescent="0.3">
      <c r="A88" s="3"/>
      <c r="B88" s="2" t="s">
        <v>13</v>
      </c>
      <c r="C88" s="15" t="s">
        <v>154</v>
      </c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3"/>
    </row>
    <row r="89" spans="1:26" x14ac:dyDescent="0.3">
      <c r="A89" s="3"/>
      <c r="B89" s="2" t="s">
        <v>14</v>
      </c>
      <c r="C89" s="14" t="s">
        <v>155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3"/>
    </row>
    <row r="90" spans="1:26" x14ac:dyDescent="0.3">
      <c r="A90" s="3"/>
      <c r="B90" s="2" t="s">
        <v>15</v>
      </c>
      <c r="C90" s="15" t="s">
        <v>156</v>
      </c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3"/>
    </row>
    <row r="91" spans="1:26" x14ac:dyDescent="0.3">
      <c r="A91" s="3"/>
      <c r="B91" s="2" t="s">
        <v>16</v>
      </c>
      <c r="C91" s="15" t="s">
        <v>157</v>
      </c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3"/>
    </row>
    <row r="92" spans="1:26" x14ac:dyDescent="0.3">
      <c r="A92" s="3"/>
      <c r="B92" s="2" t="s">
        <v>17</v>
      </c>
      <c r="C92" s="14" t="s">
        <v>158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3"/>
    </row>
    <row r="93" spans="1:26" x14ac:dyDescent="0.3">
      <c r="A93" s="3"/>
      <c r="B93" s="2" t="s">
        <v>79</v>
      </c>
      <c r="C93" s="14" t="s">
        <v>159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3"/>
    </row>
    <row r="94" spans="1:26" x14ac:dyDescent="0.3">
      <c r="A94" s="3"/>
      <c r="B94" s="2" t="s">
        <v>80</v>
      </c>
      <c r="C94" s="15" t="s">
        <v>160</v>
      </c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3"/>
    </row>
    <row r="95" spans="1:26" x14ac:dyDescent="0.3">
      <c r="A95" s="3"/>
      <c r="B95" s="2" t="s">
        <v>81</v>
      </c>
      <c r="C95" s="15" t="s">
        <v>161</v>
      </c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3"/>
    </row>
    <row r="96" spans="1:26" x14ac:dyDescent="0.3">
      <c r="A96" s="3"/>
      <c r="B96" s="2" t="s">
        <v>82</v>
      </c>
      <c r="C96" s="15" t="s">
        <v>162</v>
      </c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3"/>
    </row>
    <row r="97" spans="1:26" x14ac:dyDescent="0.3">
      <c r="A97" s="3"/>
      <c r="B97" s="2" t="s">
        <v>83</v>
      </c>
      <c r="C97" s="15" t="s">
        <v>163</v>
      </c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3"/>
    </row>
    <row r="98" spans="1:26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</sheetData>
  <mergeCells count="67">
    <mergeCell ref="C57:H57"/>
    <mergeCell ref="K57:P57"/>
    <mergeCell ref="C58:H58"/>
    <mergeCell ref="K58:P58"/>
    <mergeCell ref="C55:H55"/>
    <mergeCell ref="K55:P55"/>
    <mergeCell ref="C56:H56"/>
    <mergeCell ref="K56:P56"/>
    <mergeCell ref="C61:H61"/>
    <mergeCell ref="K61:P61"/>
    <mergeCell ref="C62:H62"/>
    <mergeCell ref="K62:P62"/>
    <mergeCell ref="C59:H59"/>
    <mergeCell ref="K59:P59"/>
    <mergeCell ref="C60:H60"/>
    <mergeCell ref="K60:P60"/>
    <mergeCell ref="C65:H65"/>
    <mergeCell ref="K65:P65"/>
    <mergeCell ref="C66:H66"/>
    <mergeCell ref="K66:P66"/>
    <mergeCell ref="C63:H63"/>
    <mergeCell ref="K63:P63"/>
    <mergeCell ref="C64:H64"/>
    <mergeCell ref="K64:P64"/>
    <mergeCell ref="C69:H69"/>
    <mergeCell ref="K69:P69"/>
    <mergeCell ref="C70:H70"/>
    <mergeCell ref="K70:P70"/>
    <mergeCell ref="C67:H67"/>
    <mergeCell ref="K67:P67"/>
    <mergeCell ref="C68:H68"/>
    <mergeCell ref="K68:P68"/>
    <mergeCell ref="C71:H71"/>
    <mergeCell ref="K71:P71"/>
    <mergeCell ref="C72:H72"/>
    <mergeCell ref="K72:P72"/>
    <mergeCell ref="C73:H73"/>
    <mergeCell ref="K73:P73"/>
    <mergeCell ref="C74:H74"/>
    <mergeCell ref="K74:P74"/>
    <mergeCell ref="C75:H75"/>
    <mergeCell ref="K75:P75"/>
    <mergeCell ref="C76:H76"/>
    <mergeCell ref="K76:P76"/>
    <mergeCell ref="C77:H77"/>
    <mergeCell ref="K77:P77"/>
    <mergeCell ref="C78:H78"/>
    <mergeCell ref="K78:P78"/>
    <mergeCell ref="C79:H79"/>
    <mergeCell ref="K79:P79"/>
    <mergeCell ref="C81:Y81"/>
    <mergeCell ref="C82:Y82"/>
    <mergeCell ref="C83:Y83"/>
    <mergeCell ref="C84:Y84"/>
    <mergeCell ref="C85:Y85"/>
    <mergeCell ref="C97:Y97"/>
    <mergeCell ref="C86:Y86"/>
    <mergeCell ref="C87:Y87"/>
    <mergeCell ref="C88:Y88"/>
    <mergeCell ref="C89:Y89"/>
    <mergeCell ref="C90:Y90"/>
    <mergeCell ref="C91:Y91"/>
    <mergeCell ref="C92:Y92"/>
    <mergeCell ref="C93:Y93"/>
    <mergeCell ref="C94:Y94"/>
    <mergeCell ref="C95:Y95"/>
    <mergeCell ref="C96:Y9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zoomScale="213" workbookViewId="0">
      <selection activeCell="A32" sqref="A32"/>
    </sheetView>
  </sheetViews>
  <sheetFormatPr defaultColWidth="0" defaultRowHeight="14.4" zeroHeight="1" x14ac:dyDescent="0.3"/>
  <cols>
    <col min="1" max="1" width="3" bestFit="1" customWidth="1"/>
    <col min="2" max="2" width="48.5546875" bestFit="1" customWidth="1"/>
    <col min="3" max="16384" width="8.88671875" hidden="1"/>
  </cols>
  <sheetData>
    <row r="1" spans="1:2" ht="40.200000000000003" thickBot="1" x14ac:dyDescent="0.35">
      <c r="A1" s="4" t="s">
        <v>21</v>
      </c>
      <c r="B1" s="5" t="s">
        <v>22</v>
      </c>
    </row>
    <row r="2" spans="1:2" ht="15" thickBot="1" x14ac:dyDescent="0.35">
      <c r="A2" s="6">
        <v>1</v>
      </c>
      <c r="B2" s="7" t="s">
        <v>23</v>
      </c>
    </row>
    <row r="3" spans="1:2" ht="15" thickBot="1" x14ac:dyDescent="0.35">
      <c r="A3" s="6">
        <v>2</v>
      </c>
      <c r="B3" s="8" t="s">
        <v>24</v>
      </c>
    </row>
    <row r="4" spans="1:2" ht="15" thickBot="1" x14ac:dyDescent="0.35">
      <c r="A4" s="6">
        <v>3</v>
      </c>
      <c r="B4" s="8" t="s">
        <v>25</v>
      </c>
    </row>
    <row r="5" spans="1:2" ht="15" thickBot="1" x14ac:dyDescent="0.35">
      <c r="A5" s="6">
        <v>4</v>
      </c>
      <c r="B5" s="8" t="s">
        <v>26</v>
      </c>
    </row>
    <row r="6" spans="1:2" ht="15" thickBot="1" x14ac:dyDescent="0.35">
      <c r="A6" s="6">
        <v>5</v>
      </c>
      <c r="B6" s="8" t="s">
        <v>27</v>
      </c>
    </row>
    <row r="7" spans="1:2" ht="15" thickBot="1" x14ac:dyDescent="0.35">
      <c r="A7" s="6">
        <v>6</v>
      </c>
      <c r="B7" s="8" t="s">
        <v>28</v>
      </c>
    </row>
    <row r="8" spans="1:2" ht="15" thickBot="1" x14ac:dyDescent="0.35">
      <c r="A8" s="6">
        <v>7</v>
      </c>
      <c r="B8" s="8" t="s">
        <v>29</v>
      </c>
    </row>
    <row r="9" spans="1:2" ht="15" thickBot="1" x14ac:dyDescent="0.35">
      <c r="A9" s="6">
        <v>8</v>
      </c>
      <c r="B9" s="8" t="s">
        <v>30</v>
      </c>
    </row>
    <row r="10" spans="1:2" ht="15" thickBot="1" x14ac:dyDescent="0.35">
      <c r="A10" s="6">
        <v>9</v>
      </c>
      <c r="B10" s="8" t="s">
        <v>31</v>
      </c>
    </row>
    <row r="11" spans="1:2" ht="15" thickBot="1" x14ac:dyDescent="0.35">
      <c r="A11" s="6">
        <v>10</v>
      </c>
      <c r="B11" s="8" t="s">
        <v>32</v>
      </c>
    </row>
    <row r="12" spans="1:2" ht="15" thickBot="1" x14ac:dyDescent="0.35">
      <c r="A12" s="6">
        <v>11</v>
      </c>
      <c r="B12" s="8" t="s">
        <v>33</v>
      </c>
    </row>
    <row r="13" spans="1:2" ht="15" thickBot="1" x14ac:dyDescent="0.35">
      <c r="A13" s="6">
        <v>12</v>
      </c>
      <c r="B13" s="8" t="s">
        <v>34</v>
      </c>
    </row>
    <row r="14" spans="1:2" ht="15" thickBot="1" x14ac:dyDescent="0.35">
      <c r="A14" s="6">
        <v>13</v>
      </c>
      <c r="B14" s="8" t="s">
        <v>35</v>
      </c>
    </row>
    <row r="15" spans="1:2" ht="15" thickBot="1" x14ac:dyDescent="0.35">
      <c r="A15" s="6">
        <v>14</v>
      </c>
      <c r="B15" s="8" t="s">
        <v>36</v>
      </c>
    </row>
    <row r="16" spans="1:2" ht="15" thickBot="1" x14ac:dyDescent="0.35">
      <c r="A16" s="6">
        <v>15</v>
      </c>
      <c r="B16" s="8" t="s">
        <v>37</v>
      </c>
    </row>
    <row r="17" spans="1:2" ht="15" thickBot="1" x14ac:dyDescent="0.35">
      <c r="A17" s="6">
        <v>16</v>
      </c>
      <c r="B17" s="8" t="s">
        <v>38</v>
      </c>
    </row>
    <row r="18" spans="1:2" ht="15" thickBot="1" x14ac:dyDescent="0.35">
      <c r="A18" s="6">
        <v>17</v>
      </c>
      <c r="B18" s="8" t="s">
        <v>39</v>
      </c>
    </row>
    <row r="19" spans="1:2" ht="15" thickBot="1" x14ac:dyDescent="0.35">
      <c r="A19" s="6">
        <v>18</v>
      </c>
      <c r="B19" s="8" t="s">
        <v>40</v>
      </c>
    </row>
    <row r="20" spans="1:2" ht="15" thickBot="1" x14ac:dyDescent="0.35">
      <c r="A20" s="6">
        <v>19</v>
      </c>
      <c r="B20" s="8" t="s">
        <v>41</v>
      </c>
    </row>
    <row r="21" spans="1:2" ht="15" thickBot="1" x14ac:dyDescent="0.35">
      <c r="A21" s="6">
        <v>20</v>
      </c>
      <c r="B21" s="8" t="s">
        <v>42</v>
      </c>
    </row>
    <row r="22" spans="1:2" ht="15" thickBot="1" x14ac:dyDescent="0.35">
      <c r="A22" s="6">
        <v>21</v>
      </c>
      <c r="B22" s="8" t="s">
        <v>43</v>
      </c>
    </row>
    <row r="23" spans="1:2" ht="15" thickBot="1" x14ac:dyDescent="0.35">
      <c r="A23" s="6">
        <v>22</v>
      </c>
      <c r="B23" s="8" t="s">
        <v>44</v>
      </c>
    </row>
    <row r="24" spans="1:2" ht="15" thickBot="1" x14ac:dyDescent="0.35">
      <c r="A24" s="6">
        <v>23</v>
      </c>
      <c r="B24" s="8" t="s">
        <v>45</v>
      </c>
    </row>
    <row r="25" spans="1:2" ht="15" thickBot="1" x14ac:dyDescent="0.35">
      <c r="A25" s="6">
        <v>24</v>
      </c>
      <c r="B25" s="8" t="s">
        <v>46</v>
      </c>
    </row>
    <row r="26" spans="1:2" ht="15" thickBot="1" x14ac:dyDescent="0.35">
      <c r="A26" s="6">
        <v>25</v>
      </c>
      <c r="B26" s="8" t="s">
        <v>47</v>
      </c>
    </row>
    <row r="27" spans="1:2" ht="15" thickBot="1" x14ac:dyDescent="0.35">
      <c r="A27" s="6">
        <v>26</v>
      </c>
      <c r="B27" s="8" t="s">
        <v>48</v>
      </c>
    </row>
    <row r="28" spans="1:2" ht="15" thickBot="1" x14ac:dyDescent="0.35">
      <c r="A28" s="6">
        <v>27</v>
      </c>
      <c r="B28" s="8" t="s">
        <v>78</v>
      </c>
    </row>
    <row r="29" spans="1:2" ht="15" thickBot="1" x14ac:dyDescent="0.35">
      <c r="A29" s="6">
        <v>28</v>
      </c>
      <c r="B29" s="8" t="s">
        <v>49</v>
      </c>
    </row>
    <row r="30" spans="1:2" ht="15" thickBot="1" x14ac:dyDescent="0.35">
      <c r="A30" s="6">
        <v>29</v>
      </c>
      <c r="B30" s="8" t="s">
        <v>50</v>
      </c>
    </row>
    <row r="31" spans="1:2" ht="15" thickBot="1" x14ac:dyDescent="0.35">
      <c r="A31" s="6">
        <v>30</v>
      </c>
      <c r="B31" s="8" t="s">
        <v>51</v>
      </c>
    </row>
    <row r="32" spans="1:2" ht="15" thickBot="1" x14ac:dyDescent="0.35">
      <c r="A32" s="6">
        <v>31</v>
      </c>
      <c r="B32" s="8" t="s">
        <v>52</v>
      </c>
    </row>
    <row r="33" spans="1:2" ht="15" thickBot="1" x14ac:dyDescent="0.35">
      <c r="A33" s="6">
        <v>32</v>
      </c>
      <c r="B33" s="8" t="s">
        <v>53</v>
      </c>
    </row>
    <row r="34" spans="1:2" ht="15" thickBot="1" x14ac:dyDescent="0.35">
      <c r="A34" s="6">
        <v>33</v>
      </c>
      <c r="B34" s="8" t="s">
        <v>54</v>
      </c>
    </row>
    <row r="35" spans="1:2" ht="15" thickBot="1" x14ac:dyDescent="0.35">
      <c r="A35" s="6">
        <v>34</v>
      </c>
      <c r="B35" s="8" t="s">
        <v>55</v>
      </c>
    </row>
    <row r="36" spans="1:2" ht="15" thickBot="1" x14ac:dyDescent="0.35">
      <c r="A36" s="6">
        <v>35</v>
      </c>
      <c r="B36" s="8" t="s">
        <v>56</v>
      </c>
    </row>
    <row r="37" spans="1:2" ht="15" thickBot="1" x14ac:dyDescent="0.35">
      <c r="A37" s="6">
        <v>36</v>
      </c>
      <c r="B37" s="8" t="s">
        <v>57</v>
      </c>
    </row>
    <row r="38" spans="1:2" ht="15" thickBot="1" x14ac:dyDescent="0.35">
      <c r="A38" s="6">
        <v>37</v>
      </c>
      <c r="B38" s="8" t="s">
        <v>58</v>
      </c>
    </row>
    <row r="39" spans="1:2" ht="15" thickBot="1" x14ac:dyDescent="0.35">
      <c r="A39" s="6">
        <v>38</v>
      </c>
      <c r="B39" s="8" t="s">
        <v>59</v>
      </c>
    </row>
    <row r="40" spans="1:2" ht="15" thickBot="1" x14ac:dyDescent="0.35">
      <c r="A40" s="6">
        <v>39</v>
      </c>
      <c r="B40" s="8" t="s">
        <v>60</v>
      </c>
    </row>
    <row r="41" spans="1:2" ht="15" thickBot="1" x14ac:dyDescent="0.35">
      <c r="A41" s="6">
        <v>40</v>
      </c>
      <c r="B41" s="8" t="s">
        <v>61</v>
      </c>
    </row>
    <row r="42" spans="1:2" ht="15" thickBot="1" x14ac:dyDescent="0.35">
      <c r="A42" s="6">
        <v>41</v>
      </c>
      <c r="B42" s="8" t="s">
        <v>62</v>
      </c>
    </row>
    <row r="43" spans="1:2" ht="15" thickBot="1" x14ac:dyDescent="0.35">
      <c r="A43" s="6">
        <v>42</v>
      </c>
      <c r="B43" s="8" t="s">
        <v>63</v>
      </c>
    </row>
    <row r="44" spans="1:2" ht="15" thickBot="1" x14ac:dyDescent="0.35">
      <c r="A44" s="6">
        <v>43</v>
      </c>
      <c r="B44" s="8" t="s">
        <v>64</v>
      </c>
    </row>
    <row r="45" spans="1:2" ht="15" thickBot="1" x14ac:dyDescent="0.35">
      <c r="A45" s="6">
        <v>44</v>
      </c>
      <c r="B45" s="8" t="s">
        <v>65</v>
      </c>
    </row>
    <row r="46" spans="1:2" ht="15" thickBot="1" x14ac:dyDescent="0.35">
      <c r="A46" s="6">
        <v>45</v>
      </c>
      <c r="B46" s="8" t="s">
        <v>66</v>
      </c>
    </row>
    <row r="47" spans="1:2" ht="15" thickBot="1" x14ac:dyDescent="0.35">
      <c r="A47" s="6">
        <v>46</v>
      </c>
      <c r="B47" s="8" t="s">
        <v>67</v>
      </c>
    </row>
    <row r="48" spans="1:2" ht="15" thickBot="1" x14ac:dyDescent="0.35">
      <c r="A48" s="6">
        <v>47</v>
      </c>
      <c r="B48" s="8" t="s">
        <v>68</v>
      </c>
    </row>
    <row r="49" spans="1:2" ht="15" thickBot="1" x14ac:dyDescent="0.35">
      <c r="A49" s="6">
        <v>48</v>
      </c>
      <c r="B49" s="8" t="s">
        <v>69</v>
      </c>
    </row>
    <row r="50" spans="1:2" ht="15" thickBot="1" x14ac:dyDescent="0.35">
      <c r="A50" s="6">
        <v>49</v>
      </c>
      <c r="B50" s="8" t="s">
        <v>70</v>
      </c>
    </row>
    <row r="51" spans="1:2" ht="15" thickBot="1" x14ac:dyDescent="0.35">
      <c r="A51" s="6">
        <v>50</v>
      </c>
      <c r="B51" s="8" t="s">
        <v>71</v>
      </c>
    </row>
    <row r="52" spans="1:2" ht="15" thickBot="1" x14ac:dyDescent="0.35">
      <c r="A52" s="6">
        <v>51</v>
      </c>
      <c r="B52" s="8" t="s">
        <v>72</v>
      </c>
    </row>
    <row r="53" spans="1:2" ht="15" thickBot="1" x14ac:dyDescent="0.35">
      <c r="A53" s="6">
        <v>52</v>
      </c>
      <c r="B53" s="8" t="s">
        <v>73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Matriz de Rastreabilidade</vt:lpstr>
      <vt:lpstr>Características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Micaella Leal</dc:creator>
  <cp:lastModifiedBy>Alexsandro Augusto Ignacio</cp:lastModifiedBy>
  <dcterms:created xsi:type="dcterms:W3CDTF">2020-09-19T19:38:29Z</dcterms:created>
  <dcterms:modified xsi:type="dcterms:W3CDTF">2020-11-09T19:36:24Z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312361bf-fe23-47f2-95b0-04c251066f17</vt:lpwstr>
  </property>
</Properties>
</file>