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96" windowWidth="6912" windowHeight="2640" activeTab="1"/>
  </bookViews>
  <sheets>
    <sheet name="TODO" sheetId="2" r:id="rId1"/>
    <sheet name="PROGRESS" sheetId="3" r:id="rId2"/>
    <sheet name="DONE" sheetId="4" r:id="rId3"/>
  </sheets>
  <calcPr calcId="125725"/>
</workbook>
</file>

<file path=xl/calcChain.xml><?xml version="1.0" encoding="utf-8"?>
<calcChain xmlns="http://schemas.openxmlformats.org/spreadsheetml/2006/main">
  <c r="H6" i="4"/>
  <c r="I6"/>
  <c r="B5" i="3"/>
  <c r="H5" s="1"/>
  <c r="I5"/>
  <c r="B6"/>
  <c r="H6" s="1"/>
  <c r="I6"/>
  <c r="B7"/>
  <c r="H7" s="1"/>
  <c r="I7"/>
  <c r="B11"/>
  <c r="H11" s="1"/>
  <c r="I11"/>
  <c r="B12"/>
  <c r="H12" s="1"/>
  <c r="I12"/>
  <c r="B13"/>
  <c r="H13" s="1"/>
  <c r="I13"/>
  <c r="I9"/>
  <c r="B9"/>
  <c r="H9" s="1"/>
  <c r="H5" i="4"/>
  <c r="I5"/>
  <c r="H4"/>
  <c r="I4"/>
  <c r="B14" i="3"/>
  <c r="H14" s="1"/>
  <c r="B15"/>
  <c r="H15" s="1"/>
  <c r="H4"/>
  <c r="B8"/>
  <c r="H8" s="1"/>
  <c r="B10"/>
  <c r="H10" s="1"/>
  <c r="I14"/>
  <c r="I15"/>
  <c r="I8"/>
  <c r="I10"/>
  <c r="I4"/>
  <c r="H3" i="4"/>
  <c r="H3" i="3"/>
  <c r="I3"/>
  <c r="H5" i="2"/>
  <c r="I5"/>
  <c r="H4"/>
  <c r="I4"/>
  <c r="I3"/>
  <c r="H3"/>
</calcChain>
</file>

<file path=xl/sharedStrings.xml><?xml version="1.0" encoding="utf-8"?>
<sst xmlns="http://schemas.openxmlformats.org/spreadsheetml/2006/main" count="57" uniqueCount="38">
  <si>
    <t>% réalisé</t>
  </si>
  <si>
    <t>To do</t>
  </si>
  <si>
    <t>In progress</t>
  </si>
  <si>
    <t>Done</t>
  </si>
  <si>
    <t>Date de debut</t>
  </si>
  <si>
    <t>Tâche</t>
  </si>
  <si>
    <t>Temps réel passé</t>
  </si>
  <si>
    <t>Estimé</t>
  </si>
  <si>
    <t>Date théorique de fin</t>
  </si>
  <si>
    <t>Date réel de fin</t>
  </si>
  <si>
    <t>[task to do]</t>
  </si>
  <si>
    <t>(default)</t>
  </si>
  <si>
    <t>Jeu de Tests JS</t>
  </si>
  <si>
    <t>Wiki sur iT-Communities</t>
  </si>
  <si>
    <t>Commentaires</t>
  </si>
  <si>
    <t>voir http://jsunit.net</t>
  </si>
  <si>
    <t>Demander plus d'infos a John ou Jeremy</t>
  </si>
  <si>
    <t>[write comments]</t>
  </si>
  <si>
    <t>Réalisation de la maquette : Référentiel</t>
  </si>
  <si>
    <t>Encore quelques petits soucis, a voir en version suivante</t>
  </si>
  <si>
    <t>N° redmine</t>
  </si>
  <si>
    <t>#4905</t>
  </si>
  <si>
    <t>#5066</t>
  </si>
  <si>
    <t>#XXXX</t>
  </si>
  <si>
    <t>#????</t>
  </si>
  <si>
    <t>Tmp reel &lt; Tmp estimé</t>
  </si>
  <si>
    <t>Tmp reel &gt; Tmp estimé</t>
  </si>
  <si>
    <t>Tmp reel = Tmp estimé</t>
  </si>
  <si>
    <t>Attente de framkit-ui, pour utiliser le tableau de Julien.</t>
  </si>
  <si>
    <t>Ajout de mes composants sur framkit</t>
  </si>
  <si>
    <t>Intégration framkit dans of</t>
  </si>
  <si>
    <t>#5112</t>
  </si>
  <si>
    <t>3/3</t>
  </si>
  <si>
    <t>#5114</t>
  </si>
  <si>
    <t>Menu arborescant</t>
  </si>
  <si>
    <t>Correction du composant date-picker</t>
  </si>
  <si>
    <t>??</t>
  </si>
  <si>
    <t>Correction tableau de résultats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</si>
</sst>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8"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3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2"/>
  <dimension ref="A1:J26"/>
  <sheetViews>
    <sheetView workbookViewId="0">
      <selection activeCell="D10" sqref="D10"/>
    </sheetView>
  </sheetViews>
  <sheetFormatPr baseColWidth="10" defaultRowHeight="14.4"/>
  <cols>
    <col min="4" max="4" width="21.6640625" customWidth="1"/>
    <col min="10" max="10" width="22.44140625" customWidth="1"/>
  </cols>
  <sheetData>
    <row r="1" spans="1:10" ht="18.600000000000001" thickBot="1">
      <c r="B1" s="17" t="s">
        <v>1</v>
      </c>
      <c r="C1" s="18"/>
      <c r="D1" s="18"/>
      <c r="E1" s="18"/>
      <c r="F1" s="18"/>
      <c r="G1" s="18"/>
      <c r="H1" s="18"/>
      <c r="I1" s="18"/>
      <c r="J1" s="19"/>
    </row>
    <row r="2" spans="1:10" ht="43.8" thickBot="1">
      <c r="B2" s="9" t="s">
        <v>4</v>
      </c>
      <c r="C2" s="9" t="s">
        <v>20</v>
      </c>
      <c r="D2" s="9" t="s">
        <v>5</v>
      </c>
      <c r="E2" s="9" t="s">
        <v>0</v>
      </c>
      <c r="F2" s="9" t="s">
        <v>6</v>
      </c>
      <c r="G2" s="9" t="s">
        <v>7</v>
      </c>
      <c r="H2" s="10" t="s">
        <v>8</v>
      </c>
      <c r="I2" s="10" t="s">
        <v>9</v>
      </c>
      <c r="J2" s="10" t="s">
        <v>14</v>
      </c>
    </row>
    <row r="3" spans="1:10">
      <c r="A3" t="s">
        <v>11</v>
      </c>
      <c r="B3" s="6">
        <v>0</v>
      </c>
      <c r="C3" s="6" t="s">
        <v>23</v>
      </c>
      <c r="D3" s="6" t="s">
        <v>10</v>
      </c>
      <c r="E3" s="7">
        <v>0</v>
      </c>
      <c r="F3" s="6">
        <v>0</v>
      </c>
      <c r="G3" s="6">
        <v>0</v>
      </c>
      <c r="H3" s="8">
        <f>B3+G3</f>
        <v>0</v>
      </c>
      <c r="I3" s="8" t="str">
        <f>IF(E3=100%,B3+F3,IF(E3&gt;0,"En cours","A faire"))</f>
        <v>A faire</v>
      </c>
      <c r="J3" s="11" t="s">
        <v>17</v>
      </c>
    </row>
    <row r="4" spans="1:10">
      <c r="B4" s="1">
        <v>0</v>
      </c>
      <c r="C4" s="1" t="s">
        <v>24</v>
      </c>
      <c r="D4" s="1" t="s">
        <v>12</v>
      </c>
      <c r="E4" s="4">
        <v>0</v>
      </c>
      <c r="F4" s="1">
        <v>0</v>
      </c>
      <c r="G4" s="1">
        <v>0</v>
      </c>
      <c r="H4" s="5">
        <f>B4+G4</f>
        <v>0</v>
      </c>
      <c r="I4" s="5" t="str">
        <f>IF(E4=100%,B4+F4,IF(E4&gt;0,"En cours","A faire"))</f>
        <v>A faire</v>
      </c>
      <c r="J4" s="11" t="s">
        <v>15</v>
      </c>
    </row>
    <row r="5" spans="1:10" ht="28.8">
      <c r="B5" s="1">
        <v>0</v>
      </c>
      <c r="C5" s="1" t="s">
        <v>24</v>
      </c>
      <c r="D5" s="1" t="s">
        <v>13</v>
      </c>
      <c r="E5" s="4">
        <v>0</v>
      </c>
      <c r="F5" s="1">
        <v>0</v>
      </c>
      <c r="G5" s="1">
        <v>0</v>
      </c>
      <c r="H5" s="5">
        <f>B5+G5</f>
        <v>0</v>
      </c>
      <c r="I5" s="5" t="str">
        <f>IF(E5=100%,B5+F5,IF(E5&gt;0,"En cours","A faire"))</f>
        <v>A faire</v>
      </c>
      <c r="J5" s="11" t="s">
        <v>16</v>
      </c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1">
    <mergeCell ref="B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3"/>
  <dimension ref="A1:J16"/>
  <sheetViews>
    <sheetView tabSelected="1" workbookViewId="0">
      <selection activeCell="E5" sqref="E5"/>
    </sheetView>
  </sheetViews>
  <sheetFormatPr baseColWidth="10" defaultRowHeight="14.4"/>
  <cols>
    <col min="4" max="4" width="25.77734375" customWidth="1"/>
    <col min="10" max="10" width="25.77734375" customWidth="1"/>
  </cols>
  <sheetData>
    <row r="1" spans="1:10" ht="18.600000000000001" thickBot="1">
      <c r="A1" s="2"/>
      <c r="B1" s="17" t="s">
        <v>2</v>
      </c>
      <c r="C1" s="18"/>
      <c r="D1" s="18"/>
      <c r="E1" s="18"/>
      <c r="F1" s="18"/>
      <c r="G1" s="18"/>
      <c r="H1" s="18"/>
      <c r="I1" s="18"/>
      <c r="J1" s="19"/>
    </row>
    <row r="2" spans="1:10" ht="43.8" thickBot="1">
      <c r="A2" s="3"/>
      <c r="B2" s="9" t="s">
        <v>4</v>
      </c>
      <c r="C2" s="9" t="s">
        <v>20</v>
      </c>
      <c r="D2" s="9" t="s">
        <v>5</v>
      </c>
      <c r="E2" s="9" t="s">
        <v>0</v>
      </c>
      <c r="F2" s="9" t="s">
        <v>6</v>
      </c>
      <c r="G2" s="9" t="s">
        <v>7</v>
      </c>
      <c r="H2" s="10" t="s">
        <v>8</v>
      </c>
      <c r="I2" s="10" t="s">
        <v>9</v>
      </c>
      <c r="J2" s="10" t="s">
        <v>14</v>
      </c>
    </row>
    <row r="3" spans="1:10" ht="28.8">
      <c r="A3" s="2"/>
      <c r="B3" s="12">
        <v>42509</v>
      </c>
      <c r="C3" s="15" t="s">
        <v>22</v>
      </c>
      <c r="D3" s="11" t="s">
        <v>18</v>
      </c>
      <c r="E3" s="13">
        <v>0.25</v>
      </c>
      <c r="F3" s="6">
        <v>2</v>
      </c>
      <c r="G3" s="6">
        <v>2</v>
      </c>
      <c r="H3" s="14">
        <f>B3+G3</f>
        <v>42511</v>
      </c>
      <c r="I3" s="14" t="str">
        <f>IF(E3=100%,B3+F3,IF(E3&gt;0,"En cours","A faire"))</f>
        <v>En cours</v>
      </c>
      <c r="J3" s="11" t="s">
        <v>28</v>
      </c>
    </row>
    <row r="4" spans="1:10" ht="28.8">
      <c r="A4" s="2"/>
      <c r="B4" s="12">
        <v>42524</v>
      </c>
      <c r="C4" s="12"/>
      <c r="D4" s="11" t="s">
        <v>37</v>
      </c>
      <c r="E4" s="13">
        <v>0.6</v>
      </c>
      <c r="F4" s="6">
        <v>1</v>
      </c>
      <c r="G4" s="6">
        <v>2</v>
      </c>
      <c r="H4" s="14">
        <f>B4+G4</f>
        <v>42526</v>
      </c>
      <c r="I4" s="14" t="str">
        <f>IF(E4=100%,B4+F4,IF(E4&gt;0,"En cours","A faire"))</f>
        <v>En cours</v>
      </c>
      <c r="J4" s="11"/>
    </row>
    <row r="5" spans="1:10">
      <c r="A5" s="2"/>
      <c r="B5" s="12">
        <f ca="1">IF(ISBLANK(D5),TODAY(),"")</f>
        <v>42534</v>
      </c>
      <c r="C5" s="12"/>
      <c r="D5" s="11"/>
      <c r="E5" s="13">
        <v>0</v>
      </c>
      <c r="F5" s="6">
        <v>0</v>
      </c>
      <c r="G5" s="6">
        <v>1</v>
      </c>
      <c r="H5" s="14">
        <f ca="1">B5+G5</f>
        <v>42535</v>
      </c>
      <c r="I5" s="14" t="str">
        <f t="shared" ref="I5:I7" si="0">IF(E5=100%,B5+F5,IF(E5&gt;0,"En cours","A faire"))</f>
        <v>A faire</v>
      </c>
      <c r="J5" s="11"/>
    </row>
    <row r="6" spans="1:10">
      <c r="A6" s="2"/>
      <c r="B6" s="12">
        <f ca="1">IF(ISBLANK(D6),TODAY(),"")</f>
        <v>42534</v>
      </c>
      <c r="C6" s="12"/>
      <c r="D6" s="11"/>
      <c r="E6" s="13">
        <v>0</v>
      </c>
      <c r="F6" s="6">
        <v>0</v>
      </c>
      <c r="G6" s="6">
        <v>1</v>
      </c>
      <c r="H6" s="14">
        <f ca="1">B6+G6</f>
        <v>42535</v>
      </c>
      <c r="I6" s="14" t="str">
        <f t="shared" si="0"/>
        <v>A faire</v>
      </c>
      <c r="J6" s="11"/>
    </row>
    <row r="7" spans="1:10">
      <c r="A7" s="2"/>
      <c r="B7" s="12">
        <f ca="1">IF(ISBLANK(D7),TODAY(),"")</f>
        <v>42534</v>
      </c>
      <c r="C7" s="12"/>
      <c r="D7" s="11"/>
      <c r="E7" s="13">
        <v>0</v>
      </c>
      <c r="F7" s="6">
        <v>0</v>
      </c>
      <c r="G7" s="6">
        <v>1</v>
      </c>
      <c r="H7" s="14">
        <f ca="1">B7+G7</f>
        <v>42535</v>
      </c>
      <c r="I7" s="14" t="str">
        <f t="shared" si="0"/>
        <v>A faire</v>
      </c>
      <c r="J7" s="11"/>
    </row>
    <row r="8" spans="1:10">
      <c r="B8" s="12">
        <f ca="1">IF(ISBLANK(D8),TODAY(),"")</f>
        <v>42534</v>
      </c>
      <c r="C8" s="12"/>
      <c r="D8" s="11"/>
      <c r="E8" s="13">
        <v>0</v>
      </c>
      <c r="F8" s="6">
        <v>0</v>
      </c>
      <c r="G8" s="6">
        <v>1</v>
      </c>
      <c r="H8" s="14">
        <f ca="1">B8+G8</f>
        <v>42535</v>
      </c>
      <c r="I8" s="14" t="str">
        <f t="shared" ref="I8:I10" si="1">IF(E8=100%,B8+F8,IF(E8&gt;0,"En cours","A faire"))</f>
        <v>A faire</v>
      </c>
      <c r="J8" s="11"/>
    </row>
    <row r="9" spans="1:10">
      <c r="B9" s="12">
        <f ca="1">IF(ISBLANK(D9),TODAY(),"")</f>
        <v>42534</v>
      </c>
      <c r="C9" s="12"/>
      <c r="D9" s="11"/>
      <c r="E9" s="13">
        <v>0</v>
      </c>
      <c r="F9" s="6">
        <v>0</v>
      </c>
      <c r="G9" s="6">
        <v>1</v>
      </c>
      <c r="H9" s="14">
        <f ca="1">B9+G9</f>
        <v>42535</v>
      </c>
      <c r="I9" s="14" t="str">
        <f t="shared" si="1"/>
        <v>A faire</v>
      </c>
      <c r="J9" s="11"/>
    </row>
    <row r="10" spans="1:10">
      <c r="B10" s="12">
        <f ca="1">IF(ISBLANK(D10),TODAY(),"")</f>
        <v>42534</v>
      </c>
      <c r="C10" s="12"/>
      <c r="D10" s="11"/>
      <c r="E10" s="13">
        <v>0</v>
      </c>
      <c r="F10" s="6">
        <v>0</v>
      </c>
      <c r="G10" s="6">
        <v>1</v>
      </c>
      <c r="H10" s="14">
        <f ca="1">B10+G10</f>
        <v>42535</v>
      </c>
      <c r="I10" s="14" t="str">
        <f t="shared" si="1"/>
        <v>A faire</v>
      </c>
      <c r="J10" s="11"/>
    </row>
    <row r="11" spans="1:10">
      <c r="B11" s="12">
        <f ca="1">IF(ISBLANK(D11),TODAY(),"")</f>
        <v>42534</v>
      </c>
      <c r="C11" s="12"/>
      <c r="D11" s="11"/>
      <c r="E11" s="13">
        <v>0</v>
      </c>
      <c r="F11" s="6">
        <v>0</v>
      </c>
      <c r="G11" s="6">
        <v>1</v>
      </c>
      <c r="H11" s="14">
        <f ca="1">B11+G11</f>
        <v>42535</v>
      </c>
      <c r="I11" s="14" t="str">
        <f t="shared" ref="I11:I15" si="2">IF(E11=100%,B11+F11,IF(E11&gt;0,"En cours","A faire"))</f>
        <v>A faire</v>
      </c>
      <c r="J11" s="11"/>
    </row>
    <row r="12" spans="1:10">
      <c r="A12" s="2"/>
      <c r="B12" s="12">
        <f ca="1">IF(ISBLANK(D12),TODAY(),"")</f>
        <v>42534</v>
      </c>
      <c r="C12" s="12"/>
      <c r="D12" s="11"/>
      <c r="E12" s="13">
        <v>0</v>
      </c>
      <c r="F12" s="6">
        <v>0</v>
      </c>
      <c r="G12" s="6">
        <v>1</v>
      </c>
      <c r="H12" s="14">
        <f ca="1">B12+G12</f>
        <v>42535</v>
      </c>
      <c r="I12" s="14" t="str">
        <f t="shared" si="2"/>
        <v>A faire</v>
      </c>
      <c r="J12" s="11"/>
    </row>
    <row r="13" spans="1:10">
      <c r="A13" s="2"/>
      <c r="B13" s="12">
        <f ca="1">TODAY()</f>
        <v>42534</v>
      </c>
      <c r="C13" s="12"/>
      <c r="D13" s="11" t="s">
        <v>25</v>
      </c>
      <c r="E13" s="13">
        <v>0</v>
      </c>
      <c r="F13" s="6">
        <v>0</v>
      </c>
      <c r="G13" s="6">
        <v>1</v>
      </c>
      <c r="H13" s="14">
        <f ca="1">B13+G13</f>
        <v>42535</v>
      </c>
      <c r="I13" s="14" t="str">
        <f t="shared" si="2"/>
        <v>A faire</v>
      </c>
      <c r="J13" s="11"/>
    </row>
    <row r="14" spans="1:10">
      <c r="A14" s="2"/>
      <c r="B14" s="12">
        <f ca="1">TODAY()</f>
        <v>42534</v>
      </c>
      <c r="C14" s="12"/>
      <c r="D14" s="11" t="s">
        <v>27</v>
      </c>
      <c r="E14" s="13">
        <v>0</v>
      </c>
      <c r="F14" s="6">
        <v>1</v>
      </c>
      <c r="G14" s="6">
        <v>1</v>
      </c>
      <c r="H14" s="14">
        <f ca="1">B14+G14</f>
        <v>42535</v>
      </c>
      <c r="I14" s="14" t="str">
        <f t="shared" si="2"/>
        <v>A faire</v>
      </c>
      <c r="J14" s="11"/>
    </row>
    <row r="15" spans="1:10">
      <c r="A15" s="2"/>
      <c r="B15" s="12">
        <f ca="1">TODAY()</f>
        <v>42534</v>
      </c>
      <c r="C15" s="12"/>
      <c r="D15" s="11" t="s">
        <v>26</v>
      </c>
      <c r="E15" s="13">
        <v>0</v>
      </c>
      <c r="F15" s="6">
        <v>1</v>
      </c>
      <c r="G15" s="6">
        <v>0</v>
      </c>
      <c r="H15" s="14">
        <f ca="1">B15+G15</f>
        <v>42534</v>
      </c>
      <c r="I15" s="14" t="str">
        <f t="shared" si="2"/>
        <v>A faire</v>
      </c>
      <c r="J15" s="11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</sheetData>
  <mergeCells count="1">
    <mergeCell ref="B1:J1"/>
  </mergeCells>
  <conditionalFormatting sqref="E3:E15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3:D15">
    <cfRule type="expression" dxfId="2" priority="2">
      <formula>F3&lt;G3</formula>
    </cfRule>
    <cfRule type="expression" dxfId="1" priority="3">
      <formula>F3&gt;G3</formula>
    </cfRule>
  </conditionalFormatting>
  <conditionalFormatting sqref="D3:D15">
    <cfRule type="expression" dxfId="0" priority="1">
      <formula>F3=G3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F10" sqref="F10"/>
    </sheetView>
  </sheetViews>
  <sheetFormatPr baseColWidth="10" defaultRowHeight="14.4"/>
  <cols>
    <col min="4" max="4" width="25.77734375" customWidth="1"/>
    <col min="10" max="10" width="25.77734375" customWidth="1"/>
  </cols>
  <sheetData>
    <row r="1" spans="1:10" ht="18.600000000000001" thickBot="1">
      <c r="B1" s="17" t="s">
        <v>3</v>
      </c>
      <c r="C1" s="18"/>
      <c r="D1" s="18"/>
      <c r="E1" s="18"/>
      <c r="F1" s="18"/>
      <c r="G1" s="18"/>
      <c r="H1" s="18"/>
      <c r="I1" s="18"/>
      <c r="J1" s="19"/>
    </row>
    <row r="2" spans="1:10" ht="43.8" thickBot="1">
      <c r="B2" s="9" t="s">
        <v>4</v>
      </c>
      <c r="C2" s="9" t="s">
        <v>20</v>
      </c>
      <c r="D2" s="9" t="s">
        <v>5</v>
      </c>
      <c r="E2" s="9" t="s">
        <v>0</v>
      </c>
      <c r="F2" s="9" t="s">
        <v>6</v>
      </c>
      <c r="G2" s="9" t="s">
        <v>7</v>
      </c>
      <c r="H2" s="10" t="s">
        <v>8</v>
      </c>
      <c r="I2" s="10" t="s">
        <v>9</v>
      </c>
      <c r="J2" s="10" t="s">
        <v>14</v>
      </c>
    </row>
    <row r="3" spans="1:10" ht="28.8">
      <c r="B3" s="12">
        <v>42492</v>
      </c>
      <c r="C3" s="15" t="s">
        <v>21</v>
      </c>
      <c r="D3" s="11" t="s">
        <v>34</v>
      </c>
      <c r="E3" s="13">
        <v>1</v>
      </c>
      <c r="F3" s="6">
        <v>7</v>
      </c>
      <c r="G3" s="6">
        <v>3</v>
      </c>
      <c r="H3" s="14">
        <f>B3+G3</f>
        <v>42495</v>
      </c>
      <c r="I3" s="14">
        <v>42508</v>
      </c>
      <c r="J3" s="11" t="s">
        <v>19</v>
      </c>
    </row>
    <row r="4" spans="1:10" ht="28.8">
      <c r="B4" s="12">
        <v>42522</v>
      </c>
      <c r="C4" s="12" t="s">
        <v>31</v>
      </c>
      <c r="D4" s="11" t="s">
        <v>29</v>
      </c>
      <c r="E4" s="13">
        <v>1</v>
      </c>
      <c r="F4" s="6">
        <v>1.5</v>
      </c>
      <c r="G4" s="6">
        <v>2</v>
      </c>
      <c r="H4" s="14">
        <f>B4+G4</f>
        <v>42524</v>
      </c>
      <c r="I4" s="14">
        <f>IF(E4=100%,B4+F4,IF(E4&gt;0,"En cours","A faire"))</f>
        <v>42523.5</v>
      </c>
      <c r="J4" s="16" t="s">
        <v>32</v>
      </c>
    </row>
    <row r="5" spans="1:10">
      <c r="A5" s="2"/>
      <c r="B5" s="12">
        <v>42523</v>
      </c>
      <c r="C5" s="12" t="s">
        <v>33</v>
      </c>
      <c r="D5" s="11" t="s">
        <v>30</v>
      </c>
      <c r="E5" s="13">
        <v>1</v>
      </c>
      <c r="F5" s="6">
        <v>0.5</v>
      </c>
      <c r="G5" s="6">
        <v>1</v>
      </c>
      <c r="H5" s="14">
        <f>B5+G5</f>
        <v>42524</v>
      </c>
      <c r="I5" s="14">
        <f>IF(E5=100%,B5+F5,IF(E5&gt;0,"En cours","A faire"))</f>
        <v>42523.5</v>
      </c>
      <c r="J5" s="11"/>
    </row>
    <row r="6" spans="1:10" ht="28.8">
      <c r="A6" s="2"/>
      <c r="B6" s="12">
        <v>42524</v>
      </c>
      <c r="C6" s="12" t="s">
        <v>36</v>
      </c>
      <c r="D6" s="11" t="s">
        <v>35</v>
      </c>
      <c r="E6" s="13">
        <v>1</v>
      </c>
      <c r="F6" s="6">
        <v>1</v>
      </c>
      <c r="G6" s="6">
        <v>1</v>
      </c>
      <c r="H6" s="14">
        <f>B6+G6</f>
        <v>42525</v>
      </c>
      <c r="I6" s="14">
        <f>IF(E6=100%,B6+F6,IF(E6&gt;0,"En cours","A faire"))</f>
        <v>42525</v>
      </c>
      <c r="J6" s="11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1">
    <mergeCell ref="B1:J1"/>
  </mergeCells>
  <conditionalFormatting sqref="E3:E15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4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expression" dxfId="14" priority="13">
      <formula>F4&lt;G4</formula>
    </cfRule>
    <cfRule type="expression" dxfId="13" priority="14">
      <formula>F4&gt;G4</formula>
    </cfRule>
  </conditionalFormatting>
  <conditionalFormatting sqref="D4">
    <cfRule type="expression" dxfId="12" priority="12">
      <formula>F4=G4</formula>
    </cfRule>
  </conditionalFormatting>
  <conditionalFormatting sqref="E5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">
    <cfRule type="expression" dxfId="11" priority="9">
      <formula>F5&lt;G5</formula>
    </cfRule>
    <cfRule type="expression" dxfId="10" priority="10">
      <formula>F5&gt;G5</formula>
    </cfRule>
  </conditionalFormatting>
  <conditionalFormatting sqref="D5">
    <cfRule type="expression" dxfId="9" priority="8">
      <formula>F5=G5</formula>
    </cfRule>
  </conditionalFormatting>
  <conditionalFormatting sqref="D3">
    <cfRule type="expression" dxfId="8" priority="6">
      <formula>F3&lt;G3</formula>
    </cfRule>
    <cfRule type="expression" dxfId="7" priority="7">
      <formula>F3&gt;G3</formula>
    </cfRule>
  </conditionalFormatting>
  <conditionalFormatting sqref="D3">
    <cfRule type="expression" dxfId="6" priority="5">
      <formula>F3=G3</formula>
    </cfRule>
  </conditionalFormatting>
  <conditionalFormatting sqref="E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6">
    <cfRule type="expression" dxfId="5" priority="2">
      <formula>F6&lt;G6</formula>
    </cfRule>
    <cfRule type="expression" dxfId="4" priority="3">
      <formula>F6&gt;G6</formula>
    </cfRule>
  </conditionalFormatting>
  <conditionalFormatting sqref="D6">
    <cfRule type="expression" dxfId="3" priority="1">
      <formula>F6=G6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TODO</vt:lpstr>
      <vt:lpstr>PROGRESS</vt:lpstr>
      <vt:lpstr>DONE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rosemx</dc:creator>
  <cp:lastModifiedBy>rosemx</cp:lastModifiedBy>
  <dcterms:created xsi:type="dcterms:W3CDTF">2015-12-22T08:26:56Z</dcterms:created>
  <dcterms:modified xsi:type="dcterms:W3CDTF">2016-06-13T15:33:44Z</dcterms:modified>
</cp:coreProperties>
</file>