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0C3AA87D-49B6-4F2F-84F5-E86E9DC85594}" xr6:coauthVersionLast="45" xr6:coauthVersionMax="45" xr10:uidLastSave="{00000000-0000-0000-0000-000000000000}"/>
  <bookViews>
    <workbookView xWindow="2826" yWindow="852" windowWidth="17280" windowHeight="8994" xr2:uid="{00000000-000D-0000-FFFF-FFFF00000000}"/>
  </bookViews>
  <sheets>
    <sheet name="Table" sheetId="1" r:id="rId1"/>
  </sheets>
  <definedNames>
    <definedName name="_xlnm.Print_Area" localSheetId="0">Table!$A$1:$M$47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" i="1" l="1"/>
  <c r="P9" i="1"/>
  <c r="P8" i="1"/>
  <c r="P7" i="1"/>
  <c r="Q6" i="1"/>
  <c r="P6" i="1"/>
  <c r="Q10" i="1"/>
  <c r="R10" i="1"/>
  <c r="Q9" i="1"/>
  <c r="R9" i="1"/>
  <c r="Q8" i="1"/>
  <c r="R8" i="1"/>
  <c r="Q7" i="1"/>
  <c r="R7" i="1"/>
  <c r="R6" i="1"/>
</calcChain>
</file>

<file path=xl/sharedStrings.xml><?xml version="1.0" encoding="utf-8"?>
<sst xmlns="http://schemas.openxmlformats.org/spreadsheetml/2006/main" count="78" uniqueCount="55">
  <si>
    <t xml:space="preserve"> </t>
  </si>
  <si>
    <t>Age groups</t>
  </si>
  <si>
    <t>Total  population</t>
  </si>
  <si>
    <t xml:space="preserve">   Total  population</t>
  </si>
  <si>
    <t>Japanese  population</t>
  </si>
  <si>
    <t>Male</t>
  </si>
  <si>
    <t xml:space="preserve"> Female</t>
  </si>
  <si>
    <t>Female</t>
  </si>
  <si>
    <t>Population (Ten thousand persons)</t>
  </si>
  <si>
    <t xml:space="preserve">        Population   (Thousand persons)</t>
  </si>
  <si>
    <t xml:space="preserve">  Total</t>
  </si>
  <si>
    <t xml:space="preserve">  0 - 4</t>
  </si>
  <si>
    <t>years old</t>
  </si>
  <si>
    <t xml:space="preserve">  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</si>
  <si>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</si>
  <si>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</si>
  <si>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</si>
  <si>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</si>
  <si>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</si>
  <si>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</si>
  <si>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</si>
  <si>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</si>
  <si>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</si>
  <si>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</si>
  <si>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</si>
  <si>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</si>
  <si>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</si>
  <si>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</si>
  <si>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</si>
  <si>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and over</t>
  </si>
  <si>
    <t>Regrouped</t>
  </si>
  <si>
    <t>15 - 64</t>
  </si>
  <si>
    <t xml:space="preserve">  75</t>
  </si>
  <si>
    <t xml:space="preserve"> Final estimates for this month's population will be computed 5 months later using updated sources. </t>
  </si>
  <si>
    <t>85 - 89</t>
    <phoneticPr fontId="3"/>
  </si>
  <si>
    <t>90 - 94</t>
    <phoneticPr fontId="3"/>
  </si>
  <si>
    <t>95 - 99</t>
    <phoneticPr fontId="3"/>
  </si>
  <si>
    <t xml:space="preserve">  75</t>
    <phoneticPr fontId="3"/>
  </si>
  <si>
    <t xml:space="preserve">    85</t>
    <phoneticPr fontId="3"/>
  </si>
  <si>
    <t>Both sexes</t>
    <phoneticPr fontId="3"/>
  </si>
  <si>
    <t>Both sexes</t>
    <phoneticPr fontId="3"/>
  </si>
  <si>
    <t xml:space="preserve"> Notes)</t>
  </si>
  <si>
    <t xml:space="preserve"> Figures may not add up to the totals because of rounding.</t>
  </si>
  <si>
    <t>・</t>
    <phoneticPr fontId="3"/>
  </si>
  <si>
    <t xml:space="preserve"> Based on the 2015 Population Census. </t>
  </si>
  <si>
    <t>Under</t>
    <phoneticPr fontId="3"/>
  </si>
  <si>
    <t>Population Estimates by Age (Five-Year Groups) and Sex</t>
    <phoneticPr fontId="3"/>
  </si>
  <si>
    <t xml:space="preserve">             Percentage distribution  (%)</t>
  </si>
  <si>
    <t>May 1, 2020 (Provisional estimates)</t>
    <phoneticPr fontId="3"/>
  </si>
  <si>
    <t>December 1, 2019  (Final estimates)</t>
    <phoneticPr fontId="3"/>
  </si>
  <si>
    <t>~19</t>
    <phoneticPr fontId="3"/>
  </si>
  <si>
    <t>20~39</t>
    <phoneticPr fontId="3"/>
  </si>
  <si>
    <t>40~59</t>
    <phoneticPr fontId="3"/>
  </si>
  <si>
    <t>60~79</t>
    <phoneticPr fontId="3"/>
  </si>
  <si>
    <t>80~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</si>
</sst>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\ ###"/>
    <numFmt numFmtId="177" formatCode="0.0"/>
  </numFmts>
  <fonts count="13">
    <font>
      <sz val="12"/>
      <name val="ＭＳ ・団"/>
      <family val="1"/>
      <charset val="128"/>
    </font>
    <font>
      <sz val="14"/>
      <name val="・団"/>
      <family val="1"/>
      <charset val="128"/>
    </font>
    <font>
      <sz val="14"/>
      <name val="明朝"/>
      <family val="1"/>
      <charset val="128"/>
    </font>
    <font>
      <sz val="6"/>
      <name val="ＭＳ ・団"/>
      <family val="1"/>
      <charset val="128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9"/>
      <name val="ＭＳ 明朝"/>
      <family val="1"/>
      <charset val="128"/>
    </font>
    <font>
      <sz val="11"/>
      <name val="Times New Roman"/>
      <family val="1"/>
    </font>
    <font>
      <sz val="10"/>
      <name val="ＭＳ Ｐ明朝"/>
      <family val="1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 applyFill="0" applyBorder="0" applyAlignment="0"/>
    <xf numFmtId="38" fontId="1" fillId="0" borderId="0" applyFont="0" applyFill="0" applyBorder="0" applyAlignment="0" applyProtection="0"/>
    <xf numFmtId="0" fontId="2" fillId="0" borderId="0"/>
  </cellStyleXfs>
  <cellXfs count="10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0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vertical="top"/>
    </xf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 vertical="center"/>
    </xf>
    <xf numFmtId="0" fontId="5" fillId="0" borderId="1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2" applyNumberFormat="1" applyFont="1"/>
    <xf numFmtId="0" fontId="6" fillId="0" borderId="7" xfId="2" applyNumberFormat="1" applyFont="1" applyBorder="1"/>
    <xf numFmtId="0" fontId="6" fillId="0" borderId="0" xfId="2" applyNumberFormat="1" applyFont="1" applyBorder="1"/>
    <xf numFmtId="176" fontId="5" fillId="0" borderId="0" xfId="2" applyNumberFormat="1" applyFont="1"/>
    <xf numFmtId="0" fontId="5" fillId="0" borderId="7" xfId="2" applyNumberFormat="1" applyFont="1" applyBorder="1"/>
    <xf numFmtId="0" fontId="5" fillId="0" borderId="0" xfId="2" applyNumberFormat="1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right"/>
    </xf>
    <xf numFmtId="176" fontId="5" fillId="0" borderId="0" xfId="2" applyNumberFormat="1" applyFont="1" applyBorder="1"/>
    <xf numFmtId="49" fontId="5" fillId="0" borderId="0" xfId="0" applyNumberFormat="1" applyFont="1" applyBorder="1" applyAlignment="1"/>
    <xf numFmtId="0" fontId="5" fillId="0" borderId="0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177" fontId="5" fillId="0" borderId="0" xfId="2" applyNumberFormat="1" applyFont="1"/>
    <xf numFmtId="177" fontId="5" fillId="0" borderId="7" xfId="2" applyNumberFormat="1" applyFont="1" applyBorder="1"/>
    <xf numFmtId="177" fontId="5" fillId="0" borderId="0" xfId="2" applyNumberFormat="1" applyFont="1" applyBorder="1"/>
    <xf numFmtId="177" fontId="5" fillId="0" borderId="1" xfId="2" applyNumberFormat="1" applyFont="1" applyBorder="1"/>
    <xf numFmtId="177" fontId="5" fillId="0" borderId="6" xfId="2" applyNumberFormat="1" applyFont="1" applyBorder="1"/>
    <xf numFmtId="0" fontId="5" fillId="0" borderId="2" xfId="0" applyFont="1" applyBorder="1" applyAlignment="1">
      <alignment horizontal="centerContinuous" vertical="center"/>
    </xf>
    <xf numFmtId="38" fontId="6" fillId="0" borderId="0" xfId="1" applyFont="1" applyBorder="1"/>
    <xf numFmtId="38" fontId="6" fillId="0" borderId="0" xfId="1" applyFont="1"/>
    <xf numFmtId="38" fontId="5" fillId="0" borderId="7" xfId="1" applyFont="1" applyBorder="1"/>
    <xf numFmtId="38" fontId="5" fillId="0" borderId="0" xfId="1" applyFont="1" applyBorder="1"/>
    <xf numFmtId="38" fontId="5" fillId="0" borderId="0" xfId="1" applyFont="1"/>
    <xf numFmtId="0" fontId="5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Continuous"/>
    </xf>
    <xf numFmtId="0" fontId="4" fillId="0" borderId="9" xfId="0" applyFont="1" applyFill="1" applyBorder="1"/>
    <xf numFmtId="38" fontId="9" fillId="0" borderId="9" xfId="1" applyFont="1" applyFill="1" applyBorder="1"/>
    <xf numFmtId="0" fontId="9" fillId="0" borderId="10" xfId="1" applyNumberFormat="1" applyFont="1" applyFill="1" applyBorder="1"/>
    <xf numFmtId="0" fontId="9" fillId="0" borderId="9" xfId="1" applyNumberFormat="1" applyFont="1" applyFill="1" applyBorder="1"/>
    <xf numFmtId="0" fontId="4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7" fillId="0" borderId="0" xfId="0" applyFont="1" applyBorder="1"/>
    <xf numFmtId="0" fontId="10" fillId="0" borderId="0" xfId="0" applyFont="1"/>
    <xf numFmtId="0" fontId="10" fillId="0" borderId="0" xfId="0" applyFont="1" applyBorder="1"/>
    <xf numFmtId="176" fontId="5" fillId="0" borderId="11" xfId="2" applyNumberFormat="1" applyFont="1" applyBorder="1"/>
    <xf numFmtId="0" fontId="9" fillId="0" borderId="12" xfId="1" applyNumberFormat="1" applyFont="1" applyFill="1" applyBorder="1"/>
    <xf numFmtId="177" fontId="5" fillId="0" borderId="11" xfId="2" applyNumberFormat="1" applyFont="1" applyBorder="1"/>
    <xf numFmtId="176" fontId="6" fillId="0" borderId="11" xfId="2" applyNumberFormat="1" applyFont="1" applyBorder="1"/>
    <xf numFmtId="0" fontId="5" fillId="0" borderId="13" xfId="0" applyFont="1" applyBorder="1" applyAlignment="1">
      <alignment vertical="center"/>
    </xf>
    <xf numFmtId="49" fontId="5" fillId="0" borderId="0" xfId="0" quotePrefix="1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11" fillId="0" borderId="2" xfId="0" applyFont="1" applyBorder="1"/>
    <xf numFmtId="0" fontId="11" fillId="0" borderId="14" xfId="0" applyFont="1" applyFill="1" applyBorder="1"/>
    <xf numFmtId="0" fontId="11" fillId="0" borderId="5" xfId="0" applyFont="1" applyBorder="1"/>
    <xf numFmtId="0" fontId="11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 vertical="center"/>
    </xf>
    <xf numFmtId="0" fontId="11" fillId="0" borderId="0" xfId="0" applyFont="1" applyBorder="1"/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/>
    </xf>
    <xf numFmtId="0" fontId="7" fillId="0" borderId="15" xfId="0" applyFont="1" applyBorder="1" applyAlignment="1">
      <alignment horizontal="centerContinuous" vertical="center"/>
    </xf>
    <xf numFmtId="0" fontId="12" fillId="0" borderId="0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left"/>
    </xf>
    <xf numFmtId="0" fontId="5" fillId="5" borderId="0" xfId="0" applyFont="1" applyFill="1" applyBorder="1"/>
    <xf numFmtId="0" fontId="11" fillId="5" borderId="2" xfId="0" applyFont="1" applyFill="1" applyBorder="1"/>
    <xf numFmtId="0" fontId="5" fillId="5" borderId="7" xfId="2" applyNumberFormat="1" applyFont="1" applyFill="1" applyBorder="1"/>
    <xf numFmtId="0" fontId="5" fillId="5" borderId="0" xfId="2" applyNumberFormat="1" applyFont="1" applyFill="1" applyBorder="1"/>
    <xf numFmtId="0" fontId="5" fillId="5" borderId="0" xfId="2" applyNumberFormat="1" applyFont="1" applyFill="1"/>
    <xf numFmtId="0" fontId="5" fillId="5" borderId="0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  <xf numFmtId="0" fontId="5" fillId="6" borderId="0" xfId="0" applyFont="1" applyFill="1" applyBorder="1"/>
    <xf numFmtId="0" fontId="11" fillId="6" borderId="2" xfId="0" applyFont="1" applyFill="1" applyBorder="1"/>
    <xf numFmtId="0" fontId="5" fillId="6" borderId="7" xfId="2" applyNumberFormat="1" applyFont="1" applyFill="1" applyBorder="1"/>
    <xf numFmtId="0" fontId="5" fillId="6" borderId="0" xfId="2" applyNumberFormat="1" applyFont="1" applyFill="1" applyBorder="1"/>
    <xf numFmtId="0" fontId="5" fillId="6" borderId="0" xfId="2" applyNumberFormat="1" applyFont="1" applyFill="1"/>
    <xf numFmtId="0" fontId="5" fillId="7" borderId="0" xfId="0" applyFont="1" applyFill="1" applyBorder="1" applyAlignment="1">
      <alignment horizontal="left"/>
    </xf>
    <xf numFmtId="0" fontId="5" fillId="7" borderId="0" xfId="0" applyFont="1" applyFill="1" applyBorder="1"/>
    <xf numFmtId="0" fontId="11" fillId="7" borderId="2" xfId="0" applyFont="1" applyFill="1" applyBorder="1"/>
    <xf numFmtId="0" fontId="5" fillId="7" borderId="7" xfId="2" applyNumberFormat="1" applyFont="1" applyFill="1" applyBorder="1"/>
    <xf numFmtId="0" fontId="5" fillId="7" borderId="0" xfId="2" applyNumberFormat="1" applyFont="1" applyFill="1" applyBorder="1"/>
    <xf numFmtId="0" fontId="5" fillId="7" borderId="0" xfId="2" applyNumberFormat="1" applyFont="1" applyFill="1"/>
    <xf numFmtId="0" fontId="5" fillId="8" borderId="0" xfId="0" applyFont="1" applyFill="1" applyBorder="1" applyAlignment="1">
      <alignment horizontal="left"/>
    </xf>
    <xf numFmtId="0" fontId="5" fillId="8" borderId="0" xfId="0" applyFont="1" applyFill="1" applyBorder="1"/>
    <xf numFmtId="0" fontId="11" fillId="8" borderId="2" xfId="0" applyFont="1" applyFill="1" applyBorder="1"/>
    <xf numFmtId="0" fontId="5" fillId="8" borderId="7" xfId="2" applyNumberFormat="1" applyFont="1" applyFill="1" applyBorder="1"/>
    <xf numFmtId="0" fontId="5" fillId="8" borderId="0" xfId="2" applyNumberFormat="1" applyFont="1" applyFill="1" applyBorder="1"/>
    <xf numFmtId="0" fontId="5" fillId="8" borderId="0" xfId="2" applyNumberFormat="1" applyFont="1" applyFill="1"/>
    <xf numFmtId="0" fontId="5" fillId="9" borderId="0" xfId="0" applyFont="1" applyFill="1" applyBorder="1" applyAlignment="1">
      <alignment horizontal="left"/>
    </xf>
    <xf numFmtId="0" fontId="5" fillId="9" borderId="0" xfId="0" applyFont="1" applyFill="1" applyBorder="1"/>
    <xf numFmtId="0" fontId="11" fillId="9" borderId="2" xfId="0" applyFont="1" applyFill="1" applyBorder="1"/>
    <xf numFmtId="0" fontId="5" fillId="9" borderId="7" xfId="2" applyNumberFormat="1" applyFont="1" applyFill="1" applyBorder="1"/>
    <xf numFmtId="0" fontId="5" fillId="9" borderId="0" xfId="2" applyNumberFormat="1" applyFont="1" applyFill="1" applyBorder="1"/>
    <xf numFmtId="0" fontId="5" fillId="9" borderId="0" xfId="2" applyNumberFormat="1" applyFont="1" applyFill="1"/>
    <xf numFmtId="0" fontId="5" fillId="9" borderId="0" xfId="0" quotePrefix="1" applyFont="1" applyFill="1" applyBorder="1" applyAlignment="1">
      <alignment horizontal="left"/>
    </xf>
  </cellXfs>
  <cellStyles count="3">
    <cellStyle name="桁区切り" xfId="1" builtinId="6"/>
    <cellStyle name="標準" xfId="0" builtinId="0"/>
    <cellStyle name="標準_Table1・今月分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7"/>
  <sheetViews>
    <sheetView showGridLines="0" tabSelected="1" topLeftCell="A16" zoomScaleNormal="100" workbookViewId="0">
      <selection activeCell="R19" sqref="R19"/>
    </sheetView>
  </sheetViews>
  <sheetFormatPr defaultColWidth="9" defaultRowHeight="15.3"/>
  <cols>
    <col min="1" max="1" width="7.8984375" style="1" customWidth="1"/>
    <col min="2" max="2" width="1.1484375" style="1" customWidth="1"/>
    <col min="3" max="3" width="5.6484375" style="1" customWidth="1"/>
    <col min="4" max="4" width="8.59765625" style="1" customWidth="1"/>
    <col min="5" max="6" width="8.09765625" style="1" customWidth="1"/>
    <col min="7" max="7" width="1" style="1" customWidth="1"/>
    <col min="8" max="8" width="8.09765625" style="1" customWidth="1"/>
    <col min="9" max="10" width="6.8984375" style="1" customWidth="1"/>
    <col min="11" max="11" width="8.09765625" style="3" customWidth="1"/>
    <col min="12" max="13" width="6.8984375" style="1" customWidth="1"/>
    <col min="14" max="16384" width="9" style="1"/>
  </cols>
  <sheetData>
    <row r="1" spans="1:18" ht="25.5" customHeight="1">
      <c r="A1" s="44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7" customFormat="1" ht="18" customHeight="1" thickBot="1">
      <c r="A2" s="4"/>
      <c r="B2" s="4"/>
      <c r="C2" s="4"/>
      <c r="D2" s="4"/>
      <c r="E2" s="5"/>
      <c r="F2" s="6"/>
      <c r="G2" s="6"/>
      <c r="H2" s="5"/>
      <c r="I2" s="5"/>
      <c r="J2" s="5"/>
      <c r="K2" s="5"/>
      <c r="L2" s="5"/>
      <c r="M2" s="27"/>
    </row>
    <row r="3" spans="1:18" ht="24.9" customHeight="1">
      <c r="A3" s="8"/>
      <c r="B3" s="8"/>
      <c r="C3" s="9" t="s">
        <v>0</v>
      </c>
      <c r="D3" s="70" t="s">
        <v>48</v>
      </c>
      <c r="E3" s="11"/>
      <c r="F3" s="11"/>
      <c r="G3" s="11"/>
      <c r="H3" s="10" t="s">
        <v>49</v>
      </c>
      <c r="I3" s="12"/>
      <c r="J3" s="12"/>
      <c r="K3" s="12"/>
      <c r="L3" s="12"/>
      <c r="M3" s="12"/>
    </row>
    <row r="4" spans="1:18" ht="24.9" customHeight="1">
      <c r="A4" s="30" t="s">
        <v>1</v>
      </c>
      <c r="B4" s="30"/>
      <c r="C4" s="37"/>
      <c r="D4" s="10" t="s">
        <v>2</v>
      </c>
      <c r="E4" s="12"/>
      <c r="F4" s="12"/>
      <c r="G4" s="12"/>
      <c r="H4" s="10" t="s">
        <v>3</v>
      </c>
      <c r="I4" s="12"/>
      <c r="J4" s="12"/>
      <c r="K4" s="10" t="s">
        <v>4</v>
      </c>
      <c r="L4" s="12"/>
      <c r="M4" s="12"/>
    </row>
    <row r="5" spans="1:18" ht="24.9" customHeight="1" thickBot="1">
      <c r="A5" s="13"/>
      <c r="B5" s="13"/>
      <c r="C5" s="14"/>
      <c r="D5" s="75" t="s">
        <v>39</v>
      </c>
      <c r="E5" s="73" t="s">
        <v>5</v>
      </c>
      <c r="F5" s="74" t="s">
        <v>6</v>
      </c>
      <c r="G5" s="69"/>
      <c r="H5" s="15" t="s">
        <v>40</v>
      </c>
      <c r="I5" s="15" t="s">
        <v>5</v>
      </c>
      <c r="J5" s="15" t="s">
        <v>7</v>
      </c>
      <c r="K5" s="15" t="s">
        <v>40</v>
      </c>
      <c r="L5" s="15" t="s">
        <v>5</v>
      </c>
      <c r="M5" s="15" t="s">
        <v>7</v>
      </c>
      <c r="P5" s="75" t="s">
        <v>39</v>
      </c>
      <c r="Q5" s="73" t="s">
        <v>5</v>
      </c>
      <c r="R5" s="74" t="s">
        <v>6</v>
      </c>
    </row>
    <row r="6" spans="1:18" ht="20.25" customHeight="1">
      <c r="A6" s="8"/>
      <c r="B6" s="8"/>
      <c r="C6" s="9"/>
      <c r="D6" s="71" t="s">
        <v>8</v>
      </c>
      <c r="E6" s="31"/>
      <c r="F6" s="31"/>
      <c r="G6" s="59"/>
      <c r="H6" s="30"/>
      <c r="I6" s="43" t="s">
        <v>9</v>
      </c>
      <c r="J6" s="30"/>
      <c r="K6" s="30"/>
      <c r="L6" s="30"/>
      <c r="M6" s="30"/>
      <c r="O6" s="1" t="s">
        <v>50</v>
      </c>
      <c r="P6" s="1">
        <f>SUM(D8:D11)</f>
        <v>2087</v>
      </c>
      <c r="Q6" s="1">
        <f>SUM(E8:E11)</f>
        <v>1069</v>
      </c>
      <c r="R6" s="1">
        <f t="shared" ref="Q6:R6" si="0">SUM(F8:F11)</f>
        <v>1018</v>
      </c>
    </row>
    <row r="7" spans="1:18" ht="20.25" customHeight="1">
      <c r="A7" s="8" t="s">
        <v>10</v>
      </c>
      <c r="B7" s="16"/>
      <c r="C7" s="9"/>
      <c r="D7" s="18">
        <v>12590</v>
      </c>
      <c r="E7" s="19">
        <v>6128</v>
      </c>
      <c r="F7" s="17">
        <v>6462</v>
      </c>
      <c r="G7" s="58"/>
      <c r="H7" s="38">
        <v>126144</v>
      </c>
      <c r="I7" s="38">
        <v>61401</v>
      </c>
      <c r="J7" s="38">
        <v>64743</v>
      </c>
      <c r="K7" s="38">
        <v>123646</v>
      </c>
      <c r="L7" s="39">
        <v>60164</v>
      </c>
      <c r="M7" s="39">
        <v>63481</v>
      </c>
      <c r="O7" s="1" t="s">
        <v>51</v>
      </c>
      <c r="P7" s="1">
        <f>SUM(D12:D15)</f>
        <v>2677</v>
      </c>
      <c r="Q7" s="1">
        <f t="shared" ref="Q7:R7" si="1">SUM(E12:E15)</f>
        <v>1372</v>
      </c>
      <c r="R7" s="1">
        <f t="shared" si="1"/>
        <v>1305</v>
      </c>
    </row>
    <row r="8" spans="1:18" ht="20.25" customHeight="1">
      <c r="A8" s="76" t="s">
        <v>11</v>
      </c>
      <c r="B8" s="77" t="s">
        <v>12</v>
      </c>
      <c r="C8" s="78"/>
      <c r="D8" s="79">
        <v>471</v>
      </c>
      <c r="E8" s="80">
        <v>241</v>
      </c>
      <c r="F8" s="81">
        <v>230</v>
      </c>
      <c r="G8" s="20"/>
      <c r="H8" s="40">
        <v>4744</v>
      </c>
      <c r="I8" s="41">
        <v>2431</v>
      </c>
      <c r="J8" s="41">
        <v>2313</v>
      </c>
      <c r="K8" s="41">
        <v>4663</v>
      </c>
      <c r="L8" s="42">
        <v>2389</v>
      </c>
      <c r="M8" s="42">
        <v>2274</v>
      </c>
      <c r="O8" s="1" t="s">
        <v>52</v>
      </c>
      <c r="P8" s="1">
        <f>SUM(D16:D19)</f>
        <v>3473</v>
      </c>
      <c r="Q8" s="1">
        <f t="shared" ref="Q8:R8" si="2">SUM(E16:E19)</f>
        <v>1750</v>
      </c>
      <c r="R8" s="1">
        <f t="shared" si="2"/>
        <v>1724</v>
      </c>
    </row>
    <row r="9" spans="1:18" ht="13.5" customHeight="1">
      <c r="A9" s="76" t="s">
        <v>13</v>
      </c>
      <c r="B9" s="77"/>
      <c r="C9" s="78"/>
      <c r="D9" s="79">
        <v>505</v>
      </c>
      <c r="E9" s="80">
        <v>259</v>
      </c>
      <c r="F9" s="81">
        <v>247</v>
      </c>
      <c r="G9" s="20"/>
      <c r="H9" s="40">
        <v>5086</v>
      </c>
      <c r="I9" s="41">
        <v>2604</v>
      </c>
      <c r="J9" s="41">
        <v>2482</v>
      </c>
      <c r="K9" s="41">
        <v>5015</v>
      </c>
      <c r="L9" s="42">
        <v>2567</v>
      </c>
      <c r="M9" s="42">
        <v>2448</v>
      </c>
      <c r="O9" s="1" t="s">
        <v>53</v>
      </c>
      <c r="P9" s="1">
        <f>SUM(D20:D23)</f>
        <v>3204</v>
      </c>
      <c r="Q9" s="1">
        <f t="shared" ref="Q9:R9" si="3">SUM(E20:E23)</f>
        <v>1521</v>
      </c>
      <c r="R9" s="1">
        <f t="shared" si="3"/>
        <v>1682</v>
      </c>
    </row>
    <row r="10" spans="1:18" ht="13.5" customHeight="1">
      <c r="A10" s="76" t="s">
        <v>14</v>
      </c>
      <c r="B10" s="77"/>
      <c r="C10" s="78"/>
      <c r="D10" s="79">
        <v>534</v>
      </c>
      <c r="E10" s="80">
        <v>273</v>
      </c>
      <c r="F10" s="81">
        <v>260</v>
      </c>
      <c r="G10" s="20"/>
      <c r="H10" s="40">
        <v>5344</v>
      </c>
      <c r="I10" s="41">
        <v>2737</v>
      </c>
      <c r="J10" s="41">
        <v>2607</v>
      </c>
      <c r="K10" s="41">
        <v>5287</v>
      </c>
      <c r="L10" s="42">
        <v>2707</v>
      </c>
      <c r="M10" s="42">
        <v>2579</v>
      </c>
      <c r="O10" s="1" t="s">
        <v>54</v>
      </c>
      <c r="P10" s="1">
        <f>SUM(D24:D28)</f>
        <v>1150</v>
      </c>
      <c r="Q10" s="1">
        <f t="shared" ref="Q10:R10" si="4">SUM(E24:E28)</f>
        <v>416</v>
      </c>
      <c r="R10" s="1">
        <f t="shared" si="4"/>
        <v>733</v>
      </c>
    </row>
    <row r="11" spans="1:18" ht="13.5" customHeight="1">
      <c r="A11" s="82" t="s">
        <v>15</v>
      </c>
      <c r="B11" s="77"/>
      <c r="C11" s="78"/>
      <c r="D11" s="79">
        <v>577</v>
      </c>
      <c r="E11" s="80">
        <v>296</v>
      </c>
      <c r="F11" s="81">
        <v>281</v>
      </c>
      <c r="G11" s="20"/>
      <c r="H11" s="40">
        <v>5817</v>
      </c>
      <c r="I11" s="41">
        <v>2982</v>
      </c>
      <c r="J11" s="41">
        <v>2835</v>
      </c>
      <c r="K11" s="41">
        <v>5697</v>
      </c>
      <c r="L11" s="42">
        <v>2922</v>
      </c>
      <c r="M11" s="42">
        <v>2776</v>
      </c>
    </row>
    <row r="12" spans="1:18" ht="13.5" customHeight="1">
      <c r="A12" s="83" t="s">
        <v>16</v>
      </c>
      <c r="B12" s="84"/>
      <c r="C12" s="85"/>
      <c r="D12" s="86">
        <v>641</v>
      </c>
      <c r="E12" s="87">
        <v>331</v>
      </c>
      <c r="F12" s="88">
        <v>310</v>
      </c>
      <c r="G12" s="20"/>
      <c r="H12" s="40">
        <v>6392</v>
      </c>
      <c r="I12" s="41">
        <v>3303</v>
      </c>
      <c r="J12" s="41">
        <v>3090</v>
      </c>
      <c r="K12" s="41">
        <v>5946</v>
      </c>
      <c r="L12" s="42">
        <v>3056</v>
      </c>
      <c r="M12" s="42">
        <v>2890</v>
      </c>
    </row>
    <row r="13" spans="1:18" ht="20.25" customHeight="1">
      <c r="A13" s="83" t="s">
        <v>17</v>
      </c>
      <c r="B13" s="84"/>
      <c r="C13" s="85"/>
      <c r="D13" s="86">
        <v>626</v>
      </c>
      <c r="E13" s="87">
        <v>323</v>
      </c>
      <c r="F13" s="88">
        <v>303</v>
      </c>
      <c r="G13" s="20"/>
      <c r="H13" s="40">
        <v>6262</v>
      </c>
      <c r="I13" s="41">
        <v>3228</v>
      </c>
      <c r="J13" s="41">
        <v>3034</v>
      </c>
      <c r="K13" s="41">
        <v>5868</v>
      </c>
      <c r="L13" s="42">
        <v>3004</v>
      </c>
      <c r="M13" s="42">
        <v>2865</v>
      </c>
    </row>
    <row r="14" spans="1:18" ht="13.5" customHeight="1">
      <c r="A14" s="83" t="s">
        <v>18</v>
      </c>
      <c r="B14" s="84"/>
      <c r="C14" s="85"/>
      <c r="D14" s="86">
        <v>665</v>
      </c>
      <c r="E14" s="87">
        <v>340</v>
      </c>
      <c r="F14" s="88">
        <v>325</v>
      </c>
      <c r="G14" s="20"/>
      <c r="H14" s="40">
        <v>6725</v>
      </c>
      <c r="I14" s="41">
        <v>3435</v>
      </c>
      <c r="J14" s="41">
        <v>3291</v>
      </c>
      <c r="K14" s="41">
        <v>6440</v>
      </c>
      <c r="L14" s="42">
        <v>3283</v>
      </c>
      <c r="M14" s="42">
        <v>3157</v>
      </c>
    </row>
    <row r="15" spans="1:18" ht="13.5" customHeight="1">
      <c r="A15" s="83" t="s">
        <v>19</v>
      </c>
      <c r="B15" s="84"/>
      <c r="C15" s="85"/>
      <c r="D15" s="86">
        <v>745</v>
      </c>
      <c r="E15" s="87">
        <v>378</v>
      </c>
      <c r="F15" s="88">
        <v>367</v>
      </c>
      <c r="G15" s="20"/>
      <c r="H15" s="40">
        <v>7527</v>
      </c>
      <c r="I15" s="41">
        <v>3816</v>
      </c>
      <c r="J15" s="41">
        <v>3711</v>
      </c>
      <c r="K15" s="41">
        <v>7302</v>
      </c>
      <c r="L15" s="42">
        <v>3711</v>
      </c>
      <c r="M15" s="42">
        <v>3591</v>
      </c>
    </row>
    <row r="16" spans="1:18" ht="13.5" customHeight="1">
      <c r="A16" s="89" t="s">
        <v>20</v>
      </c>
      <c r="B16" s="90"/>
      <c r="C16" s="91"/>
      <c r="D16" s="92">
        <v>852</v>
      </c>
      <c r="E16" s="93">
        <v>431</v>
      </c>
      <c r="F16" s="94">
        <v>420</v>
      </c>
      <c r="G16" s="20"/>
      <c r="H16" s="40">
        <v>8665</v>
      </c>
      <c r="I16" s="41">
        <v>4390</v>
      </c>
      <c r="J16" s="41">
        <v>4275</v>
      </c>
      <c r="K16" s="41">
        <v>8486</v>
      </c>
      <c r="L16" s="42">
        <v>4313</v>
      </c>
      <c r="M16" s="42">
        <v>4173</v>
      </c>
    </row>
    <row r="17" spans="1:13" ht="13.5" customHeight="1">
      <c r="A17" s="89" t="s">
        <v>21</v>
      </c>
      <c r="B17" s="90"/>
      <c r="C17" s="91"/>
      <c r="D17" s="92">
        <v>980</v>
      </c>
      <c r="E17" s="93">
        <v>496</v>
      </c>
      <c r="F17" s="94">
        <v>485</v>
      </c>
      <c r="G17" s="20"/>
      <c r="H17" s="40">
        <v>9833</v>
      </c>
      <c r="I17" s="41">
        <v>4972</v>
      </c>
      <c r="J17" s="41">
        <v>4861</v>
      </c>
      <c r="K17" s="41">
        <v>9670</v>
      </c>
      <c r="L17" s="42">
        <v>4906</v>
      </c>
      <c r="M17" s="42">
        <v>4763</v>
      </c>
    </row>
    <row r="18" spans="1:13" ht="20.25" customHeight="1">
      <c r="A18" s="89" t="s">
        <v>22</v>
      </c>
      <c r="B18" s="90"/>
      <c r="C18" s="91"/>
      <c r="D18" s="92">
        <v>862</v>
      </c>
      <c r="E18" s="93">
        <v>434</v>
      </c>
      <c r="F18" s="94">
        <v>429</v>
      </c>
      <c r="G18" s="20"/>
      <c r="H18" s="40">
        <v>8587</v>
      </c>
      <c r="I18" s="41">
        <v>4319</v>
      </c>
      <c r="J18" s="41">
        <v>4268</v>
      </c>
      <c r="K18" s="41">
        <v>8447</v>
      </c>
      <c r="L18" s="42">
        <v>4264</v>
      </c>
      <c r="M18" s="42">
        <v>4183</v>
      </c>
    </row>
    <row r="19" spans="1:13" ht="13.5" customHeight="1">
      <c r="A19" s="89" t="s">
        <v>23</v>
      </c>
      <c r="B19" s="90"/>
      <c r="C19" s="91"/>
      <c r="D19" s="92">
        <v>779</v>
      </c>
      <c r="E19" s="93">
        <v>389</v>
      </c>
      <c r="F19" s="94">
        <v>390</v>
      </c>
      <c r="G19" s="20"/>
      <c r="H19" s="40">
        <v>7738</v>
      </c>
      <c r="I19" s="41">
        <v>3865</v>
      </c>
      <c r="J19" s="41">
        <v>3872</v>
      </c>
      <c r="K19" s="41">
        <v>7632</v>
      </c>
      <c r="L19" s="42">
        <v>3822</v>
      </c>
      <c r="M19" s="42">
        <v>3809</v>
      </c>
    </row>
    <row r="20" spans="1:13" ht="13.5" customHeight="1">
      <c r="A20" s="95" t="s">
        <v>24</v>
      </c>
      <c r="B20" s="96"/>
      <c r="C20" s="97"/>
      <c r="D20" s="98">
        <v>745</v>
      </c>
      <c r="E20" s="99">
        <v>368</v>
      </c>
      <c r="F20" s="100">
        <v>377</v>
      </c>
      <c r="G20" s="20"/>
      <c r="H20" s="40">
        <v>7500</v>
      </c>
      <c r="I20" s="41">
        <v>3702</v>
      </c>
      <c r="J20" s="41">
        <v>3798</v>
      </c>
      <c r="K20" s="41">
        <v>7426</v>
      </c>
      <c r="L20" s="42">
        <v>3671</v>
      </c>
      <c r="M20" s="42">
        <v>3755</v>
      </c>
    </row>
    <row r="21" spans="1:13" ht="13.5" customHeight="1">
      <c r="A21" s="95" t="s">
        <v>25</v>
      </c>
      <c r="B21" s="96"/>
      <c r="C21" s="97"/>
      <c r="D21" s="98">
        <v>841</v>
      </c>
      <c r="E21" s="99">
        <v>407</v>
      </c>
      <c r="F21" s="100">
        <v>433</v>
      </c>
      <c r="G21" s="20"/>
      <c r="H21" s="40">
        <v>8602</v>
      </c>
      <c r="I21" s="41">
        <v>4165</v>
      </c>
      <c r="J21" s="41">
        <v>4436</v>
      </c>
      <c r="K21" s="41">
        <v>8546</v>
      </c>
      <c r="L21" s="42">
        <v>4140</v>
      </c>
      <c r="M21" s="42">
        <v>4406</v>
      </c>
    </row>
    <row r="22" spans="1:13" ht="13.5" customHeight="1">
      <c r="A22" s="95" t="s">
        <v>26</v>
      </c>
      <c r="B22" s="96"/>
      <c r="C22" s="97"/>
      <c r="D22" s="98">
        <v>902</v>
      </c>
      <c r="E22" s="99">
        <v>426</v>
      </c>
      <c r="F22" s="100">
        <v>476</v>
      </c>
      <c r="G22" s="20"/>
      <c r="H22" s="40">
        <v>8781</v>
      </c>
      <c r="I22" s="41">
        <v>4142</v>
      </c>
      <c r="J22" s="41">
        <v>4640</v>
      </c>
      <c r="K22" s="41">
        <v>8739</v>
      </c>
      <c r="L22" s="42">
        <v>4122</v>
      </c>
      <c r="M22" s="42">
        <v>4618</v>
      </c>
    </row>
    <row r="23" spans="1:13" ht="20.25" customHeight="1">
      <c r="A23" s="95" t="s">
        <v>27</v>
      </c>
      <c r="B23" s="96"/>
      <c r="C23" s="97"/>
      <c r="D23" s="98">
        <v>716</v>
      </c>
      <c r="E23" s="99">
        <v>320</v>
      </c>
      <c r="F23" s="100">
        <v>396</v>
      </c>
      <c r="G23" s="20"/>
      <c r="H23" s="40">
        <v>7239</v>
      </c>
      <c r="I23" s="41">
        <v>3235</v>
      </c>
      <c r="J23" s="41">
        <v>4004</v>
      </c>
      <c r="K23" s="41">
        <v>7210</v>
      </c>
      <c r="L23" s="42">
        <v>3223</v>
      </c>
      <c r="M23" s="42">
        <v>3987</v>
      </c>
    </row>
    <row r="24" spans="1:13" ht="13.5" customHeight="1">
      <c r="A24" s="101" t="s">
        <v>28</v>
      </c>
      <c r="B24" s="102"/>
      <c r="C24" s="103"/>
      <c r="D24" s="104">
        <v>538</v>
      </c>
      <c r="E24" s="105">
        <v>223</v>
      </c>
      <c r="F24" s="106">
        <v>315</v>
      </c>
      <c r="G24" s="20"/>
      <c r="H24" s="40">
        <v>5346</v>
      </c>
      <c r="I24" s="41">
        <v>2208</v>
      </c>
      <c r="J24" s="41">
        <v>3139</v>
      </c>
      <c r="K24" s="41">
        <v>5328</v>
      </c>
      <c r="L24" s="42">
        <v>2201</v>
      </c>
      <c r="M24" s="42">
        <v>3128</v>
      </c>
    </row>
    <row r="25" spans="1:13" ht="13.5" customHeight="1">
      <c r="A25" s="101" t="s">
        <v>34</v>
      </c>
      <c r="B25" s="102"/>
      <c r="C25" s="103"/>
      <c r="D25" s="104">
        <v>370</v>
      </c>
      <c r="E25" s="105">
        <v>132</v>
      </c>
      <c r="F25" s="106">
        <v>238</v>
      </c>
      <c r="G25" s="20"/>
      <c r="H25" s="40">
        <v>3625</v>
      </c>
      <c r="I25" s="41">
        <v>1281</v>
      </c>
      <c r="J25" s="41">
        <v>2343</v>
      </c>
      <c r="K25" s="41">
        <v>3616</v>
      </c>
      <c r="L25" s="42">
        <v>1278</v>
      </c>
      <c r="M25" s="42">
        <v>2338</v>
      </c>
    </row>
    <row r="26" spans="1:13" ht="13.5" customHeight="1">
      <c r="A26" s="101" t="s">
        <v>35</v>
      </c>
      <c r="B26" s="102"/>
      <c r="C26" s="103"/>
      <c r="D26" s="104">
        <v>182</v>
      </c>
      <c r="E26" s="105">
        <v>50</v>
      </c>
      <c r="F26" s="106">
        <v>131</v>
      </c>
      <c r="G26" s="20"/>
      <c r="H26" s="40">
        <v>1772</v>
      </c>
      <c r="I26" s="41">
        <v>487</v>
      </c>
      <c r="J26" s="41">
        <v>1285</v>
      </c>
      <c r="K26" s="41">
        <v>1769</v>
      </c>
      <c r="L26" s="42">
        <v>486</v>
      </c>
      <c r="M26" s="42">
        <v>1283</v>
      </c>
    </row>
    <row r="27" spans="1:13" ht="13.5" customHeight="1">
      <c r="A27" s="101" t="s">
        <v>36</v>
      </c>
      <c r="B27" s="102"/>
      <c r="C27" s="103"/>
      <c r="D27" s="104">
        <v>52</v>
      </c>
      <c r="E27" s="105">
        <v>10</v>
      </c>
      <c r="F27" s="106">
        <v>42</v>
      </c>
      <c r="G27" s="20"/>
      <c r="H27" s="40">
        <v>488</v>
      </c>
      <c r="I27" s="41">
        <v>90</v>
      </c>
      <c r="J27" s="41">
        <v>399</v>
      </c>
      <c r="K27" s="41">
        <v>487</v>
      </c>
      <c r="L27" s="42">
        <v>89</v>
      </c>
      <c r="M27" s="42">
        <v>398</v>
      </c>
    </row>
    <row r="28" spans="1:13" ht="20.05" customHeight="1">
      <c r="A28" s="107">
        <v>100</v>
      </c>
      <c r="B28" s="102" t="s">
        <v>29</v>
      </c>
      <c r="C28" s="103"/>
      <c r="D28" s="104">
        <v>8</v>
      </c>
      <c r="E28" s="105">
        <v>1</v>
      </c>
      <c r="F28" s="106">
        <v>7</v>
      </c>
      <c r="G28" s="20"/>
      <c r="H28" s="40">
        <v>71</v>
      </c>
      <c r="I28" s="41">
        <v>9</v>
      </c>
      <c r="J28" s="41">
        <v>61</v>
      </c>
      <c r="K28" s="41">
        <v>71</v>
      </c>
      <c r="L28" s="42">
        <v>9</v>
      </c>
      <c r="M28" s="42">
        <v>61</v>
      </c>
    </row>
    <row r="29" spans="1:13" s="3" customFormat="1" ht="20.25" customHeight="1">
      <c r="A29" s="8" t="s">
        <v>30</v>
      </c>
      <c r="B29" s="8"/>
      <c r="C29" s="62"/>
      <c r="D29" s="21" t="s">
        <v>0</v>
      </c>
      <c r="E29" s="22" t="s">
        <v>0</v>
      </c>
      <c r="F29" s="22" t="s">
        <v>0</v>
      </c>
      <c r="G29" s="28"/>
      <c r="H29" s="40"/>
      <c r="I29" s="41"/>
      <c r="J29" s="41"/>
      <c r="K29" s="41"/>
      <c r="L29" s="41"/>
      <c r="M29" s="41"/>
    </row>
    <row r="30" spans="1:13" s="3" customFormat="1" ht="13.5" customHeight="1">
      <c r="A30" s="23">
        <v>15</v>
      </c>
      <c r="B30" s="8" t="s">
        <v>45</v>
      </c>
      <c r="C30" s="62"/>
      <c r="D30" s="21">
        <v>1510</v>
      </c>
      <c r="E30" s="22">
        <v>773</v>
      </c>
      <c r="F30" s="22">
        <v>737</v>
      </c>
      <c r="G30" s="28"/>
      <c r="H30" s="40">
        <v>15174</v>
      </c>
      <c r="I30" s="41">
        <v>7772</v>
      </c>
      <c r="J30" s="41">
        <v>7402</v>
      </c>
      <c r="K30" s="41">
        <v>14964</v>
      </c>
      <c r="L30" s="41">
        <v>7664</v>
      </c>
      <c r="M30" s="41">
        <v>7301</v>
      </c>
    </row>
    <row r="31" spans="1:13" s="3" customFormat="1" ht="13.5" customHeight="1">
      <c r="A31" s="23" t="s">
        <v>31</v>
      </c>
      <c r="B31" s="8" t="s">
        <v>12</v>
      </c>
      <c r="C31" s="62"/>
      <c r="D31" s="21">
        <v>7472</v>
      </c>
      <c r="E31" s="22">
        <v>3785</v>
      </c>
      <c r="F31" s="22">
        <v>3686</v>
      </c>
      <c r="G31" s="28"/>
      <c r="H31" s="40">
        <v>75046</v>
      </c>
      <c r="I31" s="41">
        <v>38012</v>
      </c>
      <c r="J31" s="41">
        <v>37034</v>
      </c>
      <c r="K31" s="41">
        <v>72914</v>
      </c>
      <c r="L31" s="41">
        <v>36952</v>
      </c>
      <c r="M31" s="41">
        <v>35962</v>
      </c>
    </row>
    <row r="32" spans="1:13" s="3" customFormat="1" ht="13.5" customHeight="1">
      <c r="A32" s="23">
        <v>65</v>
      </c>
      <c r="B32" s="8" t="s">
        <v>29</v>
      </c>
      <c r="C32" s="62"/>
      <c r="D32" s="21">
        <v>3608</v>
      </c>
      <c r="E32" s="22">
        <v>1569</v>
      </c>
      <c r="F32" s="22">
        <v>2039</v>
      </c>
      <c r="G32" s="55"/>
      <c r="H32" s="41">
        <v>35924</v>
      </c>
      <c r="I32" s="41">
        <v>15617</v>
      </c>
      <c r="J32" s="41">
        <v>20307</v>
      </c>
      <c r="K32" s="41">
        <v>35767</v>
      </c>
      <c r="L32" s="41">
        <v>15549</v>
      </c>
      <c r="M32" s="41">
        <v>20218</v>
      </c>
    </row>
    <row r="33" spans="1:13" s="3" customFormat="1" ht="13.5" customHeight="1">
      <c r="A33" s="29" t="s">
        <v>32</v>
      </c>
      <c r="B33" s="8" t="s">
        <v>29</v>
      </c>
      <c r="C33" s="62"/>
      <c r="D33" s="21">
        <v>1865</v>
      </c>
      <c r="E33" s="22">
        <v>736</v>
      </c>
      <c r="F33" s="22">
        <v>1130</v>
      </c>
      <c r="G33" s="55"/>
      <c r="H33" s="41">
        <v>18541</v>
      </c>
      <c r="I33" s="41">
        <v>7311</v>
      </c>
      <c r="J33" s="41">
        <v>11231</v>
      </c>
      <c r="K33" s="41">
        <v>18481</v>
      </c>
      <c r="L33" s="41">
        <v>7287</v>
      </c>
      <c r="M33" s="41">
        <v>11195</v>
      </c>
    </row>
    <row r="34" spans="1:13" s="3" customFormat="1" ht="13.5" customHeight="1">
      <c r="A34" s="29" t="s">
        <v>38</v>
      </c>
      <c r="B34" s="8" t="s">
        <v>29</v>
      </c>
      <c r="C34" s="62"/>
      <c r="D34" s="21">
        <v>611</v>
      </c>
      <c r="E34" s="22">
        <v>193</v>
      </c>
      <c r="F34" s="22">
        <v>418</v>
      </c>
      <c r="G34" s="55"/>
      <c r="H34" s="41">
        <v>5955</v>
      </c>
      <c r="I34" s="41">
        <v>1867</v>
      </c>
      <c r="J34" s="41">
        <v>4088</v>
      </c>
      <c r="K34" s="41">
        <v>5943</v>
      </c>
      <c r="L34" s="41">
        <v>1863</v>
      </c>
      <c r="M34" s="41">
        <v>4080</v>
      </c>
    </row>
    <row r="35" spans="1:13" s="49" customFormat="1" ht="9" customHeight="1">
      <c r="A35" s="45"/>
      <c r="B35" s="45"/>
      <c r="C35" s="63"/>
      <c r="D35" s="47"/>
      <c r="E35" s="48"/>
      <c r="F35" s="48"/>
      <c r="G35" s="56"/>
      <c r="H35" s="46"/>
      <c r="I35" s="46"/>
      <c r="J35" s="46"/>
      <c r="K35" s="46"/>
      <c r="L35" s="46"/>
      <c r="M35" s="46"/>
    </row>
    <row r="36" spans="1:13" s="3" customFormat="1" ht="18.75" customHeight="1">
      <c r="A36" s="8"/>
      <c r="B36" s="8"/>
      <c r="C36" s="62"/>
      <c r="E36" s="30"/>
      <c r="F36" s="65" t="s">
        <v>47</v>
      </c>
      <c r="G36" s="66"/>
      <c r="H36" s="65"/>
      <c r="I36" s="67"/>
      <c r="J36" s="68"/>
      <c r="K36" s="43"/>
      <c r="M36" s="30"/>
    </row>
    <row r="37" spans="1:13" ht="13.5" customHeight="1">
      <c r="A37" s="23">
        <v>15</v>
      </c>
      <c r="B37" s="8" t="s">
        <v>45</v>
      </c>
      <c r="C37" s="62"/>
      <c r="D37" s="33">
        <v>12</v>
      </c>
      <c r="E37" s="34">
        <v>12.6</v>
      </c>
      <c r="F37" s="32">
        <v>11.4</v>
      </c>
      <c r="G37" s="57"/>
      <c r="H37" s="34">
        <v>12</v>
      </c>
      <c r="I37" s="34">
        <v>12.7</v>
      </c>
      <c r="J37" s="34">
        <v>11.4</v>
      </c>
      <c r="K37" s="34">
        <v>12.1</v>
      </c>
      <c r="L37" s="32">
        <v>12.7</v>
      </c>
      <c r="M37" s="32">
        <v>11.5</v>
      </c>
    </row>
    <row r="38" spans="1:13" ht="13.5" customHeight="1">
      <c r="A38" s="23" t="s">
        <v>31</v>
      </c>
      <c r="B38" s="8" t="s">
        <v>12</v>
      </c>
      <c r="C38" s="62"/>
      <c r="D38" s="33">
        <v>59.3</v>
      </c>
      <c r="E38" s="34">
        <v>61.8</v>
      </c>
      <c r="F38" s="32">
        <v>57</v>
      </c>
      <c r="G38" s="32"/>
      <c r="H38" s="33">
        <v>59.5</v>
      </c>
      <c r="I38" s="34">
        <v>61.9</v>
      </c>
      <c r="J38" s="34">
        <v>57.2</v>
      </c>
      <c r="K38" s="34">
        <v>59</v>
      </c>
      <c r="L38" s="32">
        <v>61.4</v>
      </c>
      <c r="M38" s="32">
        <v>56.7</v>
      </c>
    </row>
    <row r="39" spans="1:13" ht="13.5" customHeight="1">
      <c r="A39" s="23">
        <v>65</v>
      </c>
      <c r="B39" s="8" t="s">
        <v>29</v>
      </c>
      <c r="C39" s="62"/>
      <c r="D39" s="33">
        <v>28.7</v>
      </c>
      <c r="E39" s="34">
        <v>25.6</v>
      </c>
      <c r="F39" s="34">
        <v>31.6</v>
      </c>
      <c r="G39" s="34"/>
      <c r="H39" s="33">
        <v>28.5</v>
      </c>
      <c r="I39" s="34">
        <v>25.4</v>
      </c>
      <c r="J39" s="34">
        <v>31.4</v>
      </c>
      <c r="K39" s="34">
        <v>28.9</v>
      </c>
      <c r="L39" s="34">
        <v>25.8</v>
      </c>
      <c r="M39" s="34">
        <v>31.8</v>
      </c>
    </row>
    <row r="40" spans="1:13" s="3" customFormat="1" ht="13.5" customHeight="1">
      <c r="A40" s="60" t="s">
        <v>37</v>
      </c>
      <c r="B40" s="8" t="s">
        <v>29</v>
      </c>
      <c r="C40" s="62"/>
      <c r="D40" s="33">
        <v>14.8</v>
      </c>
      <c r="E40" s="34">
        <v>12</v>
      </c>
      <c r="F40" s="34">
        <v>17.5</v>
      </c>
      <c r="G40" s="34"/>
      <c r="H40" s="33">
        <v>14.7</v>
      </c>
      <c r="I40" s="34">
        <v>11.9</v>
      </c>
      <c r="J40" s="34">
        <v>17.3</v>
      </c>
      <c r="K40" s="34">
        <v>14.9</v>
      </c>
      <c r="L40" s="34">
        <v>12.1</v>
      </c>
      <c r="M40" s="34">
        <v>17.600000000000001</v>
      </c>
    </row>
    <row r="41" spans="1:13" s="3" customFormat="1" ht="13.5" customHeight="1" thickBot="1">
      <c r="A41" s="61" t="s">
        <v>38</v>
      </c>
      <c r="B41" s="13" t="s">
        <v>29</v>
      </c>
      <c r="C41" s="64"/>
      <c r="D41" s="36">
        <v>4.9000000000000004</v>
      </c>
      <c r="E41" s="35">
        <v>3.1</v>
      </c>
      <c r="F41" s="35">
        <v>6.5</v>
      </c>
      <c r="G41" s="35"/>
      <c r="H41" s="36">
        <v>4.7</v>
      </c>
      <c r="I41" s="35">
        <v>3</v>
      </c>
      <c r="J41" s="35">
        <v>6.3</v>
      </c>
      <c r="K41" s="35">
        <v>4.8</v>
      </c>
      <c r="L41" s="35">
        <v>3.1</v>
      </c>
      <c r="M41" s="35">
        <v>6.4</v>
      </c>
    </row>
    <row r="42" spans="1:13" ht="17.25" customHeight="1">
      <c r="A42" s="24" t="s">
        <v>41</v>
      </c>
      <c r="B42" s="72" t="s">
        <v>43</v>
      </c>
      <c r="C42" s="50" t="s">
        <v>42</v>
      </c>
      <c r="D42" s="26"/>
      <c r="H42" s="51"/>
      <c r="I42" s="3"/>
    </row>
    <row r="43" spans="1:13" ht="12.75" customHeight="1">
      <c r="A43" s="8"/>
      <c r="B43" s="72" t="s">
        <v>43</v>
      </c>
      <c r="C43" s="50" t="s">
        <v>44</v>
      </c>
      <c r="D43" s="8"/>
      <c r="E43" s="3"/>
      <c r="F43" s="3"/>
      <c r="G43" s="3"/>
      <c r="H43" s="52"/>
      <c r="I43" s="3"/>
      <c r="J43" s="3"/>
      <c r="L43" s="3"/>
      <c r="M43" s="3"/>
    </row>
    <row r="44" spans="1:13" ht="13.3" customHeight="1">
      <c r="A44" s="8"/>
      <c r="B44" s="72" t="s">
        <v>43</v>
      </c>
      <c r="C44" s="50" t="s">
        <v>33</v>
      </c>
      <c r="D44" s="8"/>
      <c r="E44" s="3"/>
      <c r="F44" s="3"/>
      <c r="G44" s="3"/>
      <c r="H44" s="52"/>
      <c r="I44" s="3"/>
      <c r="J44" s="3"/>
      <c r="L44" s="3"/>
      <c r="M44" s="3"/>
    </row>
    <row r="45" spans="1:13" ht="13.3" customHeight="1">
      <c r="A45" s="8"/>
      <c r="B45" s="25"/>
      <c r="C45" s="50"/>
      <c r="D45" s="8"/>
      <c r="E45" s="3"/>
      <c r="F45" s="3"/>
      <c r="G45" s="3"/>
      <c r="H45" s="52"/>
      <c r="I45" s="3"/>
      <c r="J45" s="3"/>
      <c r="L45" s="3"/>
      <c r="M45" s="3"/>
    </row>
    <row r="46" spans="1:13" ht="13.3" customHeight="1">
      <c r="A46" s="8"/>
      <c r="B46" s="25"/>
      <c r="C46" s="50"/>
      <c r="D46" s="8"/>
      <c r="E46" s="3"/>
      <c r="F46" s="3"/>
      <c r="G46" s="3"/>
      <c r="H46" s="52"/>
      <c r="I46" s="3"/>
      <c r="J46" s="3"/>
      <c r="L46" s="3"/>
      <c r="M46" s="3"/>
    </row>
    <row r="47" spans="1:13" s="53" customFormat="1" ht="13.3" customHeight="1">
      <c r="A47" s="51"/>
      <c r="B47" s="25"/>
      <c r="C47" s="50"/>
      <c r="K47" s="54"/>
    </row>
  </sheetData>
  <phoneticPr fontId="3"/>
  <printOptions gridLinesSet="0"/>
  <pageMargins left="0.78740157480314965" right="0.47244094488188981" top="1.0629921259842521" bottom="0.59055118110236227" header="0.62992125984251968" footer="0.51181102362204722"/>
  <pageSetup paperSize="9" scale="99" orientation="portrait" r:id="rId1"/>
  <headerFooter alignWithMargins="0">
    <oddHeader>&amp;RPopulation Estimates</oddHeader>
  </headerFooter>
  <ignoredErrors>
    <ignoredError sqref="A33:A34 A40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2016-05-12T07:48:11Z</dcterms:created>
  <dcterms:modified xsi:type="dcterms:W3CDTF">2020-06-22T21:19:24Z</dcterms:modified>
  <cp:category/>
</cp:coreProperties>
</file>