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mmanuel\Desktop\"/>
    </mc:Choice>
  </mc:AlternateContent>
  <xr:revisionPtr revIDLastSave="0" documentId="8_{9CEE60D4-F1BA-4877-B63D-7FEB12D720C9}" xr6:coauthVersionLast="47" xr6:coauthVersionMax="47" xr10:uidLastSave="{00000000-0000-0000-0000-000000000000}"/>
  <bookViews>
    <workbookView xWindow="-120" yWindow="-120" windowWidth="29040" windowHeight="15720" activeTab="3" xr2:uid="{00000000-000D-0000-FFFF-FFFF00000000}"/>
  </bookViews>
  <sheets>
    <sheet name="raw_bike_buyers" sheetId="1" r:id="rId1"/>
    <sheet name="Working Sheet" sheetId="4" r:id="rId2"/>
    <sheet name="Pivot Table" sheetId="3" r:id="rId3"/>
    <sheet name="Dashboard" sheetId="2" r:id="rId4"/>
  </sheets>
  <definedNames>
    <definedName name="_xlnm._FilterDatabase" localSheetId="0" hidden="1">raw_bike_buyers!$A$1:$M$1001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4" l="1" a="1"/>
  <c r="M1001" i="4"/>
  <c r="M3" i="4" a="1"/>
  <c r="M3" i="4" s="1"/>
  <c r="M4" i="4" a="1"/>
  <c r="M4" i="4" s="1"/>
  <c r="M5" i="4" a="1"/>
  <c r="M5" i="4"/>
  <c r="M6" i="4" a="1"/>
  <c r="M6" i="4"/>
  <c r="M7" i="4" a="1"/>
  <c r="M7" i="4" s="1"/>
  <c r="M8" i="4" a="1"/>
  <c r="M8" i="4"/>
  <c r="M9" i="4" a="1"/>
  <c r="M9" i="4" s="1"/>
  <c r="M10" i="4" a="1"/>
  <c r="M10" i="4"/>
  <c r="M11" i="4" a="1"/>
  <c r="M11" i="4" s="1"/>
  <c r="M12" i="4" a="1"/>
  <c r="M12" i="4" s="1"/>
  <c r="M13" i="4" a="1"/>
  <c r="M13" i="4"/>
  <c r="M14" i="4" a="1"/>
  <c r="M14" i="4" s="1"/>
  <c r="M15" i="4" a="1"/>
  <c r="M15" i="4" s="1"/>
  <c r="M16" i="4" a="1"/>
  <c r="M16" i="4" s="1"/>
  <c r="M17" i="4" a="1"/>
  <c r="M17" i="4" s="1"/>
  <c r="M18" i="4" a="1"/>
  <c r="M18" i="4"/>
  <c r="M19" i="4" a="1"/>
  <c r="M19" i="4" s="1"/>
  <c r="M20" i="4" a="1"/>
  <c r="M20" i="4" s="1"/>
  <c r="M21" i="4" a="1"/>
  <c r="M21" i="4" s="1"/>
  <c r="M22" i="4" a="1"/>
  <c r="M22" i="4"/>
  <c r="M23" i="4" a="1"/>
  <c r="M23" i="4" s="1"/>
  <c r="M24" i="4" a="1"/>
  <c r="M24" i="4"/>
  <c r="M25" i="4" a="1"/>
  <c r="M25" i="4" s="1"/>
  <c r="M26" i="4" a="1"/>
  <c r="M26" i="4"/>
  <c r="M27" i="4" a="1"/>
  <c r="M27" i="4" s="1"/>
  <c r="M28" i="4" a="1"/>
  <c r="M28" i="4" s="1"/>
  <c r="M29" i="4" a="1"/>
  <c r="M29" i="4" s="1"/>
  <c r="M30" i="4" a="1"/>
  <c r="M30" i="4"/>
  <c r="M31" i="4" a="1"/>
  <c r="M31" i="4" s="1"/>
  <c r="M32" i="4" a="1"/>
  <c r="M32" i="4"/>
  <c r="M33" i="4" a="1"/>
  <c r="M33" i="4" s="1"/>
  <c r="M34" i="4" a="1"/>
  <c r="M34" i="4"/>
  <c r="M35" i="4" a="1"/>
  <c r="M35" i="4" s="1"/>
  <c r="M36" i="4" a="1"/>
  <c r="M36" i="4" s="1"/>
  <c r="M37" i="4" a="1"/>
  <c r="M37" i="4"/>
  <c r="M38" i="4" a="1"/>
  <c r="M38" i="4"/>
  <c r="M39" i="4" a="1"/>
  <c r="M39" i="4" s="1"/>
  <c r="M40" i="4" a="1"/>
  <c r="M40" i="4" s="1"/>
  <c r="M41" i="4" a="1"/>
  <c r="M41" i="4" s="1"/>
  <c r="M42" i="4" a="1"/>
  <c r="M42" i="4" s="1"/>
  <c r="M43" i="4" a="1"/>
  <c r="M43" i="4" s="1"/>
  <c r="M44" i="4" a="1"/>
  <c r="M44" i="4" s="1"/>
  <c r="M45" i="4" a="1"/>
  <c r="M45" i="4"/>
  <c r="M46" i="4" a="1"/>
  <c r="M46" i="4" s="1"/>
  <c r="M47" i="4" a="1"/>
  <c r="M47" i="4" s="1"/>
  <c r="M48" i="4" a="1"/>
  <c r="M48" i="4" s="1"/>
  <c r="M49" i="4" a="1"/>
  <c r="M49" i="4" s="1"/>
  <c r="M50" i="4" a="1"/>
  <c r="M50" i="4" s="1"/>
  <c r="M51" i="4" a="1"/>
  <c r="M51" i="4" s="1"/>
  <c r="M52" i="4" a="1"/>
  <c r="M52" i="4" s="1"/>
  <c r="M53" i="4" a="1"/>
  <c r="M53" i="4" s="1"/>
  <c r="M54" i="4" a="1"/>
  <c r="M54" i="4"/>
  <c r="M55" i="4" a="1"/>
  <c r="M55" i="4" s="1"/>
  <c r="M56" i="4" a="1"/>
  <c r="M56" i="4"/>
  <c r="M57" i="4" a="1"/>
  <c r="M57" i="4" s="1"/>
  <c r="M58" i="4" a="1"/>
  <c r="M58" i="4"/>
  <c r="M59" i="4" a="1"/>
  <c r="M59" i="4" s="1"/>
  <c r="M60" i="4" a="1"/>
  <c r="M60" i="4" s="1"/>
  <c r="M61" i="4" a="1"/>
  <c r="M61" i="4" s="1"/>
  <c r="M62" i="4" a="1"/>
  <c r="M62" i="4"/>
  <c r="M63" i="4" a="1"/>
  <c r="M63" i="4" s="1"/>
  <c r="M64" i="4" a="1"/>
  <c r="M64" i="4"/>
  <c r="M65" i="4" a="1"/>
  <c r="M65" i="4" s="1"/>
  <c r="M66" i="4" a="1"/>
  <c r="M66" i="4"/>
  <c r="M67" i="4" a="1"/>
  <c r="M67" i="4" s="1"/>
  <c r="M68" i="4" a="1"/>
  <c r="M68" i="4" s="1"/>
  <c r="M69" i="4" a="1"/>
  <c r="M69" i="4"/>
  <c r="M70" i="4" a="1"/>
  <c r="M70" i="4"/>
  <c r="M71" i="4" a="1"/>
  <c r="M71" i="4" s="1"/>
  <c r="M72" i="4" a="1"/>
  <c r="M72" i="4" s="1"/>
  <c r="M73" i="4" a="1"/>
  <c r="M73" i="4"/>
  <c r="M74" i="4" a="1"/>
  <c r="M74" i="4"/>
  <c r="M75" i="4" a="1"/>
  <c r="M75" i="4" s="1"/>
  <c r="M76" i="4" a="1"/>
  <c r="M76" i="4" s="1"/>
  <c r="M77" i="4" a="1"/>
  <c r="M77" i="4"/>
  <c r="M78" i="4" a="1"/>
  <c r="M78" i="4"/>
  <c r="M79" i="4" a="1"/>
  <c r="M79" i="4" s="1"/>
  <c r="M80" i="4" a="1"/>
  <c r="M80" i="4"/>
  <c r="M81" i="4" a="1"/>
  <c r="M81" i="4" s="1"/>
  <c r="M82" i="4" a="1"/>
  <c r="M82" i="4" s="1"/>
  <c r="M83" i="4" a="1"/>
  <c r="M83" i="4" s="1"/>
  <c r="M84" i="4" a="1"/>
  <c r="M84" i="4" s="1"/>
  <c r="M85" i="4" a="1"/>
  <c r="M85" i="4"/>
  <c r="M86" i="4" a="1"/>
  <c r="M86" i="4"/>
  <c r="M87" i="4" a="1"/>
  <c r="M87" i="4" s="1"/>
  <c r="M88" i="4" a="1"/>
  <c r="M88" i="4"/>
  <c r="M89" i="4" a="1"/>
  <c r="M89" i="4" s="1"/>
  <c r="M90" i="4" a="1"/>
  <c r="M90" i="4"/>
  <c r="M91" i="4" a="1"/>
  <c r="M91" i="4" s="1"/>
  <c r="M92" i="4" a="1"/>
  <c r="M92" i="4" s="1"/>
  <c r="M93" i="4" a="1"/>
  <c r="M93" i="4"/>
  <c r="M94" i="4" a="1"/>
  <c r="M94" i="4"/>
  <c r="M95" i="4" a="1"/>
  <c r="M95" i="4" s="1"/>
  <c r="M96" i="4" a="1"/>
  <c r="M96" i="4"/>
  <c r="M97" i="4" a="1"/>
  <c r="M97" i="4" s="1"/>
  <c r="M98" i="4" a="1"/>
  <c r="M98" i="4"/>
  <c r="M99" i="4" a="1"/>
  <c r="M99" i="4" s="1"/>
  <c r="M100" i="4" a="1"/>
  <c r="M100" i="4" s="1"/>
  <c r="M101" i="4" a="1"/>
  <c r="M101" i="4" s="1"/>
  <c r="M102" i="4" a="1"/>
  <c r="M102" i="4" s="1"/>
  <c r="M103" i="4" a="1"/>
  <c r="M103" i="4" s="1"/>
  <c r="M104" i="4" a="1"/>
  <c r="M104" i="4"/>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c r="M121" i="4" a="1"/>
  <c r="M121" i="4"/>
  <c r="M122" i="4" a="1"/>
  <c r="M122" i="4"/>
  <c r="M123" i="4" a="1"/>
  <c r="M123" i="4" s="1"/>
  <c r="M124" i="4" a="1"/>
  <c r="M124" i="4" s="1"/>
  <c r="M125" i="4" a="1"/>
  <c r="M125" i="4" s="1"/>
  <c r="M126" i="4" a="1"/>
  <c r="M126" i="4"/>
  <c r="M127" i="4" a="1"/>
  <c r="M127" i="4" s="1"/>
  <c r="M128" i="4" a="1"/>
  <c r="M128" i="4"/>
  <c r="M129" i="4" a="1"/>
  <c r="M129" i="4"/>
  <c r="M130" i="4" a="1"/>
  <c r="M130" i="4" s="1"/>
  <c r="M131" i="4" a="1"/>
  <c r="M131" i="4" s="1"/>
  <c r="M132" i="4" a="1"/>
  <c r="M132" i="4" s="1"/>
  <c r="M133" i="4" a="1"/>
  <c r="M133" i="4" s="1"/>
  <c r="M134" i="4" a="1"/>
  <c r="M134" i="4"/>
  <c r="M135" i="4" a="1"/>
  <c r="M135" i="4" s="1"/>
  <c r="M136" i="4" a="1"/>
  <c r="M136" i="4"/>
  <c r="M137" i="4" a="1"/>
  <c r="M137" i="4"/>
  <c r="M138" i="4" a="1"/>
  <c r="M138" i="4" s="1"/>
  <c r="M139" i="4" a="1"/>
  <c r="M139" i="4" s="1"/>
  <c r="M140" i="4" a="1"/>
  <c r="M140" i="4" s="1"/>
  <c r="M141" i="4" a="1"/>
  <c r="M141" i="4"/>
  <c r="M142" i="4" a="1"/>
  <c r="M142" i="4"/>
  <c r="M143" i="4" a="1"/>
  <c r="M143" i="4" s="1"/>
  <c r="M144" i="4" a="1"/>
  <c r="M144" i="4"/>
  <c r="M145" i="4" a="1"/>
  <c r="M145" i="4"/>
  <c r="M146" i="4" a="1"/>
  <c r="M146" i="4" s="1"/>
  <c r="M147" i="4" a="1"/>
  <c r="M147" i="4" s="1"/>
  <c r="M148" i="4" a="1"/>
  <c r="M148" i="4" s="1"/>
  <c r="M149" i="4" a="1"/>
  <c r="M149" i="4"/>
  <c r="M150" i="4" a="1"/>
  <c r="M150" i="4" s="1"/>
  <c r="M151" i="4" a="1"/>
  <c r="M151" i="4" s="1"/>
  <c r="M152" i="4" a="1"/>
  <c r="M152" i="4"/>
  <c r="M153" i="4" a="1"/>
  <c r="M153" i="4"/>
  <c r="M154" i="4" a="1"/>
  <c r="M154" i="4" s="1"/>
  <c r="M155" i="4" a="1"/>
  <c r="M155" i="4" s="1"/>
  <c r="M156" i="4" a="1"/>
  <c r="M156" i="4" s="1"/>
  <c r="M157" i="4" a="1"/>
  <c r="M157" i="4"/>
  <c r="M158" i="4" a="1"/>
  <c r="M158" i="4" s="1"/>
  <c r="M159" i="4" a="1"/>
  <c r="M159" i="4" s="1"/>
  <c r="M160" i="4" a="1"/>
  <c r="M160" i="4" s="1"/>
  <c r="M161" i="4" a="1"/>
  <c r="M161" i="4" s="1"/>
  <c r="M162" i="4" a="1"/>
  <c r="M162" i="4" s="1"/>
  <c r="M163" i="4" a="1"/>
  <c r="M163" i="4" s="1"/>
  <c r="M164" i="4" a="1"/>
  <c r="M164" i="4" s="1"/>
  <c r="M165" i="4" a="1"/>
  <c r="M165" i="4"/>
  <c r="M166" i="4" a="1"/>
  <c r="M166" i="4" s="1"/>
  <c r="M167" i="4" a="1"/>
  <c r="M167" i="4" s="1"/>
  <c r="M168" i="4" a="1"/>
  <c r="M168" i="4" s="1"/>
  <c r="M169" i="4" a="1"/>
  <c r="M169" i="4"/>
  <c r="M170" i="4" a="1"/>
  <c r="M170" i="4"/>
  <c r="M171" i="4" a="1"/>
  <c r="M171" i="4" s="1"/>
  <c r="M172" i="4" a="1"/>
  <c r="M172" i="4" s="1"/>
  <c r="M173" i="4" a="1"/>
  <c r="M173" i="4"/>
  <c r="M174" i="4" a="1"/>
  <c r="M174" i="4" s="1"/>
  <c r="M175" i="4" a="1"/>
  <c r="M175" i="4" s="1"/>
  <c r="M176" i="4" a="1"/>
  <c r="M176" i="4" s="1"/>
  <c r="M177" i="4" a="1"/>
  <c r="M177" i="4"/>
  <c r="M178" i="4" a="1"/>
  <c r="M178" i="4"/>
  <c r="M179" i="4" a="1"/>
  <c r="M179" i="4" s="1"/>
  <c r="M180" i="4" a="1"/>
  <c r="M180" i="4" s="1"/>
  <c r="M181" i="4" a="1"/>
  <c r="M181" i="4" s="1"/>
  <c r="M182" i="4" a="1"/>
  <c r="M182" i="4" s="1"/>
  <c r="M183" i="4" a="1"/>
  <c r="M183" i="4" s="1"/>
  <c r="M184" i="4" a="1"/>
  <c r="M184" i="4" s="1"/>
  <c r="M185" i="4" a="1"/>
  <c r="M185" i="4"/>
  <c r="M186" i="4" a="1"/>
  <c r="M186" i="4"/>
  <c r="M187" i="4" a="1"/>
  <c r="M187" i="4" s="1"/>
  <c r="M188" i="4" a="1"/>
  <c r="M188" i="4" s="1"/>
  <c r="M189" i="4" a="1"/>
  <c r="M189" i="4"/>
  <c r="M190" i="4" a="1"/>
  <c r="M190" i="4"/>
  <c r="M191" i="4" a="1"/>
  <c r="M191" i="4" s="1"/>
  <c r="M192" i="4" a="1"/>
  <c r="M192" i="4" s="1"/>
  <c r="M193" i="4" a="1"/>
  <c r="M193" i="4"/>
  <c r="M194" i="4" a="1"/>
  <c r="M194" i="4"/>
  <c r="M195" i="4" a="1"/>
  <c r="M195" i="4" s="1"/>
  <c r="M196" i="4" a="1"/>
  <c r="M196" i="4"/>
  <c r="M197" i="4" a="1"/>
  <c r="M197" i="4" s="1"/>
  <c r="M198" i="4" a="1"/>
  <c r="M198" i="4"/>
  <c r="M199" i="4" a="1"/>
  <c r="M199" i="4" s="1"/>
  <c r="M200" i="4" a="1"/>
  <c r="M200" i="4" s="1"/>
  <c r="M201" i="4" a="1"/>
  <c r="M201" i="4" s="1"/>
  <c r="M202" i="4" a="1"/>
  <c r="M202" i="4" s="1"/>
  <c r="M203" i="4" a="1"/>
  <c r="M203" i="4" s="1"/>
  <c r="M204" i="4" a="1"/>
  <c r="M204" i="4"/>
  <c r="M205" i="4" a="1"/>
  <c r="M205" i="4"/>
  <c r="M206" i="4" a="1"/>
  <c r="M206" i="4" s="1"/>
  <c r="M207" i="4" a="1"/>
  <c r="M207" i="4" s="1"/>
  <c r="M208" i="4" a="1"/>
  <c r="M208" i="4" s="1"/>
  <c r="M209" i="4" a="1"/>
  <c r="M209" i="4" s="1"/>
  <c r="M210" i="4" a="1"/>
  <c r="M210" i="4" s="1"/>
  <c r="M211" i="4" a="1"/>
  <c r="M211" i="4" s="1"/>
  <c r="M212" i="4" a="1"/>
  <c r="M212" i="4" s="1"/>
  <c r="M213" i="4" a="1"/>
  <c r="M213" i="4"/>
  <c r="M214" i="4" a="1"/>
  <c r="M214" i="4"/>
  <c r="M215" i="4" a="1"/>
  <c r="M215" i="4" s="1"/>
  <c r="M216" i="4" a="1"/>
  <c r="M216" i="4"/>
  <c r="M217" i="4" a="1"/>
  <c r="M217" i="4" s="1"/>
  <c r="M218" i="4" a="1"/>
  <c r="M218" i="4" s="1"/>
  <c r="M219" i="4" a="1"/>
  <c r="M219" i="4" s="1"/>
  <c r="M220" i="4" a="1"/>
  <c r="M220" i="4"/>
  <c r="M221" i="4" a="1"/>
  <c r="M221" i="4" s="1"/>
  <c r="M222" i="4" a="1"/>
  <c r="M222" i="4"/>
  <c r="M223" i="4" a="1"/>
  <c r="M223" i="4" s="1"/>
  <c r="M224" i="4" a="1"/>
  <c r="M224" i="4"/>
  <c r="M225" i="4" a="1"/>
  <c r="M225" i="4"/>
  <c r="M226" i="4" a="1"/>
  <c r="M226" i="4" s="1"/>
  <c r="M227" i="4" a="1"/>
  <c r="M227" i="4" s="1"/>
  <c r="M228" i="4" a="1"/>
  <c r="M228" i="4"/>
  <c r="M229" i="4" a="1"/>
  <c r="M229" i="4"/>
  <c r="M230" i="4" a="1"/>
  <c r="M230" i="4" s="1"/>
  <c r="M231" i="4" a="1"/>
  <c r="M231" i="4" s="1"/>
  <c r="M232" i="4" a="1"/>
  <c r="M232" i="4" s="1"/>
  <c r="M233" i="4" a="1"/>
  <c r="M233" i="4"/>
  <c r="M234" i="4" a="1"/>
  <c r="M234" i="4"/>
  <c r="M235" i="4" a="1"/>
  <c r="M235" i="4" s="1"/>
  <c r="M236" i="4" a="1"/>
  <c r="M236" i="4"/>
  <c r="M237" i="4" a="1"/>
  <c r="M237" i="4"/>
  <c r="M238" i="4" a="1"/>
  <c r="M238" i="4"/>
  <c r="M239" i="4" a="1"/>
  <c r="M239" i="4" s="1"/>
  <c r="M240" i="4" a="1"/>
  <c r="M240" i="4"/>
  <c r="M241" i="4" a="1"/>
  <c r="M241" i="4" s="1"/>
  <c r="M242" i="4" a="1"/>
  <c r="M242" i="4"/>
  <c r="M243" i="4" a="1"/>
  <c r="M243" i="4" s="1"/>
  <c r="M244" i="4" a="1"/>
  <c r="M244" i="4"/>
  <c r="M245" i="4" a="1"/>
  <c r="M245" i="4"/>
  <c r="M246" i="4" a="1"/>
  <c r="M246" i="4"/>
  <c r="M247" i="4" a="1"/>
  <c r="M247" i="4" s="1"/>
  <c r="M248" i="4" a="1"/>
  <c r="M248" i="4"/>
  <c r="M249" i="4" a="1"/>
  <c r="M249" i="4"/>
  <c r="M250" i="4" a="1"/>
  <c r="M250" i="4" s="1"/>
  <c r="M251" i="4" a="1"/>
  <c r="M251" i="4" s="1"/>
  <c r="M252" i="4" a="1"/>
  <c r="M252" i="4" s="1"/>
  <c r="M253" i="4" a="1"/>
  <c r="M253" i="4"/>
  <c r="M254" i="4" a="1"/>
  <c r="M254" i="4"/>
  <c r="M255" i="4" a="1"/>
  <c r="M255" i="4" s="1"/>
  <c r="M256" i="4" a="1"/>
  <c r="M256" i="4" s="1"/>
  <c r="M257" i="4" a="1"/>
  <c r="M257" i="4"/>
  <c r="M258" i="4" a="1"/>
  <c r="M258" i="4"/>
  <c r="M259" i="4" a="1"/>
  <c r="M259" i="4" s="1"/>
  <c r="M260" i="4" a="1"/>
  <c r="M260" i="4"/>
  <c r="M261" i="4" a="1"/>
  <c r="M261" i="4" s="1"/>
  <c r="M262" i="4" a="1"/>
  <c r="M262" i="4"/>
  <c r="M263" i="4" a="1"/>
  <c r="M263" i="4" s="1"/>
  <c r="M264" i="4" a="1"/>
  <c r="M264" i="4" s="1"/>
  <c r="M265" i="4" a="1"/>
  <c r="M265" i="4" s="1"/>
  <c r="M266" i="4" a="1"/>
  <c r="M266" i="4" s="1"/>
  <c r="M267" i="4" a="1"/>
  <c r="M267" i="4" s="1"/>
  <c r="M268" i="4" a="1"/>
  <c r="M268" i="4"/>
  <c r="M269" i="4" a="1"/>
  <c r="M269" i="4"/>
  <c r="M270" i="4" a="1"/>
  <c r="M270" i="4" s="1"/>
  <c r="M271" i="4" a="1"/>
  <c r="M271" i="4" s="1"/>
  <c r="M272" i="4" a="1"/>
  <c r="M272" i="4" s="1"/>
  <c r="M273" i="4" a="1"/>
  <c r="M273" i="4" s="1"/>
  <c r="M274" i="4" a="1"/>
  <c r="M274" i="4" s="1"/>
  <c r="M275" i="4" a="1"/>
  <c r="M275" i="4" s="1"/>
  <c r="M276" i="4" a="1"/>
  <c r="M276" i="4" s="1"/>
  <c r="M277" i="4" a="1"/>
  <c r="M277" i="4"/>
  <c r="M278" i="4" a="1"/>
  <c r="M278" i="4"/>
  <c r="M279" i="4" a="1"/>
  <c r="M279" i="4" s="1"/>
  <c r="M280" i="4" a="1"/>
  <c r="M280" i="4"/>
  <c r="M281" i="4" a="1"/>
  <c r="M281" i="4" s="1"/>
  <c r="M282" i="4" a="1"/>
  <c r="M282" i="4" s="1"/>
  <c r="M283" i="4" a="1"/>
  <c r="M283" i="4" s="1"/>
  <c r="M284" i="4" a="1"/>
  <c r="M284" i="4"/>
  <c r="M285" i="4" a="1"/>
  <c r="M285" i="4" s="1"/>
  <c r="M286" i="4" a="1"/>
  <c r="M286" i="4"/>
  <c r="M287" i="4" a="1"/>
  <c r="M287" i="4" s="1"/>
  <c r="M288" i="4" a="1"/>
  <c r="M288" i="4"/>
  <c r="M289" i="4" a="1"/>
  <c r="M289" i="4"/>
  <c r="M290" i="4" a="1"/>
  <c r="M290" i="4" s="1"/>
  <c r="M291" i="4" a="1"/>
  <c r="M291" i="4" s="1"/>
  <c r="M292" i="4" a="1"/>
  <c r="M292" i="4"/>
  <c r="M293" i="4" a="1"/>
  <c r="M293" i="4"/>
  <c r="M294" i="4" a="1"/>
  <c r="M294" i="4" s="1"/>
  <c r="M295" i="4" a="1"/>
  <c r="M295" i="4" s="1"/>
  <c r="M296" i="4" a="1"/>
  <c r="M296" i="4" s="1"/>
  <c r="M297" i="4" a="1"/>
  <c r="M297" i="4"/>
  <c r="M298" i="4" a="1"/>
  <c r="M298" i="4"/>
  <c r="M299" i="4" a="1"/>
  <c r="M299" i="4" s="1"/>
  <c r="M300" i="4" a="1"/>
  <c r="M300" i="4"/>
  <c r="M301" i="4" a="1"/>
  <c r="M301" i="4"/>
  <c r="M302" i="4" a="1"/>
  <c r="M302" i="4"/>
  <c r="M303" i="4" a="1"/>
  <c r="M303" i="4" s="1"/>
  <c r="M304" i="4" a="1"/>
  <c r="M304" i="4"/>
  <c r="M305" i="4" a="1"/>
  <c r="M305" i="4" s="1"/>
  <c r="M306" i="4" a="1"/>
  <c r="M306" i="4"/>
  <c r="M307" i="4" a="1"/>
  <c r="M307" i="4" s="1"/>
  <c r="M308" i="4" a="1"/>
  <c r="M308" i="4"/>
  <c r="M309" i="4" a="1"/>
  <c r="M309" i="4"/>
  <c r="M310" i="4" a="1"/>
  <c r="M310" i="4"/>
  <c r="M311" i="4" a="1"/>
  <c r="M311" i="4" s="1"/>
  <c r="M312" i="4" a="1"/>
  <c r="M312" i="4"/>
  <c r="M313" i="4" a="1"/>
  <c r="M313" i="4"/>
  <c r="M314" i="4" a="1"/>
  <c r="M314" i="4" s="1"/>
  <c r="M315" i="4" a="1"/>
  <c r="M315" i="4" s="1"/>
  <c r="M316" i="4" a="1"/>
  <c r="M316" i="4" s="1"/>
  <c r="M317" i="4" a="1"/>
  <c r="M317" i="4"/>
  <c r="M318" i="4" a="1"/>
  <c r="M318" i="4"/>
  <c r="M319" i="4" a="1"/>
  <c r="M319" i="4" s="1"/>
  <c r="M320" i="4" a="1"/>
  <c r="M320" i="4" s="1"/>
  <c r="M321" i="4" a="1"/>
  <c r="M321" i="4"/>
  <c r="M322" i="4" a="1"/>
  <c r="M322" i="4"/>
  <c r="M323" i="4" a="1"/>
  <c r="M323" i="4" s="1"/>
  <c r="M324" i="4" a="1"/>
  <c r="M324" i="4"/>
  <c r="M325" i="4" a="1"/>
  <c r="M325" i="4" s="1"/>
  <c r="M326" i="4" a="1"/>
  <c r="M326" i="4"/>
  <c r="M327" i="4" a="1"/>
  <c r="M327" i="4" s="1"/>
  <c r="M328" i="4" a="1"/>
  <c r="M328" i="4" s="1"/>
  <c r="M329" i="4" a="1"/>
  <c r="M329" i="4" s="1"/>
  <c r="M330" i="4" a="1"/>
  <c r="M330" i="4" s="1"/>
  <c r="M331" i="4" a="1"/>
  <c r="M331" i="4" s="1"/>
  <c r="M332" i="4" a="1"/>
  <c r="M332" i="4"/>
  <c r="M333" i="4" a="1"/>
  <c r="M333" i="4"/>
  <c r="M334" i="4" a="1"/>
  <c r="M334" i="4" s="1"/>
  <c r="M335" i="4" a="1"/>
  <c r="M335" i="4" s="1"/>
  <c r="M336" i="4" a="1"/>
  <c r="M336" i="4" s="1"/>
  <c r="M337" i="4" a="1"/>
  <c r="M337" i="4" s="1"/>
  <c r="M338" i="4" a="1"/>
  <c r="M338" i="4" s="1"/>
  <c r="M339" i="4" a="1"/>
  <c r="M339" i="4" s="1"/>
  <c r="M340" i="4" a="1"/>
  <c r="M340" i="4" s="1"/>
  <c r="M341" i="4" a="1"/>
  <c r="M341" i="4"/>
  <c r="M342" i="4" a="1"/>
  <c r="M342" i="4"/>
  <c r="M343" i="4" a="1"/>
  <c r="M343" i="4" s="1"/>
  <c r="M344" i="4" a="1"/>
  <c r="M344" i="4"/>
  <c r="M345" i="4" a="1"/>
  <c r="M345" i="4" s="1"/>
  <c r="M346" i="4" a="1"/>
  <c r="M346" i="4" s="1"/>
  <c r="M347" i="4" a="1"/>
  <c r="M347" i="4" s="1"/>
  <c r="M348" i="4" a="1"/>
  <c r="M348" i="4"/>
  <c r="M349" i="4" a="1"/>
  <c r="M349" i="4" s="1"/>
  <c r="M350" i="4" a="1"/>
  <c r="M350" i="4"/>
  <c r="M351" i="4" a="1"/>
  <c r="M351" i="4" s="1"/>
  <c r="M352" i="4" a="1"/>
  <c r="M352" i="4"/>
  <c r="M353" i="4" a="1"/>
  <c r="M353" i="4"/>
  <c r="M354" i="4" a="1"/>
  <c r="M354" i="4" s="1"/>
  <c r="M355" i="4" a="1"/>
  <c r="M355" i="4" s="1"/>
  <c r="M356" i="4" a="1"/>
  <c r="M356" i="4"/>
  <c r="M357" i="4" a="1"/>
  <c r="M357" i="4"/>
  <c r="M358" i="4" a="1"/>
  <c r="M358" i="4" s="1"/>
  <c r="M359" i="4" a="1"/>
  <c r="M359" i="4" s="1"/>
  <c r="M360" i="4" a="1"/>
  <c r="M360" i="4" s="1"/>
  <c r="M361" i="4" a="1"/>
  <c r="M361" i="4"/>
  <c r="M362" i="4" a="1"/>
  <c r="M362" i="4"/>
  <c r="M363" i="4" a="1"/>
  <c r="M363" i="4" s="1"/>
  <c r="M364" i="4" a="1"/>
  <c r="M364" i="4"/>
  <c r="M365" i="4" a="1"/>
  <c r="M365" i="4"/>
  <c r="M366" i="4" a="1"/>
  <c r="M366" i="4"/>
  <c r="M367" i="4" a="1"/>
  <c r="M367" i="4" s="1"/>
  <c r="M368" i="4" a="1"/>
  <c r="M368" i="4"/>
  <c r="M369" i="4" a="1"/>
  <c r="M369" i="4" s="1"/>
  <c r="M370" i="4" a="1"/>
  <c r="M370" i="4"/>
  <c r="M371" i="4" a="1"/>
  <c r="M371" i="4" s="1"/>
  <c r="M372" i="4" a="1"/>
  <c r="M372" i="4"/>
  <c r="M373" i="4" a="1"/>
  <c r="M373" i="4"/>
  <c r="M374" i="4" a="1"/>
  <c r="M374" i="4"/>
  <c r="M375" i="4" a="1"/>
  <c r="M375" i="4" s="1"/>
  <c r="M376" i="4" a="1"/>
  <c r="M376" i="4"/>
  <c r="M377" i="4" a="1"/>
  <c r="M377" i="4"/>
  <c r="M378" i="4" a="1"/>
  <c r="M378" i="4" s="1"/>
  <c r="M379" i="4" a="1"/>
  <c r="M379" i="4" s="1"/>
  <c r="M380" i="4" a="1"/>
  <c r="M380" i="4" s="1"/>
  <c r="M381" i="4" a="1"/>
  <c r="M381" i="4"/>
  <c r="M382" i="4" a="1"/>
  <c r="M382" i="4" s="1"/>
  <c r="M383" i="4" a="1"/>
  <c r="M383" i="4" s="1"/>
  <c r="M384" i="4" a="1"/>
  <c r="M384" i="4" s="1"/>
  <c r="M385" i="4" a="1"/>
  <c r="M385" i="4"/>
  <c r="M386" i="4" a="1"/>
  <c r="M386" i="4"/>
  <c r="M387" i="4" a="1"/>
  <c r="M387" i="4" s="1"/>
  <c r="M388" i="4" a="1"/>
  <c r="M388" i="4"/>
  <c r="M389" i="4" a="1"/>
  <c r="M389" i="4" s="1"/>
  <c r="M390" i="4" a="1"/>
  <c r="M390" i="4"/>
  <c r="M391" i="4" a="1"/>
  <c r="M391" i="4" s="1"/>
  <c r="M392" i="4" a="1"/>
  <c r="M392" i="4" s="1"/>
  <c r="M393" i="4" a="1"/>
  <c r="M393" i="4" s="1"/>
  <c r="M394" i="4" a="1"/>
  <c r="M394" i="4"/>
  <c r="M395" i="4" a="1"/>
  <c r="M395" i="4" s="1"/>
  <c r="M396" i="4" a="1"/>
  <c r="M396" i="4"/>
  <c r="M397" i="4" a="1"/>
  <c r="M397" i="4"/>
  <c r="M398" i="4" a="1"/>
  <c r="M398" i="4" s="1"/>
  <c r="M399" i="4" a="1"/>
  <c r="M399" i="4" s="1"/>
  <c r="M400" i="4" a="1"/>
  <c r="M400" i="4" s="1"/>
  <c r="M401" i="4" a="1"/>
  <c r="M401" i="4" s="1"/>
  <c r="M402" i="4" a="1"/>
  <c r="M402" i="4" s="1"/>
  <c r="M403" i="4" a="1"/>
  <c r="M403" i="4" s="1"/>
  <c r="M404" i="4" a="1"/>
  <c r="M404" i="4" s="1"/>
  <c r="M405" i="4" a="1"/>
  <c r="M405" i="4"/>
  <c r="M406" i="4" a="1"/>
  <c r="M406" i="4"/>
  <c r="M407" i="4" a="1"/>
  <c r="M407" i="4" s="1"/>
  <c r="M408" i="4" a="1"/>
  <c r="M408" i="4"/>
  <c r="M409" i="4" a="1"/>
  <c r="M409" i="4" s="1"/>
  <c r="M410" i="4" a="1"/>
  <c r="M410" i="4" s="1"/>
  <c r="M411" i="4" a="1"/>
  <c r="M411" i="4" s="1"/>
  <c r="M412" i="4" a="1"/>
  <c r="M412" i="4"/>
  <c r="M413" i="4" a="1"/>
  <c r="M413" i="4" s="1"/>
  <c r="M414" i="4" a="1"/>
  <c r="M414" i="4"/>
  <c r="M415" i="4" a="1"/>
  <c r="M415" i="4" s="1"/>
  <c r="M416" i="4" a="1"/>
  <c r="M416" i="4"/>
  <c r="M417" i="4" a="1"/>
  <c r="M417" i="4"/>
  <c r="M418" i="4" a="1"/>
  <c r="M418" i="4" s="1"/>
  <c r="M419" i="4" a="1"/>
  <c r="M419" i="4" s="1"/>
  <c r="M420" i="4" a="1"/>
  <c r="M420" i="4"/>
  <c r="M421" i="4" a="1"/>
  <c r="M421" i="4"/>
  <c r="M422" i="4" a="1"/>
  <c r="M422" i="4" s="1"/>
  <c r="M423" i="4" a="1"/>
  <c r="M423" i="4" s="1"/>
  <c r="M424" i="4" a="1"/>
  <c r="M424" i="4" s="1"/>
  <c r="M425" i="4" a="1"/>
  <c r="M425" i="4"/>
  <c r="M426" i="4" a="1"/>
  <c r="M426" i="4"/>
  <c r="M427" i="4" a="1"/>
  <c r="M427" i="4" s="1"/>
  <c r="M428" i="4" a="1"/>
  <c r="M428" i="4"/>
  <c r="M429" i="4" a="1"/>
  <c r="M429" i="4"/>
  <c r="M430" i="4" a="1"/>
  <c r="M430" i="4"/>
  <c r="M431" i="4" a="1"/>
  <c r="M431" i="4" s="1"/>
  <c r="M432" i="4" a="1"/>
  <c r="M432" i="4"/>
  <c r="M433" i="4" a="1"/>
  <c r="M433" i="4" s="1"/>
  <c r="M434" i="4" a="1"/>
  <c r="M434" i="4"/>
  <c r="M435" i="4" a="1"/>
  <c r="M435" i="4" s="1"/>
  <c r="M436" i="4" a="1"/>
  <c r="M436" i="4"/>
  <c r="M437" i="4" a="1"/>
  <c r="M437" i="4"/>
  <c r="M438" i="4" a="1"/>
  <c r="M438" i="4"/>
  <c r="M439" i="4" a="1"/>
  <c r="M439" i="4" s="1"/>
  <c r="M440" i="4" a="1"/>
  <c r="M440" i="4"/>
  <c r="M441" i="4" a="1"/>
  <c r="M441" i="4"/>
  <c r="M442" i="4" a="1"/>
  <c r="M442" i="4" s="1"/>
  <c r="M443" i="4" a="1"/>
  <c r="M443" i="4" s="1"/>
  <c r="M444" i="4" a="1"/>
  <c r="M444" i="4" s="1"/>
  <c r="M445" i="4" a="1"/>
  <c r="M445" i="4"/>
  <c r="M446" i="4" a="1"/>
  <c r="M446" i="4" s="1"/>
  <c r="M447" i="4" a="1"/>
  <c r="M447" i="4" s="1"/>
  <c r="M448" i="4" a="1"/>
  <c r="M448" i="4" s="1"/>
  <c r="M449" i="4" a="1"/>
  <c r="M449" i="4"/>
  <c r="M450" i="4" a="1"/>
  <c r="M450" i="4"/>
  <c r="M451" i="4" a="1"/>
  <c r="M451" i="4" s="1"/>
  <c r="M452" i="4" a="1"/>
  <c r="M452" i="4"/>
  <c r="M453" i="4" a="1"/>
  <c r="M453" i="4" s="1"/>
  <c r="M454" i="4" a="1"/>
  <c r="M454" i="4"/>
  <c r="M455" i="4" a="1"/>
  <c r="M455" i="4" s="1"/>
  <c r="M456" i="4" a="1"/>
  <c r="M456" i="4" s="1"/>
  <c r="M457" i="4" a="1"/>
  <c r="M457" i="4" s="1"/>
  <c r="M458" i="4" a="1"/>
  <c r="M458" i="4"/>
  <c r="M459" i="4" a="1"/>
  <c r="M459" i="4" s="1"/>
  <c r="M460" i="4" a="1"/>
  <c r="M460" i="4"/>
  <c r="M461" i="4" a="1"/>
  <c r="M461" i="4"/>
  <c r="M462" i="4" a="1"/>
  <c r="M462" i="4" s="1"/>
  <c r="M463" i="4" a="1"/>
  <c r="M463" i="4" s="1"/>
  <c r="M464" i="4" a="1"/>
  <c r="M464" i="4" s="1"/>
  <c r="M465" i="4" a="1"/>
  <c r="M465" i="4" s="1"/>
  <c r="M466" i="4" a="1"/>
  <c r="M466" i="4" s="1"/>
  <c r="M467" i="4" a="1"/>
  <c r="M467" i="4" s="1"/>
  <c r="M468" i="4" a="1"/>
  <c r="M468" i="4" s="1"/>
  <c r="M469" i="4" a="1"/>
  <c r="M469" i="4"/>
  <c r="M470" i="4" a="1"/>
  <c r="M470" i="4"/>
  <c r="M471" i="4" a="1"/>
  <c r="M471" i="4" s="1"/>
  <c r="M472" i="4" a="1"/>
  <c r="M472" i="4"/>
  <c r="M473" i="4" a="1"/>
  <c r="M473" i="4" s="1"/>
  <c r="M474" i="4" a="1"/>
  <c r="M474" i="4" s="1"/>
  <c r="M475" i="4" a="1"/>
  <c r="M475" i="4" s="1"/>
  <c r="M476" i="4" a="1"/>
  <c r="M476" i="4"/>
  <c r="M477" i="4" a="1"/>
  <c r="M477" i="4" s="1"/>
  <c r="M478" i="4" a="1"/>
  <c r="M478" i="4"/>
  <c r="M479" i="4" a="1"/>
  <c r="M479" i="4" s="1"/>
  <c r="M480" i="4" a="1"/>
  <c r="M480" i="4"/>
  <c r="M481" i="4" a="1"/>
  <c r="M481" i="4"/>
  <c r="M482" i="4" a="1"/>
  <c r="M482" i="4" s="1"/>
  <c r="M483" i="4" a="1"/>
  <c r="M483" i="4" s="1"/>
  <c r="M484" i="4" a="1"/>
  <c r="M484" i="4"/>
  <c r="M485" i="4" a="1"/>
  <c r="M485" i="4"/>
  <c r="M486" i="4" a="1"/>
  <c r="M486" i="4" s="1"/>
  <c r="M487" i="4" a="1"/>
  <c r="M487" i="4" s="1"/>
  <c r="M488" i="4" a="1"/>
  <c r="M488" i="4" s="1"/>
  <c r="M489" i="4" a="1"/>
  <c r="M489" i="4"/>
  <c r="M490" i="4" a="1"/>
  <c r="M490" i="4"/>
  <c r="M491" i="4" a="1"/>
  <c r="M491" i="4" s="1"/>
  <c r="M492" i="4" a="1"/>
  <c r="M492" i="4"/>
  <c r="M493" i="4" a="1"/>
  <c r="M493" i="4"/>
  <c r="M494" i="4" a="1"/>
  <c r="M494" i="4"/>
  <c r="M495" i="4" a="1"/>
  <c r="M495" i="4" s="1"/>
  <c r="M496" i="4" a="1"/>
  <c r="M496" i="4"/>
  <c r="M497" i="4" a="1"/>
  <c r="M497" i="4" s="1"/>
  <c r="M498" i="4" a="1"/>
  <c r="M498" i="4"/>
  <c r="M499" i="4" a="1"/>
  <c r="M499" i="4" s="1"/>
  <c r="M500" i="4" a="1"/>
  <c r="M500" i="4"/>
  <c r="M501" i="4" a="1"/>
  <c r="M501" i="4"/>
  <c r="M502" i="4" a="1"/>
  <c r="M502" i="4"/>
  <c r="M503" i="4" a="1"/>
  <c r="M503" i="4" s="1"/>
  <c r="M504" i="4" a="1"/>
  <c r="M504" i="4"/>
  <c r="M505" i="4" a="1"/>
  <c r="M505" i="4"/>
  <c r="M506" i="4" a="1"/>
  <c r="M506" i="4" s="1"/>
  <c r="M507" i="4" a="1"/>
  <c r="M507" i="4" s="1"/>
  <c r="M508" i="4" a="1"/>
  <c r="M508" i="4" s="1"/>
  <c r="M509" i="4" a="1"/>
  <c r="M509" i="4"/>
  <c r="M510" i="4" a="1"/>
  <c r="M510" i="4" s="1"/>
  <c r="M511" i="4" a="1"/>
  <c r="M511" i="4" s="1"/>
  <c r="M512" i="4" a="1"/>
  <c r="M512" i="4" s="1"/>
  <c r="M513" i="4" a="1"/>
  <c r="M513" i="4"/>
  <c r="M514" i="4" a="1"/>
  <c r="M514" i="4"/>
  <c r="M515" i="4" a="1"/>
  <c r="M515" i="4" s="1"/>
  <c r="M516" i="4" a="1"/>
  <c r="M516" i="4"/>
  <c r="M517" i="4" a="1"/>
  <c r="M517" i="4" s="1"/>
  <c r="M518" i="4" a="1"/>
  <c r="M518" i="4"/>
  <c r="M519" i="4" a="1"/>
  <c r="M519" i="4" s="1"/>
  <c r="M520" i="4" a="1"/>
  <c r="M520" i="4"/>
  <c r="M521" i="4" a="1"/>
  <c r="M521" i="4" s="1"/>
  <c r="M522" i="4" a="1"/>
  <c r="M522" i="4"/>
  <c r="M523" i="4" a="1"/>
  <c r="M523" i="4" s="1"/>
  <c r="M524" i="4" a="1"/>
  <c r="M524" i="4"/>
  <c r="M525" i="4" a="1"/>
  <c r="M525" i="4"/>
  <c r="M526" i="4" a="1"/>
  <c r="M526" i="4" s="1"/>
  <c r="M527" i="4" a="1"/>
  <c r="M527" i="4" s="1"/>
  <c r="M528" i="4" a="1"/>
  <c r="M528" i="4" s="1"/>
  <c r="M529" i="4" a="1"/>
  <c r="M529" i="4" s="1"/>
  <c r="M530" i="4" a="1"/>
  <c r="M530" i="4" s="1"/>
  <c r="M531" i="4" a="1"/>
  <c r="M531" i="4" s="1"/>
  <c r="M532" i="4" a="1"/>
  <c r="M532" i="4" s="1"/>
  <c r="M533" i="4" a="1"/>
  <c r="M533" i="4"/>
  <c r="M534" i="4" a="1"/>
  <c r="M534" i="4"/>
  <c r="M535" i="4" a="1"/>
  <c r="M535" i="4" s="1"/>
  <c r="M536" i="4" a="1"/>
  <c r="M536" i="4"/>
  <c r="M537" i="4" a="1"/>
  <c r="M537" i="4" s="1"/>
  <c r="M538" i="4" a="1"/>
  <c r="M538" i="4" s="1"/>
  <c r="M539" i="4" a="1"/>
  <c r="M539" i="4" s="1"/>
  <c r="M540" i="4" a="1"/>
  <c r="M540" i="4"/>
  <c r="M541" i="4" a="1"/>
  <c r="M541" i="4" s="1"/>
  <c r="M542" i="4" a="1"/>
  <c r="M542" i="4"/>
  <c r="M543" i="4" a="1"/>
  <c r="M543" i="4" s="1"/>
  <c r="M544" i="4" a="1"/>
  <c r="M544" i="4"/>
  <c r="M545" i="4" a="1"/>
  <c r="M545" i="4"/>
  <c r="M546" i="4" a="1"/>
  <c r="M546" i="4" s="1"/>
  <c r="M547" i="4" a="1"/>
  <c r="M547" i="4" s="1"/>
  <c r="M548" i="4" a="1"/>
  <c r="M548" i="4"/>
  <c r="M549" i="4" a="1"/>
  <c r="M549" i="4"/>
  <c r="M550" i="4" a="1"/>
  <c r="M550" i="4" s="1"/>
  <c r="M551" i="4" a="1"/>
  <c r="M551" i="4" s="1"/>
  <c r="M552" i="4" a="1"/>
  <c r="M552" i="4" s="1"/>
  <c r="M553" i="4" a="1"/>
  <c r="M553" i="4"/>
  <c r="M554" i="4" a="1"/>
  <c r="M554" i="4"/>
  <c r="M555" i="4" a="1"/>
  <c r="M555" i="4" s="1"/>
  <c r="M556" i="4" a="1"/>
  <c r="M556" i="4"/>
  <c r="M557" i="4" a="1"/>
  <c r="M557" i="4"/>
  <c r="M558" i="4" a="1"/>
  <c r="M558" i="4"/>
  <c r="M559" i="4" a="1"/>
  <c r="M559" i="4" s="1"/>
  <c r="M560" i="4" a="1"/>
  <c r="M560" i="4"/>
  <c r="M561" i="4" a="1"/>
  <c r="M561" i="4" s="1"/>
  <c r="M562" i="4" a="1"/>
  <c r="M562" i="4"/>
  <c r="M563" i="4" a="1"/>
  <c r="M563" i="4" s="1"/>
  <c r="M564" i="4" a="1"/>
  <c r="M564" i="4"/>
  <c r="M565" i="4" a="1"/>
  <c r="M565" i="4" s="1"/>
  <c r="M566" i="4" a="1"/>
  <c r="M566" i="4"/>
  <c r="M567" i="4" a="1"/>
  <c r="M567" i="4" s="1"/>
  <c r="M568" i="4" a="1"/>
  <c r="M568" i="4"/>
  <c r="M569" i="4" a="1"/>
  <c r="M569" i="4"/>
  <c r="M570" i="4" a="1"/>
  <c r="M570" i="4" s="1"/>
  <c r="M571" i="4" a="1"/>
  <c r="M571" i="4" s="1"/>
  <c r="M572" i="4" a="1"/>
  <c r="M572" i="4" s="1"/>
  <c r="M573" i="4" a="1"/>
  <c r="M573" i="4"/>
  <c r="M574" i="4" a="1"/>
  <c r="M574" i="4" s="1"/>
  <c r="M575" i="4" a="1"/>
  <c r="M575" i="4" s="1"/>
  <c r="M576" i="4" a="1"/>
  <c r="M576" i="4" s="1"/>
  <c r="M577" i="4" a="1"/>
  <c r="M577" i="4"/>
  <c r="M578" i="4" a="1"/>
  <c r="M578" i="4"/>
  <c r="M579" i="4" a="1"/>
  <c r="M579" i="4" s="1"/>
  <c r="M580" i="4" a="1"/>
  <c r="M580" i="4"/>
  <c r="M581" i="4" a="1"/>
  <c r="M581" i="4" s="1"/>
  <c r="M582" i="4" a="1"/>
  <c r="M582" i="4"/>
  <c r="M583" i="4" a="1"/>
  <c r="M583" i="4" s="1"/>
  <c r="M584" i="4" a="1"/>
  <c r="M584" i="4"/>
  <c r="M585" i="4" a="1"/>
  <c r="M585" i="4" s="1"/>
  <c r="M586" i="4" a="1"/>
  <c r="M586" i="4"/>
  <c r="M587" i="4" a="1"/>
  <c r="M587" i="4" s="1"/>
  <c r="M588" i="4" a="1"/>
  <c r="M588" i="4"/>
  <c r="M589" i="4" a="1"/>
  <c r="M589" i="4"/>
  <c r="M590" i="4" a="1"/>
  <c r="M590" i="4" s="1"/>
  <c r="M591" i="4" a="1"/>
  <c r="M591" i="4" s="1"/>
  <c r="M592" i="4" a="1"/>
  <c r="M592" i="4" s="1"/>
  <c r="M593" i="4" a="1"/>
  <c r="M593" i="4" s="1"/>
  <c r="M594" i="4" a="1"/>
  <c r="M594" i="4" s="1"/>
  <c r="M595" i="4" a="1"/>
  <c r="M595" i="4" s="1"/>
  <c r="M596" i="4" a="1"/>
  <c r="M596" i="4" s="1"/>
  <c r="M597" i="4" a="1"/>
  <c r="M597" i="4"/>
  <c r="M598" i="4" a="1"/>
  <c r="M598" i="4"/>
  <c r="M599" i="4" a="1"/>
  <c r="M599" i="4" s="1"/>
  <c r="M600" i="4" a="1"/>
  <c r="M600" i="4"/>
  <c r="M601" i="4" a="1"/>
  <c r="M601" i="4" s="1"/>
  <c r="M602" i="4" a="1"/>
  <c r="M602" i="4" s="1"/>
  <c r="M603" i="4" a="1"/>
  <c r="M603" i="4" s="1"/>
  <c r="M604" i="4" a="1"/>
  <c r="M604" i="4"/>
  <c r="M605" i="4" a="1"/>
  <c r="M605" i="4" s="1"/>
  <c r="M606" i="4" a="1"/>
  <c r="M606" i="4"/>
  <c r="M607" i="4" a="1"/>
  <c r="M607" i="4" s="1"/>
  <c r="M608" i="4" a="1"/>
  <c r="M608" i="4"/>
  <c r="M609" i="4" a="1"/>
  <c r="M609" i="4"/>
  <c r="M610" i="4" a="1"/>
  <c r="M610" i="4" s="1"/>
  <c r="M611" i="4" a="1"/>
  <c r="M611" i="4" s="1"/>
  <c r="M612" i="4" a="1"/>
  <c r="M612" i="4"/>
  <c r="M613" i="4" a="1"/>
  <c r="M613" i="4"/>
  <c r="M614" i="4" a="1"/>
  <c r="M614" i="4" s="1"/>
  <c r="M615" i="4" a="1"/>
  <c r="M615" i="4" s="1"/>
  <c r="M616" i="4" a="1"/>
  <c r="M616" i="4" s="1"/>
  <c r="M617" i="4" a="1"/>
  <c r="M617" i="4"/>
  <c r="M618" i="4" a="1"/>
  <c r="M618" i="4"/>
  <c r="M619" i="4" a="1"/>
  <c r="M619" i="4" s="1"/>
  <c r="M620" i="4" a="1"/>
  <c r="M620" i="4" s="1"/>
  <c r="M621" i="4" a="1"/>
  <c r="M621" i="4"/>
  <c r="M622" i="4" a="1"/>
  <c r="M622" i="4"/>
  <c r="M623" i="4" a="1"/>
  <c r="M623" i="4" s="1"/>
  <c r="M624" i="4" a="1"/>
  <c r="M624" i="4"/>
  <c r="M625" i="4" a="1"/>
  <c r="M625" i="4" s="1"/>
  <c r="M626" i="4" a="1"/>
  <c r="M626" i="4"/>
  <c r="M627" i="4" a="1"/>
  <c r="M627" i="4" s="1"/>
  <c r="M628" i="4" a="1"/>
  <c r="M628" i="4"/>
  <c r="M629" i="4" a="1"/>
  <c r="M629" i="4" s="1"/>
  <c r="M630" i="4" a="1"/>
  <c r="M630" i="4"/>
  <c r="M631" i="4" a="1"/>
  <c r="M631" i="4" s="1"/>
  <c r="M632" i="4" a="1"/>
  <c r="M632" i="4"/>
  <c r="M633" i="4" a="1"/>
  <c r="M633" i="4"/>
  <c r="M634" i="4" a="1"/>
  <c r="M634" i="4" s="1"/>
  <c r="M635" i="4" a="1"/>
  <c r="M635" i="4" s="1"/>
  <c r="M636" i="4" a="1"/>
  <c r="M636" i="4" s="1"/>
  <c r="M637" i="4" a="1"/>
  <c r="M637" i="4"/>
  <c r="M638" i="4" a="1"/>
  <c r="M638" i="4" s="1"/>
  <c r="M639" i="4" a="1"/>
  <c r="M639" i="4" s="1"/>
  <c r="M640" i="4" a="1"/>
  <c r="M640" i="4" s="1"/>
  <c r="M641" i="4" a="1"/>
  <c r="M641" i="4"/>
  <c r="M642" i="4" a="1"/>
  <c r="M642" i="4"/>
  <c r="M643" i="4" a="1"/>
  <c r="M643" i="4" s="1"/>
  <c r="M644" i="4" a="1"/>
  <c r="M644" i="4"/>
  <c r="M645" i="4" a="1"/>
  <c r="M645" i="4" s="1"/>
  <c r="M646" i="4" a="1"/>
  <c r="M646" i="4"/>
  <c r="M647" i="4" a="1"/>
  <c r="M647" i="4" s="1"/>
  <c r="M648" i="4" a="1"/>
  <c r="M648" i="4"/>
  <c r="M649" i="4" a="1"/>
  <c r="M649" i="4" s="1"/>
  <c r="M650" i="4" a="1"/>
  <c r="M650" i="4"/>
  <c r="M651" i="4" a="1"/>
  <c r="M651" i="4" s="1"/>
  <c r="M652" i="4" a="1"/>
  <c r="M652" i="4"/>
  <c r="M653" i="4" a="1"/>
  <c r="M653" i="4"/>
  <c r="M654" i="4" a="1"/>
  <c r="M654" i="4" s="1"/>
  <c r="M655" i="4" a="1"/>
  <c r="M655" i="4" s="1"/>
  <c r="M656" i="4" a="1"/>
  <c r="M656" i="4" s="1"/>
  <c r="M657" i="4" a="1"/>
  <c r="M657" i="4" s="1"/>
  <c r="M658" i="4" a="1"/>
  <c r="M658" i="4" s="1"/>
  <c r="M659" i="4" a="1"/>
  <c r="M659" i="4" s="1"/>
  <c r="M660" i="4" a="1"/>
  <c r="M660" i="4" s="1"/>
  <c r="M661" i="4" a="1"/>
  <c r="M661" i="4"/>
  <c r="M662" i="4" a="1"/>
  <c r="M662" i="4"/>
  <c r="M663" i="4" a="1"/>
  <c r="M663" i="4" s="1"/>
  <c r="M664" i="4" a="1"/>
  <c r="M664" i="4"/>
  <c r="M665" i="4" a="1"/>
  <c r="M665" i="4" s="1"/>
  <c r="M666" i="4" a="1"/>
  <c r="M666" i="4" s="1"/>
  <c r="M667" i="4" a="1"/>
  <c r="M667" i="4" s="1"/>
  <c r="M668" i="4" a="1"/>
  <c r="M668" i="4"/>
  <c r="M669" i="4" a="1"/>
  <c r="M669" i="4" s="1"/>
  <c r="M670" i="4" a="1"/>
  <c r="M670" i="4"/>
  <c r="M671" i="4" a="1"/>
  <c r="M671" i="4" s="1"/>
  <c r="M672" i="4" a="1"/>
  <c r="M672" i="4"/>
  <c r="M673" i="4" a="1"/>
  <c r="M673" i="4"/>
  <c r="M674" i="4" a="1"/>
  <c r="M674" i="4" s="1"/>
  <c r="M675" i="4" a="1"/>
  <c r="M675" i="4" s="1"/>
  <c r="M676" i="4" a="1"/>
  <c r="M676" i="4"/>
  <c r="M677" i="4" a="1"/>
  <c r="M677" i="4"/>
  <c r="M678" i="4" a="1"/>
  <c r="M678" i="4" s="1"/>
  <c r="M679" i="4" a="1"/>
  <c r="M679" i="4" s="1"/>
  <c r="M680" i="4" a="1"/>
  <c r="M680" i="4" s="1"/>
  <c r="M681" i="4" a="1"/>
  <c r="M681" i="4"/>
  <c r="M682" i="4" a="1"/>
  <c r="M682" i="4"/>
  <c r="M683" i="4" a="1"/>
  <c r="M683" i="4" s="1"/>
  <c r="M684" i="4" a="1"/>
  <c r="M684" i="4" s="1"/>
  <c r="M685" i="4" a="1"/>
  <c r="M685" i="4" s="1"/>
  <c r="M686" i="4" a="1"/>
  <c r="M686" i="4"/>
  <c r="M687" i="4" a="1"/>
  <c r="M687" i="4"/>
  <c r="M688" i="4" a="1"/>
  <c r="M688" i="4" s="1"/>
  <c r="M689" i="4" a="1"/>
  <c r="M689" i="4"/>
  <c r="M690" i="4" a="1"/>
  <c r="M690" i="4"/>
  <c r="M691" i="4" a="1"/>
  <c r="M691" i="4" s="1"/>
  <c r="M692" i="4" a="1"/>
  <c r="M692" i="4" s="1"/>
  <c r="M693" i="4" a="1"/>
  <c r="M693" i="4" s="1"/>
  <c r="M694" i="4" a="1"/>
  <c r="M694" i="4"/>
  <c r="M695" i="4" a="1"/>
  <c r="M695" i="4"/>
  <c r="M696" i="4" a="1"/>
  <c r="M696" i="4" s="1"/>
  <c r="M697" i="4" a="1"/>
  <c r="M697" i="4"/>
  <c r="M698" i="4" a="1"/>
  <c r="M698" i="4"/>
  <c r="M699" i="4" a="1"/>
  <c r="M699" i="4" s="1"/>
  <c r="M700" i="4" a="1"/>
  <c r="M700" i="4" s="1"/>
  <c r="M701" i="4" a="1"/>
  <c r="M701" i="4" s="1"/>
  <c r="M702" i="4" a="1"/>
  <c r="M702" i="4"/>
  <c r="M703" i="4" a="1"/>
  <c r="M703" i="4"/>
  <c r="M704" i="4" a="1"/>
  <c r="M704" i="4" s="1"/>
  <c r="M705" i="4" a="1"/>
  <c r="M705" i="4"/>
  <c r="M706" i="4" a="1"/>
  <c r="M706" i="4"/>
  <c r="M707" i="4" a="1"/>
  <c r="M707" i="4" s="1"/>
  <c r="M708" i="4" a="1"/>
  <c r="M708" i="4" s="1"/>
  <c r="M709" i="4" a="1"/>
  <c r="M709" i="4" s="1"/>
  <c r="M710" i="4" a="1"/>
  <c r="M710" i="4"/>
  <c r="M711" i="4" a="1"/>
  <c r="M711" i="4"/>
  <c r="M712" i="4" a="1"/>
  <c r="M712" i="4" s="1"/>
  <c r="M713" i="4" a="1"/>
  <c r="M713" i="4"/>
  <c r="M714" i="4" a="1"/>
  <c r="M714" i="4"/>
  <c r="M715" i="4" a="1"/>
  <c r="M715" i="4" s="1"/>
  <c r="M716" i="4" a="1"/>
  <c r="M716" i="4" s="1"/>
  <c r="M717" i="4" a="1"/>
  <c r="M717" i="4" s="1"/>
  <c r="M718" i="4" a="1"/>
  <c r="M718" i="4"/>
  <c r="M719" i="4" a="1"/>
  <c r="M719" i="4"/>
  <c r="M720" i="4" a="1"/>
  <c r="M720" i="4" s="1"/>
  <c r="M721" i="4" a="1"/>
  <c r="M721" i="4"/>
  <c r="M722" i="4" a="1"/>
  <c r="M722" i="4"/>
  <c r="M723" i="4" a="1"/>
  <c r="M723" i="4" s="1"/>
  <c r="M724" i="4" a="1"/>
  <c r="M724" i="4" s="1"/>
  <c r="M725" i="4" a="1"/>
  <c r="M725" i="4" s="1"/>
  <c r="M726" i="4" a="1"/>
  <c r="M726" i="4"/>
  <c r="M727" i="4" a="1"/>
  <c r="M727" i="4"/>
  <c r="M728" i="4" a="1"/>
  <c r="M728" i="4" s="1"/>
  <c r="M729" i="4" a="1"/>
  <c r="M729" i="4"/>
  <c r="M730" i="4" a="1"/>
  <c r="M730" i="4"/>
  <c r="M731" i="4" a="1"/>
  <c r="M731" i="4" s="1"/>
  <c r="M732" i="4" a="1"/>
  <c r="M732" i="4" s="1"/>
  <c r="M733" i="4" a="1"/>
  <c r="M733" i="4" s="1"/>
  <c r="M734" i="4" a="1"/>
  <c r="M734" i="4"/>
  <c r="M735" i="4" a="1"/>
  <c r="M735" i="4"/>
  <c r="M736" i="4" a="1"/>
  <c r="M736" i="4" s="1"/>
  <c r="M737" i="4" a="1"/>
  <c r="M737" i="4"/>
  <c r="M738" i="4" a="1"/>
  <c r="M738" i="4"/>
  <c r="M739" i="4" a="1"/>
  <c r="M739" i="4" s="1"/>
  <c r="M740" i="4" a="1"/>
  <c r="M740" i="4" s="1"/>
  <c r="M741" i="4" a="1"/>
  <c r="M741" i="4" s="1"/>
  <c r="M742" i="4" a="1"/>
  <c r="M742" i="4"/>
  <c r="M743" i="4" a="1"/>
  <c r="M743" i="4"/>
  <c r="M744" i="4" a="1"/>
  <c r="M744" i="4" s="1"/>
  <c r="M745" i="4" a="1"/>
  <c r="M745" i="4"/>
  <c r="M746" i="4" a="1"/>
  <c r="M746" i="4"/>
  <c r="M747" i="4" a="1"/>
  <c r="M747" i="4" s="1"/>
  <c r="M748" i="4" a="1"/>
  <c r="M748" i="4" s="1"/>
  <c r="M749" i="4" a="1"/>
  <c r="M749" i="4" s="1"/>
  <c r="M750" i="4" a="1"/>
  <c r="M750" i="4"/>
  <c r="M751" i="4" a="1"/>
  <c r="M751" i="4"/>
  <c r="M752" i="4" a="1"/>
  <c r="M752" i="4" s="1"/>
  <c r="M753" i="4" a="1"/>
  <c r="M753" i="4"/>
  <c r="M754" i="4" a="1"/>
  <c r="M754" i="4"/>
  <c r="M755" i="4" a="1"/>
  <c r="M755" i="4" s="1"/>
  <c r="M756" i="4" a="1"/>
  <c r="M756" i="4" s="1"/>
  <c r="M757" i="4" a="1"/>
  <c r="M757" i="4" s="1"/>
  <c r="M758" i="4" a="1"/>
  <c r="M758" i="4"/>
  <c r="M759" i="4" a="1"/>
  <c r="M759" i="4"/>
  <c r="M760" i="4" a="1"/>
  <c r="M760" i="4" s="1"/>
  <c r="M761" i="4" a="1"/>
  <c r="M761" i="4"/>
  <c r="M762" i="4" a="1"/>
  <c r="M762" i="4"/>
  <c r="M763" i="4" a="1"/>
  <c r="M763" i="4" s="1"/>
  <c r="M764" i="4" a="1"/>
  <c r="M764" i="4" s="1"/>
  <c r="M765" i="4" a="1"/>
  <c r="M765" i="4" s="1"/>
  <c r="M766" i="4" a="1"/>
  <c r="M766" i="4"/>
  <c r="M767" i="4" a="1"/>
  <c r="M767" i="4"/>
  <c r="M768" i="4" a="1"/>
  <c r="M768" i="4" s="1"/>
  <c r="M769" i="4" a="1"/>
  <c r="M769" i="4"/>
  <c r="M770" i="4" a="1"/>
  <c r="M770" i="4"/>
  <c r="M771" i="4" a="1"/>
  <c r="M771" i="4" s="1"/>
  <c r="M772" i="4" a="1"/>
  <c r="M772" i="4" s="1"/>
  <c r="M773" i="4" a="1"/>
  <c r="M773" i="4" s="1"/>
  <c r="M774" i="4" a="1"/>
  <c r="M774" i="4"/>
  <c r="M775" i="4" a="1"/>
  <c r="M775" i="4"/>
  <c r="M776" i="4" a="1"/>
  <c r="M776" i="4" s="1"/>
  <c r="M777" i="4" a="1"/>
  <c r="M777" i="4"/>
  <c r="M778" i="4" a="1"/>
  <c r="M778" i="4"/>
  <c r="M779" i="4" a="1"/>
  <c r="M779" i="4" s="1"/>
  <c r="M780" i="4" a="1"/>
  <c r="M780" i="4" s="1"/>
  <c r="M781" i="4" a="1"/>
  <c r="M781" i="4" s="1"/>
  <c r="M782" i="4" a="1"/>
  <c r="M782" i="4"/>
  <c r="M783" i="4" a="1"/>
  <c r="M783" i="4"/>
  <c r="M784" i="4" a="1"/>
  <c r="M784" i="4" s="1"/>
  <c r="M785" i="4" a="1"/>
  <c r="M785" i="4"/>
  <c r="M786" i="4" a="1"/>
  <c r="M786" i="4"/>
  <c r="M787" i="4" a="1"/>
  <c r="M787" i="4" s="1"/>
  <c r="M788" i="4" a="1"/>
  <c r="M788" i="4" s="1"/>
  <c r="M789" i="4" a="1"/>
  <c r="M789" i="4" s="1"/>
  <c r="M790" i="4" a="1"/>
  <c r="M790" i="4"/>
  <c r="M791" i="4" a="1"/>
  <c r="M791" i="4"/>
  <c r="M792" i="4" a="1"/>
  <c r="M792" i="4" s="1"/>
  <c r="M793" i="4" a="1"/>
  <c r="M793" i="4"/>
  <c r="M794" i="4" a="1"/>
  <c r="M794" i="4"/>
  <c r="M795" i="4" a="1"/>
  <c r="M795" i="4" s="1"/>
  <c r="M796" i="4" a="1"/>
  <c r="M796" i="4" s="1"/>
  <c r="M797" i="4" a="1"/>
  <c r="M797" i="4" s="1"/>
  <c r="M798" i="4" a="1"/>
  <c r="M798" i="4" s="1"/>
  <c r="M799" i="4" a="1"/>
  <c r="M799" i="4"/>
  <c r="M800" i="4" a="1"/>
  <c r="M800" i="4" s="1"/>
  <c r="M801" i="4" a="1"/>
  <c r="M801" i="4"/>
  <c r="M802" i="4" a="1"/>
  <c r="M802" i="4"/>
  <c r="M803" i="4" a="1"/>
  <c r="M803" i="4" s="1"/>
  <c r="M804" i="4" a="1"/>
  <c r="M804" i="4" s="1"/>
  <c r="M805" i="4" a="1"/>
  <c r="M805" i="4" s="1"/>
  <c r="M806" i="4" a="1"/>
  <c r="M806" i="4" s="1"/>
  <c r="M807" i="4" a="1"/>
  <c r="M807" i="4"/>
  <c r="M808" i="4" a="1"/>
  <c r="M808" i="4" s="1"/>
  <c r="M809" i="4" a="1"/>
  <c r="M809" i="4"/>
  <c r="M810" i="4" a="1"/>
  <c r="M810" i="4"/>
  <c r="M811" i="4" a="1"/>
  <c r="M811" i="4" s="1"/>
  <c r="M812" i="4" a="1"/>
  <c r="M812" i="4" s="1"/>
  <c r="M813" i="4" a="1"/>
  <c r="M813" i="4" s="1"/>
  <c r="M814" i="4" a="1"/>
  <c r="M814" i="4" s="1"/>
  <c r="M815" i="4" a="1"/>
  <c r="M815" i="4"/>
  <c r="M816" i="4" a="1"/>
  <c r="M816" i="4" s="1"/>
  <c r="M817" i="4" a="1"/>
  <c r="M817" i="4"/>
  <c r="M818" i="4" a="1"/>
  <c r="M818" i="4"/>
  <c r="M819" i="4" a="1"/>
  <c r="M819" i="4" s="1"/>
  <c r="M820" i="4" a="1"/>
  <c r="M820" i="4" s="1"/>
  <c r="M821" i="4" a="1"/>
  <c r="M821" i="4" s="1"/>
  <c r="M822" i="4" a="1"/>
  <c r="M822" i="4" s="1"/>
  <c r="M823" i="4" a="1"/>
  <c r="M823" i="4"/>
  <c r="M824" i="4" a="1"/>
  <c r="M824" i="4" s="1"/>
  <c r="M825" i="4" a="1"/>
  <c r="M825" i="4"/>
  <c r="M826" i="4" a="1"/>
  <c r="M826" i="4"/>
  <c r="M827" i="4" a="1"/>
  <c r="M827" i="4" s="1"/>
  <c r="M828" i="4" a="1"/>
  <c r="M828" i="4" s="1"/>
  <c r="M829" i="4" a="1"/>
  <c r="M829" i="4" s="1"/>
  <c r="M830" i="4" a="1"/>
  <c r="M830" i="4" s="1"/>
  <c r="M831" i="4" a="1"/>
  <c r="M831" i="4" s="1"/>
  <c r="M832" i="4" a="1"/>
  <c r="M832" i="4" s="1"/>
  <c r="M833" i="4" a="1"/>
  <c r="M833" i="4"/>
  <c r="M834" i="4" a="1"/>
  <c r="M834" i="4"/>
  <c r="M835" i="4" a="1"/>
  <c r="M835" i="4" s="1"/>
  <c r="M836" i="4" a="1"/>
  <c r="M836" i="4" s="1"/>
  <c r="M837" i="4" a="1"/>
  <c r="M837" i="4" s="1"/>
  <c r="M838" i="4" a="1"/>
  <c r="M838" i="4" s="1"/>
  <c r="M839" i="4" a="1"/>
  <c r="M839" i="4" s="1"/>
  <c r="M840" i="4" a="1"/>
  <c r="M840" i="4" s="1"/>
  <c r="M841" i="4" a="1"/>
  <c r="M841" i="4"/>
  <c r="M842" i="4" a="1"/>
  <c r="M842" i="4"/>
  <c r="M843" i="4" a="1"/>
  <c r="M843" i="4" s="1"/>
  <c r="M844" i="4" a="1"/>
  <c r="M844" i="4" s="1"/>
  <c r="M845" i="4" a="1"/>
  <c r="M845" i="4" s="1"/>
  <c r="M846" i="4" a="1"/>
  <c r="M846" i="4" s="1"/>
  <c r="M847" i="4" a="1"/>
  <c r="M847" i="4" s="1"/>
  <c r="M848" i="4" a="1"/>
  <c r="M848" i="4" s="1"/>
  <c r="M849" i="4" a="1"/>
  <c r="M849" i="4"/>
  <c r="M850" i="4" a="1"/>
  <c r="M850" i="4"/>
  <c r="M851" i="4" a="1"/>
  <c r="M851" i="4" s="1"/>
  <c r="M852" i="4" a="1"/>
  <c r="M852" i="4" s="1"/>
  <c r="M853" i="4" a="1"/>
  <c r="M853" i="4" s="1"/>
  <c r="M854" i="4" a="1"/>
  <c r="M854" i="4" s="1"/>
  <c r="M855" i="4" a="1"/>
  <c r="M855" i="4" s="1"/>
  <c r="M856" i="4" a="1"/>
  <c r="M856" i="4" s="1"/>
  <c r="M857" i="4" a="1"/>
  <c r="M857" i="4"/>
  <c r="M858" i="4" a="1"/>
  <c r="M858" i="4"/>
  <c r="M859" i="4" a="1"/>
  <c r="M859" i="4" s="1"/>
  <c r="M860" i="4" a="1"/>
  <c r="M860" i="4" s="1"/>
  <c r="M861" i="4" a="1"/>
  <c r="M861" i="4" s="1"/>
  <c r="M862" i="4" a="1"/>
  <c r="M862" i="4" s="1"/>
  <c r="M863" i="4" a="1"/>
  <c r="M863" i="4" s="1"/>
  <c r="M864" i="4" a="1"/>
  <c r="M864" i="4" s="1"/>
  <c r="M865" i="4" a="1"/>
  <c r="M865" i="4"/>
  <c r="M866" i="4" a="1"/>
  <c r="M866" i="4" s="1"/>
  <c r="M867" i="4" a="1"/>
  <c r="M867" i="4" s="1"/>
  <c r="M868" i="4" a="1"/>
  <c r="M868" i="4" s="1"/>
  <c r="M869" i="4" a="1"/>
  <c r="M869" i="4" s="1"/>
  <c r="M870" i="4" a="1"/>
  <c r="M870" i="4" s="1"/>
  <c r="M871" i="4" a="1"/>
  <c r="M871" i="4" s="1"/>
  <c r="M872" i="4" a="1"/>
  <c r="M872" i="4" s="1"/>
  <c r="M873" i="4" a="1"/>
  <c r="M873" i="4"/>
  <c r="M874" i="4" a="1"/>
  <c r="M874" i="4" s="1"/>
  <c r="M875" i="4" a="1"/>
  <c r="M875" i="4" s="1"/>
  <c r="M876" i="4" a="1"/>
  <c r="M876" i="4" s="1"/>
  <c r="M877" i="4" a="1"/>
  <c r="M877" i="4" s="1"/>
  <c r="M878" i="4" a="1"/>
  <c r="M878" i="4" s="1"/>
  <c r="M879" i="4" a="1"/>
  <c r="M879" i="4" s="1"/>
  <c r="M880" i="4" a="1"/>
  <c r="M880" i="4" s="1"/>
  <c r="M881" i="4" a="1"/>
  <c r="M881" i="4"/>
  <c r="M882" i="4" a="1"/>
  <c r="M882" i="4" s="1"/>
  <c r="M883" i="4" a="1"/>
  <c r="M883" i="4" s="1"/>
  <c r="M884" i="4" a="1"/>
  <c r="M884" i="4" s="1"/>
  <c r="M885" i="4" a="1"/>
  <c r="M885" i="4" s="1"/>
  <c r="M886" i="4" a="1"/>
  <c r="M886" i="4" s="1"/>
  <c r="M887" i="4" a="1"/>
  <c r="M887" i="4" s="1"/>
  <c r="M888" i="4" a="1"/>
  <c r="M888" i="4" s="1"/>
  <c r="M889" i="4" a="1"/>
  <c r="M889" i="4"/>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<sst xmlns="http://schemas.openxmlformats.org/spreadsheetml/2006/main" count="16267" uniqueCount="51">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</sst>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275E-404F-B693-BE8268FCAE2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275E-404F-B693-BE8268FCAE29}"/>
            </c:ext>
          </c:extLst>
        </c:ser>
        <c:dLbls>
          <c:showLegendKey val="0"/>
          <c:showVal val="0"/>
          <c:showCatName val="0"/>
          <c:showSerName val="0"/>
          <c:showPercent val="0"/>
          <c:showBubbleSize val="0"/>
        </c:dLbls>
        <c:gapWidth val="219"/>
        <c:overlap val="-27"/>
        <c:axId val="571226047"/>
        <c:axId val="569838415"/>
      </c:barChart>
      <c:catAx>
        <c:axId val="57122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38415"/>
        <c:crosses val="autoZero"/>
        <c:auto val="1"/>
        <c:lblAlgn val="ctr"/>
        <c:lblOffset val="100"/>
        <c:noMultiLvlLbl val="0"/>
      </c:catAx>
      <c:valAx>
        <c:axId val="569838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260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a:t>
            </a:r>
            <a:r>
              <a:rPr lang="en-ID"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565-4F62-A822-4434652BB9F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565-4F62-A822-4434652BB9FE}"/>
            </c:ext>
          </c:extLst>
        </c:ser>
        <c:dLbls>
          <c:showLegendKey val="0"/>
          <c:showVal val="0"/>
          <c:showCatName val="0"/>
          <c:showSerName val="0"/>
          <c:showPercent val="0"/>
          <c:showBubbleSize val="0"/>
        </c:dLbls>
        <c:smooth val="0"/>
        <c:axId val="702816399"/>
        <c:axId val="569842735"/>
      </c:lineChart>
      <c:catAx>
        <c:axId val="70281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a:t>
                </a:r>
                <a:r>
                  <a:rPr lang="en-ID" baseline="0"/>
                  <a:t> Distance</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42735"/>
        <c:crosses val="autoZero"/>
        <c:auto val="1"/>
        <c:lblAlgn val="ctr"/>
        <c:lblOffset val="100"/>
        <c:noMultiLvlLbl val="0"/>
      </c:catAx>
      <c:valAx>
        <c:axId val="569842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1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Youth</c:v>
                </c:pt>
                <c:pt idx="1">
                  <c:v>Adult</c:v>
                </c:pt>
                <c:pt idx="2">
                  <c:v>Old</c:v>
                </c:pt>
              </c:strCache>
            </c:strRef>
          </c:cat>
          <c:val>
            <c:numRef>
              <c:f>'Pivot Table'!$B$39:$B$42</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CCD7-43FA-B58C-4AA99C60731C}"/>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Youth</c:v>
                </c:pt>
                <c:pt idx="1">
                  <c:v>Adult</c:v>
                </c:pt>
                <c:pt idx="2">
                  <c:v>Old</c:v>
                </c:pt>
              </c:strCache>
            </c:strRef>
          </c:cat>
          <c:val>
            <c:numRef>
              <c:f>'Pivot Table'!$C$39:$C$42</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CCD7-43FA-B58C-4AA99C60731C}"/>
            </c:ext>
          </c:extLst>
        </c:ser>
        <c:dLbls>
          <c:showLegendKey val="0"/>
          <c:showVal val="0"/>
          <c:showCatName val="0"/>
          <c:showSerName val="0"/>
          <c:showPercent val="0"/>
          <c:showBubbleSize val="0"/>
        </c:dLbls>
        <c:marker val="1"/>
        <c:smooth val="0"/>
        <c:axId val="703997711"/>
        <c:axId val="566995311"/>
      </c:lineChart>
      <c:catAx>
        <c:axId val="703997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95311"/>
        <c:crosses val="autoZero"/>
        <c:auto val="1"/>
        <c:lblAlgn val="ctr"/>
        <c:lblOffset val="100"/>
        <c:noMultiLvlLbl val="0"/>
      </c:catAx>
      <c:valAx>
        <c:axId val="566995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99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A4A1-417A-8EF5-5E6C5C6811D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A4A1-417A-8EF5-5E6C5C6811D6}"/>
            </c:ext>
          </c:extLst>
        </c:ser>
        <c:dLbls>
          <c:showLegendKey val="0"/>
          <c:showVal val="0"/>
          <c:showCatName val="0"/>
          <c:showSerName val="0"/>
          <c:showPercent val="0"/>
          <c:showBubbleSize val="0"/>
        </c:dLbls>
        <c:gapWidth val="219"/>
        <c:overlap val="-27"/>
        <c:axId val="571226047"/>
        <c:axId val="569838415"/>
      </c:barChart>
      <c:catAx>
        <c:axId val="57122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38415"/>
        <c:crosses val="autoZero"/>
        <c:auto val="1"/>
        <c:lblAlgn val="ctr"/>
        <c:lblOffset val="100"/>
        <c:noMultiLvlLbl val="0"/>
      </c:catAx>
      <c:valAx>
        <c:axId val="569838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2260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a:t>
            </a:r>
            <a:r>
              <a:rPr lang="en-ID"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9F0-4E52-B14B-F5002EDEBFCA}"/>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9F0-4E52-B14B-F5002EDEBFCA}"/>
            </c:ext>
          </c:extLst>
        </c:ser>
        <c:dLbls>
          <c:showLegendKey val="0"/>
          <c:showVal val="0"/>
          <c:showCatName val="0"/>
          <c:showSerName val="0"/>
          <c:showPercent val="0"/>
          <c:showBubbleSize val="0"/>
        </c:dLbls>
        <c:smooth val="0"/>
        <c:axId val="702816399"/>
        <c:axId val="569842735"/>
      </c:lineChart>
      <c:catAx>
        <c:axId val="70281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a:t>
                </a:r>
                <a:r>
                  <a:rPr lang="en-ID" baseline="0"/>
                  <a:t> Distance</a:t>
                </a:r>
                <a:endParaRPr lang="en-ID"/>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842735"/>
        <c:crosses val="autoZero"/>
        <c:auto val="1"/>
        <c:lblAlgn val="ctr"/>
        <c:lblOffset val="100"/>
        <c:noMultiLvlLbl val="0"/>
      </c:catAx>
      <c:valAx>
        <c:axId val="569842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1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Youth</c:v>
                </c:pt>
                <c:pt idx="1">
                  <c:v>Adult</c:v>
                </c:pt>
                <c:pt idx="2">
                  <c:v>Old</c:v>
                </c:pt>
              </c:strCache>
            </c:strRef>
          </c:cat>
          <c:val>
            <c:numRef>
              <c:f>'Pivot Table'!$B$39:$B$42</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F8A3-4F42-9223-49800EB063C2}"/>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Youth</c:v>
                </c:pt>
                <c:pt idx="1">
                  <c:v>Adult</c:v>
                </c:pt>
                <c:pt idx="2">
                  <c:v>Old</c:v>
                </c:pt>
              </c:strCache>
            </c:strRef>
          </c:cat>
          <c:val>
            <c:numRef>
              <c:f>'Pivot Table'!$C$39:$C$42</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F8A3-4F42-9223-49800EB063C2}"/>
            </c:ext>
          </c:extLst>
        </c:ser>
        <c:dLbls>
          <c:showLegendKey val="0"/>
          <c:showVal val="0"/>
          <c:showCatName val="0"/>
          <c:showSerName val="0"/>
          <c:showPercent val="0"/>
          <c:showBubbleSize val="0"/>
        </c:dLbls>
        <c:marker val="1"/>
        <c:smooth val="0"/>
        <c:axId val="703997711"/>
        <c:axId val="566995311"/>
      </c:lineChart>
      <c:catAx>
        <c:axId val="703997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95311"/>
        <c:crosses val="autoZero"/>
        <c:auto val="1"/>
        <c:lblAlgn val="ctr"/>
        <c:lblOffset val="100"/>
        <c:noMultiLvlLbl val="0"/>
      </c:catAx>
      <c:valAx>
        <c:axId val="566995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997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266700</xdr:colOff>
      <xdr:row>1</xdr:row>
      <xdr:rowOff>185737</xdr:rowOff>
    </xdr:from>
    <xdr:to>
      <xdr:col>11</xdr:col>
      <xdr:colOff>571500</xdr:colOff>
      <xdr:row>16</xdr:row>
      <xdr:rowOff>71437</xdr:rowOff>
    </xdr:to>
    <xdr:graphicFrame macro="">
      <xdr:nvGraphicFramePr>
        <xdr:cNvPr id="2" name="Chart 1">
          <a:extLst>
            <a:ext uri="{FF2B5EF4-FFF2-40B4-BE49-F238E27FC236}">
              <a16:creationId xmlns:a16="http://schemas.microsoft.com/office/drawing/2014/main" id="{64537182-D5A0-ACFE-9661-C561CFD388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17</xdr:row>
      <xdr:rowOff>109537</xdr:rowOff>
    </xdr:from>
    <xdr:to>
      <xdr:col>11</xdr:col>
      <xdr:colOff>495300</xdr:colOff>
      <xdr:row>31</xdr:row>
      <xdr:rowOff>185737</xdr:rowOff>
    </xdr:to>
    <xdr:graphicFrame macro="">
      <xdr:nvGraphicFramePr>
        <xdr:cNvPr id="4" name="Chart 3">
          <a:extLst>
            <a:ext uri="{FF2B5EF4-FFF2-40B4-BE49-F238E27FC236}">
              <a16:creationId xmlns:a16="http://schemas.microsoft.com/office/drawing/2014/main" id="{9839A63A-14F8-F1A3-B063-F59A0218A3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333375</xdr:colOff>
      <xdr:row>33</xdr:row>
      <xdr:rowOff>109537</xdr:rowOff>
    </xdr:from>
    <xdr:to>
      <xdr:col>12</xdr:col>
      <xdr:colOff>28575</xdr:colOff>
      <xdr:row>47</xdr:row>
      <xdr:rowOff>185737</xdr:rowOff>
    </xdr:to>
    <xdr:graphicFrame macro="">
      <xdr:nvGraphicFramePr>
        <xdr:cNvPr id="5" name="Chart 4">
          <a:extLst>
            <a:ext uri="{FF2B5EF4-FFF2-40B4-BE49-F238E27FC236}">
              <a16:creationId xmlns:a16="http://schemas.microsoft.com/office/drawing/2014/main" id="{EDC19C18-78B2-B87A-9E56-2626F14C5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606880</xdr:colOff>
      <xdr:row>13</xdr:row>
      <xdr:rowOff>190498</xdr:rowOff>
    </xdr:from>
    <xdr:to>
      <xdr:col>8</xdr:col>
      <xdr:colOff>299359</xdr:colOff>
      <xdr:row>28</xdr:row>
      <xdr:rowOff>76198</xdr:rowOff>
    </xdr:to>
    <xdr:graphicFrame macro="">
      <xdr:nvGraphicFramePr>
        <xdr:cNvPr id="2" name="Chart 1">
          <a:extLst>
            <a:ext uri="{FF2B5EF4-FFF2-40B4-BE49-F238E27FC236}">
              <a16:creationId xmlns:a16="http://schemas.microsoft.com/office/drawing/2014/main" id="{17F11DF0-D22B-418E-B4FD-7B6F31D3A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598716</xdr:colOff>
      <xdr:row>28</xdr:row>
      <xdr:rowOff>127907</xdr:rowOff>
    </xdr:from>
    <xdr:to>
      <xdr:col>16</xdr:col>
      <xdr:colOff>0</xdr:colOff>
      <xdr:row>52</xdr:row>
      <xdr:rowOff>13607</xdr:rowOff>
    </xdr:to>
    <xdr:graphicFrame macro="">
      <xdr:nvGraphicFramePr>
        <xdr:cNvPr id="3" name="Chart 2">
          <a:extLst>
            <a:ext uri="{FF2B5EF4-FFF2-40B4-BE49-F238E27FC236}">
              <a16:creationId xmlns:a16="http://schemas.microsoft.com/office/drawing/2014/main" id="{24144A33-DC39-4114-9885-5B6F691FEF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306163</xdr:colOff>
      <xdr:row>14</xdr:row>
      <xdr:rowOff>13605</xdr:rowOff>
    </xdr:from>
    <xdr:to>
      <xdr:col>15</xdr:col>
      <xdr:colOff>610963</xdr:colOff>
      <xdr:row>28</xdr:row>
      <xdr:rowOff>89805</xdr:rowOff>
    </xdr:to>
    <xdr:graphicFrame macro="">
      <xdr:nvGraphicFramePr>
        <xdr:cNvPr id="4" name="Chart 3">
          <a:extLst>
            <a:ext uri="{FF2B5EF4-FFF2-40B4-BE49-F238E27FC236}">
              <a16:creationId xmlns:a16="http://schemas.microsoft.com/office/drawing/2014/main" id="{17C7A914-9F92-4721-82E2-5387D321F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80281</xdr:colOff>
      <xdr:row>14</xdr:row>
      <xdr:rowOff>20411</xdr:rowOff>
    </xdr:from>
    <xdr:to>
      <xdr:col>19</xdr:col>
      <xdr:colOff>394606</xdr:colOff>
      <xdr:row>20</xdr:row>
      <xdr:rowOff>13607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CB8B8A53-64A0-5817-6AAF-12313F91364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833881" y="2687411"/>
              <a:ext cx="2143125" cy="113619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76200</xdr:colOff>
      <xdr:row>26</xdr:row>
      <xdr:rowOff>114301</xdr:rowOff>
    </xdr:from>
    <xdr:to>
      <xdr:col>19</xdr:col>
      <xdr:colOff>76200</xdr:colOff>
      <xdr:row>35</xdr:row>
      <xdr:rowOff>114301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9406E4AC-48FE-9CB1-3278-71491E99B26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829800" y="5067301"/>
              <a:ext cx="1828800" cy="17145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85725</xdr:colOff>
      <xdr:row>20</xdr:row>
      <xdr:rowOff>47626</xdr:rowOff>
    </xdr:from>
    <xdr:to>
      <xdr:col>19</xdr:col>
      <xdr:colOff>85725</xdr:colOff>
      <xdr:row>26</xdr:row>
      <xdr:rowOff>66676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C33B604E-D541-1C05-C415-F4881A2FF33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839325" y="3857626"/>
              <a:ext cx="1828800" cy="11620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manuel Mayerd" refreshedDate="45174.017979166667" createdVersion="8" refreshedVersion="8" minRefreshableVersion="3" recordCount="1000" xr:uid="{C1D863FA-0089-46D0-9C09-978408D73DB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2492683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141A7C-B328-46EC-A33B-157B01AE2FA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084A84-9065-458A-903D-13A797D323B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9BEB6B-DEEB-4DE1-849A-29502B9B695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58F9260-C3E5-492E-9A02-339279EF60AD}" sourceName="Marital Status">
  <pivotTables>
    <pivotTable tabId="3" name="PivotTable1"/>
    <pivotTable tabId="3" name="PivotTable3"/>
    <pivotTable tabId="3" name="PivotTable4"/>
  </pivotTables>
  <data>
    <tabular pivotCacheId="12492683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A2559B0-C796-4A95-BE83-6F66A9C28001}" sourceName="Education">
  <pivotTables>
    <pivotTable tabId="3" name="PivotTable4"/>
  </pivotTables>
  <data>
    <tabular pivotCacheId="124926832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3462C69-E44C-4D6E-8622-CCCEABB3AA30}" sourceName="Region">
  <pivotTables>
    <pivotTable tabId="3" name="PivotTable4"/>
  </pivotTables>
  <data>
    <tabular pivotCacheId="124926832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F4EFA08-10A5-4021-987F-ACC090A98D8C}" cache="Slicer_Marital_Status" caption="Marital Status" rowHeight="241300"/>
  <slicer name="Education" xr10:uid="{06F12EE4-0DD8-4CCB-8422-C1C269DB4D06}" cache="Slicer_Education" caption="Education" rowHeight="241300"/>
  <slicer name="Region" xr10:uid="{12F39A24-3027-457A-87A0-90E6813CAAF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798FC-A37B-48F9-808A-0759A94EB6DC}">
  <dimension ref="A1:N1001"/>
  <sheetViews>
    <sheetView workbookViewId="0">
      <selection activeCell="J2" sqref="J2"/>
    </sheetView>
  </sheetViews>
  <sheetFormatPr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28515625"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cm="1">
        <f t="array" ref="M2">_xlfn.IFS(L2&lt;31, "Youth",  L2&lt;54, "Adult", L2&gt;=54, "Old")</f>
        <v>Adult</v>
      </c>
      <c r="N2" t="s">
        <v>18</v>
      </c>
    </row>
    <row r="3" spans="1:14" x14ac:dyDescent="0.25">
      <c r="A3">
        <v>24107</v>
      </c>
      <c r="B3" t="s">
        <v>36</v>
      </c>
      <c r="C3" t="s">
        <v>38</v>
      </c>
      <c r="D3" s="1">
        <v>30000</v>
      </c>
      <c r="E3">
        <v>3</v>
      </c>
      <c r="F3" t="s">
        <v>19</v>
      </c>
      <c r="G3" t="s">
        <v>20</v>
      </c>
      <c r="H3" t="s">
        <v>15</v>
      </c>
      <c r="I3">
        <v>1</v>
      </c>
      <c r="J3" t="s">
        <v>16</v>
      </c>
      <c r="K3" t="s">
        <v>17</v>
      </c>
      <c r="L3">
        <v>43</v>
      </c>
      <c r="M3" t="str" cm="1">
        <f t="array" ref="M3">_xlfn.IFS(L3&lt;31, "Youth",  L3&lt;54, "Adult", L3&gt;=54, "Old")</f>
        <v>Adult</v>
      </c>
      <c r="N3" t="s">
        <v>18</v>
      </c>
    </row>
    <row r="4" spans="1:14" x14ac:dyDescent="0.25">
      <c r="A4">
        <v>14177</v>
      </c>
      <c r="B4" t="s">
        <v>36</v>
      </c>
      <c r="C4" t="s">
        <v>38</v>
      </c>
      <c r="D4" s="1">
        <v>80000</v>
      </c>
      <c r="E4">
        <v>5</v>
      </c>
      <c r="F4" t="s">
        <v>19</v>
      </c>
      <c r="G4" t="s">
        <v>21</v>
      </c>
      <c r="H4" t="s">
        <v>18</v>
      </c>
      <c r="I4">
        <v>2</v>
      </c>
      <c r="J4" t="s">
        <v>22</v>
      </c>
      <c r="K4" t="s">
        <v>17</v>
      </c>
      <c r="L4">
        <v>60</v>
      </c>
      <c r="M4" t="str" cm="1">
        <f t="array" ref="M4">_xlfn.IFS(L4&lt;31, "Youth",  L4&lt;54, "Adult", L4&gt;=54, "Old")</f>
        <v>Old</v>
      </c>
      <c r="N4" t="s">
        <v>18</v>
      </c>
    </row>
    <row r="5" spans="1:14" x14ac:dyDescent="0.25">
      <c r="A5">
        <v>24381</v>
      </c>
      <c r="B5" t="s">
        <v>37</v>
      </c>
      <c r="C5" t="s">
        <v>38</v>
      </c>
      <c r="D5" s="1">
        <v>70000</v>
      </c>
      <c r="E5">
        <v>0</v>
      </c>
      <c r="F5" t="s">
        <v>13</v>
      </c>
      <c r="G5" t="s">
        <v>21</v>
      </c>
      <c r="H5" t="s">
        <v>15</v>
      </c>
      <c r="I5">
        <v>1</v>
      </c>
      <c r="J5" t="s">
        <v>23</v>
      </c>
      <c r="K5" t="s">
        <v>24</v>
      </c>
      <c r="L5">
        <v>41</v>
      </c>
      <c r="M5" t="str" cm="1">
        <f t="array" ref="M5">_xlfn.IFS(L5&lt;31, "Youth",  L5&lt;54, "Adult", L5&gt;=54, "Old")</f>
        <v>Adult</v>
      </c>
      <c r="N5" t="s">
        <v>15</v>
      </c>
    </row>
    <row r="6" spans="1:14" x14ac:dyDescent="0.25">
      <c r="A6">
        <v>25597</v>
      </c>
      <c r="B6" t="s">
        <v>37</v>
      </c>
      <c r="C6" t="s">
        <v>38</v>
      </c>
      <c r="D6" s="1">
        <v>30000</v>
      </c>
      <c r="E6">
        <v>0</v>
      </c>
      <c r="F6" t="s">
        <v>13</v>
      </c>
      <c r="G6" t="s">
        <v>20</v>
      </c>
      <c r="H6" t="s">
        <v>18</v>
      </c>
      <c r="I6">
        <v>0</v>
      </c>
      <c r="J6" t="s">
        <v>16</v>
      </c>
      <c r="K6" t="s">
        <v>17</v>
      </c>
      <c r="L6">
        <v>36</v>
      </c>
      <c r="M6" t="str" cm="1">
        <f t="array" ref="M6">_xlfn.IFS(L6&lt;31, "Youth",  L6&lt;54, "Adult", L6&gt;=54, "Old")</f>
        <v>Adult</v>
      </c>
      <c r="N6" t="s">
        <v>15</v>
      </c>
    </row>
    <row r="7" spans="1:14" x14ac:dyDescent="0.25">
      <c r="A7">
        <v>13507</v>
      </c>
      <c r="B7" t="s">
        <v>36</v>
      </c>
      <c r="C7" t="s">
        <v>39</v>
      </c>
      <c r="D7" s="1">
        <v>10000</v>
      </c>
      <c r="E7">
        <v>2</v>
      </c>
      <c r="F7" t="s">
        <v>19</v>
      </c>
      <c r="G7" t="s">
        <v>25</v>
      </c>
      <c r="H7" t="s">
        <v>15</v>
      </c>
      <c r="I7">
        <v>0</v>
      </c>
      <c r="J7" t="s">
        <v>26</v>
      </c>
      <c r="K7" t="s">
        <v>17</v>
      </c>
      <c r="L7">
        <v>50</v>
      </c>
      <c r="M7" t="str" cm="1">
        <f t="array" ref="M7">_xlfn.IFS(L7&lt;31, "Youth",  L7&lt;54, "Adult", L7&gt;=54, "Old")</f>
        <v>Adult</v>
      </c>
      <c r="N7" t="s">
        <v>18</v>
      </c>
    </row>
    <row r="8" spans="1:14" x14ac:dyDescent="0.25">
      <c r="A8">
        <v>27974</v>
      </c>
      <c r="B8" t="s">
        <v>37</v>
      </c>
      <c r="C8" t="s">
        <v>38</v>
      </c>
      <c r="D8" s="1">
        <v>160000</v>
      </c>
      <c r="E8">
        <v>2</v>
      </c>
      <c r="F8" t="s">
        <v>27</v>
      </c>
      <c r="G8" t="s">
        <v>28</v>
      </c>
      <c r="H8" t="s">
        <v>15</v>
      </c>
      <c r="I8">
        <v>4</v>
      </c>
      <c r="J8" t="s">
        <v>16</v>
      </c>
      <c r="K8" t="s">
        <v>24</v>
      </c>
      <c r="L8">
        <v>33</v>
      </c>
      <c r="M8" t="str" cm="1">
        <f t="array" ref="M8">_xlfn.IFS(L8&lt;31, "Youth",  L8&lt;54, "Adult", L8&gt;=54, "Old")</f>
        <v>Adult</v>
      </c>
      <c r="N8" t="s">
        <v>15</v>
      </c>
    </row>
    <row r="9" spans="1:14" x14ac:dyDescent="0.25">
      <c r="A9">
        <v>19364</v>
      </c>
      <c r="B9" t="s">
        <v>36</v>
      </c>
      <c r="C9" t="s">
        <v>38</v>
      </c>
      <c r="D9" s="1">
        <v>40000</v>
      </c>
      <c r="E9">
        <v>1</v>
      </c>
      <c r="F9" t="s">
        <v>13</v>
      </c>
      <c r="G9" t="s">
        <v>14</v>
      </c>
      <c r="H9" t="s">
        <v>15</v>
      </c>
      <c r="I9">
        <v>0</v>
      </c>
      <c r="J9" t="s">
        <v>16</v>
      </c>
      <c r="K9" t="s">
        <v>17</v>
      </c>
      <c r="L9">
        <v>43</v>
      </c>
      <c r="M9" t="str" cm="1">
        <f t="array" ref="M9">_xlfn.IFS(L9&lt;31, "Youth",  L9&lt;54, "Adult", L9&gt;=54, "Old")</f>
        <v>Adult</v>
      </c>
      <c r="N9" t="s">
        <v>15</v>
      </c>
    </row>
    <row r="10" spans="1:14" x14ac:dyDescent="0.25">
      <c r="A10">
        <v>22155</v>
      </c>
      <c r="B10" t="s">
        <v>36</v>
      </c>
      <c r="C10" t="s">
        <v>38</v>
      </c>
      <c r="D10" s="1">
        <v>20000</v>
      </c>
      <c r="E10">
        <v>2</v>
      </c>
      <c r="F10" t="s">
        <v>29</v>
      </c>
      <c r="G10" t="s">
        <v>20</v>
      </c>
      <c r="H10" t="s">
        <v>15</v>
      </c>
      <c r="I10">
        <v>2</v>
      </c>
      <c r="J10" t="s">
        <v>23</v>
      </c>
      <c r="K10" t="s">
        <v>24</v>
      </c>
      <c r="L10">
        <v>58</v>
      </c>
      <c r="M10" t="str" cm="1">
        <f t="array" ref="M10">_xlfn.IFS(L10&lt;31, "Youth",  L10&lt;54, "Adult", L10&gt;=54, "Old")</f>
        <v>Old</v>
      </c>
      <c r="N10" t="s">
        <v>18</v>
      </c>
    </row>
    <row r="11" spans="1:14" x14ac:dyDescent="0.25">
      <c r="A11">
        <v>19280</v>
      </c>
      <c r="B11" t="s">
        <v>36</v>
      </c>
      <c r="C11" t="s">
        <v>38</v>
      </c>
      <c r="D11" s="1">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25">
      <c r="A12">
        <v>22173</v>
      </c>
      <c r="B12" t="s">
        <v>36</v>
      </c>
      <c r="C12" t="s">
        <v>39</v>
      </c>
      <c r="D12" s="1">
        <v>30000</v>
      </c>
      <c r="E12">
        <v>3</v>
      </c>
      <c r="F12" t="s">
        <v>27</v>
      </c>
      <c r="G12" t="s">
        <v>14</v>
      </c>
      <c r="H12" t="s">
        <v>18</v>
      </c>
      <c r="I12">
        <v>2</v>
      </c>
      <c r="J12" t="s">
        <v>26</v>
      </c>
      <c r="K12" t="s">
        <v>24</v>
      </c>
      <c r="L12">
        <v>54</v>
      </c>
      <c r="M12" t="str" cm="1">
        <f t="array" ref="M12">_xlfn.IFS(L12&lt;31, "Youth",  L12&lt;54, "Adult", L12&gt;=54, "Old")</f>
        <v>Old</v>
      </c>
      <c r="N12" t="s">
        <v>15</v>
      </c>
    </row>
    <row r="13" spans="1:14" x14ac:dyDescent="0.25">
      <c r="A13">
        <v>12697</v>
      </c>
      <c r="B13" t="s">
        <v>37</v>
      </c>
      <c r="C13" t="s">
        <v>39</v>
      </c>
      <c r="D13" s="1">
        <v>90000</v>
      </c>
      <c r="E13">
        <v>0</v>
      </c>
      <c r="F13" t="s">
        <v>13</v>
      </c>
      <c r="G13" t="s">
        <v>21</v>
      </c>
      <c r="H13" t="s">
        <v>18</v>
      </c>
      <c r="I13">
        <v>4</v>
      </c>
      <c r="J13" t="s">
        <v>46</v>
      </c>
      <c r="K13" t="s">
        <v>24</v>
      </c>
      <c r="L13">
        <v>36</v>
      </c>
      <c r="M13" t="str" cm="1">
        <f t="array" ref="M13">_xlfn.IFS(L13&lt;31, "Youth",  L13&lt;54, "Adult", L13&gt;=54, "Old")</f>
        <v>Adult</v>
      </c>
      <c r="N13" t="s">
        <v>18</v>
      </c>
    </row>
    <row r="14" spans="1:14" x14ac:dyDescent="0.25">
      <c r="A14">
        <v>11434</v>
      </c>
      <c r="B14" t="s">
        <v>36</v>
      </c>
      <c r="C14" t="s">
        <v>38</v>
      </c>
      <c r="D14" s="1">
        <v>170000</v>
      </c>
      <c r="E14">
        <v>5</v>
      </c>
      <c r="F14" t="s">
        <v>19</v>
      </c>
      <c r="G14" t="s">
        <v>21</v>
      </c>
      <c r="H14" t="s">
        <v>15</v>
      </c>
      <c r="I14">
        <v>0</v>
      </c>
      <c r="J14" t="s">
        <v>16</v>
      </c>
      <c r="K14" t="s">
        <v>17</v>
      </c>
      <c r="L14">
        <v>55</v>
      </c>
      <c r="M14" t="str" cm="1">
        <f t="array" ref="M14">_xlfn.IFS(L14&lt;31, "Youth",  L14&lt;54, "Adult", L14&gt;=54, "Old")</f>
        <v>Old</v>
      </c>
      <c r="N14" t="s">
        <v>18</v>
      </c>
    </row>
    <row r="15" spans="1:14" x14ac:dyDescent="0.25">
      <c r="A15">
        <v>25323</v>
      </c>
      <c r="B15" t="s">
        <v>36</v>
      </c>
      <c r="C15" t="s">
        <v>38</v>
      </c>
      <c r="D15" s="1">
        <v>40000</v>
      </c>
      <c r="E15">
        <v>2</v>
      </c>
      <c r="F15" t="s">
        <v>19</v>
      </c>
      <c r="G15" t="s">
        <v>20</v>
      </c>
      <c r="H15" t="s">
        <v>15</v>
      </c>
      <c r="I15">
        <v>1</v>
      </c>
      <c r="J15" t="s">
        <v>26</v>
      </c>
      <c r="K15" t="s">
        <v>17</v>
      </c>
      <c r="L15">
        <v>35</v>
      </c>
      <c r="M15" t="str" cm="1">
        <f t="array" ref="M15">_xlfn.IFS(L15&lt;31, "Youth",  L15&lt;54, "Adult", L15&gt;=54, "Old")</f>
        <v>Adult</v>
      </c>
      <c r="N15" t="s">
        <v>15</v>
      </c>
    </row>
    <row r="16" spans="1:14" x14ac:dyDescent="0.25">
      <c r="A16">
        <v>23542</v>
      </c>
      <c r="B16" t="s">
        <v>37</v>
      </c>
      <c r="C16" t="s">
        <v>38</v>
      </c>
      <c r="D16" s="1">
        <v>60000</v>
      </c>
      <c r="E16">
        <v>1</v>
      </c>
      <c r="F16" t="s">
        <v>19</v>
      </c>
      <c r="G16" t="s">
        <v>14</v>
      </c>
      <c r="H16" t="s">
        <v>18</v>
      </c>
      <c r="I16">
        <v>1</v>
      </c>
      <c r="J16" t="s">
        <v>16</v>
      </c>
      <c r="K16" t="s">
        <v>24</v>
      </c>
      <c r="L16">
        <v>45</v>
      </c>
      <c r="M16" t="str" cm="1">
        <f t="array" ref="M16">_xlfn.IFS(L16&lt;31, "Youth",  L16&lt;54, "Adult", L16&gt;=54, "Old")</f>
        <v>Adult</v>
      </c>
      <c r="N16" t="s">
        <v>15</v>
      </c>
    </row>
    <row r="17" spans="1:14" x14ac:dyDescent="0.25">
      <c r="A17">
        <v>20870</v>
      </c>
      <c r="B17" t="s">
        <v>37</v>
      </c>
      <c r="C17" t="s">
        <v>39</v>
      </c>
      <c r="D17" s="1">
        <v>10000</v>
      </c>
      <c r="E17">
        <v>2</v>
      </c>
      <c r="F17" t="s">
        <v>27</v>
      </c>
      <c r="G17" t="s">
        <v>25</v>
      </c>
      <c r="H17" t="s">
        <v>15</v>
      </c>
      <c r="I17">
        <v>1</v>
      </c>
      <c r="J17" t="s">
        <v>16</v>
      </c>
      <c r="K17" t="s">
        <v>17</v>
      </c>
      <c r="L17">
        <v>38</v>
      </c>
      <c r="M17" t="str" cm="1">
        <f t="array" ref="M17">_xlfn.IFS(L17&lt;31, "Youth",  L17&lt;54, "Adult", L17&gt;=54, "Old")</f>
        <v>Adult</v>
      </c>
      <c r="N17" t="s">
        <v>15</v>
      </c>
    </row>
    <row r="18" spans="1:14" x14ac:dyDescent="0.25">
      <c r="A18">
        <v>23316</v>
      </c>
      <c r="B18" t="s">
        <v>37</v>
      </c>
      <c r="C18" t="s">
        <v>38</v>
      </c>
      <c r="D18" s="1">
        <v>30000</v>
      </c>
      <c r="E18">
        <v>3</v>
      </c>
      <c r="F18" t="s">
        <v>19</v>
      </c>
      <c r="G18" t="s">
        <v>20</v>
      </c>
      <c r="H18" t="s">
        <v>18</v>
      </c>
      <c r="I18">
        <v>2</v>
      </c>
      <c r="J18" t="s">
        <v>26</v>
      </c>
      <c r="K18" t="s">
        <v>24</v>
      </c>
      <c r="L18">
        <v>59</v>
      </c>
      <c r="M18" t="str" cm="1">
        <f t="array" ref="M18">_xlfn.IFS(L18&lt;31, "Youth",  L18&lt;54, "Adult", L18&gt;=54, "Old")</f>
        <v>Old</v>
      </c>
      <c r="N18" t="s">
        <v>15</v>
      </c>
    </row>
    <row r="19" spans="1:14" x14ac:dyDescent="0.25">
      <c r="A19">
        <v>12610</v>
      </c>
      <c r="B19" t="s">
        <v>36</v>
      </c>
      <c r="C19" t="s">
        <v>39</v>
      </c>
      <c r="D19" s="1">
        <v>30000</v>
      </c>
      <c r="E19">
        <v>1</v>
      </c>
      <c r="F19" t="s">
        <v>13</v>
      </c>
      <c r="G19" t="s">
        <v>20</v>
      </c>
      <c r="H19" t="s">
        <v>15</v>
      </c>
      <c r="I19">
        <v>0</v>
      </c>
      <c r="J19" t="s">
        <v>16</v>
      </c>
      <c r="K19" t="s">
        <v>17</v>
      </c>
      <c r="L19">
        <v>47</v>
      </c>
      <c r="M19" t="str" cm="1">
        <f t="array" ref="M19">_xlfn.IFS(L19&lt;31, "Youth",  L19&lt;54, "Adult", L19&gt;=54, "Old")</f>
        <v>Adult</v>
      </c>
      <c r="N19" t="s">
        <v>18</v>
      </c>
    </row>
    <row r="20" spans="1:14" x14ac:dyDescent="0.25">
      <c r="A20">
        <v>27183</v>
      </c>
      <c r="B20" t="s">
        <v>37</v>
      </c>
      <c r="C20" t="s">
        <v>38</v>
      </c>
      <c r="D20" s="1">
        <v>40000</v>
      </c>
      <c r="E20">
        <v>2</v>
      </c>
      <c r="F20" t="s">
        <v>19</v>
      </c>
      <c r="G20" t="s">
        <v>20</v>
      </c>
      <c r="H20" t="s">
        <v>15</v>
      </c>
      <c r="I20">
        <v>1</v>
      </c>
      <c r="J20" t="s">
        <v>26</v>
      </c>
      <c r="K20" t="s">
        <v>17</v>
      </c>
      <c r="L20">
        <v>35</v>
      </c>
      <c r="M20" t="str" cm="1">
        <f t="array" ref="M20">_xlfn.IFS(L20&lt;31, "Youth",  L20&lt;54, "Adult", L20&gt;=54, "Old")</f>
        <v>Adult</v>
      </c>
      <c r="N20" t="s">
        <v>15</v>
      </c>
    </row>
    <row r="21" spans="1:14" x14ac:dyDescent="0.25">
      <c r="A21">
        <v>25940</v>
      </c>
      <c r="B21" t="s">
        <v>37</v>
      </c>
      <c r="C21" t="s">
        <v>38</v>
      </c>
      <c r="D21" s="1">
        <v>20000</v>
      </c>
      <c r="E21">
        <v>2</v>
      </c>
      <c r="F21" t="s">
        <v>29</v>
      </c>
      <c r="G21" t="s">
        <v>20</v>
      </c>
      <c r="H21" t="s">
        <v>15</v>
      </c>
      <c r="I21">
        <v>2</v>
      </c>
      <c r="J21" t="s">
        <v>23</v>
      </c>
      <c r="K21" t="s">
        <v>24</v>
      </c>
      <c r="L21">
        <v>55</v>
      </c>
      <c r="M21" t="str" cm="1">
        <f t="array" ref="M21">_xlfn.IFS(L21&lt;31, "Youth",  L21&lt;54, "Adult", L21&gt;=54, "Old")</f>
        <v>Old</v>
      </c>
      <c r="N21" t="s">
        <v>15</v>
      </c>
    </row>
    <row r="22" spans="1:14" x14ac:dyDescent="0.25">
      <c r="A22">
        <v>25598</v>
      </c>
      <c r="B22" t="s">
        <v>36</v>
      </c>
      <c r="C22" t="s">
        <v>39</v>
      </c>
      <c r="D22" s="1">
        <v>40000</v>
      </c>
      <c r="E22">
        <v>0</v>
      </c>
      <c r="F22" t="s">
        <v>31</v>
      </c>
      <c r="G22" t="s">
        <v>20</v>
      </c>
      <c r="H22" t="s">
        <v>15</v>
      </c>
      <c r="I22">
        <v>0</v>
      </c>
      <c r="J22" t="s">
        <v>16</v>
      </c>
      <c r="K22" t="s">
        <v>17</v>
      </c>
      <c r="L22">
        <v>36</v>
      </c>
      <c r="M22" t="str" cm="1">
        <f t="array" ref="M22">_xlfn.IFS(L22&lt;31, "Youth",  L22&lt;54, "Adult", L22&gt;=54, "Old")</f>
        <v>Adult</v>
      </c>
      <c r="N22" t="s">
        <v>15</v>
      </c>
    </row>
    <row r="23" spans="1:14" x14ac:dyDescent="0.25">
      <c r="A23">
        <v>21564</v>
      </c>
      <c r="B23" t="s">
        <v>37</v>
      </c>
      <c r="C23" t="s">
        <v>39</v>
      </c>
      <c r="D23" s="1">
        <v>80000</v>
      </c>
      <c r="E23">
        <v>0</v>
      </c>
      <c r="F23" t="s">
        <v>13</v>
      </c>
      <c r="G23" t="s">
        <v>21</v>
      </c>
      <c r="H23" t="s">
        <v>15</v>
      </c>
      <c r="I23">
        <v>4</v>
      </c>
      <c r="J23" t="s">
        <v>46</v>
      </c>
      <c r="K23" t="s">
        <v>24</v>
      </c>
      <c r="L23">
        <v>35</v>
      </c>
      <c r="M23" t="str" cm="1">
        <f t="array" ref="M23">_xlfn.IFS(L23&lt;31, "Youth",  L23&lt;54, "Adult", L23&gt;=54, "Old")</f>
        <v>Adult</v>
      </c>
      <c r="N23" t="s">
        <v>18</v>
      </c>
    </row>
    <row r="24" spans="1:14" x14ac:dyDescent="0.25">
      <c r="A24">
        <v>19193</v>
      </c>
      <c r="B24" t="s">
        <v>37</v>
      </c>
      <c r="C24" t="s">
        <v>38</v>
      </c>
      <c r="D24" s="1">
        <v>40000</v>
      </c>
      <c r="E24">
        <v>2</v>
      </c>
      <c r="F24" t="s">
        <v>19</v>
      </c>
      <c r="G24" t="s">
        <v>20</v>
      </c>
      <c r="H24" t="s">
        <v>15</v>
      </c>
      <c r="I24">
        <v>0</v>
      </c>
      <c r="J24" t="s">
        <v>26</v>
      </c>
      <c r="K24" t="s">
        <v>17</v>
      </c>
      <c r="L24">
        <v>35</v>
      </c>
      <c r="M24" t="str" cm="1">
        <f t="array" ref="M24">_xlfn.IFS(L24&lt;31, "Youth",  L24&lt;54, "Adult", L24&gt;=54, "Old")</f>
        <v>Adult</v>
      </c>
      <c r="N24" t="s">
        <v>15</v>
      </c>
    </row>
    <row r="25" spans="1:14" x14ac:dyDescent="0.25">
      <c r="A25">
        <v>26412</v>
      </c>
      <c r="B25" t="s">
        <v>36</v>
      </c>
      <c r="C25" t="s">
        <v>39</v>
      </c>
      <c r="D25" s="1">
        <v>80000</v>
      </c>
      <c r="E25">
        <v>5</v>
      </c>
      <c r="F25" t="s">
        <v>27</v>
      </c>
      <c r="G25" t="s">
        <v>28</v>
      </c>
      <c r="H25" t="s">
        <v>18</v>
      </c>
      <c r="I25">
        <v>3</v>
      </c>
      <c r="J25" t="s">
        <v>23</v>
      </c>
      <c r="K25" t="s">
        <v>17</v>
      </c>
      <c r="L25">
        <v>56</v>
      </c>
      <c r="M25" t="str" cm="1">
        <f t="array" ref="M25">_xlfn.IFS(L25&lt;31, "Youth",  L25&lt;54, "Adult", L25&gt;=54, "Old")</f>
        <v>Old</v>
      </c>
      <c r="N25" t="s">
        <v>18</v>
      </c>
    </row>
    <row r="26" spans="1:14" x14ac:dyDescent="0.25">
      <c r="A26">
        <v>27184</v>
      </c>
      <c r="B26" t="s">
        <v>37</v>
      </c>
      <c r="C26" t="s">
        <v>38</v>
      </c>
      <c r="D26" s="1">
        <v>40000</v>
      </c>
      <c r="E26">
        <v>2</v>
      </c>
      <c r="F26" t="s">
        <v>19</v>
      </c>
      <c r="G26" t="s">
        <v>20</v>
      </c>
      <c r="H26" t="s">
        <v>18</v>
      </c>
      <c r="I26">
        <v>1</v>
      </c>
      <c r="J26" t="s">
        <v>16</v>
      </c>
      <c r="K26" t="s">
        <v>17</v>
      </c>
      <c r="L26">
        <v>34</v>
      </c>
      <c r="M26" t="str" cm="1">
        <f t="array" ref="M26">_xlfn.IFS(L26&lt;31, "Youth",  L26&lt;54, "Adult", L26&gt;=54, "Old")</f>
        <v>Adult</v>
      </c>
      <c r="N26" t="s">
        <v>18</v>
      </c>
    </row>
    <row r="27" spans="1:14" x14ac:dyDescent="0.25">
      <c r="A27">
        <v>12590</v>
      </c>
      <c r="B27" t="s">
        <v>37</v>
      </c>
      <c r="C27" t="s">
        <v>38</v>
      </c>
      <c r="D27" s="1">
        <v>30000</v>
      </c>
      <c r="E27">
        <v>1</v>
      </c>
      <c r="F27" t="s">
        <v>13</v>
      </c>
      <c r="G27" t="s">
        <v>20</v>
      </c>
      <c r="H27" t="s">
        <v>15</v>
      </c>
      <c r="I27">
        <v>0</v>
      </c>
      <c r="J27" t="s">
        <v>16</v>
      </c>
      <c r="K27" t="s">
        <v>17</v>
      </c>
      <c r="L27">
        <v>63</v>
      </c>
      <c r="M27" t="str" cm="1">
        <f t="array" ref="M27">_xlfn.IFS(L27&lt;31, "Youth",  L27&lt;54, "Adult", L27&gt;=54, "Old")</f>
        <v>Old</v>
      </c>
      <c r="N27" t="s">
        <v>18</v>
      </c>
    </row>
    <row r="28" spans="1:14" x14ac:dyDescent="0.25">
      <c r="A28">
        <v>17841</v>
      </c>
      <c r="B28" t="s">
        <v>37</v>
      </c>
      <c r="C28" t="s">
        <v>38</v>
      </c>
      <c r="D28" s="1">
        <v>30000</v>
      </c>
      <c r="E28">
        <v>0</v>
      </c>
      <c r="F28" t="s">
        <v>19</v>
      </c>
      <c r="G28" t="s">
        <v>20</v>
      </c>
      <c r="H28" t="s">
        <v>18</v>
      </c>
      <c r="I28">
        <v>1</v>
      </c>
      <c r="J28" t="s">
        <v>16</v>
      </c>
      <c r="K28" t="s">
        <v>17</v>
      </c>
      <c r="L28">
        <v>29</v>
      </c>
      <c r="M28" t="str" cm="1">
        <f t="array" ref="M28">_xlfn.IFS(L28&lt;31, "Youth",  L28&lt;54, "Adult", L28&gt;=54, "Old")</f>
        <v>Youth</v>
      </c>
      <c r="N28" t="s">
        <v>15</v>
      </c>
    </row>
    <row r="29" spans="1:14" x14ac:dyDescent="0.25">
      <c r="A29">
        <v>18283</v>
      </c>
      <c r="B29" t="s">
        <v>37</v>
      </c>
      <c r="C29" t="s">
        <v>39</v>
      </c>
      <c r="D29" s="1">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25">
      <c r="A30">
        <v>18299</v>
      </c>
      <c r="B30" t="s">
        <v>36</v>
      </c>
      <c r="C30" t="s">
        <v>38</v>
      </c>
      <c r="D30" s="1">
        <v>70000</v>
      </c>
      <c r="E30">
        <v>5</v>
      </c>
      <c r="F30" t="s">
        <v>19</v>
      </c>
      <c r="G30" t="s">
        <v>14</v>
      </c>
      <c r="H30" t="s">
        <v>15</v>
      </c>
      <c r="I30">
        <v>2</v>
      </c>
      <c r="J30" t="s">
        <v>23</v>
      </c>
      <c r="K30" t="s">
        <v>24</v>
      </c>
      <c r="L30">
        <v>44</v>
      </c>
      <c r="M30" t="str" cm="1">
        <f t="array" ref="M30">_xlfn.IFS(L30&lt;31, "Youth",  L30&lt;54, "Adult", L30&gt;=54, "Old")</f>
        <v>Adult</v>
      </c>
      <c r="N30" t="s">
        <v>18</v>
      </c>
    </row>
    <row r="31" spans="1:14" x14ac:dyDescent="0.25">
      <c r="A31">
        <v>16466</v>
      </c>
      <c r="B31" t="s">
        <v>37</v>
      </c>
      <c r="C31" t="s">
        <v>39</v>
      </c>
      <c r="D31" s="1">
        <v>20000</v>
      </c>
      <c r="E31">
        <v>0</v>
      </c>
      <c r="F31" t="s">
        <v>29</v>
      </c>
      <c r="G31" t="s">
        <v>25</v>
      </c>
      <c r="H31" t="s">
        <v>18</v>
      </c>
      <c r="I31">
        <v>2</v>
      </c>
      <c r="J31" t="s">
        <v>16</v>
      </c>
      <c r="K31" t="s">
        <v>17</v>
      </c>
      <c r="L31">
        <v>32</v>
      </c>
      <c r="M31" t="str" cm="1">
        <f t="array" ref="M31">_xlfn.IFS(L31&lt;31, "Youth",  L31&lt;54, "Adult", L31&gt;=54, "Old")</f>
        <v>Adult</v>
      </c>
      <c r="N31" t="s">
        <v>15</v>
      </c>
    </row>
    <row r="32" spans="1:14" x14ac:dyDescent="0.25">
      <c r="A32">
        <v>19273</v>
      </c>
      <c r="B32" t="s">
        <v>36</v>
      </c>
      <c r="C32" t="s">
        <v>39</v>
      </c>
      <c r="D32" s="1">
        <v>20000</v>
      </c>
      <c r="E32">
        <v>2</v>
      </c>
      <c r="F32" t="s">
        <v>19</v>
      </c>
      <c r="G32" t="s">
        <v>25</v>
      </c>
      <c r="H32" t="s">
        <v>15</v>
      </c>
      <c r="I32">
        <v>0</v>
      </c>
      <c r="J32" t="s">
        <v>16</v>
      </c>
      <c r="K32" t="s">
        <v>17</v>
      </c>
      <c r="L32">
        <v>63</v>
      </c>
      <c r="M32" t="str" cm="1">
        <f t="array" ref="M32">_xlfn.IFS(L32&lt;31, "Youth",  L32&lt;54, "Adult", L32&gt;=54, "Old")</f>
        <v>Old</v>
      </c>
      <c r="N32" t="s">
        <v>18</v>
      </c>
    </row>
    <row r="33" spans="1:14" x14ac:dyDescent="0.25">
      <c r="A33">
        <v>22400</v>
      </c>
      <c r="B33" t="s">
        <v>36</v>
      </c>
      <c r="C33" t="s">
        <v>38</v>
      </c>
      <c r="D33" s="1">
        <v>10000</v>
      </c>
      <c r="E33">
        <v>0</v>
      </c>
      <c r="F33" t="s">
        <v>19</v>
      </c>
      <c r="G33" t="s">
        <v>25</v>
      </c>
      <c r="H33" t="s">
        <v>18</v>
      </c>
      <c r="I33">
        <v>1</v>
      </c>
      <c r="J33" t="s">
        <v>16</v>
      </c>
      <c r="K33" t="s">
        <v>24</v>
      </c>
      <c r="L33">
        <v>26</v>
      </c>
      <c r="M33" t="str" cm="1">
        <f t="array" ref="M33">_xlfn.IFS(L33&lt;31, "Youth",  L33&lt;54, "Adult", L33&gt;=54, "Old")</f>
        <v>Youth</v>
      </c>
      <c r="N33" t="s">
        <v>15</v>
      </c>
    </row>
    <row r="34" spans="1:14" x14ac:dyDescent="0.25">
      <c r="A34">
        <v>20942</v>
      </c>
      <c r="B34" t="s">
        <v>37</v>
      </c>
      <c r="C34" t="s">
        <v>39</v>
      </c>
      <c r="D34" s="1">
        <v>20000</v>
      </c>
      <c r="E34">
        <v>0</v>
      </c>
      <c r="F34" t="s">
        <v>27</v>
      </c>
      <c r="G34" t="s">
        <v>25</v>
      </c>
      <c r="H34" t="s">
        <v>18</v>
      </c>
      <c r="I34">
        <v>1</v>
      </c>
      <c r="J34" t="s">
        <v>23</v>
      </c>
      <c r="K34" t="s">
        <v>17</v>
      </c>
      <c r="L34">
        <v>31</v>
      </c>
      <c r="M34" t="str" cm="1">
        <f t="array" ref="M34">_xlfn.IFS(L34&lt;31, "Youth",  L34&lt;54, "Adult", L34&gt;=54, "Old")</f>
        <v>Adult</v>
      </c>
      <c r="N34" t="s">
        <v>18</v>
      </c>
    </row>
    <row r="35" spans="1:14" x14ac:dyDescent="0.25">
      <c r="A35">
        <v>18484</v>
      </c>
      <c r="B35" t="s">
        <v>37</v>
      </c>
      <c r="C35" t="s">
        <v>38</v>
      </c>
      <c r="D35" s="1">
        <v>80000</v>
      </c>
      <c r="E35">
        <v>2</v>
      </c>
      <c r="F35" t="s">
        <v>27</v>
      </c>
      <c r="G35" t="s">
        <v>14</v>
      </c>
      <c r="H35" t="s">
        <v>18</v>
      </c>
      <c r="I35">
        <v>2</v>
      </c>
      <c r="J35" t="s">
        <v>26</v>
      </c>
      <c r="K35" t="s">
        <v>24</v>
      </c>
      <c r="L35">
        <v>50</v>
      </c>
      <c r="M35" t="str" cm="1">
        <f t="array" ref="M35">_xlfn.IFS(L35&lt;31, "Youth",  L35&lt;54, "Adult", L35&gt;=54, "Old")</f>
        <v>Adult</v>
      </c>
      <c r="N35" t="s">
        <v>15</v>
      </c>
    </row>
    <row r="36" spans="1:14" x14ac:dyDescent="0.25">
      <c r="A36">
        <v>12291</v>
      </c>
      <c r="B36" t="s">
        <v>37</v>
      </c>
      <c r="C36" t="s">
        <v>38</v>
      </c>
      <c r="D36" s="1">
        <v>90000</v>
      </c>
      <c r="E36">
        <v>5</v>
      </c>
      <c r="F36" t="s">
        <v>19</v>
      </c>
      <c r="G36" t="s">
        <v>21</v>
      </c>
      <c r="H36" t="s">
        <v>18</v>
      </c>
      <c r="I36">
        <v>2</v>
      </c>
      <c r="J36" t="s">
        <v>22</v>
      </c>
      <c r="K36" t="s">
        <v>17</v>
      </c>
      <c r="L36">
        <v>62</v>
      </c>
      <c r="M36" t="str" cm="1">
        <f t="array" ref="M36">_xlfn.IFS(L36&lt;31, "Youth",  L36&lt;54, "Adult", L36&gt;=54, "Old")</f>
        <v>Old</v>
      </c>
      <c r="N36" t="s">
        <v>15</v>
      </c>
    </row>
    <row r="37" spans="1:14" x14ac:dyDescent="0.25">
      <c r="A37">
        <v>28380</v>
      </c>
      <c r="B37" t="s">
        <v>37</v>
      </c>
      <c r="C37" t="s">
        <v>39</v>
      </c>
      <c r="D37" s="1">
        <v>10000</v>
      </c>
      <c r="E37">
        <v>5</v>
      </c>
      <c r="F37" t="s">
        <v>29</v>
      </c>
      <c r="G37" t="s">
        <v>25</v>
      </c>
      <c r="H37" t="s">
        <v>18</v>
      </c>
      <c r="I37">
        <v>2</v>
      </c>
      <c r="J37" t="s">
        <v>16</v>
      </c>
      <c r="K37" t="s">
        <v>17</v>
      </c>
      <c r="L37">
        <v>41</v>
      </c>
      <c r="M37" t="str" cm="1">
        <f t="array" ref="M37">_xlfn.IFS(L37&lt;31, "Youth",  L37&lt;54, "Adult", L37&gt;=54, "Old")</f>
        <v>Adult</v>
      </c>
      <c r="N37" t="s">
        <v>18</v>
      </c>
    </row>
    <row r="38" spans="1:14" x14ac:dyDescent="0.25">
      <c r="A38">
        <v>17891</v>
      </c>
      <c r="B38" t="s">
        <v>36</v>
      </c>
      <c r="C38" t="s">
        <v>39</v>
      </c>
      <c r="D38" s="1">
        <v>10000</v>
      </c>
      <c r="E38">
        <v>2</v>
      </c>
      <c r="F38" t="s">
        <v>19</v>
      </c>
      <c r="G38" t="s">
        <v>25</v>
      </c>
      <c r="H38" t="s">
        <v>15</v>
      </c>
      <c r="I38">
        <v>1</v>
      </c>
      <c r="J38" t="s">
        <v>16</v>
      </c>
      <c r="K38" t="s">
        <v>17</v>
      </c>
      <c r="L38">
        <v>50</v>
      </c>
      <c r="M38" t="str" cm="1">
        <f t="array" ref="M38">_xlfn.IFS(L38&lt;31, "Youth",  L38&lt;54, "Adult", L38&gt;=54, "Old")</f>
        <v>Adult</v>
      </c>
      <c r="N38" t="s">
        <v>15</v>
      </c>
    </row>
    <row r="39" spans="1:14" x14ac:dyDescent="0.25">
      <c r="A39">
        <v>27832</v>
      </c>
      <c r="B39" t="s">
        <v>37</v>
      </c>
      <c r="C39" t="s">
        <v>39</v>
      </c>
      <c r="D39" s="1">
        <v>30000</v>
      </c>
      <c r="E39">
        <v>0</v>
      </c>
      <c r="F39" t="s">
        <v>19</v>
      </c>
      <c r="G39" t="s">
        <v>20</v>
      </c>
      <c r="H39" t="s">
        <v>18</v>
      </c>
      <c r="I39">
        <v>1</v>
      </c>
      <c r="J39" t="s">
        <v>22</v>
      </c>
      <c r="K39" t="s">
        <v>17</v>
      </c>
      <c r="L39">
        <v>30</v>
      </c>
      <c r="M39" t="str" cm="1">
        <f t="array" ref="M39">_xlfn.IFS(L39&lt;31, "Youth",  L39&lt;54, "Adult", L39&gt;=54, "Old")</f>
        <v>Youth</v>
      </c>
      <c r="N39" t="s">
        <v>18</v>
      </c>
    </row>
    <row r="40" spans="1:14" x14ac:dyDescent="0.25">
      <c r="A40">
        <v>26863</v>
      </c>
      <c r="B40" t="s">
        <v>37</v>
      </c>
      <c r="C40" t="s">
        <v>38</v>
      </c>
      <c r="D40" s="1">
        <v>20000</v>
      </c>
      <c r="E40">
        <v>0</v>
      </c>
      <c r="F40" t="s">
        <v>27</v>
      </c>
      <c r="G40" t="s">
        <v>25</v>
      </c>
      <c r="H40" t="s">
        <v>18</v>
      </c>
      <c r="I40">
        <v>1</v>
      </c>
      <c r="J40" t="s">
        <v>22</v>
      </c>
      <c r="K40" t="s">
        <v>17</v>
      </c>
      <c r="L40">
        <v>28</v>
      </c>
      <c r="M40" t="str" cm="1">
        <f t="array" ref="M40">_xlfn.IFS(L40&lt;31, "Youth",  L40&lt;54, "Adult", L40&gt;=54, "Old")</f>
        <v>Youth</v>
      </c>
      <c r="N40" t="s">
        <v>18</v>
      </c>
    </row>
    <row r="41" spans="1:14" x14ac:dyDescent="0.25">
      <c r="A41">
        <v>16259</v>
      </c>
      <c r="B41" t="s">
        <v>37</v>
      </c>
      <c r="C41" t="s">
        <v>39</v>
      </c>
      <c r="D41" s="1">
        <v>10000</v>
      </c>
      <c r="E41">
        <v>4</v>
      </c>
      <c r="F41" t="s">
        <v>29</v>
      </c>
      <c r="G41" t="s">
        <v>25</v>
      </c>
      <c r="H41" t="s">
        <v>15</v>
      </c>
      <c r="I41">
        <v>2</v>
      </c>
      <c r="J41" t="s">
        <v>16</v>
      </c>
      <c r="K41" t="s">
        <v>17</v>
      </c>
      <c r="L41">
        <v>40</v>
      </c>
      <c r="M41" t="str" cm="1">
        <f t="array" ref="M41">_xlfn.IFS(L41&lt;31, "Youth",  L41&lt;54, "Adult", L41&gt;=54, "Old")</f>
        <v>Adult</v>
      </c>
      <c r="N41" t="s">
        <v>15</v>
      </c>
    </row>
    <row r="42" spans="1:14" x14ac:dyDescent="0.25">
      <c r="A42">
        <v>27803</v>
      </c>
      <c r="B42" t="s">
        <v>37</v>
      </c>
      <c r="C42" t="s">
        <v>39</v>
      </c>
      <c r="D42" s="1">
        <v>30000</v>
      </c>
      <c r="E42">
        <v>2</v>
      </c>
      <c r="F42" t="s">
        <v>19</v>
      </c>
      <c r="G42" t="s">
        <v>20</v>
      </c>
      <c r="H42" t="s">
        <v>18</v>
      </c>
      <c r="I42">
        <v>0</v>
      </c>
      <c r="J42" t="s">
        <v>16</v>
      </c>
      <c r="K42" t="s">
        <v>17</v>
      </c>
      <c r="L42">
        <v>43</v>
      </c>
      <c r="M42" t="str" cm="1">
        <f t="array" ref="M42">_xlfn.IFS(L42&lt;31, "Youth",  L42&lt;54, "Adult", L42&gt;=54, "Old")</f>
        <v>Adult</v>
      </c>
      <c r="N42" t="s">
        <v>18</v>
      </c>
    </row>
    <row r="43" spans="1:14" x14ac:dyDescent="0.25">
      <c r="A43">
        <v>14347</v>
      </c>
      <c r="B43" t="s">
        <v>37</v>
      </c>
      <c r="C43" t="s">
        <v>39</v>
      </c>
      <c r="D43" s="1">
        <v>40000</v>
      </c>
      <c r="E43">
        <v>2</v>
      </c>
      <c r="F43" t="s">
        <v>13</v>
      </c>
      <c r="G43" t="s">
        <v>28</v>
      </c>
      <c r="H43" t="s">
        <v>15</v>
      </c>
      <c r="I43">
        <v>2</v>
      </c>
      <c r="J43" t="s">
        <v>23</v>
      </c>
      <c r="K43" t="s">
        <v>24</v>
      </c>
      <c r="L43">
        <v>65</v>
      </c>
      <c r="M43" t="str" cm="1">
        <f t="array" ref="M43">_xlfn.IFS(L43&lt;31, "Youth",  L43&lt;54, "Adult", L43&gt;=54, "Old")</f>
        <v>Old</v>
      </c>
      <c r="N43" t="s">
        <v>15</v>
      </c>
    </row>
    <row r="44" spans="1:14" x14ac:dyDescent="0.25">
      <c r="A44">
        <v>17703</v>
      </c>
      <c r="B44" t="s">
        <v>36</v>
      </c>
      <c r="C44" t="s">
        <v>39</v>
      </c>
      <c r="D44" s="1">
        <v>10000</v>
      </c>
      <c r="E44">
        <v>1</v>
      </c>
      <c r="F44" t="s">
        <v>31</v>
      </c>
      <c r="G44" t="s">
        <v>25</v>
      </c>
      <c r="H44" t="s">
        <v>15</v>
      </c>
      <c r="I44">
        <v>0</v>
      </c>
      <c r="J44" t="s">
        <v>16</v>
      </c>
      <c r="K44" t="s">
        <v>17</v>
      </c>
      <c r="L44">
        <v>40</v>
      </c>
      <c r="M44" t="str" cm="1">
        <f t="array" ref="M44">_xlfn.IFS(L44&lt;31, "Youth",  L44&lt;54, "Adult", L44&gt;=54, "Old")</f>
        <v>Adult</v>
      </c>
      <c r="N44" t="s">
        <v>18</v>
      </c>
    </row>
    <row r="45" spans="1:14" x14ac:dyDescent="0.25">
      <c r="A45">
        <v>17185</v>
      </c>
      <c r="B45" t="s">
        <v>36</v>
      </c>
      <c r="C45" t="s">
        <v>39</v>
      </c>
      <c r="D45" s="1">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25">
      <c r="A46">
        <v>29380</v>
      </c>
      <c r="B46" t="s">
        <v>36</v>
      </c>
      <c r="C46" t="s">
        <v>39</v>
      </c>
      <c r="D46" s="1">
        <v>20000</v>
      </c>
      <c r="E46">
        <v>3</v>
      </c>
      <c r="F46" t="s">
        <v>27</v>
      </c>
      <c r="G46" t="s">
        <v>25</v>
      </c>
      <c r="H46" t="s">
        <v>15</v>
      </c>
      <c r="I46">
        <v>0</v>
      </c>
      <c r="J46" t="s">
        <v>16</v>
      </c>
      <c r="K46" t="s">
        <v>17</v>
      </c>
      <c r="L46">
        <v>41</v>
      </c>
      <c r="M46" t="str" cm="1">
        <f t="array" ref="M46">_xlfn.IFS(L46&lt;31, "Youth",  L46&lt;54, "Adult", L46&gt;=54, "Old")</f>
        <v>Adult</v>
      </c>
      <c r="N46" t="s">
        <v>15</v>
      </c>
    </row>
    <row r="47" spans="1:14" x14ac:dyDescent="0.25">
      <c r="A47">
        <v>23986</v>
      </c>
      <c r="B47" t="s">
        <v>36</v>
      </c>
      <c r="C47" t="s">
        <v>39</v>
      </c>
      <c r="D47" s="1">
        <v>20000</v>
      </c>
      <c r="E47">
        <v>1</v>
      </c>
      <c r="F47" t="s">
        <v>13</v>
      </c>
      <c r="G47" t="s">
        <v>20</v>
      </c>
      <c r="H47" t="s">
        <v>15</v>
      </c>
      <c r="I47">
        <v>0</v>
      </c>
      <c r="J47" t="s">
        <v>16</v>
      </c>
      <c r="K47" t="s">
        <v>17</v>
      </c>
      <c r="L47">
        <v>66</v>
      </c>
      <c r="M47" t="str" cm="1">
        <f t="array" ref="M47">_xlfn.IFS(L47&lt;31, "Youth",  L47&lt;54, "Adult", L47&gt;=54, "Old")</f>
        <v>Old</v>
      </c>
      <c r="N47" t="s">
        <v>15</v>
      </c>
    </row>
    <row r="48" spans="1:14" x14ac:dyDescent="0.25">
      <c r="A48">
        <v>24466</v>
      </c>
      <c r="B48" t="s">
        <v>36</v>
      </c>
      <c r="C48" t="s">
        <v>39</v>
      </c>
      <c r="D48" s="1">
        <v>60000</v>
      </c>
      <c r="E48">
        <v>1</v>
      </c>
      <c r="F48" t="s">
        <v>19</v>
      </c>
      <c r="G48" t="s">
        <v>14</v>
      </c>
      <c r="H48" t="s">
        <v>15</v>
      </c>
      <c r="I48">
        <v>1</v>
      </c>
      <c r="J48" t="s">
        <v>23</v>
      </c>
      <c r="K48" t="s">
        <v>24</v>
      </c>
      <c r="L48">
        <v>46</v>
      </c>
      <c r="M48" t="str" cm="1">
        <f t="array" ref="M48">_xlfn.IFS(L48&lt;31, "Youth",  L48&lt;54, "Adult", L48&gt;=54, "Old")</f>
        <v>Adult</v>
      </c>
      <c r="N48" t="s">
        <v>15</v>
      </c>
    </row>
    <row r="49" spans="1:14" x14ac:dyDescent="0.25">
      <c r="A49">
        <v>29097</v>
      </c>
      <c r="B49" t="s">
        <v>37</v>
      </c>
      <c r="C49" t="s">
        <v>39</v>
      </c>
      <c r="D49" s="1">
        <v>40000</v>
      </c>
      <c r="E49">
        <v>2</v>
      </c>
      <c r="F49" t="s">
        <v>19</v>
      </c>
      <c r="G49" t="s">
        <v>14</v>
      </c>
      <c r="H49" t="s">
        <v>15</v>
      </c>
      <c r="I49">
        <v>2</v>
      </c>
      <c r="J49" t="s">
        <v>23</v>
      </c>
      <c r="K49" t="s">
        <v>24</v>
      </c>
      <c r="L49">
        <v>52</v>
      </c>
      <c r="M49" t="str" cm="1">
        <f t="array" ref="M49">_xlfn.IFS(L49&lt;31, "Youth",  L49&lt;54, "Adult", L49&gt;=54, "Old")</f>
        <v>Adult</v>
      </c>
      <c r="N49" t="s">
        <v>15</v>
      </c>
    </row>
    <row r="50" spans="1:14" x14ac:dyDescent="0.25">
      <c r="A50">
        <v>19487</v>
      </c>
      <c r="B50" t="s">
        <v>36</v>
      </c>
      <c r="C50" t="s">
        <v>38</v>
      </c>
      <c r="D50" s="1">
        <v>30000</v>
      </c>
      <c r="E50">
        <v>2</v>
      </c>
      <c r="F50" t="s">
        <v>19</v>
      </c>
      <c r="G50" t="s">
        <v>20</v>
      </c>
      <c r="H50" t="s">
        <v>18</v>
      </c>
      <c r="I50">
        <v>2</v>
      </c>
      <c r="J50" t="s">
        <v>16</v>
      </c>
      <c r="K50" t="s">
        <v>17</v>
      </c>
      <c r="L50">
        <v>42</v>
      </c>
      <c r="M50" t="str" cm="1">
        <f t="array" ref="M50">_xlfn.IFS(L50&lt;31, "Youth",  L50&lt;54, "Adult", L50&gt;=54, "Old")</f>
        <v>Adult</v>
      </c>
      <c r="N50" t="s">
        <v>18</v>
      </c>
    </row>
    <row r="51" spans="1:14" x14ac:dyDescent="0.25">
      <c r="A51">
        <v>14939</v>
      </c>
      <c r="B51" t="s">
        <v>37</v>
      </c>
      <c r="C51" t="s">
        <v>38</v>
      </c>
      <c r="D51" s="1">
        <v>40000</v>
      </c>
      <c r="E51">
        <v>0</v>
      </c>
      <c r="F51" t="s">
        <v>13</v>
      </c>
      <c r="G51" t="s">
        <v>20</v>
      </c>
      <c r="H51" t="s">
        <v>15</v>
      </c>
      <c r="I51">
        <v>0</v>
      </c>
      <c r="J51" t="s">
        <v>16</v>
      </c>
      <c r="K51" t="s">
        <v>17</v>
      </c>
      <c r="L51">
        <v>39</v>
      </c>
      <c r="M51" t="str" cm="1">
        <f t="array" ref="M51">_xlfn.IFS(L51&lt;31, "Youth",  L51&lt;54, "Adult", L51&gt;=54, "Old")</f>
        <v>Adult</v>
      </c>
      <c r="N51" t="s">
        <v>15</v>
      </c>
    </row>
    <row r="52" spans="1:14" x14ac:dyDescent="0.25">
      <c r="A52">
        <v>13826</v>
      </c>
      <c r="B52" t="s">
        <v>37</v>
      </c>
      <c r="C52" t="s">
        <v>39</v>
      </c>
      <c r="D52" s="1">
        <v>30000</v>
      </c>
      <c r="E52">
        <v>0</v>
      </c>
      <c r="F52" t="s">
        <v>19</v>
      </c>
      <c r="G52" t="s">
        <v>20</v>
      </c>
      <c r="H52" t="s">
        <v>18</v>
      </c>
      <c r="I52">
        <v>1</v>
      </c>
      <c r="J52" t="s">
        <v>16</v>
      </c>
      <c r="K52" t="s">
        <v>17</v>
      </c>
      <c r="L52">
        <v>28</v>
      </c>
      <c r="M52" t="str" cm="1">
        <f t="array" ref="M52">_xlfn.IFS(L52&lt;31, "Youth",  L52&lt;54, "Adult", L52&gt;=54, "Old")</f>
        <v>Youth</v>
      </c>
      <c r="N52" t="s">
        <v>18</v>
      </c>
    </row>
    <row r="53" spans="1:14" x14ac:dyDescent="0.25">
      <c r="A53">
        <v>20619</v>
      </c>
      <c r="B53" t="s">
        <v>37</v>
      </c>
      <c r="C53" t="s">
        <v>38</v>
      </c>
      <c r="D53" s="1">
        <v>80000</v>
      </c>
      <c r="E53">
        <v>0</v>
      </c>
      <c r="F53" t="s">
        <v>13</v>
      </c>
      <c r="G53" t="s">
        <v>21</v>
      </c>
      <c r="H53" t="s">
        <v>18</v>
      </c>
      <c r="I53">
        <v>4</v>
      </c>
      <c r="J53" t="s">
        <v>46</v>
      </c>
      <c r="K53" t="s">
        <v>24</v>
      </c>
      <c r="L53">
        <v>35</v>
      </c>
      <c r="M53" t="str" cm="1">
        <f t="array" ref="M53">_xlfn.IFS(L53&lt;31, "Youth",  L53&lt;54, "Adult", L53&gt;=54, "Old")</f>
        <v>Adult</v>
      </c>
      <c r="N53" t="s">
        <v>18</v>
      </c>
    </row>
    <row r="54" spans="1:14" x14ac:dyDescent="0.25">
      <c r="A54">
        <v>12558</v>
      </c>
      <c r="B54" t="s">
        <v>36</v>
      </c>
      <c r="C54" t="s">
        <v>39</v>
      </c>
      <c r="D54" s="1">
        <v>20000</v>
      </c>
      <c r="E54">
        <v>1</v>
      </c>
      <c r="F54" t="s">
        <v>13</v>
      </c>
      <c r="G54" t="s">
        <v>20</v>
      </c>
      <c r="H54" t="s">
        <v>15</v>
      </c>
      <c r="I54">
        <v>0</v>
      </c>
      <c r="J54" t="s">
        <v>16</v>
      </c>
      <c r="K54" t="s">
        <v>17</v>
      </c>
      <c r="L54">
        <v>65</v>
      </c>
      <c r="M54" t="str" cm="1">
        <f t="array" ref="M54">_xlfn.IFS(L54&lt;31, "Youth",  L54&lt;54, "Adult", L54&gt;=54, "Old")</f>
        <v>Old</v>
      </c>
      <c r="N54" t="s">
        <v>18</v>
      </c>
    </row>
    <row r="55" spans="1:14" x14ac:dyDescent="0.25">
      <c r="A55">
        <v>24871</v>
      </c>
      <c r="B55" t="s">
        <v>37</v>
      </c>
      <c r="C55" t="s">
        <v>39</v>
      </c>
      <c r="D55" s="1">
        <v>90000</v>
      </c>
      <c r="E55">
        <v>4</v>
      </c>
      <c r="F55" t="s">
        <v>27</v>
      </c>
      <c r="G55" t="s">
        <v>28</v>
      </c>
      <c r="H55" t="s">
        <v>18</v>
      </c>
      <c r="I55">
        <v>3</v>
      </c>
      <c r="J55" t="s">
        <v>23</v>
      </c>
      <c r="K55" t="s">
        <v>17</v>
      </c>
      <c r="L55">
        <v>56</v>
      </c>
      <c r="M55" t="str" cm="1">
        <f t="array" ref="M55">_xlfn.IFS(L55&lt;31, "Youth",  L55&lt;54, "Adult", L55&gt;=54, "Old")</f>
        <v>Old</v>
      </c>
      <c r="N55" t="s">
        <v>18</v>
      </c>
    </row>
    <row r="56" spans="1:14" x14ac:dyDescent="0.25">
      <c r="A56">
        <v>17319</v>
      </c>
      <c r="B56" t="s">
        <v>37</v>
      </c>
      <c r="C56" t="s">
        <v>39</v>
      </c>
      <c r="D56" s="1">
        <v>70000</v>
      </c>
      <c r="E56">
        <v>0</v>
      </c>
      <c r="F56" t="s">
        <v>13</v>
      </c>
      <c r="G56" t="s">
        <v>21</v>
      </c>
      <c r="H56" t="s">
        <v>18</v>
      </c>
      <c r="I56">
        <v>1</v>
      </c>
      <c r="J56" t="s">
        <v>23</v>
      </c>
      <c r="K56" t="s">
        <v>24</v>
      </c>
      <c r="L56">
        <v>42</v>
      </c>
      <c r="M56" t="str" cm="1">
        <f t="array" ref="M56">_xlfn.IFS(L56&lt;31, "Youth",  L56&lt;54, "Adult", L56&gt;=54, "Old")</f>
        <v>Adult</v>
      </c>
      <c r="N56" t="s">
        <v>18</v>
      </c>
    </row>
    <row r="57" spans="1:14" x14ac:dyDescent="0.25">
      <c r="A57">
        <v>28906</v>
      </c>
      <c r="B57" t="s">
        <v>36</v>
      </c>
      <c r="C57" t="s">
        <v>38</v>
      </c>
      <c r="D57" s="1">
        <v>80000</v>
      </c>
      <c r="E57">
        <v>4</v>
      </c>
      <c r="F57" t="s">
        <v>27</v>
      </c>
      <c r="G57" t="s">
        <v>21</v>
      </c>
      <c r="H57" t="s">
        <v>15</v>
      </c>
      <c r="I57">
        <v>2</v>
      </c>
      <c r="J57" t="s">
        <v>46</v>
      </c>
      <c r="K57" t="s">
        <v>17</v>
      </c>
      <c r="L57">
        <v>54</v>
      </c>
      <c r="M57" t="str" cm="1">
        <f t="array" ref="M57">_xlfn.IFS(L57&lt;31, "Youth",  L57&lt;54, "Adult", L57&gt;=54, "Old")</f>
        <v>Old</v>
      </c>
      <c r="N57" t="s">
        <v>18</v>
      </c>
    </row>
    <row r="58" spans="1:14" x14ac:dyDescent="0.25">
      <c r="A58">
        <v>12808</v>
      </c>
      <c r="B58" t="s">
        <v>36</v>
      </c>
      <c r="C58" t="s">
        <v>38</v>
      </c>
      <c r="D58" s="1">
        <v>40000</v>
      </c>
      <c r="E58">
        <v>0</v>
      </c>
      <c r="F58" t="s">
        <v>13</v>
      </c>
      <c r="G58" t="s">
        <v>20</v>
      </c>
      <c r="H58" t="s">
        <v>15</v>
      </c>
      <c r="I58">
        <v>0</v>
      </c>
      <c r="J58" t="s">
        <v>16</v>
      </c>
      <c r="K58" t="s">
        <v>17</v>
      </c>
      <c r="L58">
        <v>38</v>
      </c>
      <c r="M58" t="str" cm="1">
        <f t="array" ref="M58">_xlfn.IFS(L58&lt;31, "Youth",  L58&lt;54, "Adult", L58&gt;=54, "Old")</f>
        <v>Adult</v>
      </c>
      <c r="N58" t="s">
        <v>15</v>
      </c>
    </row>
    <row r="59" spans="1:14" x14ac:dyDescent="0.25">
      <c r="A59">
        <v>20567</v>
      </c>
      <c r="B59" t="s">
        <v>36</v>
      </c>
      <c r="C59" t="s">
        <v>38</v>
      </c>
      <c r="D59" s="1">
        <v>130000</v>
      </c>
      <c r="E59">
        <v>4</v>
      </c>
      <c r="F59" t="s">
        <v>19</v>
      </c>
      <c r="G59" t="s">
        <v>21</v>
      </c>
      <c r="H59" t="s">
        <v>18</v>
      </c>
      <c r="I59">
        <v>4</v>
      </c>
      <c r="J59" t="s">
        <v>23</v>
      </c>
      <c r="K59" t="s">
        <v>17</v>
      </c>
      <c r="L59">
        <v>61</v>
      </c>
      <c r="M59" t="str" cm="1">
        <f t="array" ref="M59">_xlfn.IFS(L59&lt;31, "Youth",  L59&lt;54, "Adult", L59&gt;=54, "Old")</f>
        <v>Old</v>
      </c>
      <c r="N59" t="s">
        <v>15</v>
      </c>
    </row>
    <row r="60" spans="1:14" x14ac:dyDescent="0.25">
      <c r="A60">
        <v>25502</v>
      </c>
      <c r="B60" t="s">
        <v>36</v>
      </c>
      <c r="C60" t="s">
        <v>39</v>
      </c>
      <c r="D60" s="1">
        <v>40000</v>
      </c>
      <c r="E60">
        <v>1</v>
      </c>
      <c r="F60" t="s">
        <v>13</v>
      </c>
      <c r="G60" t="s">
        <v>14</v>
      </c>
      <c r="H60" t="s">
        <v>15</v>
      </c>
      <c r="I60">
        <v>0</v>
      </c>
      <c r="J60" t="s">
        <v>16</v>
      </c>
      <c r="K60" t="s">
        <v>17</v>
      </c>
      <c r="L60">
        <v>43</v>
      </c>
      <c r="M60" t="str" cm="1">
        <f t="array" ref="M60">_xlfn.IFS(L60&lt;31, "Youth",  L60&lt;54, "Adult", L60&gt;=54, "Old")</f>
        <v>Adult</v>
      </c>
      <c r="N60" t="s">
        <v>15</v>
      </c>
    </row>
    <row r="61" spans="1:14" x14ac:dyDescent="0.25">
      <c r="A61">
        <v>15580</v>
      </c>
      <c r="B61" t="s">
        <v>36</v>
      </c>
      <c r="C61" t="s">
        <v>38</v>
      </c>
      <c r="D61" s="1">
        <v>60000</v>
      </c>
      <c r="E61">
        <v>2</v>
      </c>
      <c r="F61" t="s">
        <v>13</v>
      </c>
      <c r="G61" t="s">
        <v>21</v>
      </c>
      <c r="H61" t="s">
        <v>15</v>
      </c>
      <c r="I61">
        <v>1</v>
      </c>
      <c r="J61" t="s">
        <v>22</v>
      </c>
      <c r="K61" t="s">
        <v>24</v>
      </c>
      <c r="L61">
        <v>38</v>
      </c>
      <c r="M61" t="str" cm="1">
        <f t="array" ref="M61">_xlfn.IFS(L61&lt;31, "Youth",  L61&lt;54, "Adult", L61&gt;=54, "Old")</f>
        <v>Adult</v>
      </c>
      <c r="N61" t="s">
        <v>15</v>
      </c>
    </row>
    <row r="62" spans="1:14" x14ac:dyDescent="0.25">
      <c r="A62">
        <v>24185</v>
      </c>
      <c r="B62" t="s">
        <v>37</v>
      </c>
      <c r="C62" t="s">
        <v>39</v>
      </c>
      <c r="D62" s="1">
        <v>10000</v>
      </c>
      <c r="E62">
        <v>1</v>
      </c>
      <c r="F62" t="s">
        <v>27</v>
      </c>
      <c r="G62" t="s">
        <v>25</v>
      </c>
      <c r="H62" t="s">
        <v>18</v>
      </c>
      <c r="I62">
        <v>1</v>
      </c>
      <c r="J62" t="s">
        <v>26</v>
      </c>
      <c r="K62" t="s">
        <v>17</v>
      </c>
      <c r="L62">
        <v>45</v>
      </c>
      <c r="M62" t="str" cm="1">
        <f t="array" ref="M62">_xlfn.IFS(L62&lt;31, "Youth",  L62&lt;54, "Adult", L62&gt;=54, "Old")</f>
        <v>Adult</v>
      </c>
      <c r="N62" t="s">
        <v>18</v>
      </c>
    </row>
    <row r="63" spans="1:14" x14ac:dyDescent="0.25">
      <c r="A63">
        <v>19291</v>
      </c>
      <c r="B63" t="s">
        <v>37</v>
      </c>
      <c r="C63" t="s">
        <v>39</v>
      </c>
      <c r="D63" s="1">
        <v>10000</v>
      </c>
      <c r="E63">
        <v>2</v>
      </c>
      <c r="F63" t="s">
        <v>27</v>
      </c>
      <c r="G63" t="s">
        <v>25</v>
      </c>
      <c r="H63" t="s">
        <v>15</v>
      </c>
      <c r="I63">
        <v>0</v>
      </c>
      <c r="J63" t="s">
        <v>16</v>
      </c>
      <c r="K63" t="s">
        <v>17</v>
      </c>
      <c r="L63">
        <v>35</v>
      </c>
      <c r="M63" t="str" cm="1">
        <f t="array" ref="M63">_xlfn.IFS(L63&lt;31, "Youth",  L63&lt;54, "Adult", L63&gt;=54, "Old")</f>
        <v>Adult</v>
      </c>
      <c r="N63" t="s">
        <v>18</v>
      </c>
    </row>
    <row r="64" spans="1:14" x14ac:dyDescent="0.25">
      <c r="A64">
        <v>16713</v>
      </c>
      <c r="B64" t="s">
        <v>36</v>
      </c>
      <c r="C64" t="s">
        <v>38</v>
      </c>
      <c r="D64" s="1">
        <v>40000</v>
      </c>
      <c r="E64">
        <v>2</v>
      </c>
      <c r="F64" t="s">
        <v>13</v>
      </c>
      <c r="G64" t="s">
        <v>28</v>
      </c>
      <c r="H64" t="s">
        <v>15</v>
      </c>
      <c r="I64">
        <v>1</v>
      </c>
      <c r="J64" t="s">
        <v>16</v>
      </c>
      <c r="K64" t="s">
        <v>24</v>
      </c>
      <c r="L64">
        <v>52</v>
      </c>
      <c r="M64" t="str" cm="1">
        <f t="array" ref="M64">_xlfn.IFS(L64&lt;31, "Youth",  L64&lt;54, "Adult", L64&gt;=54, "Old")</f>
        <v>Adult</v>
      </c>
      <c r="N64" t="s">
        <v>15</v>
      </c>
    </row>
    <row r="65" spans="1:14" x14ac:dyDescent="0.25">
      <c r="A65">
        <v>16185</v>
      </c>
      <c r="B65" t="s">
        <v>37</v>
      </c>
      <c r="C65" t="s">
        <v>38</v>
      </c>
      <c r="D65" s="1">
        <v>60000</v>
      </c>
      <c r="E65">
        <v>4</v>
      </c>
      <c r="F65" t="s">
        <v>13</v>
      </c>
      <c r="G65" t="s">
        <v>21</v>
      </c>
      <c r="H65" t="s">
        <v>15</v>
      </c>
      <c r="I65">
        <v>3</v>
      </c>
      <c r="J65" t="s">
        <v>46</v>
      </c>
      <c r="K65" t="s">
        <v>24</v>
      </c>
      <c r="L65">
        <v>41</v>
      </c>
      <c r="M65" t="str" cm="1">
        <f t="array" ref="M65">_xlfn.IFS(L65&lt;31, "Youth",  L65&lt;54, "Adult", L65&gt;=54, "Old")</f>
        <v>Adult</v>
      </c>
      <c r="N65" t="s">
        <v>18</v>
      </c>
    </row>
    <row r="66" spans="1:14" x14ac:dyDescent="0.25">
      <c r="A66">
        <v>14927</v>
      </c>
      <c r="B66" t="s">
        <v>36</v>
      </c>
      <c r="C66" t="s">
        <v>39</v>
      </c>
      <c r="D66" s="1">
        <v>30000</v>
      </c>
      <c r="E66">
        <v>1</v>
      </c>
      <c r="F66" t="s">
        <v>13</v>
      </c>
      <c r="G66" t="s">
        <v>20</v>
      </c>
      <c r="H66" t="s">
        <v>15</v>
      </c>
      <c r="I66">
        <v>0</v>
      </c>
      <c r="J66" t="s">
        <v>16</v>
      </c>
      <c r="K66" t="s">
        <v>17</v>
      </c>
      <c r="L66">
        <v>37</v>
      </c>
      <c r="M66" t="str" cm="1">
        <f t="array" ref="M66">_xlfn.IFS(L66&lt;31, "Youth",  L66&lt;54, "Adult", L66&gt;=54, "Old")</f>
        <v>Adult</v>
      </c>
      <c r="N66" t="s">
        <v>15</v>
      </c>
    </row>
    <row r="67" spans="1:14" x14ac:dyDescent="0.25">
      <c r="A67">
        <v>29337</v>
      </c>
      <c r="B67" t="s">
        <v>37</v>
      </c>
      <c r="C67" t="s">
        <v>38</v>
      </c>
      <c r="D67" s="1">
        <v>30000</v>
      </c>
      <c r="E67">
        <v>2</v>
      </c>
      <c r="F67" t="s">
        <v>19</v>
      </c>
      <c r="G67" t="s">
        <v>20</v>
      </c>
      <c r="H67" t="s">
        <v>15</v>
      </c>
      <c r="I67">
        <v>2</v>
      </c>
      <c r="J67" t="s">
        <v>23</v>
      </c>
      <c r="K67" t="s">
        <v>24</v>
      </c>
      <c r="L67">
        <v>68</v>
      </c>
      <c r="M67" t="str" cm="1">
        <f t="array" ref="M67">_xlfn.IFS(L67&lt;31, "Youth",  L67&lt;54, "Adult", L67&gt;=54, "Old")</f>
        <v>Old</v>
      </c>
      <c r="N67" t="s">
        <v>18</v>
      </c>
    </row>
    <row r="68" spans="1:14" x14ac:dyDescent="0.25">
      <c r="A68">
        <v>29355</v>
      </c>
      <c r="B68" t="s">
        <v>36</v>
      </c>
      <c r="C68" t="s">
        <v>39</v>
      </c>
      <c r="D68" s="1">
        <v>40000</v>
      </c>
      <c r="E68">
        <v>0</v>
      </c>
      <c r="F68" t="s">
        <v>31</v>
      </c>
      <c r="G68" t="s">
        <v>20</v>
      </c>
      <c r="H68" t="s">
        <v>15</v>
      </c>
      <c r="I68">
        <v>0</v>
      </c>
      <c r="J68" t="s">
        <v>16</v>
      </c>
      <c r="K68" t="s">
        <v>17</v>
      </c>
      <c r="L68">
        <v>37</v>
      </c>
      <c r="M68" t="str" cm="1">
        <f t="array" ref="M68">_xlfn.IFS(L68&lt;31, "Youth",  L68&lt;54, "Adult", L68&gt;=54, "Old")</f>
        <v>Adult</v>
      </c>
      <c r="N68" t="s">
        <v>15</v>
      </c>
    </row>
    <row r="69" spans="1:14" x14ac:dyDescent="0.25">
      <c r="A69">
        <v>25303</v>
      </c>
      <c r="B69" t="s">
        <v>37</v>
      </c>
      <c r="C69" t="s">
        <v>38</v>
      </c>
      <c r="D69" s="1">
        <v>30000</v>
      </c>
      <c r="E69">
        <v>0</v>
      </c>
      <c r="F69" t="s">
        <v>27</v>
      </c>
      <c r="G69" t="s">
        <v>25</v>
      </c>
      <c r="H69" t="s">
        <v>15</v>
      </c>
      <c r="I69">
        <v>1</v>
      </c>
      <c r="J69" t="s">
        <v>22</v>
      </c>
      <c r="K69" t="s">
        <v>17</v>
      </c>
      <c r="L69">
        <v>33</v>
      </c>
      <c r="M69" t="str" cm="1">
        <f t="array" ref="M69">_xlfn.IFS(L69&lt;31, "Youth",  L69&lt;54, "Adult", L69&gt;=54, "Old")</f>
        <v>Adult</v>
      </c>
      <c r="N69" t="s">
        <v>15</v>
      </c>
    </row>
    <row r="70" spans="1:14" x14ac:dyDescent="0.25">
      <c r="A70">
        <v>14813</v>
      </c>
      <c r="B70" t="s">
        <v>37</v>
      </c>
      <c r="C70" t="s">
        <v>39</v>
      </c>
      <c r="D70" s="1">
        <v>20000</v>
      </c>
      <c r="E70">
        <v>4</v>
      </c>
      <c r="F70" t="s">
        <v>27</v>
      </c>
      <c r="G70" t="s">
        <v>25</v>
      </c>
      <c r="H70" t="s">
        <v>15</v>
      </c>
      <c r="I70">
        <v>1</v>
      </c>
      <c r="J70" t="s">
        <v>16</v>
      </c>
      <c r="K70" t="s">
        <v>17</v>
      </c>
      <c r="L70">
        <v>43</v>
      </c>
      <c r="M70" t="str" cm="1">
        <f t="array" ref="M70">_xlfn.IFS(L70&lt;31, "Youth",  L70&lt;54, "Adult", L70&gt;=54, "Old")</f>
        <v>Adult</v>
      </c>
      <c r="N70" t="s">
        <v>15</v>
      </c>
    </row>
    <row r="71" spans="1:14" x14ac:dyDescent="0.25">
      <c r="A71">
        <v>16438</v>
      </c>
      <c r="B71" t="s">
        <v>36</v>
      </c>
      <c r="C71" t="s">
        <v>39</v>
      </c>
      <c r="D71" s="1">
        <v>10000</v>
      </c>
      <c r="E71">
        <v>0</v>
      </c>
      <c r="F71" t="s">
        <v>29</v>
      </c>
      <c r="G71" t="s">
        <v>25</v>
      </c>
      <c r="H71" t="s">
        <v>18</v>
      </c>
      <c r="I71">
        <v>2</v>
      </c>
      <c r="J71" t="s">
        <v>16</v>
      </c>
      <c r="K71" t="s">
        <v>17</v>
      </c>
      <c r="L71">
        <v>30</v>
      </c>
      <c r="M71" t="str" cm="1">
        <f t="array" ref="M71">_xlfn.IFS(L71&lt;31, "Youth",  L71&lt;54, "Adult", L71&gt;=54, "Old")</f>
        <v>Youth</v>
      </c>
      <c r="N71" t="s">
        <v>18</v>
      </c>
    </row>
    <row r="72" spans="1:14" x14ac:dyDescent="0.25">
      <c r="A72">
        <v>14238</v>
      </c>
      <c r="B72" t="s">
        <v>36</v>
      </c>
      <c r="C72" t="s">
        <v>38</v>
      </c>
      <c r="D72" s="1">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25">
      <c r="A73">
        <v>16200</v>
      </c>
      <c r="B73" t="s">
        <v>37</v>
      </c>
      <c r="C73" t="s">
        <v>39</v>
      </c>
      <c r="D73" s="1">
        <v>10000</v>
      </c>
      <c r="E73">
        <v>0</v>
      </c>
      <c r="F73" t="s">
        <v>29</v>
      </c>
      <c r="G73" t="s">
        <v>25</v>
      </c>
      <c r="H73" t="s">
        <v>18</v>
      </c>
      <c r="I73">
        <v>2</v>
      </c>
      <c r="J73" t="s">
        <v>16</v>
      </c>
      <c r="K73" t="s">
        <v>17</v>
      </c>
      <c r="L73">
        <v>35</v>
      </c>
      <c r="M73" t="str" cm="1">
        <f t="array" ref="M73">_xlfn.IFS(L73&lt;31, "Youth",  L73&lt;54, "Adult", L73&gt;=54, "Old")</f>
        <v>Adult</v>
      </c>
      <c r="N73" t="s">
        <v>18</v>
      </c>
    </row>
    <row r="74" spans="1:14" x14ac:dyDescent="0.25">
      <c r="A74">
        <v>24857</v>
      </c>
      <c r="B74" t="s">
        <v>36</v>
      </c>
      <c r="C74" t="s">
        <v>39</v>
      </c>
      <c r="D74" s="1">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25">
      <c r="A75">
        <v>26956</v>
      </c>
      <c r="B75" t="s">
        <v>37</v>
      </c>
      <c r="C75" t="s">
        <v>39</v>
      </c>
      <c r="D75" s="1">
        <v>20000</v>
      </c>
      <c r="E75">
        <v>0</v>
      </c>
      <c r="F75" t="s">
        <v>19</v>
      </c>
      <c r="G75" t="s">
        <v>25</v>
      </c>
      <c r="H75" t="s">
        <v>18</v>
      </c>
      <c r="I75">
        <v>1</v>
      </c>
      <c r="J75" t="s">
        <v>22</v>
      </c>
      <c r="K75" t="s">
        <v>17</v>
      </c>
      <c r="L75">
        <v>36</v>
      </c>
      <c r="M75" t="str" cm="1">
        <f t="array" ref="M75">_xlfn.IFS(L75&lt;31, "Youth",  L75&lt;54, "Adult", L75&gt;=54, "Old")</f>
        <v>Adult</v>
      </c>
      <c r="N75" t="s">
        <v>15</v>
      </c>
    </row>
    <row r="76" spans="1:14" x14ac:dyDescent="0.25">
      <c r="A76">
        <v>14517</v>
      </c>
      <c r="B76" t="s">
        <v>36</v>
      </c>
      <c r="C76" t="s">
        <v>39</v>
      </c>
      <c r="D76" s="1">
        <v>20000</v>
      </c>
      <c r="E76">
        <v>3</v>
      </c>
      <c r="F76" t="s">
        <v>27</v>
      </c>
      <c r="G76" t="s">
        <v>14</v>
      </c>
      <c r="H76" t="s">
        <v>18</v>
      </c>
      <c r="I76">
        <v>2</v>
      </c>
      <c r="J76" t="s">
        <v>26</v>
      </c>
      <c r="K76" t="s">
        <v>24</v>
      </c>
      <c r="L76">
        <v>62</v>
      </c>
      <c r="M76" t="str" cm="1">
        <f t="array" ref="M76">_xlfn.IFS(L76&lt;31, "Youth",  L76&lt;54, "Adult", L76&gt;=54, "Old")</f>
        <v>Old</v>
      </c>
      <c r="N76" t="s">
        <v>18</v>
      </c>
    </row>
    <row r="77" spans="1:14" x14ac:dyDescent="0.25">
      <c r="A77">
        <v>12678</v>
      </c>
      <c r="B77" t="s">
        <v>37</v>
      </c>
      <c r="C77" t="s">
        <v>39</v>
      </c>
      <c r="D77" s="1">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25">
      <c r="A78">
        <v>16188</v>
      </c>
      <c r="B78" t="s">
        <v>37</v>
      </c>
      <c r="C78" t="s">
        <v>39</v>
      </c>
      <c r="D78" s="1">
        <v>20000</v>
      </c>
      <c r="E78">
        <v>0</v>
      </c>
      <c r="F78" t="s">
        <v>29</v>
      </c>
      <c r="G78" t="s">
        <v>25</v>
      </c>
      <c r="H78" t="s">
        <v>18</v>
      </c>
      <c r="I78">
        <v>2</v>
      </c>
      <c r="J78" t="s">
        <v>26</v>
      </c>
      <c r="K78" t="s">
        <v>17</v>
      </c>
      <c r="L78">
        <v>26</v>
      </c>
      <c r="M78" t="str" cm="1">
        <f t="array" ref="M78">_xlfn.IFS(L78&lt;31, "Youth",  L78&lt;54, "Adult", L78&gt;=54, "Old")</f>
        <v>Youth</v>
      </c>
      <c r="N78" t="s">
        <v>18</v>
      </c>
    </row>
    <row r="79" spans="1:14" x14ac:dyDescent="0.25">
      <c r="A79">
        <v>27969</v>
      </c>
      <c r="B79" t="s">
        <v>36</v>
      </c>
      <c r="C79" t="s">
        <v>38</v>
      </c>
      <c r="D79" s="1">
        <v>80000</v>
      </c>
      <c r="E79">
        <v>0</v>
      </c>
      <c r="F79" t="s">
        <v>13</v>
      </c>
      <c r="G79" t="s">
        <v>21</v>
      </c>
      <c r="H79" t="s">
        <v>15</v>
      </c>
      <c r="I79">
        <v>2</v>
      </c>
      <c r="J79" t="s">
        <v>46</v>
      </c>
      <c r="K79" t="s">
        <v>24</v>
      </c>
      <c r="L79">
        <v>29</v>
      </c>
      <c r="M79" t="str" cm="1">
        <f t="array" ref="M79">_xlfn.IFS(L79&lt;31, "Youth",  L79&lt;54, "Adult", L79&gt;=54, "Old")</f>
        <v>Youth</v>
      </c>
      <c r="N79" t="s">
        <v>15</v>
      </c>
    </row>
    <row r="80" spans="1:14" x14ac:dyDescent="0.25">
      <c r="A80">
        <v>15752</v>
      </c>
      <c r="B80" t="s">
        <v>36</v>
      </c>
      <c r="C80" t="s">
        <v>38</v>
      </c>
      <c r="D80" s="1">
        <v>80000</v>
      </c>
      <c r="E80">
        <v>2</v>
      </c>
      <c r="F80" t="s">
        <v>27</v>
      </c>
      <c r="G80" t="s">
        <v>14</v>
      </c>
      <c r="H80" t="s">
        <v>18</v>
      </c>
      <c r="I80">
        <v>2</v>
      </c>
      <c r="J80" t="s">
        <v>26</v>
      </c>
      <c r="K80" t="s">
        <v>24</v>
      </c>
      <c r="L80">
        <v>50</v>
      </c>
      <c r="M80" t="str" cm="1">
        <f t="array" ref="M80">_xlfn.IFS(L80&lt;31, "Youth",  L80&lt;54, "Adult", L80&gt;=54, "Old")</f>
        <v>Adult</v>
      </c>
      <c r="N80" t="s">
        <v>15</v>
      </c>
    </row>
    <row r="81" spans="1:14" x14ac:dyDescent="0.25">
      <c r="A81">
        <v>27745</v>
      </c>
      <c r="B81" t="s">
        <v>37</v>
      </c>
      <c r="C81" t="s">
        <v>38</v>
      </c>
      <c r="D81" s="1">
        <v>40000</v>
      </c>
      <c r="E81">
        <v>2</v>
      </c>
      <c r="F81" t="s">
        <v>13</v>
      </c>
      <c r="G81" t="s">
        <v>28</v>
      </c>
      <c r="H81" t="s">
        <v>15</v>
      </c>
      <c r="I81">
        <v>2</v>
      </c>
      <c r="J81" t="s">
        <v>23</v>
      </c>
      <c r="K81" t="s">
        <v>24</v>
      </c>
      <c r="L81">
        <v>63</v>
      </c>
      <c r="M81" t="str" cm="1">
        <f t="array" ref="M81">_xlfn.IFS(L81&lt;31, "Youth",  L81&lt;54, "Adult", L81&gt;=54, "Old")</f>
        <v>Old</v>
      </c>
      <c r="N81" t="s">
        <v>15</v>
      </c>
    </row>
    <row r="82" spans="1:14" x14ac:dyDescent="0.25">
      <c r="A82">
        <v>20828</v>
      </c>
      <c r="B82" t="s">
        <v>36</v>
      </c>
      <c r="C82" t="s">
        <v>39</v>
      </c>
      <c r="D82" s="1">
        <v>30000</v>
      </c>
      <c r="E82">
        <v>4</v>
      </c>
      <c r="F82" t="s">
        <v>31</v>
      </c>
      <c r="G82" t="s">
        <v>20</v>
      </c>
      <c r="H82" t="s">
        <v>15</v>
      </c>
      <c r="I82">
        <v>0</v>
      </c>
      <c r="J82" t="s">
        <v>16</v>
      </c>
      <c r="K82" t="s">
        <v>17</v>
      </c>
      <c r="L82">
        <v>45</v>
      </c>
      <c r="M82" t="str" cm="1">
        <f t="array" ref="M82">_xlfn.IFS(L82&lt;31, "Youth",  L82&lt;54, "Adult", L82&gt;=54, "Old")</f>
        <v>Adult</v>
      </c>
      <c r="N82" t="s">
        <v>15</v>
      </c>
    </row>
    <row r="83" spans="1:14" x14ac:dyDescent="0.25">
      <c r="A83">
        <v>19461</v>
      </c>
      <c r="B83" t="s">
        <v>37</v>
      </c>
      <c r="C83" t="s">
        <v>39</v>
      </c>
      <c r="D83" s="1">
        <v>10000</v>
      </c>
      <c r="E83">
        <v>4</v>
      </c>
      <c r="F83" t="s">
        <v>29</v>
      </c>
      <c r="G83" t="s">
        <v>25</v>
      </c>
      <c r="H83" t="s">
        <v>15</v>
      </c>
      <c r="I83">
        <v>2</v>
      </c>
      <c r="J83" t="s">
        <v>16</v>
      </c>
      <c r="K83" t="s">
        <v>17</v>
      </c>
      <c r="L83">
        <v>40</v>
      </c>
      <c r="M83" t="str" cm="1">
        <f t="array" ref="M83">_xlfn.IFS(L83&lt;31, "Youth",  L83&lt;54, "Adult", L83&gt;=54, "Old")</f>
        <v>Adult</v>
      </c>
      <c r="N83" t="s">
        <v>18</v>
      </c>
    </row>
    <row r="84" spans="1:14" x14ac:dyDescent="0.25">
      <c r="A84">
        <v>26941</v>
      </c>
      <c r="B84" t="s">
        <v>36</v>
      </c>
      <c r="C84" t="s">
        <v>38</v>
      </c>
      <c r="D84" s="1">
        <v>30000</v>
      </c>
      <c r="E84">
        <v>0</v>
      </c>
      <c r="F84" t="s">
        <v>13</v>
      </c>
      <c r="G84" t="s">
        <v>20</v>
      </c>
      <c r="H84" t="s">
        <v>15</v>
      </c>
      <c r="I84">
        <v>0</v>
      </c>
      <c r="J84" t="s">
        <v>16</v>
      </c>
      <c r="K84" t="s">
        <v>17</v>
      </c>
      <c r="L84">
        <v>47</v>
      </c>
      <c r="M84" t="str" cm="1">
        <f t="array" ref="M84">_xlfn.IFS(L84&lt;31, "Youth",  L84&lt;54, "Adult", L84&gt;=54, "Old")</f>
        <v>Adult</v>
      </c>
      <c r="N84" t="s">
        <v>15</v>
      </c>
    </row>
    <row r="85" spans="1:14" x14ac:dyDescent="0.25">
      <c r="A85">
        <v>28412</v>
      </c>
      <c r="B85" t="s">
        <v>37</v>
      </c>
      <c r="C85" t="s">
        <v>38</v>
      </c>
      <c r="D85" s="1">
        <v>20000</v>
      </c>
      <c r="E85">
        <v>0</v>
      </c>
      <c r="F85" t="s">
        <v>27</v>
      </c>
      <c r="G85" t="s">
        <v>25</v>
      </c>
      <c r="H85" t="s">
        <v>18</v>
      </c>
      <c r="I85">
        <v>1</v>
      </c>
      <c r="J85" t="s">
        <v>22</v>
      </c>
      <c r="K85" t="s">
        <v>17</v>
      </c>
      <c r="L85">
        <v>29</v>
      </c>
      <c r="M85" t="str" cm="1">
        <f t="array" ref="M85">_xlfn.IFS(L85&lt;31, "Youth",  L85&lt;54, "Adult", L85&gt;=54, "Old")</f>
        <v>Youth</v>
      </c>
      <c r="N85" t="s">
        <v>18</v>
      </c>
    </row>
    <row r="86" spans="1:14" x14ac:dyDescent="0.25">
      <c r="A86">
        <v>24485</v>
      </c>
      <c r="B86" t="s">
        <v>37</v>
      </c>
      <c r="C86" t="s">
        <v>38</v>
      </c>
      <c r="D86" s="1">
        <v>40000</v>
      </c>
      <c r="E86">
        <v>2</v>
      </c>
      <c r="F86" t="s">
        <v>13</v>
      </c>
      <c r="G86" t="s">
        <v>28</v>
      </c>
      <c r="H86" t="s">
        <v>18</v>
      </c>
      <c r="I86">
        <v>1</v>
      </c>
      <c r="J86" t="s">
        <v>23</v>
      </c>
      <c r="K86" t="s">
        <v>24</v>
      </c>
      <c r="L86">
        <v>52</v>
      </c>
      <c r="M86" t="str" cm="1">
        <f t="array" ref="M86">_xlfn.IFS(L86&lt;31, "Youth",  L86&lt;54, "Adult", L86&gt;=54, "Old")</f>
        <v>Adult</v>
      </c>
      <c r="N86" t="s">
        <v>15</v>
      </c>
    </row>
    <row r="87" spans="1:14" x14ac:dyDescent="0.25">
      <c r="A87">
        <v>16514</v>
      </c>
      <c r="B87" t="s">
        <v>37</v>
      </c>
      <c r="C87" t="s">
        <v>38</v>
      </c>
      <c r="D87" s="1">
        <v>10000</v>
      </c>
      <c r="E87">
        <v>0</v>
      </c>
      <c r="F87" t="s">
        <v>19</v>
      </c>
      <c r="G87" t="s">
        <v>25</v>
      </c>
      <c r="H87" t="s">
        <v>15</v>
      </c>
      <c r="I87">
        <v>1</v>
      </c>
      <c r="J87" t="s">
        <v>26</v>
      </c>
      <c r="K87" t="s">
        <v>24</v>
      </c>
      <c r="L87">
        <v>26</v>
      </c>
      <c r="M87" t="str" cm="1">
        <f t="array" ref="M87">_xlfn.IFS(L87&lt;31, "Youth",  L87&lt;54, "Adult", L87&gt;=54, "Old")</f>
        <v>Youth</v>
      </c>
      <c r="N87" t="s">
        <v>15</v>
      </c>
    </row>
    <row r="88" spans="1:14" x14ac:dyDescent="0.25">
      <c r="A88">
        <v>17191</v>
      </c>
      <c r="B88" t="s">
        <v>37</v>
      </c>
      <c r="C88" t="s">
        <v>38</v>
      </c>
      <c r="D88" s="1">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25">
      <c r="A89">
        <v>19608</v>
      </c>
      <c r="B89" t="s">
        <v>36</v>
      </c>
      <c r="C89" t="s">
        <v>38</v>
      </c>
      <c r="D89" s="1">
        <v>80000</v>
      </c>
      <c r="E89">
        <v>5</v>
      </c>
      <c r="F89" t="s">
        <v>13</v>
      </c>
      <c r="G89" t="s">
        <v>21</v>
      </c>
      <c r="H89" t="s">
        <v>15</v>
      </c>
      <c r="I89">
        <v>4</v>
      </c>
      <c r="J89" t="s">
        <v>26</v>
      </c>
      <c r="K89" t="s">
        <v>24</v>
      </c>
      <c r="L89">
        <v>40</v>
      </c>
      <c r="M89" t="str" cm="1">
        <f t="array" ref="M89">_xlfn.IFS(L89&lt;31, "Youth",  L89&lt;54, "Adult", L89&gt;=54, "Old")</f>
        <v>Adult</v>
      </c>
      <c r="N89" t="s">
        <v>18</v>
      </c>
    </row>
    <row r="90" spans="1:14" x14ac:dyDescent="0.25">
      <c r="A90">
        <v>24119</v>
      </c>
      <c r="B90" t="s">
        <v>37</v>
      </c>
      <c r="C90" t="s">
        <v>38</v>
      </c>
      <c r="D90" s="1">
        <v>30000</v>
      </c>
      <c r="E90">
        <v>0</v>
      </c>
      <c r="F90" t="s">
        <v>19</v>
      </c>
      <c r="G90" t="s">
        <v>20</v>
      </c>
      <c r="H90" t="s">
        <v>18</v>
      </c>
      <c r="I90">
        <v>1</v>
      </c>
      <c r="J90" t="s">
        <v>22</v>
      </c>
      <c r="K90" t="s">
        <v>17</v>
      </c>
      <c r="L90">
        <v>29</v>
      </c>
      <c r="M90" t="str" cm="1">
        <f t="array" ref="M90">_xlfn.IFS(L90&lt;31, "Youth",  L90&lt;54, "Adult", L90&gt;=54, "Old")</f>
        <v>Youth</v>
      </c>
      <c r="N90" t="s">
        <v>18</v>
      </c>
    </row>
    <row r="91" spans="1:14" x14ac:dyDescent="0.25">
      <c r="A91">
        <v>25458</v>
      </c>
      <c r="B91" t="s">
        <v>36</v>
      </c>
      <c r="C91" t="s">
        <v>38</v>
      </c>
      <c r="D91" s="1">
        <v>20000</v>
      </c>
      <c r="E91">
        <v>1</v>
      </c>
      <c r="F91" t="s">
        <v>27</v>
      </c>
      <c r="G91" t="s">
        <v>25</v>
      </c>
      <c r="H91" t="s">
        <v>18</v>
      </c>
      <c r="I91">
        <v>1</v>
      </c>
      <c r="J91" t="s">
        <v>26</v>
      </c>
      <c r="K91" t="s">
        <v>17</v>
      </c>
      <c r="L91">
        <v>40</v>
      </c>
      <c r="M91" t="str" cm="1">
        <f t="array" ref="M91">_xlfn.IFS(L91&lt;31, "Youth",  L91&lt;54, "Adult", L91&gt;=54, "Old")</f>
        <v>Adult</v>
      </c>
      <c r="N91" t="s">
        <v>15</v>
      </c>
    </row>
    <row r="92" spans="1:14" x14ac:dyDescent="0.25">
      <c r="A92">
        <v>26886</v>
      </c>
      <c r="B92" t="s">
        <v>37</v>
      </c>
      <c r="C92" t="s">
        <v>39</v>
      </c>
      <c r="D92" s="1">
        <v>30000</v>
      </c>
      <c r="E92">
        <v>0</v>
      </c>
      <c r="F92" t="s">
        <v>19</v>
      </c>
      <c r="G92" t="s">
        <v>20</v>
      </c>
      <c r="H92" t="s">
        <v>18</v>
      </c>
      <c r="I92">
        <v>1</v>
      </c>
      <c r="J92" t="s">
        <v>16</v>
      </c>
      <c r="K92" t="s">
        <v>17</v>
      </c>
      <c r="L92">
        <v>29</v>
      </c>
      <c r="M92" t="str" cm="1">
        <f t="array" ref="M92">_xlfn.IFS(L92&lt;31, "Youth",  L92&lt;54, "Adult", L92&gt;=54, "Old")</f>
        <v>Youth</v>
      </c>
      <c r="N92" t="s">
        <v>15</v>
      </c>
    </row>
    <row r="93" spans="1:14" x14ac:dyDescent="0.25">
      <c r="A93">
        <v>28436</v>
      </c>
      <c r="B93" t="s">
        <v>37</v>
      </c>
      <c r="C93" t="s">
        <v>38</v>
      </c>
      <c r="D93" s="1">
        <v>30000</v>
      </c>
      <c r="E93">
        <v>0</v>
      </c>
      <c r="F93" t="s">
        <v>19</v>
      </c>
      <c r="G93" t="s">
        <v>20</v>
      </c>
      <c r="H93" t="s">
        <v>18</v>
      </c>
      <c r="I93">
        <v>1</v>
      </c>
      <c r="J93" t="s">
        <v>16</v>
      </c>
      <c r="K93" t="s">
        <v>17</v>
      </c>
      <c r="L93">
        <v>30</v>
      </c>
      <c r="M93" t="str" cm="1">
        <f t="array" ref="M93">_xlfn.IFS(L93&lt;31, "Youth",  L93&lt;54, "Adult", L93&gt;=54, "Old")</f>
        <v>Youth</v>
      </c>
      <c r="N93" t="s">
        <v>15</v>
      </c>
    </row>
    <row r="94" spans="1:14" x14ac:dyDescent="0.25">
      <c r="A94">
        <v>19562</v>
      </c>
      <c r="B94" t="s">
        <v>37</v>
      </c>
      <c r="C94" t="s">
        <v>39</v>
      </c>
      <c r="D94" s="1">
        <v>60000</v>
      </c>
      <c r="E94">
        <v>2</v>
      </c>
      <c r="F94" t="s">
        <v>13</v>
      </c>
      <c r="G94" t="s">
        <v>21</v>
      </c>
      <c r="H94" t="s">
        <v>15</v>
      </c>
      <c r="I94">
        <v>1</v>
      </c>
      <c r="J94" t="s">
        <v>22</v>
      </c>
      <c r="K94" t="s">
        <v>24</v>
      </c>
      <c r="L94">
        <v>37</v>
      </c>
      <c r="M94" t="str" cm="1">
        <f t="array" ref="M94">_xlfn.IFS(L94&lt;31, "Youth",  L94&lt;54, "Adult", L94&gt;=54, "Old")</f>
        <v>Adult</v>
      </c>
      <c r="N94" t="s">
        <v>15</v>
      </c>
    </row>
    <row r="95" spans="1:14" x14ac:dyDescent="0.25">
      <c r="A95">
        <v>15608</v>
      </c>
      <c r="B95" t="s">
        <v>37</v>
      </c>
      <c r="C95" t="s">
        <v>39</v>
      </c>
      <c r="D95" s="1">
        <v>30000</v>
      </c>
      <c r="E95">
        <v>0</v>
      </c>
      <c r="F95" t="s">
        <v>19</v>
      </c>
      <c r="G95" t="s">
        <v>20</v>
      </c>
      <c r="H95" t="s">
        <v>18</v>
      </c>
      <c r="I95">
        <v>1</v>
      </c>
      <c r="J95" t="s">
        <v>22</v>
      </c>
      <c r="K95" t="s">
        <v>17</v>
      </c>
      <c r="L95">
        <v>33</v>
      </c>
      <c r="M95" t="str" cm="1">
        <f t="array" ref="M95">_xlfn.IFS(L95&lt;31, "Youth",  L95&lt;54, "Adult", L95&gt;=54, "Old")</f>
        <v>Adult</v>
      </c>
      <c r="N95" t="s">
        <v>18</v>
      </c>
    </row>
    <row r="96" spans="1:14" x14ac:dyDescent="0.25">
      <c r="A96">
        <v>16487</v>
      </c>
      <c r="B96" t="s">
        <v>37</v>
      </c>
      <c r="C96" t="s">
        <v>39</v>
      </c>
      <c r="D96" s="1">
        <v>30000</v>
      </c>
      <c r="E96">
        <v>3</v>
      </c>
      <c r="F96" t="s">
        <v>27</v>
      </c>
      <c r="G96" t="s">
        <v>14</v>
      </c>
      <c r="H96" t="s">
        <v>15</v>
      </c>
      <c r="I96">
        <v>2</v>
      </c>
      <c r="J96" t="s">
        <v>23</v>
      </c>
      <c r="K96" t="s">
        <v>24</v>
      </c>
      <c r="L96">
        <v>55</v>
      </c>
      <c r="M96" t="str" cm="1">
        <f t="array" ref="M96">_xlfn.IFS(L96&lt;31, "Youth",  L96&lt;54, "Adult", L96&gt;=54, "Old")</f>
        <v>Old</v>
      </c>
      <c r="N96" t="s">
        <v>18</v>
      </c>
    </row>
    <row r="97" spans="1:14" x14ac:dyDescent="0.25">
      <c r="A97">
        <v>17197</v>
      </c>
      <c r="B97" t="s">
        <v>37</v>
      </c>
      <c r="C97" t="s">
        <v>39</v>
      </c>
      <c r="D97" s="1">
        <v>90000</v>
      </c>
      <c r="E97">
        <v>5</v>
      </c>
      <c r="F97" t="s">
        <v>19</v>
      </c>
      <c r="G97" t="s">
        <v>21</v>
      </c>
      <c r="H97" t="s">
        <v>15</v>
      </c>
      <c r="I97">
        <v>2</v>
      </c>
      <c r="J97" t="s">
        <v>46</v>
      </c>
      <c r="K97" t="s">
        <v>17</v>
      </c>
      <c r="L97">
        <v>62</v>
      </c>
      <c r="M97" t="str" cm="1">
        <f t="array" ref="M97">_xlfn.IFS(L97&lt;31, "Youth",  L97&lt;54, "Adult", L97&gt;=54, "Old")</f>
        <v>Old</v>
      </c>
      <c r="N97" t="s">
        <v>18</v>
      </c>
    </row>
    <row r="98" spans="1:14" x14ac:dyDescent="0.25">
      <c r="A98">
        <v>12507</v>
      </c>
      <c r="B98" t="s">
        <v>36</v>
      </c>
      <c r="C98" t="s">
        <v>38</v>
      </c>
      <c r="D98" s="1">
        <v>30000</v>
      </c>
      <c r="E98">
        <v>1</v>
      </c>
      <c r="F98" t="s">
        <v>19</v>
      </c>
      <c r="G98" t="s">
        <v>20</v>
      </c>
      <c r="H98" t="s">
        <v>15</v>
      </c>
      <c r="I98">
        <v>1</v>
      </c>
      <c r="J98" t="s">
        <v>16</v>
      </c>
      <c r="K98" t="s">
        <v>17</v>
      </c>
      <c r="L98">
        <v>43</v>
      </c>
      <c r="M98" t="str" cm="1">
        <f t="array" ref="M98">_xlfn.IFS(L98&lt;31, "Youth",  L98&lt;54, "Adult", L98&gt;=54, "Old")</f>
        <v>Adult</v>
      </c>
      <c r="N98" t="s">
        <v>18</v>
      </c>
    </row>
    <row r="99" spans="1:14" x14ac:dyDescent="0.25">
      <c r="A99">
        <v>23940</v>
      </c>
      <c r="B99" t="s">
        <v>36</v>
      </c>
      <c r="C99" t="s">
        <v>38</v>
      </c>
      <c r="D99" s="1">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25">
      <c r="A124">
        <v>12344</v>
      </c>
      <c r="B124" t="s">
        <v>37</v>
      </c>
      <c r="C124" t="s">
        <v>39</v>
      </c>
      <c r="D124" s="1">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25">
      <c r="A145">
        <v>16614</v>
      </c>
      <c r="B145" t="s">
        <v>36</v>
      </c>
      <c r="C145" t="s">
        <v>39</v>
      </c>
      <c r="D145" s="1">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25">
      <c r="A169">
        <v>14233</v>
      </c>
      <c r="B169" t="s">
        <v>37</v>
      </c>
      <c r="C169" t="s">
        <v>38</v>
      </c>
      <c r="D169" s="1">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25">
      <c r="A180">
        <v>14191</v>
      </c>
      <c r="B180" t="s">
        <v>36</v>
      </c>
      <c r="C180" t="s">
        <v>38</v>
      </c>
      <c r="D180" s="1">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25">
      <c r="A186">
        <v>28918</v>
      </c>
      <c r="B186" t="s">
        <v>36</v>
      </c>
      <c r="C186" t="s">
        <v>39</v>
      </c>
      <c r="D186" s="1">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25">
      <c r="A189">
        <v>18151</v>
      </c>
      <c r="B189" t="s">
        <v>37</v>
      </c>
      <c r="C189" t="s">
        <v>38</v>
      </c>
      <c r="D189" s="1">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25">
      <c r="A190">
        <v>20606</v>
      </c>
      <c r="B190" t="s">
        <v>36</v>
      </c>
      <c r="C190" t="s">
        <v>39</v>
      </c>
      <c r="D190" s="1">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25">
      <c r="A194">
        <v>15682</v>
      </c>
      <c r="B194" t="s">
        <v>37</v>
      </c>
      <c r="C194" t="s">
        <v>39</v>
      </c>
      <c r="D194" s="1">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25">
      <c r="A195">
        <v>26032</v>
      </c>
      <c r="B195" t="s">
        <v>36</v>
      </c>
      <c r="C195" t="s">
        <v>39</v>
      </c>
      <c r="D195" s="1">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25">
      <c r="A201">
        <v>11453</v>
      </c>
      <c r="B201" t="s">
        <v>37</v>
      </c>
      <c r="C201" t="s">
        <v>38</v>
      </c>
      <c r="D201" s="1">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25">
      <c r="A208">
        <v>11415</v>
      </c>
      <c r="B208" t="s">
        <v>37</v>
      </c>
      <c r="C208" t="s">
        <v>38</v>
      </c>
      <c r="D208" s="1">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25">
      <c r="A215">
        <v>11451</v>
      </c>
      <c r="B215" t="s">
        <v>37</v>
      </c>
      <c r="C215" t="s">
        <v>38</v>
      </c>
      <c r="D215" s="1">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25">
      <c r="A225">
        <v>18711</v>
      </c>
      <c r="B225" t="s">
        <v>37</v>
      </c>
      <c r="C225" t="s">
        <v>39</v>
      </c>
      <c r="D225" s="1">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25">
      <c r="A231">
        <v>28915</v>
      </c>
      <c r="B231" t="s">
        <v>37</v>
      </c>
      <c r="C231" t="s">
        <v>38</v>
      </c>
      <c r="D231" s="1">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25">
      <c r="A232">
        <v>22830</v>
      </c>
      <c r="B232" t="s">
        <v>36</v>
      </c>
      <c r="C232" t="s">
        <v>38</v>
      </c>
      <c r="D232" s="1">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25">
      <c r="A236">
        <v>24611</v>
      </c>
      <c r="B236" t="s">
        <v>37</v>
      </c>
      <c r="C236" t="s">
        <v>38</v>
      </c>
      <c r="D236" s="1">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25">
      <c r="A246">
        <v>19057</v>
      </c>
      <c r="B246" t="s">
        <v>36</v>
      </c>
      <c r="C246" t="s">
        <v>39</v>
      </c>
      <c r="D246" s="1">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25">
      <c r="A249">
        <v>21568</v>
      </c>
      <c r="B249" t="s">
        <v>36</v>
      </c>
      <c r="C249" t="s">
        <v>39</v>
      </c>
      <c r="D249" s="1">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25">
      <c r="A255">
        <v>20598</v>
      </c>
      <c r="B255" t="s">
        <v>36</v>
      </c>
      <c r="C255" t="s">
        <v>38</v>
      </c>
      <c r="D255" s="1">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25">
      <c r="A260">
        <v>14193</v>
      </c>
      <c r="B260" t="s">
        <v>37</v>
      </c>
      <c r="C260" t="s">
        <v>39</v>
      </c>
      <c r="D260" s="1">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25">
      <c r="A265">
        <v>23419</v>
      </c>
      <c r="B265" t="s">
        <v>37</v>
      </c>
      <c r="C265" t="s">
        <v>39</v>
      </c>
      <c r="D265" s="1">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25">
      <c r="A280">
        <v>20625</v>
      </c>
      <c r="B280" t="s">
        <v>36</v>
      </c>
      <c r="C280" t="s">
        <v>38</v>
      </c>
      <c r="D280" s="1">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25">
      <c r="A297">
        <v>21557</v>
      </c>
      <c r="B297" t="s">
        <v>37</v>
      </c>
      <c r="C297" t="s">
        <v>39</v>
      </c>
      <c r="D297" s="1">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25">
      <c r="A320">
        <v>19066</v>
      </c>
      <c r="B320" t="s">
        <v>36</v>
      </c>
      <c r="C320" t="s">
        <v>38</v>
      </c>
      <c r="D320" s="1">
        <v>130000</v>
      </c>
      <c r="E320">
        <v>4</v>
      </c>
      <c r="F320" t="s">
        <v>19</v>
      </c>
      <c r="G320" t="s">
        <v>21</v>
      </c>
      <c r="H320" t="s">
        <v>18</v>
      </c>
      <c r="I320">
        <v>3</v>
      </c>
      <c r="J320" t="s">
        <v>46</v>
      </c>
      <c r="K320" t="s">
        <v>17</v>
      </c>
      <c r="L320">
        <v>54</v>
      </c>
      <c r="M320" t="str" cm="1">
        <f t="array" ref="M320">_xlfn.IFS(L320&lt;31, "Youth",  L320&lt;54, "Adult", L320&gt;=54, "Old")</f>
        <v>Old</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25">
      <c r="A331">
        <v>12663</v>
      </c>
      <c r="B331" t="s">
        <v>36</v>
      </c>
      <c r="C331" t="s">
        <v>39</v>
      </c>
      <c r="D331" s="1">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25">
      <c r="A332">
        <v>24898</v>
      </c>
      <c r="B332" t="s">
        <v>37</v>
      </c>
      <c r="C332" t="s">
        <v>39</v>
      </c>
      <c r="D332" s="1">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25">
      <c r="A357">
        <v>17238</v>
      </c>
      <c r="B357" t="s">
        <v>37</v>
      </c>
      <c r="C357" t="s">
        <v>38</v>
      </c>
      <c r="D357" s="1">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25">
      <c r="A361">
        <v>17230</v>
      </c>
      <c r="B361" t="s">
        <v>36</v>
      </c>
      <c r="C361" t="s">
        <v>38</v>
      </c>
      <c r="D361" s="1">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25">
      <c r="A372">
        <v>17324</v>
      </c>
      <c r="B372" t="s">
        <v>36</v>
      </c>
      <c r="C372" t="s">
        <v>39</v>
      </c>
      <c r="D372" s="1">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25">
      <c r="A382">
        <v>13620</v>
      </c>
      <c r="B382" t="s">
        <v>37</v>
      </c>
      <c r="C382" t="s">
        <v>38</v>
      </c>
      <c r="D382" s="1">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25">
      <c r="A384">
        <v>13586</v>
      </c>
      <c r="B384" t="s">
        <v>36</v>
      </c>
      <c r="C384" t="s">
        <v>38</v>
      </c>
      <c r="D384" s="1">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25">
      <c r="A388">
        <v>28957</v>
      </c>
      <c r="B388" t="s">
        <v>37</v>
      </c>
      <c r="C388" t="s">
        <v>39</v>
      </c>
      <c r="D388" s="1">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25">
      <c r="A402">
        <v>25792</v>
      </c>
      <c r="B402" t="s">
        <v>37</v>
      </c>
      <c r="C402" t="s">
        <v>39</v>
      </c>
      <c r="D402" s="1">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25">
      <c r="A422">
        <v>18153</v>
      </c>
      <c r="B422" t="s">
        <v>36</v>
      </c>
      <c r="C422" t="s">
        <v>39</v>
      </c>
      <c r="D422" s="1">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25">
      <c r="A424">
        <v>24901</v>
      </c>
      <c r="B424" t="s">
        <v>37</v>
      </c>
      <c r="C424" t="s">
        <v>38</v>
      </c>
      <c r="D424" s="1">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25">
      <c r="A434">
        <v>21891</v>
      </c>
      <c r="B434" t="s">
        <v>36</v>
      </c>
      <c r="C434" t="s">
        <v>39</v>
      </c>
      <c r="D434" s="1">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25">
      <c r="A442">
        <v>21561</v>
      </c>
      <c r="B442" t="s">
        <v>37</v>
      </c>
      <c r="C442" t="s">
        <v>38</v>
      </c>
      <c r="D442" s="1">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25">
      <c r="A448">
        <v>14278</v>
      </c>
      <c r="B448" t="s">
        <v>36</v>
      </c>
      <c r="C448" t="s">
        <v>39</v>
      </c>
      <c r="D448" s="1">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25">
      <c r="A460">
        <v>21560</v>
      </c>
      <c r="B460" t="s">
        <v>36</v>
      </c>
      <c r="C460" t="s">
        <v>38</v>
      </c>
      <c r="D460" s="1">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25">
      <c r="A461">
        <v>21554</v>
      </c>
      <c r="B461" t="s">
        <v>37</v>
      </c>
      <c r="C461" t="s">
        <v>39</v>
      </c>
      <c r="D461" s="1">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25">
      <c r="A488">
        <v>26415</v>
      </c>
      <c r="B488" t="s">
        <v>36</v>
      </c>
      <c r="C488" t="s">
        <v>39</v>
      </c>
      <c r="D488" s="1">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25">
      <c r="A495">
        <v>23707</v>
      </c>
      <c r="B495" t="s">
        <v>37</v>
      </c>
      <c r="C495" t="s">
        <v>38</v>
      </c>
      <c r="D495" s="1">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25">
      <c r="A497">
        <v>24981</v>
      </c>
      <c r="B497" t="s">
        <v>36</v>
      </c>
      <c r="C497" t="s">
        <v>38</v>
      </c>
      <c r="D497" s="1">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25">
      <c r="A515">
        <v>13353</v>
      </c>
      <c r="B515" t="s">
        <v>37</v>
      </c>
      <c r="C515" t="s">
        <v>39</v>
      </c>
      <c r="D515" s="1">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25">
      <c r="A523">
        <v>18976</v>
      </c>
      <c r="B523" t="s">
        <v>37</v>
      </c>
      <c r="C523" t="s">
        <v>38</v>
      </c>
      <c r="D523" s="1">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25">
      <c r="A527">
        <v>16791</v>
      </c>
      <c r="B527" t="s">
        <v>37</v>
      </c>
      <c r="C527" t="s">
        <v>38</v>
      </c>
      <c r="D527" s="1">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25">
      <c r="A531">
        <v>13233</v>
      </c>
      <c r="B531" t="s">
        <v>36</v>
      </c>
      <c r="C531" t="s">
        <v>38</v>
      </c>
      <c r="D531" s="1">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25">
      <c r="A535">
        <v>24941</v>
      </c>
      <c r="B535" t="s">
        <v>36</v>
      </c>
      <c r="C535" t="s">
        <v>38</v>
      </c>
      <c r="D535" s="1">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25">
      <c r="A536">
        <v>24637</v>
      </c>
      <c r="B536" t="s">
        <v>36</v>
      </c>
      <c r="C536" t="s">
        <v>38</v>
      </c>
      <c r="D536" s="1">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25">
      <c r="A537">
        <v>23893</v>
      </c>
      <c r="B537" t="s">
        <v>36</v>
      </c>
      <c r="C537" t="s">
        <v>38</v>
      </c>
      <c r="D537" s="1">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25">
      <c r="A553">
        <v>27393</v>
      </c>
      <c r="B553" t="s">
        <v>36</v>
      </c>
      <c r="C553" t="s">
        <v>39</v>
      </c>
      <c r="D553" s="1">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25">
      <c r="A554">
        <v>14417</v>
      </c>
      <c r="B554" t="s">
        <v>37</v>
      </c>
      <c r="C554" t="s">
        <v>38</v>
      </c>
      <c r="D554" s="1">
        <v>60000</v>
      </c>
      <c r="E554">
        <v>3</v>
      </c>
      <c r="F554" t="s">
        <v>27</v>
      </c>
      <c r="G554" t="s">
        <v>21</v>
      </c>
      <c r="H554" t="s">
        <v>15</v>
      </c>
      <c r="I554">
        <v>2</v>
      </c>
      <c r="J554" t="s">
        <v>46</v>
      </c>
      <c r="K554" t="s">
        <v>32</v>
      </c>
      <c r="L554">
        <v>54</v>
      </c>
      <c r="M554" t="str" cm="1">
        <f t="array" ref="M554">_xlfn.IFS(L554&lt;31, "Youth",  L554&lt;54, "Adult", L554&gt;=54, "Old")</f>
        <v>Old</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25">
      <c r="A561">
        <v>15895</v>
      </c>
      <c r="B561" t="s">
        <v>37</v>
      </c>
      <c r="C561" t="s">
        <v>39</v>
      </c>
      <c r="D561" s="1">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25">
      <c r="A571">
        <v>26452</v>
      </c>
      <c r="B571" t="s">
        <v>37</v>
      </c>
      <c r="C571" t="s">
        <v>38</v>
      </c>
      <c r="D571" s="1">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25">
      <c r="A577">
        <v>13388</v>
      </c>
      <c r="B577" t="s">
        <v>37</v>
      </c>
      <c r="C577" t="s">
        <v>38</v>
      </c>
      <c r="D577" s="1">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25">
      <c r="A582">
        <v>20380</v>
      </c>
      <c r="B582" t="s">
        <v>36</v>
      </c>
      <c r="C582" t="s">
        <v>39</v>
      </c>
      <c r="D582" s="1">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25">
      <c r="A585">
        <v>24943</v>
      </c>
      <c r="B585" t="s">
        <v>36</v>
      </c>
      <c r="C585" t="s">
        <v>38</v>
      </c>
      <c r="D585" s="1">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25">
      <c r="A590">
        <v>16871</v>
      </c>
      <c r="B590" t="s">
        <v>36</v>
      </c>
      <c r="C590" t="s">
        <v>39</v>
      </c>
      <c r="D590" s="1">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25">
      <c r="A591">
        <v>12100</v>
      </c>
      <c r="B591" t="s">
        <v>37</v>
      </c>
      <c r="C591" t="s">
        <v>38</v>
      </c>
      <c r="D591" s="1">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25">
      <c r="A593">
        <v>18545</v>
      </c>
      <c r="B593" t="s">
        <v>36</v>
      </c>
      <c r="C593" t="s">
        <v>38</v>
      </c>
      <c r="D593" s="1">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25">
      <c r="A609">
        <v>16145</v>
      </c>
      <c r="B609" t="s">
        <v>37</v>
      </c>
      <c r="C609" t="s">
        <v>39</v>
      </c>
      <c r="D609" s="1">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25">
      <c r="A643">
        <v>21441</v>
      </c>
      <c r="B643" t="s">
        <v>36</v>
      </c>
      <c r="C643" t="s">
        <v>38</v>
      </c>
      <c r="D643" s="1">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25">
      <c r="A646">
        <v>23368</v>
      </c>
      <c r="B646" t="s">
        <v>36</v>
      </c>
      <c r="C646" t="s">
        <v>39</v>
      </c>
      <c r="D646" s="1">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25">
      <c r="A652">
        <v>18435</v>
      </c>
      <c r="B652" t="s">
        <v>37</v>
      </c>
      <c r="C652" t="s">
        <v>39</v>
      </c>
      <c r="D652" s="1">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25">
      <c r="A661">
        <v>24643</v>
      </c>
      <c r="B661" t="s">
        <v>37</v>
      </c>
      <c r="C661" t="s">
        <v>39</v>
      </c>
      <c r="D661" s="1">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25">
      <c r="A669">
        <v>20505</v>
      </c>
      <c r="B669" t="s">
        <v>36</v>
      </c>
      <c r="C669" t="s">
        <v>39</v>
      </c>
      <c r="D669" s="1">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25">
      <c r="A672">
        <v>21471</v>
      </c>
      <c r="B672" t="s">
        <v>36</v>
      </c>
      <c r="C672" t="s">
        <v>38</v>
      </c>
      <c r="D672" s="1">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25">
      <c r="A681">
        <v>21770</v>
      </c>
      <c r="B681" t="s">
        <v>36</v>
      </c>
      <c r="C681" t="s">
        <v>38</v>
      </c>
      <c r="D681" s="1">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25">
      <c r="A707">
        <v>11199</v>
      </c>
      <c r="B707" t="s">
        <v>36</v>
      </c>
      <c r="C707" t="s">
        <v>39</v>
      </c>
      <c r="D707" s="1">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25">
      <c r="A710">
        <v>18069</v>
      </c>
      <c r="B710" t="s">
        <v>36</v>
      </c>
      <c r="C710" t="s">
        <v>38</v>
      </c>
      <c r="D710" s="1">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25">
      <c r="A711">
        <v>23712</v>
      </c>
      <c r="B711" t="s">
        <v>37</v>
      </c>
      <c r="C711" t="s">
        <v>39</v>
      </c>
      <c r="D711" s="1">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25">
      <c r="A713">
        <v>20518</v>
      </c>
      <c r="B713" t="s">
        <v>36</v>
      </c>
      <c r="C713" t="s">
        <v>39</v>
      </c>
      <c r="D713" s="1">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25">
      <c r="A741">
        <v>11225</v>
      </c>
      <c r="B741" t="s">
        <v>36</v>
      </c>
      <c r="C741" t="s">
        <v>39</v>
      </c>
      <c r="D741" s="1">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25">
      <c r="A746">
        <v>20535</v>
      </c>
      <c r="B746" t="s">
        <v>36</v>
      </c>
      <c r="C746" t="s">
        <v>39</v>
      </c>
      <c r="D746" s="1">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25">
      <c r="A748">
        <v>28043</v>
      </c>
      <c r="B748" t="s">
        <v>36</v>
      </c>
      <c r="C748" t="s">
        <v>39</v>
      </c>
      <c r="D748" s="1">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25">
      <c r="A763">
        <v>13216</v>
      </c>
      <c r="B763" t="s">
        <v>36</v>
      </c>
      <c r="C763" t="s">
        <v>39</v>
      </c>
      <c r="D763" s="1">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25">
      <c r="A768">
        <v>14608</v>
      </c>
      <c r="B768" t="s">
        <v>36</v>
      </c>
      <c r="C768" t="s">
        <v>38</v>
      </c>
      <c r="D768" s="1">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25">
      <c r="A777">
        <v>29030</v>
      </c>
      <c r="B777" t="s">
        <v>36</v>
      </c>
      <c r="C777" t="s">
        <v>38</v>
      </c>
      <c r="D777" s="1">
        <v>70000</v>
      </c>
      <c r="E777">
        <v>2</v>
      </c>
      <c r="F777" t="s">
        <v>29</v>
      </c>
      <c r="G777" t="s">
        <v>14</v>
      </c>
      <c r="H777" t="s">
        <v>15</v>
      </c>
      <c r="I777">
        <v>2</v>
      </c>
      <c r="J777" t="s">
        <v>46</v>
      </c>
      <c r="K777" t="s">
        <v>32</v>
      </c>
      <c r="L777">
        <v>54</v>
      </c>
      <c r="M777" t="str" cm="1">
        <f t="array" ref="M777">_xlfn.IFS(L777&lt;31, "Youth",  L777&lt;54, "Adult", L777&gt;=54, "Old")</f>
        <v>Old</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25">
      <c r="A782">
        <v>18105</v>
      </c>
      <c r="B782" t="s">
        <v>36</v>
      </c>
      <c r="C782" t="s">
        <v>39</v>
      </c>
      <c r="D782" s="1">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25">
      <c r="A814">
        <v>15749</v>
      </c>
      <c r="B814" t="s">
        <v>37</v>
      </c>
      <c r="C814" t="s">
        <v>39</v>
      </c>
      <c r="D814" s="1">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25">
      <c r="A815">
        <v>25899</v>
      </c>
      <c r="B815" t="s">
        <v>36</v>
      </c>
      <c r="C815" t="s">
        <v>39</v>
      </c>
      <c r="D815" s="1">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25">
      <c r="A842">
        <v>11233</v>
      </c>
      <c r="B842" t="s">
        <v>36</v>
      </c>
      <c r="C842" t="s">
        <v>38</v>
      </c>
      <c r="D842" s="1">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25">
      <c r="A846">
        <v>22743</v>
      </c>
      <c r="B846" t="s">
        <v>36</v>
      </c>
      <c r="C846" t="s">
        <v>39</v>
      </c>
      <c r="D846" s="1">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25">
      <c r="A868">
        <v>28052</v>
      </c>
      <c r="B868" t="s">
        <v>36</v>
      </c>
      <c r="C868" t="s">
        <v>38</v>
      </c>
      <c r="D868" s="1">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25">
      <c r="A870">
        <v>24955</v>
      </c>
      <c r="B870" t="s">
        <v>37</v>
      </c>
      <c r="C870" t="s">
        <v>38</v>
      </c>
      <c r="D870" s="1">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25">
      <c r="A873">
        <v>11219</v>
      </c>
      <c r="B873" t="s">
        <v>36</v>
      </c>
      <c r="C873" t="s">
        <v>38</v>
      </c>
      <c r="D873" s="1">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25">
      <c r="A900">
        <v>18066</v>
      </c>
      <c r="B900" t="s">
        <v>37</v>
      </c>
      <c r="C900" t="s">
        <v>38</v>
      </c>
      <c r="D900" s="1">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25">
      <c r="A901">
        <v>28192</v>
      </c>
      <c r="B901" t="s">
        <v>36</v>
      </c>
      <c r="C901" t="s">
        <v>39</v>
      </c>
      <c r="D901" s="1">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25">
      <c r="A909">
        <v>19747</v>
      </c>
      <c r="B909" t="s">
        <v>36</v>
      </c>
      <c r="C909" t="s">
        <v>38</v>
      </c>
      <c r="D909" s="1">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25">
      <c r="A917">
        <v>21752</v>
      </c>
      <c r="B917" t="s">
        <v>36</v>
      </c>
      <c r="C917" t="s">
        <v>38</v>
      </c>
      <c r="D917" s="1">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25">
      <c r="A921">
        <v>21451</v>
      </c>
      <c r="B921" t="s">
        <v>36</v>
      </c>
      <c r="C921" t="s">
        <v>39</v>
      </c>
      <c r="D921" s="1">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25">
      <c r="A928">
        <v>26495</v>
      </c>
      <c r="B928" t="s">
        <v>37</v>
      </c>
      <c r="C928" t="s">
        <v>39</v>
      </c>
      <c r="D928" s="1">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25">
      <c r="A932">
        <v>19543</v>
      </c>
      <c r="B932" t="s">
        <v>36</v>
      </c>
      <c r="C932" t="s">
        <v>38</v>
      </c>
      <c r="D932" s="1">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25">
      <c r="A951">
        <v>28056</v>
      </c>
      <c r="B951" t="s">
        <v>36</v>
      </c>
      <c r="C951" t="s">
        <v>38</v>
      </c>
      <c r="D951" s="1">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25">
      <c r="A964">
        <v>16813</v>
      </c>
      <c r="B964" t="s">
        <v>36</v>
      </c>
      <c r="C964" t="s">
        <v>38</v>
      </c>
      <c r="D964" s="1">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25">
      <c r="A966">
        <v>27434</v>
      </c>
      <c r="B966" t="s">
        <v>37</v>
      </c>
      <c r="C966" t="s">
        <v>38</v>
      </c>
      <c r="D966" s="1">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25">
      <c r="A978">
        <v>28004</v>
      </c>
      <c r="B978" t="s">
        <v>36</v>
      </c>
      <c r="C978" t="s">
        <v>39</v>
      </c>
      <c r="D978" s="1">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25">
      <c r="A982">
        <v>18594</v>
      </c>
      <c r="B982" t="s">
        <v>37</v>
      </c>
      <c r="C982" t="s">
        <v>39</v>
      </c>
      <c r="D982" s="1">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25">
      <c r="A988">
        <v>23704</v>
      </c>
      <c r="B988" t="s">
        <v>37</v>
      </c>
      <c r="C988" t="s">
        <v>38</v>
      </c>
      <c r="D988" s="1">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25">
      <c r="A989">
        <v>28972</v>
      </c>
      <c r="B989" t="s">
        <v>37</v>
      </c>
      <c r="C989" t="s">
        <v>39</v>
      </c>
      <c r="D989" s="1">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25">
      <c r="A990">
        <v>22730</v>
      </c>
      <c r="B990" t="s">
        <v>36</v>
      </c>
      <c r="C990" t="s">
        <v>38</v>
      </c>
      <c r="D990" s="1">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25">
      <c r="A991">
        <v>29134</v>
      </c>
      <c r="B991" t="s">
        <v>36</v>
      </c>
      <c r="C991" t="s">
        <v>38</v>
      </c>
      <c r="D991" s="1">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cm="1">
        <f t="array" ref="M997">_xlfn.IFS(L997&lt;31, "Youth",  L997&lt;54, "Adult", L997&gt;=54, "Old")</f>
        <v>Old</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25">
      <c r="A1001">
        <v>12121</v>
      </c>
      <c r="B1001" t="s">
        <v>37</v>
      </c>
      <c r="C1001" t="s">
        <v>38</v>
      </c>
      <c r="D1001" s="1">
        <v>60000</v>
      </c>
      <c r="E1001">
        <v>3</v>
      </c>
      <c r="F1001" t="s">
        <v>27</v>
      </c>
      <c r="G1001" t="s">
        <v>21</v>
      </c>
      <c r="H1001" t="s">
        <v>15</v>
      </c>
      <c r="I1001">
        <v>2</v>
      </c>
      <c r="J1001" t="s">
        <v>46</v>
      </c>
      <c r="K1001" t="s">
        <v>32</v>
      </c>
      <c r="L1001">
        <v>53</v>
      </c>
      <c r="M1001" t="str" cm="1">
        <f t="array" ref="M1001">_xlfn.IFS(L1001&lt;31, "Youth",  L1001&lt;54, "Adult", L1001&gt;=54, "Old")</f>
        <v>Adult</v>
      </c>
      <c r="N1001" t="s">
        <v>15</v>
      </c>
    </row>
  </sheetData>
  <autoFilter ref="A1:N1001" xr:uid="{D10798FC-A37B-48F9-808A-0759A94EB6D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8DFB3-E101-4F4D-800E-BDE0AD12E9EC}">
  <dimension ref="A3:D42"/>
  <sheetViews>
    <sheetView topLeftCell="A16" workbookViewId="0">
      <selection activeCell="O54" sqref="N42:O5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39</v>
      </c>
      <c r="B5" s="3">
        <v>53440</v>
      </c>
      <c r="C5" s="3">
        <v>55774.058577405856</v>
      </c>
      <c r="D5" s="3">
        <v>54580.777096114522</v>
      </c>
    </row>
    <row r="6" spans="1:4" x14ac:dyDescent="0.25">
      <c r="A6" s="5" t="s">
        <v>38</v>
      </c>
      <c r="B6" s="3">
        <v>56208.178438661707</v>
      </c>
      <c r="C6" s="3">
        <v>60123.966942148763</v>
      </c>
      <c r="D6" s="3">
        <v>58062.62230919765</v>
      </c>
    </row>
    <row r="7" spans="1:4" x14ac:dyDescent="0.25">
      <c r="A7" s="5" t="s">
        <v>42</v>
      </c>
      <c r="B7" s="3">
        <v>54874.759152215796</v>
      </c>
      <c r="C7" s="3">
        <v>57962.577962577961</v>
      </c>
      <c r="D7" s="3">
        <v>56360</v>
      </c>
    </row>
    <row r="20" spans="1:4" x14ac:dyDescent="0.25">
      <c r="A20" s="4" t="s">
        <v>45</v>
      </c>
      <c r="B20" s="4" t="s">
        <v>44</v>
      </c>
    </row>
    <row r="21" spans="1:4" x14ac:dyDescent="0.25">
      <c r="A21" s="4" t="s">
        <v>41</v>
      </c>
      <c r="B21" t="s">
        <v>18</v>
      </c>
      <c r="C21" t="s">
        <v>15</v>
      </c>
      <c r="D21" t="s">
        <v>42</v>
      </c>
    </row>
    <row r="22" spans="1:4" x14ac:dyDescent="0.25">
      <c r="A22" s="5" t="s">
        <v>16</v>
      </c>
      <c r="B22">
        <v>166</v>
      </c>
      <c r="C22">
        <v>200</v>
      </c>
      <c r="D22">
        <v>366</v>
      </c>
    </row>
    <row r="23" spans="1:4" x14ac:dyDescent="0.25">
      <c r="A23" s="5" t="s">
        <v>26</v>
      </c>
      <c r="B23">
        <v>92</v>
      </c>
      <c r="C23">
        <v>77</v>
      </c>
      <c r="D23">
        <v>169</v>
      </c>
    </row>
    <row r="24" spans="1:4" x14ac:dyDescent="0.25">
      <c r="A24" s="5" t="s">
        <v>22</v>
      </c>
      <c r="B24">
        <v>67</v>
      </c>
      <c r="C24">
        <v>95</v>
      </c>
      <c r="D24">
        <v>162</v>
      </c>
    </row>
    <row r="25" spans="1:4" x14ac:dyDescent="0.25">
      <c r="A25" s="5" t="s">
        <v>23</v>
      </c>
      <c r="B25">
        <v>116</v>
      </c>
      <c r="C25">
        <v>76</v>
      </c>
      <c r="D25">
        <v>192</v>
      </c>
    </row>
    <row r="26" spans="1:4" x14ac:dyDescent="0.25">
      <c r="A26" s="5" t="s">
        <v>46</v>
      </c>
      <c r="B26">
        <v>78</v>
      </c>
      <c r="C26">
        <v>33</v>
      </c>
      <c r="D26">
        <v>111</v>
      </c>
    </row>
    <row r="27" spans="1:4" x14ac:dyDescent="0.25">
      <c r="A27" s="5" t="s">
        <v>42</v>
      </c>
      <c r="B27">
        <v>519</v>
      </c>
      <c r="C27">
        <v>481</v>
      </c>
      <c r="D27">
        <v>1000</v>
      </c>
    </row>
    <row r="37" spans="1:4" x14ac:dyDescent="0.25">
      <c r="A37" s="4" t="s">
        <v>45</v>
      </c>
      <c r="B37" s="4" t="s">
        <v>44</v>
      </c>
    </row>
    <row r="38" spans="1:4" x14ac:dyDescent="0.25">
      <c r="A38" s="4" t="s">
        <v>41</v>
      </c>
      <c r="B38" t="s">
        <v>18</v>
      </c>
      <c r="C38" t="s">
        <v>15</v>
      </c>
      <c r="D38" t="s">
        <v>42</v>
      </c>
    </row>
    <row r="39" spans="1:4" x14ac:dyDescent="0.25">
      <c r="A39" s="5" t="s">
        <v>49</v>
      </c>
      <c r="B39">
        <v>71</v>
      </c>
      <c r="C39">
        <v>39</v>
      </c>
      <c r="D39">
        <v>110</v>
      </c>
    </row>
    <row r="40" spans="1:4" x14ac:dyDescent="0.25">
      <c r="A40" s="5" t="s">
        <v>47</v>
      </c>
      <c r="B40">
        <v>313</v>
      </c>
      <c r="C40">
        <v>372</v>
      </c>
      <c r="D40">
        <v>685</v>
      </c>
    </row>
    <row r="41" spans="1:4" x14ac:dyDescent="0.25">
      <c r="A41" s="5" t="s">
        <v>48</v>
      </c>
      <c r="B41">
        <v>135</v>
      </c>
      <c r="C41">
        <v>70</v>
      </c>
      <c r="D41">
        <v>205</v>
      </c>
    </row>
    <row r="42" spans="1:4" x14ac:dyDescent="0.25">
      <c r="A42" s="5" t="s">
        <v>42</v>
      </c>
      <c r="B42">
        <v>519</v>
      </c>
      <c r="C42">
        <v>481</v>
      </c>
      <c r="D4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17CCB-C067-4068-A110-6290E0233836}">
  <dimension ref="A7:P14"/>
  <sheetViews>
    <sheetView showGridLines="0" tabSelected="1" topLeftCell="A19" zoomScaleNormal="100" workbookViewId="0">
      <selection activeCell="V30" sqref="V30"/>
    </sheetView>
  </sheetViews>
  <sheetFormatPr defaultRowHeight="15" x14ac:dyDescent="0.25"/>
  <sheetData>
    <row r="7" spans="1:16" x14ac:dyDescent="0.25">
      <c r="A7" s="6" t="s">
        <v>50</v>
      </c>
      <c r="B7" s="7"/>
      <c r="C7" s="7"/>
      <c r="D7" s="7"/>
      <c r="E7" s="7"/>
      <c r="F7" s="7"/>
      <c r="G7" s="7"/>
      <c r="H7" s="7"/>
      <c r="I7" s="7"/>
      <c r="J7" s="7"/>
      <c r="K7" s="7"/>
      <c r="L7" s="7"/>
      <c r="M7" s="7"/>
      <c r="N7" s="7"/>
      <c r="O7" s="7"/>
      <c r="P7" s="7"/>
    </row>
    <row r="8" spans="1:16" x14ac:dyDescent="0.25">
      <c r="A8" s="7"/>
      <c r="B8" s="7"/>
      <c r="C8" s="7"/>
      <c r="D8" s="7"/>
      <c r="E8" s="7"/>
      <c r="F8" s="7"/>
      <c r="G8" s="7"/>
      <c r="H8" s="7"/>
      <c r="I8" s="7"/>
      <c r="J8" s="7"/>
      <c r="K8" s="7"/>
      <c r="L8" s="7"/>
      <c r="M8" s="7"/>
      <c r="N8" s="7"/>
      <c r="O8" s="7"/>
      <c r="P8" s="7"/>
    </row>
    <row r="9" spans="1:16" x14ac:dyDescent="0.25">
      <c r="A9" s="7"/>
      <c r="B9" s="7"/>
      <c r="C9" s="7"/>
      <c r="D9" s="7"/>
      <c r="E9" s="7"/>
      <c r="F9" s="7"/>
      <c r="G9" s="7"/>
      <c r="H9" s="7"/>
      <c r="I9" s="7"/>
      <c r="J9" s="7"/>
      <c r="K9" s="7"/>
      <c r="L9" s="7"/>
      <c r="M9" s="7"/>
      <c r="N9" s="7"/>
      <c r="O9" s="7"/>
      <c r="P9" s="7"/>
    </row>
    <row r="10" spans="1:16" x14ac:dyDescent="0.25">
      <c r="A10" s="7"/>
      <c r="B10" s="7"/>
      <c r="C10" s="7"/>
      <c r="D10" s="7"/>
      <c r="E10" s="7"/>
      <c r="F10" s="7"/>
      <c r="G10" s="7"/>
      <c r="H10" s="7"/>
      <c r="I10" s="7"/>
      <c r="J10" s="7"/>
      <c r="K10" s="7"/>
      <c r="L10" s="7"/>
      <c r="M10" s="7"/>
      <c r="N10" s="7"/>
      <c r="O10" s="7"/>
      <c r="P10" s="7"/>
    </row>
    <row r="11" spans="1:16" x14ac:dyDescent="0.25">
      <c r="A11" s="7"/>
      <c r="B11" s="7"/>
      <c r="C11" s="7"/>
      <c r="D11" s="7"/>
      <c r="E11" s="7"/>
      <c r="F11" s="7"/>
      <c r="G11" s="7"/>
      <c r="H11" s="7"/>
      <c r="I11" s="7"/>
      <c r="J11" s="7"/>
      <c r="K11" s="7"/>
      <c r="L11" s="7"/>
      <c r="M11" s="7"/>
      <c r="N11" s="7"/>
      <c r="O11" s="7"/>
      <c r="P11" s="7"/>
    </row>
    <row r="12" spans="1:16" x14ac:dyDescent="0.25">
      <c r="A12" s="7"/>
      <c r="B12" s="7"/>
      <c r="C12" s="7"/>
      <c r="D12" s="7"/>
      <c r="E12" s="7"/>
      <c r="F12" s="7"/>
      <c r="G12" s="7"/>
      <c r="H12" s="7"/>
      <c r="I12" s="7"/>
      <c r="J12" s="7"/>
      <c r="K12" s="7"/>
      <c r="L12" s="7"/>
      <c r="M12" s="7"/>
      <c r="N12" s="7"/>
      <c r="O12" s="7"/>
      <c r="P12" s="7"/>
    </row>
    <row r="13" spans="1:16" x14ac:dyDescent="0.25">
      <c r="A13" s="7"/>
      <c r="B13" s="7"/>
      <c r="C13" s="7"/>
      <c r="D13" s="7"/>
      <c r="E13" s="7"/>
      <c r="F13" s="7"/>
      <c r="G13" s="7"/>
      <c r="H13" s="7"/>
      <c r="I13" s="7"/>
      <c r="J13" s="7"/>
      <c r="K13" s="7"/>
      <c r="L13" s="7"/>
      <c r="M13" s="7"/>
      <c r="N13" s="7"/>
      <c r="O13" s="7"/>
      <c r="P13" s="7"/>
    </row>
    <row r="14" spans="1:16" x14ac:dyDescent="0.25">
      <c r="A14" s="7"/>
      <c r="B14" s="7"/>
      <c r="C14" s="7"/>
      <c r="D14" s="7"/>
      <c r="E14" s="7"/>
      <c r="F14" s="7"/>
      <c r="G14" s="7"/>
      <c r="H14" s="7"/>
      <c r="I14" s="7"/>
      <c r="J14" s="7"/>
      <c r="K14" s="7"/>
      <c r="L14" s="7"/>
      <c r="M14" s="7"/>
      <c r="N14" s="7"/>
      <c r="O14" s="7"/>
      <c r="P14" s="7"/>
    </row>
  </sheetData>
  <mergeCells count="1">
    <mergeCell ref="A7:P1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Mayerd</dc:creator>
  <cp:lastModifiedBy>Immanuel Mayerd</cp:lastModifiedBy>
  <dcterms:created xsi:type="dcterms:W3CDTF">2022-03-18T02:50:57Z</dcterms:created>
  <dcterms:modified xsi:type="dcterms:W3CDTF">2023-09-05T15:26:49Z</dcterms:modified>
</cp:coreProperties>
</file>