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MNFST NOV 2019\02 Nov\"/>
    </mc:Choice>
  </mc:AlternateContent>
  <xr:revisionPtr revIDLastSave="0" documentId="13_ncr:1_{3CF26BB6-AF5C-42F4-8E77-6AE7E6E084D4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3" r:id="rId1"/>
  </sheets>
  <definedNames>
    <definedName name="_xlnm.Print_Area" localSheetId="0">MNFST!$A$1:$I$65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3" l="1"/>
  <c r="E15" i="3"/>
  <c r="B22" i="3"/>
  <c r="E22" i="3"/>
  <c r="E63" i="3" s="1"/>
</calcChain>
</file>

<file path=xl/sharedStrings.xml><?xml version="1.0" encoding="utf-8"?>
<sst xmlns="http://schemas.openxmlformats.org/spreadsheetml/2006/main" count="147" uniqueCount="92">
  <si>
    <t>CARGO MANIFEST</t>
  </si>
  <si>
    <t>(I.C.A.O. ANNEX 09)</t>
  </si>
  <si>
    <t>AWB #</t>
  </si>
  <si>
    <t>PCS</t>
  </si>
  <si>
    <t>DESCRIPTION</t>
  </si>
  <si>
    <t>SCC</t>
  </si>
  <si>
    <t>WT/KG</t>
  </si>
  <si>
    <t>ORG</t>
  </si>
  <si>
    <t>DEST</t>
  </si>
  <si>
    <t>RMRKS</t>
  </si>
  <si>
    <t>KHI</t>
  </si>
  <si>
    <t>A/C REG. NUMBER</t>
  </si>
  <si>
    <t>DATE</t>
  </si>
  <si>
    <t>KARACHI/PAKISTAN</t>
  </si>
  <si>
    <t>BAHRAIN/BAH</t>
  </si>
  <si>
    <t>PRT</t>
  </si>
  <si>
    <t>FNL</t>
  </si>
  <si>
    <t>BAH</t>
  </si>
  <si>
    <t>CONSOL GARMENTS</t>
  </si>
  <si>
    <t>MUC</t>
  </si>
  <si>
    <t>DXB</t>
  </si>
  <si>
    <t>TCMCD</t>
  </si>
  <si>
    <t>ES-556</t>
  </si>
  <si>
    <t>AAX-5601-DHL</t>
  </si>
  <si>
    <t>AAX-7217-DHL</t>
  </si>
  <si>
    <t>AAX-4711-DHL</t>
  </si>
  <si>
    <t>AKE-8665-DHL</t>
  </si>
  <si>
    <t>AKE-8957-DHL</t>
  </si>
  <si>
    <t>155-0258 8261</t>
  </si>
  <si>
    <t>NUE</t>
  </si>
  <si>
    <t>155-0258 3501</t>
  </si>
  <si>
    <t>155-0259 0976</t>
  </si>
  <si>
    <t>NOSE WHEEL ASSY</t>
  </si>
  <si>
    <t>FRESH FISH</t>
  </si>
  <si>
    <t>PES</t>
  </si>
  <si>
    <t>155-0258 9370</t>
  </si>
  <si>
    <t>155-0258 9381</t>
  </si>
  <si>
    <t>355/1065</t>
  </si>
  <si>
    <t>FITTED SHEET</t>
  </si>
  <si>
    <t>AAX-4463-DHL</t>
  </si>
  <si>
    <t>710/1065</t>
  </si>
  <si>
    <t>DUB</t>
  </si>
  <si>
    <t>880/1948</t>
  </si>
  <si>
    <t>CGO MNFST OF ES-556 / 02-NOV-19 KHI-BAH PG 01/01</t>
  </si>
  <si>
    <t>125-6530 6964</t>
  </si>
  <si>
    <t>234/268</t>
  </si>
  <si>
    <t>CONSOL</t>
  </si>
  <si>
    <t>SEA</t>
  </si>
  <si>
    <t>PAG-6196-DHL</t>
  </si>
  <si>
    <t>PAG-9160-DHL</t>
  </si>
  <si>
    <t>34/268</t>
  </si>
  <si>
    <t>125-6348 1530</t>
  </si>
  <si>
    <t>YYZ</t>
  </si>
  <si>
    <t>PAG-5916-DHL</t>
  </si>
  <si>
    <t>125-6530 6872</t>
  </si>
  <si>
    <t>125-6471 4845</t>
  </si>
  <si>
    <t>125-6531 2866</t>
  </si>
  <si>
    <t>125-6584 2582</t>
  </si>
  <si>
    <t>TERRY TOWEL</t>
  </si>
  <si>
    <t>PHARMACEUTICAL</t>
  </si>
  <si>
    <t>JFK</t>
  </si>
  <si>
    <t>SFO</t>
  </si>
  <si>
    <t>SVD</t>
  </si>
  <si>
    <t>MEM</t>
  </si>
  <si>
    <t>AAX/BSA</t>
  </si>
  <si>
    <t>AAJ/SPA</t>
  </si>
  <si>
    <t>HEA</t>
  </si>
  <si>
    <t>AAX-3930-DHL</t>
  </si>
  <si>
    <t>155-0258 5866</t>
  </si>
  <si>
    <t>AKE-8728-DHL</t>
  </si>
  <si>
    <t>PAG-7222-DHL</t>
  </si>
  <si>
    <t>AAX</t>
  </si>
  <si>
    <t>AAJ</t>
  </si>
  <si>
    <t>155-0259 0884</t>
  </si>
  <si>
    <t>ORD</t>
  </si>
  <si>
    <t>AAX-4827-DHL</t>
  </si>
  <si>
    <t>155-0258 9392</t>
  </si>
  <si>
    <t>577/1593</t>
  </si>
  <si>
    <t>AAX-4815-DHL</t>
  </si>
  <si>
    <t>PAG-7495-DHL</t>
  </si>
  <si>
    <t>PAG-8521-DHL</t>
  </si>
  <si>
    <t>267/1948</t>
  </si>
  <si>
    <t>801/1948</t>
  </si>
  <si>
    <t>465/1593</t>
  </si>
  <si>
    <t>551/1593</t>
  </si>
  <si>
    <t>GARMENTS</t>
  </si>
  <si>
    <t>TOTAL</t>
  </si>
  <si>
    <t>FLIGHT NUMBER</t>
  </si>
  <si>
    <t>OWNER OR OPERATOR</t>
  </si>
  <si>
    <t>POINT OF LOADING</t>
  </si>
  <si>
    <t>DHL AIRWAYS</t>
  </si>
  <si>
    <t xml:space="preserve">POINT OF UNLOADING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</si>
</sst>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2" x14ac:knownFonts="1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1"/>
      <name val="Arial"/>
      <family val="2"/>
    </font>
    <font>
      <i/>
      <sz val="10"/>
      <name val="Cambria"/>
      <family val="1"/>
      <scheme val="maj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indexed="12"/>
      <name val="Arial"/>
      <family val="2"/>
    </font>
    <font>
      <b/>
      <sz val="11"/>
      <color indexed="12"/>
      <name val="Arial"/>
      <family val="2"/>
    </font>
    <font>
      <b/>
      <u/>
      <sz val="11"/>
      <color theme="1"/>
      <name val="Arial"/>
      <family val="2"/>
    </font>
    <font>
      <b/>
      <sz val="11"/>
      <color indexed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4" fillId="0" borderId="0" xfId="0" applyFont="1"/>
    <xf numFmtId="0" fontId="4" fillId="0" borderId="0" xfId="0" applyFont="1"/>
    <xf numFmtId="0" fontId="4" fillId="0" borderId="0" xfId="0" applyFont="1" applyBorder="1"/>
    <xf numFmtId="0" fontId="3" fillId="0" borderId="0" xfId="0" quotePrefix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4" fillId="0" borderId="0" xfId="0" applyFont="1" applyFill="1"/>
    <xf numFmtId="0" fontId="0" fillId="0" borderId="0" xfId="0" applyFill="1"/>
    <xf numFmtId="0" fontId="0" fillId="0" borderId="0" xfId="0" applyBorder="1"/>
    <xf numFmtId="0" fontId="5" fillId="0" borderId="0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5" xfId="0" applyFont="1" applyBorder="1" applyAlignment="1">
      <alignment vertical="center"/>
    </xf>
    <xf numFmtId="0" fontId="7" fillId="0" borderId="16" xfId="0" applyFont="1" applyBorder="1" applyAlignment="1">
      <alignment horizontal="left" vertical="center"/>
    </xf>
    <xf numFmtId="0" fontId="3" fillId="0" borderId="13" xfId="0" quotePrefix="1" applyNumberFormat="1" applyFont="1" applyBorder="1" applyAlignment="1">
      <alignment horizontal="center" vertical="center"/>
    </xf>
    <xf numFmtId="0" fontId="4" fillId="0" borderId="0" xfId="0" applyFont="1" applyFill="1" applyBorder="1"/>
    <xf numFmtId="0" fontId="0" fillId="0" borderId="0" xfId="0" applyFill="1" applyBorder="1"/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36FD5-7440-4F16-93D0-F1BDB086C3FC}">
  <dimension ref="A1:R95"/>
  <sheetViews>
    <sheetView tabSelected="1" zoomScaleNormal="100" workbookViewId="0">
      <selection activeCell="F4" sqref="F4:I4"/>
    </sheetView>
  </sheetViews>
  <sheetFormatPr defaultRowHeight="12.75" x14ac:dyDescent="0.2"/>
  <cols>
    <col min="1" max="1" width="19.28515625" customWidth="1"/>
    <col min="2" max="2" width="9.5703125" customWidth="1"/>
    <col min="3" max="3" width="26.7109375" customWidth="1"/>
    <col min="4" max="4" width="10.28515625" customWidth="1"/>
    <col min="5" max="5" width="9.85546875" customWidth="1"/>
    <col min="8" max="8" width="5.28515625" customWidth="1"/>
    <col min="9" max="9" width="6" customWidth="1"/>
  </cols>
  <sheetData>
    <row r="1" spans="1:9" ht="15" x14ac:dyDescent="0.2">
      <c r="A1" s="32" t="s">
        <v>0</v>
      </c>
      <c r="B1" s="33"/>
      <c r="C1" s="33"/>
      <c r="D1" s="33"/>
      <c r="E1" s="33"/>
      <c r="F1" s="33"/>
      <c r="G1" s="33"/>
      <c r="H1" s="33"/>
      <c r="I1" s="34"/>
    </row>
    <row r="2" spans="1:9" ht="15" x14ac:dyDescent="0.2">
      <c r="A2" s="35" t="s">
        <v>1</v>
      </c>
      <c r="B2" s="36"/>
      <c r="C2" s="36"/>
      <c r="D2" s="36"/>
      <c r="E2" s="36"/>
      <c r="F2" s="36"/>
      <c r="G2" s="36"/>
      <c r="H2" s="36"/>
      <c r="I2" s="37"/>
    </row>
    <row r="3" spans="1:9" x14ac:dyDescent="0.2">
      <c r="A3" s="38" t="s">
        <v>88</v>
      </c>
      <c r="B3" s="39"/>
      <c r="C3" s="16" t="s">
        <v>90</v>
      </c>
      <c r="D3" s="39" t="s">
        <v>11</v>
      </c>
      <c r="E3" s="39"/>
      <c r="F3" s="27" t="s">
        <v>21</v>
      </c>
      <c r="G3" s="27"/>
      <c r="H3" s="27"/>
      <c r="I3" s="28"/>
    </row>
    <row r="4" spans="1:9" x14ac:dyDescent="0.2">
      <c r="A4" s="38" t="s">
        <v>87</v>
      </c>
      <c r="B4" s="39"/>
      <c r="C4" s="16" t="s">
        <v>22</v>
      </c>
      <c r="D4" s="39" t="s">
        <v>12</v>
      </c>
      <c r="E4" s="39"/>
      <c r="F4" s="43">
        <v>43771</v>
      </c>
      <c r="G4" s="43"/>
      <c r="H4" s="43"/>
      <c r="I4" s="44"/>
    </row>
    <row r="5" spans="1:9" x14ac:dyDescent="0.2">
      <c r="A5" s="38" t="s">
        <v>89</v>
      </c>
      <c r="B5" s="39"/>
      <c r="C5" s="16" t="s">
        <v>13</v>
      </c>
      <c r="D5" s="39" t="s">
        <v>91</v>
      </c>
      <c r="E5" s="39"/>
      <c r="F5" s="39"/>
      <c r="G5" s="39" t="s">
        <v>14</v>
      </c>
      <c r="H5" s="39"/>
      <c r="I5" s="40"/>
    </row>
    <row r="6" spans="1:9" ht="6.75" customHeight="1" x14ac:dyDescent="0.2">
      <c r="A6" s="19"/>
      <c r="B6" s="20"/>
      <c r="C6" s="21"/>
      <c r="D6" s="20"/>
      <c r="E6" s="20"/>
      <c r="F6" s="20"/>
      <c r="G6" s="20"/>
      <c r="H6" s="20"/>
      <c r="I6" s="22"/>
    </row>
    <row r="7" spans="1:9" ht="16.5" customHeight="1" thickBot="1" x14ac:dyDescent="0.25">
      <c r="A7" s="17" t="s">
        <v>2</v>
      </c>
      <c r="B7" s="18" t="s">
        <v>3</v>
      </c>
      <c r="C7" s="18" t="s">
        <v>4</v>
      </c>
      <c r="D7" s="18" t="s">
        <v>5</v>
      </c>
      <c r="E7" s="18" t="s">
        <v>6</v>
      </c>
      <c r="F7" s="18" t="s">
        <v>7</v>
      </c>
      <c r="G7" s="18" t="s">
        <v>8</v>
      </c>
      <c r="H7" s="41" t="s">
        <v>9</v>
      </c>
      <c r="I7" s="42"/>
    </row>
    <row r="8" spans="1:9" ht="10.5" customHeight="1" x14ac:dyDescent="0.2">
      <c r="A8" s="5"/>
      <c r="B8" s="5"/>
      <c r="C8" s="5"/>
      <c r="D8" s="5"/>
      <c r="E8" s="5"/>
      <c r="F8" s="5"/>
      <c r="G8" s="5"/>
      <c r="H8" s="5"/>
      <c r="I8" s="5"/>
    </row>
    <row r="9" spans="1:9" ht="15" customHeight="1" thickBot="1" x14ac:dyDescent="0.25">
      <c r="A9" s="15"/>
      <c r="B9" s="4"/>
      <c r="C9" s="6" t="s">
        <v>48</v>
      </c>
      <c r="D9" s="8" t="s">
        <v>64</v>
      </c>
      <c r="E9" s="4"/>
      <c r="F9" s="15"/>
      <c r="G9" s="15"/>
      <c r="H9" s="15"/>
      <c r="I9" s="15"/>
    </row>
    <row r="10" spans="1:9" ht="15" customHeight="1" thickBot="1" x14ac:dyDescent="0.25">
      <c r="A10" s="15" t="s">
        <v>44</v>
      </c>
      <c r="B10" s="23" t="s">
        <v>45</v>
      </c>
      <c r="C10" s="15" t="s">
        <v>46</v>
      </c>
      <c r="D10" s="8"/>
      <c r="E10" s="23">
        <v>1940</v>
      </c>
      <c r="F10" s="15" t="s">
        <v>10</v>
      </c>
      <c r="G10" s="15" t="s">
        <v>47</v>
      </c>
      <c r="H10" s="8" t="s">
        <v>15</v>
      </c>
      <c r="I10" s="8"/>
    </row>
    <row r="11" spans="1:9" ht="9" customHeight="1" x14ac:dyDescent="0.2">
      <c r="A11" s="5"/>
      <c r="B11" s="5"/>
      <c r="C11" s="5"/>
      <c r="D11" s="5"/>
      <c r="E11" s="5"/>
      <c r="F11" s="5"/>
      <c r="G11" s="5"/>
      <c r="H11" s="5"/>
      <c r="I11" s="5"/>
    </row>
    <row r="12" spans="1:9" ht="15" customHeight="1" x14ac:dyDescent="0.2">
      <c r="A12" s="15"/>
      <c r="B12" s="15"/>
      <c r="C12" s="6" t="s">
        <v>49</v>
      </c>
      <c r="D12" s="8" t="s">
        <v>64</v>
      </c>
      <c r="E12" s="15"/>
      <c r="F12" s="15"/>
      <c r="G12" s="15"/>
      <c r="H12" s="15"/>
      <c r="I12" s="15"/>
    </row>
    <row r="13" spans="1:9" ht="15" customHeight="1" x14ac:dyDescent="0.2">
      <c r="A13" s="15" t="s">
        <v>44</v>
      </c>
      <c r="B13" s="15" t="s">
        <v>50</v>
      </c>
      <c r="C13" s="15" t="s">
        <v>46</v>
      </c>
      <c r="D13" s="15"/>
      <c r="E13" s="15">
        <v>285</v>
      </c>
      <c r="F13" s="15" t="s">
        <v>10</v>
      </c>
      <c r="G13" s="15" t="s">
        <v>47</v>
      </c>
      <c r="H13" s="8" t="s">
        <v>16</v>
      </c>
      <c r="I13" s="15"/>
    </row>
    <row r="14" spans="1:9" ht="15" customHeight="1" thickBot="1" x14ac:dyDescent="0.25">
      <c r="A14" s="15" t="s">
        <v>51</v>
      </c>
      <c r="B14" s="15">
        <v>168</v>
      </c>
      <c r="C14" s="15" t="s">
        <v>46</v>
      </c>
      <c r="D14" s="8"/>
      <c r="E14" s="15">
        <v>950</v>
      </c>
      <c r="F14" s="15" t="s">
        <v>10</v>
      </c>
      <c r="G14" s="15" t="s">
        <v>52</v>
      </c>
      <c r="H14" s="15"/>
      <c r="I14" s="15"/>
    </row>
    <row r="15" spans="1:9" ht="15" customHeight="1" thickBot="1" x14ac:dyDescent="0.25">
      <c r="A15" s="15"/>
      <c r="B15" s="23">
        <f>34+168</f>
        <v>202</v>
      </c>
      <c r="C15" s="15"/>
      <c r="D15" s="15"/>
      <c r="E15" s="23">
        <f>SUM(E13:E14)</f>
        <v>1235</v>
      </c>
      <c r="F15" s="15"/>
      <c r="G15" s="15"/>
      <c r="H15" s="15"/>
      <c r="I15" s="15"/>
    </row>
    <row r="16" spans="1:9" ht="9.75" customHeight="1" x14ac:dyDescent="0.2">
      <c r="A16" s="15"/>
      <c r="B16" s="15"/>
      <c r="C16" s="15"/>
      <c r="D16" s="15"/>
      <c r="E16" s="15"/>
      <c r="F16" s="15"/>
      <c r="G16" s="15"/>
      <c r="H16" s="15"/>
      <c r="I16" s="15"/>
    </row>
    <row r="17" spans="1:18" ht="15" customHeight="1" x14ac:dyDescent="0.2">
      <c r="A17" s="15"/>
      <c r="B17" s="15"/>
      <c r="C17" s="6" t="s">
        <v>53</v>
      </c>
      <c r="D17" s="8" t="s">
        <v>65</v>
      </c>
      <c r="E17" s="15"/>
      <c r="F17" s="15"/>
      <c r="G17" s="15"/>
      <c r="H17" s="15"/>
      <c r="I17" s="15"/>
    </row>
    <row r="18" spans="1:18" ht="15" customHeight="1" x14ac:dyDescent="0.2">
      <c r="A18" s="15" t="s">
        <v>54</v>
      </c>
      <c r="B18" s="15">
        <v>41</v>
      </c>
      <c r="C18" s="15" t="s">
        <v>46</v>
      </c>
      <c r="D18" s="15"/>
      <c r="E18" s="15">
        <v>375</v>
      </c>
      <c r="F18" s="15" t="s">
        <v>10</v>
      </c>
      <c r="G18" s="15" t="s">
        <v>60</v>
      </c>
      <c r="H18" s="15"/>
      <c r="I18" s="15"/>
    </row>
    <row r="19" spans="1:18" ht="15" customHeight="1" x14ac:dyDescent="0.2">
      <c r="A19" s="15" t="s">
        <v>55</v>
      </c>
      <c r="B19" s="15">
        <v>13</v>
      </c>
      <c r="C19" s="15" t="s">
        <v>58</v>
      </c>
      <c r="D19" s="15"/>
      <c r="E19" s="15">
        <v>170</v>
      </c>
      <c r="F19" s="15" t="s">
        <v>10</v>
      </c>
      <c r="G19" s="15" t="s">
        <v>61</v>
      </c>
      <c r="H19" s="15"/>
      <c r="I19" s="15"/>
    </row>
    <row r="20" spans="1:18" ht="15" customHeight="1" x14ac:dyDescent="0.2">
      <c r="A20" s="15" t="s">
        <v>56</v>
      </c>
      <c r="B20" s="15">
        <v>7</v>
      </c>
      <c r="C20" s="15" t="s">
        <v>59</v>
      </c>
      <c r="D20" s="15"/>
      <c r="E20" s="15">
        <v>160</v>
      </c>
      <c r="F20" s="15" t="s">
        <v>10</v>
      </c>
      <c r="G20" s="15" t="s">
        <v>62</v>
      </c>
      <c r="H20" s="15"/>
      <c r="I20" s="15"/>
    </row>
    <row r="21" spans="1:18" ht="15" customHeight="1" thickBot="1" x14ac:dyDescent="0.25">
      <c r="A21" s="15" t="s">
        <v>57</v>
      </c>
      <c r="B21" s="15">
        <v>3</v>
      </c>
      <c r="C21" s="15" t="s">
        <v>46</v>
      </c>
      <c r="D21" s="15"/>
      <c r="E21" s="15">
        <v>80</v>
      </c>
      <c r="F21" s="15" t="s">
        <v>10</v>
      </c>
      <c r="G21" s="15" t="s">
        <v>63</v>
      </c>
      <c r="H21" s="15"/>
      <c r="I21" s="15"/>
    </row>
    <row r="22" spans="1:18" ht="15" customHeight="1" thickBot="1" x14ac:dyDescent="0.25">
      <c r="A22" s="15"/>
      <c r="B22" s="23">
        <f>SUM(B18:B21)</f>
        <v>64</v>
      </c>
      <c r="C22" s="15"/>
      <c r="D22" s="8"/>
      <c r="E22" s="23">
        <f>SUM(E18:E21)</f>
        <v>785</v>
      </c>
      <c r="F22" s="15"/>
      <c r="G22" s="15"/>
      <c r="H22" s="15"/>
      <c r="I22" s="15"/>
    </row>
    <row r="23" spans="1:18" ht="9.75" customHeight="1" x14ac:dyDescent="0.2">
      <c r="A23" s="5"/>
      <c r="B23" s="5"/>
      <c r="C23" s="5"/>
      <c r="D23" s="5"/>
      <c r="E23" s="5"/>
      <c r="F23" s="5"/>
      <c r="G23" s="5"/>
      <c r="H23" s="5"/>
      <c r="I23" s="5"/>
    </row>
    <row r="24" spans="1:18" s="2" customFormat="1" ht="15" customHeight="1" thickBot="1" x14ac:dyDescent="0.25">
      <c r="A24" s="15"/>
      <c r="B24" s="4"/>
      <c r="C24" s="6" t="s">
        <v>23</v>
      </c>
      <c r="D24" s="8"/>
      <c r="E24" s="4"/>
      <c r="F24" s="15"/>
      <c r="G24" s="15"/>
      <c r="H24" s="15"/>
      <c r="I24" s="15"/>
      <c r="J24" s="3"/>
      <c r="K24" s="3"/>
      <c r="L24" s="3"/>
      <c r="M24" s="3"/>
      <c r="N24" s="3"/>
      <c r="O24" s="10"/>
      <c r="P24" s="10"/>
      <c r="Q24" s="11"/>
      <c r="R24" s="11"/>
    </row>
    <row r="25" spans="1:18" ht="15" customHeight="1" thickBot="1" x14ac:dyDescent="0.25">
      <c r="A25" s="15" t="s">
        <v>36</v>
      </c>
      <c r="B25" s="23" t="s">
        <v>82</v>
      </c>
      <c r="C25" s="15" t="s">
        <v>38</v>
      </c>
      <c r="D25" s="8"/>
      <c r="E25" s="23">
        <v>1940</v>
      </c>
      <c r="F25" s="15" t="s">
        <v>10</v>
      </c>
      <c r="G25" s="15" t="s">
        <v>41</v>
      </c>
      <c r="H25" s="8" t="s">
        <v>15</v>
      </c>
      <c r="I25" s="8"/>
      <c r="J25" s="13"/>
      <c r="O25" s="12"/>
      <c r="P25" s="12"/>
      <c r="Q25" s="12"/>
      <c r="R25" s="12"/>
    </row>
    <row r="26" spans="1:18" ht="15" customHeight="1" x14ac:dyDescent="0.2">
      <c r="A26" s="15"/>
      <c r="B26" s="15"/>
      <c r="C26" s="15"/>
      <c r="D26" s="8"/>
      <c r="E26" s="15"/>
      <c r="F26" s="15"/>
      <c r="G26" s="15"/>
      <c r="H26" s="15"/>
      <c r="I26" s="8"/>
      <c r="J26" s="13"/>
      <c r="O26" s="12"/>
      <c r="P26" s="12"/>
      <c r="Q26" s="12"/>
      <c r="R26" s="12"/>
    </row>
    <row r="27" spans="1:18" ht="15" customHeight="1" thickBot="1" x14ac:dyDescent="0.25">
      <c r="A27" s="15"/>
      <c r="B27" s="4"/>
      <c r="C27" s="6" t="s">
        <v>24</v>
      </c>
      <c r="D27" s="8"/>
      <c r="E27" s="4"/>
      <c r="F27" s="15"/>
      <c r="G27" s="15"/>
      <c r="H27" s="15"/>
      <c r="I27" s="8"/>
      <c r="J27" s="13"/>
      <c r="O27" s="12"/>
      <c r="P27" s="12"/>
      <c r="Q27" s="12"/>
      <c r="R27" s="12"/>
    </row>
    <row r="28" spans="1:18" ht="15" customHeight="1" thickBot="1" x14ac:dyDescent="0.25">
      <c r="A28" s="15" t="s">
        <v>36</v>
      </c>
      <c r="B28" s="23" t="s">
        <v>42</v>
      </c>
      <c r="C28" s="15" t="s">
        <v>38</v>
      </c>
      <c r="D28" s="8"/>
      <c r="E28" s="23">
        <v>2130</v>
      </c>
      <c r="F28" s="15" t="s">
        <v>10</v>
      </c>
      <c r="G28" s="15" t="s">
        <v>41</v>
      </c>
      <c r="H28" s="8" t="s">
        <v>15</v>
      </c>
      <c r="I28" s="8"/>
      <c r="J28" s="13"/>
      <c r="O28" s="12"/>
      <c r="P28" s="12"/>
      <c r="Q28" s="12"/>
      <c r="R28" s="12"/>
    </row>
    <row r="29" spans="1:18" ht="15" customHeight="1" x14ac:dyDescent="0.2">
      <c r="A29" s="15"/>
      <c r="B29" s="15"/>
      <c r="C29" s="15"/>
      <c r="D29" s="15"/>
      <c r="E29" s="15"/>
      <c r="F29" s="15"/>
      <c r="G29" s="15"/>
      <c r="H29" s="15"/>
      <c r="I29" s="8"/>
      <c r="J29" s="13"/>
      <c r="O29" s="12"/>
      <c r="P29" s="12"/>
      <c r="Q29" s="12"/>
      <c r="R29" s="12"/>
    </row>
    <row r="30" spans="1:18" ht="15" customHeight="1" thickBot="1" x14ac:dyDescent="0.25">
      <c r="A30" s="15"/>
      <c r="B30" s="4"/>
      <c r="C30" s="6" t="s">
        <v>39</v>
      </c>
      <c r="D30" s="8"/>
      <c r="E30" s="4"/>
      <c r="F30" s="15"/>
      <c r="G30" s="15"/>
      <c r="H30" s="15"/>
      <c r="I30" s="8"/>
      <c r="J30" s="3"/>
      <c r="K30" s="3"/>
      <c r="L30" s="3"/>
      <c r="M30" s="3"/>
      <c r="N30" s="2"/>
      <c r="O30" s="11"/>
      <c r="P30" s="11"/>
      <c r="Q30" s="12"/>
      <c r="R30" s="12"/>
    </row>
    <row r="31" spans="1:18" ht="15" customHeight="1" thickBot="1" x14ac:dyDescent="0.25">
      <c r="A31" s="15" t="s">
        <v>35</v>
      </c>
      <c r="B31" s="23" t="s">
        <v>40</v>
      </c>
      <c r="C31" s="15" t="s">
        <v>38</v>
      </c>
      <c r="D31" s="15"/>
      <c r="E31" s="23">
        <v>1935</v>
      </c>
      <c r="F31" s="15" t="s">
        <v>10</v>
      </c>
      <c r="G31" s="15" t="s">
        <v>41</v>
      </c>
      <c r="H31" s="8" t="s">
        <v>15</v>
      </c>
      <c r="I31" s="15"/>
      <c r="J31" s="3"/>
      <c r="K31" s="3"/>
      <c r="L31" s="3"/>
      <c r="M31" s="3"/>
      <c r="N31" s="2"/>
      <c r="O31" s="11"/>
      <c r="P31" s="11"/>
      <c r="Q31" s="12"/>
      <c r="R31" s="12"/>
    </row>
    <row r="32" spans="1:18" s="13" customFormat="1" ht="15" customHeight="1" x14ac:dyDescent="0.2">
      <c r="A32" s="15"/>
      <c r="B32" s="4"/>
      <c r="C32" s="6"/>
      <c r="D32" s="8"/>
      <c r="E32" s="4"/>
      <c r="F32" s="15"/>
      <c r="G32" s="15"/>
      <c r="H32" s="15"/>
      <c r="I32" s="8"/>
      <c r="J32" s="3"/>
      <c r="K32" s="3"/>
      <c r="L32" s="3"/>
      <c r="M32" s="3"/>
      <c r="N32" s="3"/>
      <c r="O32" s="24"/>
      <c r="P32" s="24"/>
      <c r="Q32" s="25"/>
      <c r="R32" s="25"/>
    </row>
    <row r="33" spans="1:18" ht="15" customHeight="1" thickBot="1" x14ac:dyDescent="0.25">
      <c r="A33" s="15"/>
      <c r="B33" s="4"/>
      <c r="C33" s="6" t="s">
        <v>25</v>
      </c>
      <c r="D33" s="8"/>
      <c r="E33" s="4"/>
      <c r="F33" s="15"/>
      <c r="G33" s="15"/>
      <c r="H33" s="15"/>
      <c r="I33" s="8"/>
      <c r="J33" s="3"/>
      <c r="K33" s="3"/>
      <c r="L33" s="3"/>
      <c r="M33" s="3"/>
      <c r="N33" s="2"/>
      <c r="O33" s="11"/>
      <c r="P33" s="11"/>
      <c r="Q33" s="12"/>
      <c r="R33" s="12"/>
    </row>
    <row r="34" spans="1:18" ht="15" customHeight="1" thickBot="1" x14ac:dyDescent="0.25">
      <c r="A34" s="15" t="s">
        <v>35</v>
      </c>
      <c r="B34" s="23" t="s">
        <v>37</v>
      </c>
      <c r="C34" s="15" t="s">
        <v>38</v>
      </c>
      <c r="D34" s="15"/>
      <c r="E34" s="23">
        <v>965</v>
      </c>
      <c r="F34" s="15" t="s">
        <v>10</v>
      </c>
      <c r="G34" s="15" t="s">
        <v>41</v>
      </c>
      <c r="H34" s="8" t="s">
        <v>16</v>
      </c>
      <c r="I34" s="15"/>
      <c r="J34" s="3"/>
      <c r="K34" s="3"/>
      <c r="L34" s="3"/>
      <c r="M34" s="3"/>
      <c r="N34" s="2"/>
      <c r="O34" s="11"/>
      <c r="P34" s="11"/>
      <c r="Q34" s="12"/>
      <c r="R34" s="12"/>
    </row>
    <row r="35" spans="1:18" ht="13.5" customHeight="1" x14ac:dyDescent="0.2">
      <c r="A35" s="15"/>
      <c r="B35" s="15"/>
      <c r="C35" s="15"/>
      <c r="D35" s="8"/>
      <c r="E35" s="15"/>
      <c r="F35" s="15"/>
      <c r="G35" s="15"/>
      <c r="H35" s="8"/>
      <c r="I35" s="15"/>
      <c r="J35" s="3"/>
      <c r="K35" s="3"/>
      <c r="L35" s="3"/>
      <c r="M35" s="3"/>
      <c r="N35" s="2"/>
      <c r="O35" s="11"/>
      <c r="P35" s="11"/>
      <c r="Q35" s="12"/>
      <c r="R35" s="12"/>
    </row>
    <row r="36" spans="1:18" ht="15" customHeight="1" thickBot="1" x14ac:dyDescent="0.25">
      <c r="A36" s="15"/>
      <c r="B36" s="4"/>
      <c r="C36" s="6" t="s">
        <v>80</v>
      </c>
      <c r="D36" s="8" t="s">
        <v>72</v>
      </c>
      <c r="E36" s="4"/>
      <c r="F36" s="15"/>
      <c r="G36" s="15"/>
      <c r="H36" s="15"/>
      <c r="I36" s="8"/>
      <c r="J36" s="3"/>
      <c r="K36" s="3"/>
      <c r="L36" s="3"/>
      <c r="M36" s="3"/>
      <c r="N36" s="2"/>
      <c r="O36" s="11"/>
      <c r="P36" s="11"/>
      <c r="Q36" s="12"/>
      <c r="R36" s="12"/>
    </row>
    <row r="37" spans="1:18" ht="15" customHeight="1" thickBot="1" x14ac:dyDescent="0.25">
      <c r="A37" s="15" t="s">
        <v>36</v>
      </c>
      <c r="B37" s="23" t="s">
        <v>81</v>
      </c>
      <c r="C37" s="15" t="s">
        <v>38</v>
      </c>
      <c r="D37" s="15"/>
      <c r="E37" s="23">
        <v>645</v>
      </c>
      <c r="F37" s="15" t="s">
        <v>10</v>
      </c>
      <c r="G37" s="15" t="s">
        <v>41</v>
      </c>
      <c r="H37" s="8" t="s">
        <v>16</v>
      </c>
      <c r="I37" s="15"/>
      <c r="J37" s="3"/>
      <c r="K37" s="3"/>
      <c r="L37" s="3"/>
      <c r="M37" s="3"/>
      <c r="N37" s="2"/>
      <c r="O37" s="11"/>
      <c r="P37" s="11"/>
      <c r="Q37" s="12"/>
      <c r="R37" s="12"/>
    </row>
    <row r="38" spans="1:18" ht="13.5" customHeight="1" x14ac:dyDescent="0.2">
      <c r="A38" s="15"/>
      <c r="B38" s="15"/>
      <c r="C38" s="15"/>
      <c r="D38" s="8"/>
      <c r="E38" s="15"/>
      <c r="F38" s="15"/>
      <c r="G38" s="15"/>
      <c r="H38" s="8"/>
      <c r="I38" s="15"/>
      <c r="J38" s="3"/>
      <c r="K38" s="3"/>
      <c r="L38" s="3"/>
      <c r="M38" s="3"/>
      <c r="N38" s="2"/>
      <c r="O38" s="11"/>
      <c r="P38" s="11"/>
      <c r="Q38" s="12"/>
      <c r="R38" s="12"/>
    </row>
    <row r="39" spans="1:18" ht="15" customHeight="1" thickBot="1" x14ac:dyDescent="0.25">
      <c r="A39" s="15"/>
      <c r="B39" s="4"/>
      <c r="C39" s="6" t="s">
        <v>75</v>
      </c>
      <c r="D39" s="8"/>
      <c r="E39" s="4"/>
      <c r="F39" s="15"/>
      <c r="G39" s="15"/>
      <c r="H39" s="15"/>
      <c r="I39" s="15"/>
      <c r="J39" s="3"/>
      <c r="K39" s="3"/>
      <c r="L39" s="3"/>
      <c r="M39" s="3"/>
      <c r="N39" s="2"/>
      <c r="O39" s="11"/>
      <c r="P39" s="11"/>
      <c r="Q39" s="12"/>
      <c r="R39" s="12"/>
    </row>
    <row r="40" spans="1:18" ht="15" customHeight="1" thickBot="1" x14ac:dyDescent="0.25">
      <c r="A40" s="15" t="s">
        <v>76</v>
      </c>
      <c r="B40" s="23" t="s">
        <v>77</v>
      </c>
      <c r="C40" s="15" t="s">
        <v>38</v>
      </c>
      <c r="D40" s="8"/>
      <c r="E40" s="23">
        <v>1870</v>
      </c>
      <c r="F40" s="15" t="s">
        <v>10</v>
      </c>
      <c r="G40" s="15" t="s">
        <v>41</v>
      </c>
      <c r="H40" s="8" t="s">
        <v>15</v>
      </c>
      <c r="I40" s="15"/>
      <c r="J40" s="3"/>
      <c r="K40" s="3"/>
      <c r="L40" s="3"/>
      <c r="M40" s="3"/>
      <c r="N40" s="2"/>
      <c r="O40" s="11"/>
      <c r="P40" s="11"/>
      <c r="Q40" s="12"/>
      <c r="R40" s="12"/>
    </row>
    <row r="41" spans="1:18" ht="12.75" customHeight="1" x14ac:dyDescent="0.2">
      <c r="C41" s="12"/>
      <c r="H41" s="8"/>
      <c r="I41" s="15"/>
      <c r="J41" s="3"/>
      <c r="K41" s="3"/>
      <c r="L41" s="3"/>
      <c r="M41" s="3"/>
      <c r="N41" s="2"/>
      <c r="O41" s="11"/>
      <c r="P41" s="11"/>
      <c r="Q41" s="12"/>
      <c r="R41" s="12"/>
    </row>
    <row r="42" spans="1:18" ht="15" customHeight="1" thickBot="1" x14ac:dyDescent="0.25">
      <c r="A42" s="15"/>
      <c r="B42" s="4"/>
      <c r="C42" s="6" t="s">
        <v>78</v>
      </c>
      <c r="D42" s="8"/>
      <c r="E42" s="4"/>
      <c r="F42" s="15"/>
      <c r="G42" s="15"/>
      <c r="H42" s="15"/>
      <c r="I42" s="15"/>
      <c r="J42" s="3"/>
      <c r="K42" s="3"/>
      <c r="L42" s="3"/>
      <c r="M42" s="3"/>
      <c r="N42" s="2"/>
      <c r="O42" s="11"/>
      <c r="P42" s="11"/>
      <c r="Q42" s="12"/>
      <c r="R42" s="12"/>
    </row>
    <row r="43" spans="1:18" ht="15" customHeight="1" thickBot="1" x14ac:dyDescent="0.25">
      <c r="A43" s="15" t="s">
        <v>76</v>
      </c>
      <c r="B43" s="23" t="s">
        <v>84</v>
      </c>
      <c r="C43" s="15" t="s">
        <v>38</v>
      </c>
      <c r="D43" s="8"/>
      <c r="E43" s="23">
        <v>1785</v>
      </c>
      <c r="F43" s="15" t="s">
        <v>10</v>
      </c>
      <c r="G43" s="15" t="s">
        <v>41</v>
      </c>
      <c r="H43" s="8" t="s">
        <v>15</v>
      </c>
      <c r="I43" s="15"/>
      <c r="J43" s="3"/>
      <c r="K43" s="3"/>
      <c r="L43" s="3"/>
      <c r="M43" s="3"/>
      <c r="N43" s="2"/>
      <c r="O43" s="11"/>
      <c r="P43" s="11"/>
      <c r="Q43" s="12"/>
      <c r="R43" s="12"/>
    </row>
    <row r="44" spans="1:18" ht="12.75" customHeight="1" x14ac:dyDescent="0.2">
      <c r="C44" s="12"/>
      <c r="H44" s="8"/>
      <c r="I44" s="15"/>
      <c r="J44" s="3"/>
      <c r="K44" s="3"/>
      <c r="L44" s="3"/>
      <c r="M44" s="3"/>
      <c r="N44" s="2"/>
      <c r="O44" s="11"/>
      <c r="P44" s="11"/>
      <c r="Q44" s="12"/>
      <c r="R44" s="12"/>
    </row>
    <row r="45" spans="1:18" ht="15" customHeight="1" thickBot="1" x14ac:dyDescent="0.25">
      <c r="A45" s="15"/>
      <c r="B45" s="4"/>
      <c r="C45" s="6" t="s">
        <v>79</v>
      </c>
      <c r="D45" s="8" t="s">
        <v>71</v>
      </c>
      <c r="E45" s="4"/>
      <c r="F45" s="15"/>
      <c r="G45" s="15"/>
      <c r="H45" s="15"/>
      <c r="I45" s="15"/>
      <c r="J45" s="3"/>
      <c r="K45" s="3"/>
      <c r="L45" s="3"/>
      <c r="M45" s="3"/>
      <c r="N45" s="2"/>
      <c r="O45" s="11"/>
      <c r="P45" s="11"/>
      <c r="Q45" s="12"/>
      <c r="R45" s="12"/>
    </row>
    <row r="46" spans="1:18" ht="15" customHeight="1" thickBot="1" x14ac:dyDescent="0.25">
      <c r="A46" s="15" t="s">
        <v>76</v>
      </c>
      <c r="B46" s="23" t="s">
        <v>83</v>
      </c>
      <c r="C46" s="15" t="s">
        <v>38</v>
      </c>
      <c r="D46" s="8"/>
      <c r="E46" s="23">
        <v>1505</v>
      </c>
      <c r="F46" s="15" t="s">
        <v>10</v>
      </c>
      <c r="G46" s="15" t="s">
        <v>41</v>
      </c>
      <c r="H46" s="8" t="s">
        <v>16</v>
      </c>
      <c r="I46" s="15"/>
      <c r="J46" s="3"/>
      <c r="K46" s="3"/>
      <c r="L46" s="3"/>
      <c r="M46" s="3"/>
      <c r="N46" s="2"/>
      <c r="O46" s="11"/>
      <c r="P46" s="11"/>
      <c r="Q46" s="12"/>
      <c r="R46" s="12"/>
    </row>
    <row r="47" spans="1:18" ht="12" customHeight="1" x14ac:dyDescent="0.2">
      <c r="A47" s="15"/>
      <c r="B47" s="15"/>
      <c r="C47" s="15"/>
      <c r="D47" s="8"/>
      <c r="E47" s="15"/>
      <c r="F47" s="15"/>
      <c r="G47" s="15"/>
      <c r="H47" s="8"/>
      <c r="I47" s="15"/>
      <c r="J47" s="3"/>
      <c r="K47" s="3"/>
      <c r="L47" s="3"/>
      <c r="M47" s="3"/>
      <c r="N47" s="2"/>
      <c r="O47" s="11"/>
      <c r="P47" s="11"/>
      <c r="Q47" s="12"/>
      <c r="R47" s="12"/>
    </row>
    <row r="48" spans="1:18" ht="15" customHeight="1" thickBot="1" x14ac:dyDescent="0.25">
      <c r="A48" s="15"/>
      <c r="B48" s="4"/>
      <c r="C48" s="6" t="s">
        <v>67</v>
      </c>
      <c r="D48" s="8"/>
      <c r="E48" s="4"/>
      <c r="F48" s="15"/>
      <c r="G48" s="15"/>
      <c r="H48" s="8"/>
      <c r="I48" s="15"/>
      <c r="J48" s="3"/>
      <c r="K48" s="3"/>
      <c r="L48" s="3"/>
      <c r="M48" s="3"/>
      <c r="N48" s="2"/>
      <c r="O48" s="11"/>
      <c r="P48" s="11"/>
      <c r="Q48" s="12"/>
      <c r="R48" s="12"/>
    </row>
    <row r="49" spans="1:18" ht="15" customHeight="1" thickBot="1" x14ac:dyDescent="0.25">
      <c r="A49" s="15" t="s">
        <v>28</v>
      </c>
      <c r="B49" s="23">
        <v>327</v>
      </c>
      <c r="C49" s="15" t="s">
        <v>18</v>
      </c>
      <c r="D49" s="15"/>
      <c r="E49" s="23">
        <v>2270</v>
      </c>
      <c r="F49" s="15" t="s">
        <v>10</v>
      </c>
      <c r="G49" s="15" t="s">
        <v>29</v>
      </c>
      <c r="H49" s="8"/>
      <c r="I49" s="8"/>
      <c r="J49" s="3"/>
      <c r="K49" s="3"/>
      <c r="L49" s="3"/>
      <c r="M49" s="3"/>
      <c r="N49" s="2"/>
      <c r="O49" s="11"/>
      <c r="P49" s="11"/>
      <c r="Q49" s="12"/>
      <c r="R49" s="12"/>
    </row>
    <row r="50" spans="1:18" ht="12.75" customHeight="1" x14ac:dyDescent="0.2">
      <c r="C50" s="12"/>
      <c r="I50" s="8"/>
      <c r="J50" s="3"/>
      <c r="K50" s="3"/>
      <c r="L50" s="3"/>
      <c r="M50" s="3"/>
      <c r="N50" s="2"/>
      <c r="O50" s="11"/>
      <c r="P50" s="11"/>
      <c r="Q50" s="12"/>
      <c r="R50" s="12"/>
    </row>
    <row r="51" spans="1:18" ht="15" customHeight="1" thickBot="1" x14ac:dyDescent="0.25">
      <c r="A51" s="15"/>
      <c r="B51" s="4"/>
      <c r="C51" s="6" t="s">
        <v>70</v>
      </c>
      <c r="D51" s="8" t="s">
        <v>72</v>
      </c>
      <c r="E51" s="4"/>
      <c r="F51" s="15"/>
      <c r="G51" s="15"/>
      <c r="H51" s="15"/>
      <c r="I51" s="15"/>
      <c r="J51" s="3"/>
      <c r="K51" s="3"/>
      <c r="L51" s="3"/>
      <c r="M51" s="3"/>
      <c r="N51" s="2"/>
      <c r="O51" s="11"/>
      <c r="P51" s="11"/>
      <c r="Q51" s="12"/>
      <c r="R51" s="12"/>
    </row>
    <row r="52" spans="1:18" ht="15" customHeight="1" thickBot="1" x14ac:dyDescent="0.25">
      <c r="A52" s="15" t="s">
        <v>73</v>
      </c>
      <c r="B52" s="23">
        <v>100</v>
      </c>
      <c r="C52" s="15" t="s">
        <v>85</v>
      </c>
      <c r="D52" s="8"/>
      <c r="E52" s="23">
        <v>1000</v>
      </c>
      <c r="F52" s="15" t="s">
        <v>10</v>
      </c>
      <c r="G52" s="15" t="s">
        <v>74</v>
      </c>
      <c r="H52" s="15"/>
      <c r="I52" s="15"/>
      <c r="J52" s="3"/>
      <c r="K52" s="3"/>
      <c r="L52" s="3"/>
      <c r="M52" s="3"/>
      <c r="N52" s="2"/>
      <c r="O52" s="11"/>
      <c r="P52" s="11"/>
      <c r="Q52" s="12"/>
      <c r="R52" s="12"/>
    </row>
    <row r="53" spans="1:18" ht="15" customHeight="1" x14ac:dyDescent="0.2">
      <c r="A53" s="15"/>
      <c r="B53" s="4"/>
      <c r="C53" s="6"/>
      <c r="D53" s="8"/>
      <c r="E53" s="4"/>
      <c r="F53" s="15"/>
      <c r="G53" s="15"/>
      <c r="H53" s="8"/>
      <c r="I53" s="15"/>
      <c r="J53" s="3"/>
      <c r="K53" s="3"/>
      <c r="L53" s="3"/>
      <c r="M53" s="3"/>
      <c r="N53" s="2"/>
      <c r="O53" s="11"/>
      <c r="P53" s="11"/>
      <c r="Q53" s="12"/>
      <c r="R53" s="12"/>
    </row>
    <row r="54" spans="1:18" ht="15" customHeight="1" thickBot="1" x14ac:dyDescent="0.25">
      <c r="A54" s="15"/>
      <c r="B54" s="4"/>
      <c r="C54" s="6" t="s">
        <v>26</v>
      </c>
      <c r="D54" s="8"/>
      <c r="E54" s="4"/>
      <c r="F54" s="15"/>
      <c r="G54" s="15"/>
      <c r="J54" s="3"/>
      <c r="K54" s="3"/>
      <c r="L54" s="3"/>
      <c r="M54" s="3"/>
      <c r="N54" s="2"/>
      <c r="O54" s="11"/>
      <c r="P54" s="11"/>
      <c r="Q54" s="12"/>
      <c r="R54" s="12"/>
    </row>
    <row r="55" spans="1:18" ht="15" customHeight="1" thickBot="1" x14ac:dyDescent="0.25">
      <c r="A55" s="15" t="s">
        <v>30</v>
      </c>
      <c r="B55" s="23">
        <v>56</v>
      </c>
      <c r="C55" s="15" t="s">
        <v>18</v>
      </c>
      <c r="D55" s="8"/>
      <c r="E55" s="23">
        <v>550</v>
      </c>
      <c r="F55" s="15" t="s">
        <v>10</v>
      </c>
      <c r="G55" s="15" t="s">
        <v>19</v>
      </c>
      <c r="J55" s="3"/>
      <c r="K55" s="3"/>
      <c r="L55" s="3"/>
      <c r="M55" s="3"/>
      <c r="N55" s="2"/>
      <c r="O55" s="11"/>
      <c r="P55" s="11"/>
      <c r="Q55" s="12"/>
      <c r="R55" s="12"/>
    </row>
    <row r="56" spans="1:18" ht="10.5" customHeight="1" x14ac:dyDescent="0.2">
      <c r="A56" s="15"/>
      <c r="B56" s="4"/>
      <c r="C56" s="6"/>
      <c r="D56" s="8"/>
      <c r="E56" s="4"/>
      <c r="F56" s="15"/>
      <c r="G56" s="15"/>
      <c r="H56" s="8"/>
      <c r="I56" s="15"/>
      <c r="J56" s="13"/>
    </row>
    <row r="57" spans="1:18" ht="15.75" thickBot="1" x14ac:dyDescent="0.25">
      <c r="A57" s="15"/>
      <c r="B57" s="4"/>
      <c r="C57" s="6" t="s">
        <v>27</v>
      </c>
      <c r="D57" s="8"/>
      <c r="E57" s="4"/>
      <c r="F57" s="15"/>
      <c r="G57" s="15"/>
      <c r="J57" s="13"/>
    </row>
    <row r="58" spans="1:18" ht="15.75" thickBot="1" x14ac:dyDescent="0.25">
      <c r="A58" s="15" t="s">
        <v>31</v>
      </c>
      <c r="B58" s="23">
        <v>3</v>
      </c>
      <c r="C58" s="15" t="s">
        <v>32</v>
      </c>
      <c r="D58" s="8" t="s">
        <v>66</v>
      </c>
      <c r="E58" s="23">
        <v>125</v>
      </c>
      <c r="F58" s="15" t="s">
        <v>10</v>
      </c>
      <c r="G58" s="15" t="s">
        <v>20</v>
      </c>
      <c r="J58" s="13"/>
    </row>
    <row r="59" spans="1:18" x14ac:dyDescent="0.2">
      <c r="C59" s="12"/>
      <c r="J59" s="13"/>
    </row>
    <row r="60" spans="1:18" ht="15.75" thickBot="1" x14ac:dyDescent="0.25">
      <c r="A60" s="15"/>
      <c r="B60" s="4"/>
      <c r="C60" s="6" t="s">
        <v>69</v>
      </c>
      <c r="D60" s="8"/>
      <c r="E60" s="4"/>
      <c r="F60" s="15"/>
      <c r="G60" s="15"/>
      <c r="H60" s="8"/>
      <c r="I60" s="8"/>
      <c r="J60" s="13"/>
    </row>
    <row r="61" spans="1:18" ht="15.75" thickBot="1" x14ac:dyDescent="0.25">
      <c r="A61" s="15" t="s">
        <v>68</v>
      </c>
      <c r="B61" s="23">
        <v>19</v>
      </c>
      <c r="C61" s="15" t="s">
        <v>33</v>
      </c>
      <c r="D61" s="8" t="s">
        <v>34</v>
      </c>
      <c r="E61" s="23">
        <v>520</v>
      </c>
      <c r="F61" s="15" t="s">
        <v>10</v>
      </c>
      <c r="G61" s="15" t="s">
        <v>17</v>
      </c>
      <c r="H61" s="15"/>
      <c r="I61" s="8"/>
      <c r="J61" s="13"/>
    </row>
    <row r="62" spans="1:18" x14ac:dyDescent="0.2">
      <c r="J62" s="13"/>
    </row>
    <row r="63" spans="1:18" ht="18" x14ac:dyDescent="0.2">
      <c r="A63" s="26" t="s">
        <v>86</v>
      </c>
      <c r="B63" s="26"/>
      <c r="C63" s="26"/>
      <c r="D63" s="26"/>
      <c r="E63" s="26">
        <f>SUM(E61,E58,E55,E52,E49,E46,E43,E40,E37,E34,E31,E28,E25,E22,E15,E10)</f>
        <v>21200</v>
      </c>
      <c r="F63" s="26"/>
      <c r="J63" s="13"/>
    </row>
    <row r="64" spans="1:18" ht="15" customHeight="1" thickBot="1" x14ac:dyDescent="0.25">
      <c r="A64" s="14"/>
      <c r="B64" s="4"/>
      <c r="C64" s="6"/>
      <c r="D64" s="7"/>
      <c r="E64" s="4"/>
      <c r="F64" s="14"/>
      <c r="G64" s="14"/>
      <c r="H64" s="15"/>
      <c r="I64" s="9"/>
      <c r="J64" s="13"/>
      <c r="Q64" s="2"/>
    </row>
    <row r="65" spans="1:17" ht="15" customHeight="1" thickBot="1" x14ac:dyDescent="0.25">
      <c r="A65" s="29" t="s">
        <v>43</v>
      </c>
      <c r="B65" s="30"/>
      <c r="C65" s="30"/>
      <c r="D65" s="30"/>
      <c r="E65" s="30"/>
      <c r="F65" s="30"/>
      <c r="G65" s="30"/>
      <c r="H65" s="30"/>
      <c r="I65" s="31"/>
      <c r="J65" s="13"/>
      <c r="Q65" s="1"/>
    </row>
    <row r="67" spans="1:17" ht="15" x14ac:dyDescent="0.2">
      <c r="A67" s="15"/>
      <c r="B67" s="4"/>
      <c r="C67" s="6"/>
      <c r="D67" s="8"/>
      <c r="E67" s="4"/>
      <c r="F67" s="15"/>
      <c r="G67" s="15"/>
      <c r="H67" s="15"/>
      <c r="I67" s="15"/>
    </row>
    <row r="68" spans="1:17" ht="15" x14ac:dyDescent="0.2">
      <c r="A68" s="15"/>
      <c r="B68" s="8"/>
      <c r="C68" s="15"/>
      <c r="D68" s="15"/>
      <c r="E68" s="8"/>
      <c r="F68" s="15"/>
      <c r="G68" s="15"/>
      <c r="H68" s="8"/>
      <c r="I68" s="8"/>
    </row>
    <row r="69" spans="1:17" ht="15" x14ac:dyDescent="0.2">
      <c r="A69" s="15"/>
      <c r="B69" s="15"/>
      <c r="C69" s="15"/>
      <c r="D69" s="8"/>
      <c r="E69" s="15"/>
      <c r="F69" s="15"/>
      <c r="G69" s="15"/>
      <c r="H69" s="15"/>
      <c r="I69" s="8"/>
    </row>
    <row r="71" spans="1:17" ht="15" x14ac:dyDescent="0.2">
      <c r="A71" s="15"/>
      <c r="B71" s="8"/>
      <c r="C71" s="15"/>
      <c r="D71" s="15"/>
      <c r="E71" s="8"/>
      <c r="F71" s="15"/>
      <c r="G71" s="15"/>
      <c r="H71" s="8"/>
      <c r="I71" s="15"/>
    </row>
    <row r="72" spans="1:17" ht="14.25" x14ac:dyDescent="0.2">
      <c r="A72" s="15"/>
      <c r="B72" s="15"/>
      <c r="C72" s="15"/>
      <c r="D72" s="15"/>
      <c r="E72" s="15"/>
      <c r="F72" s="15"/>
      <c r="G72" s="15"/>
      <c r="H72" s="15"/>
      <c r="I72" s="15"/>
    </row>
    <row r="73" spans="1:17" ht="15" x14ac:dyDescent="0.2">
      <c r="A73" s="15"/>
      <c r="B73" s="4"/>
      <c r="C73" s="6"/>
      <c r="D73" s="8"/>
      <c r="E73" s="4"/>
      <c r="F73" s="15"/>
      <c r="G73" s="15"/>
      <c r="H73" s="15"/>
      <c r="I73" s="8"/>
    </row>
    <row r="76" spans="1:17" ht="15" x14ac:dyDescent="0.2">
      <c r="A76" s="15"/>
      <c r="B76" s="4"/>
      <c r="C76" s="6"/>
      <c r="D76" s="8"/>
      <c r="E76" s="4"/>
      <c r="F76" s="15"/>
      <c r="G76" s="15"/>
      <c r="H76" s="15"/>
      <c r="I76" s="15"/>
    </row>
    <row r="77" spans="1:17" ht="14.25" x14ac:dyDescent="0.2">
      <c r="H77" s="15"/>
      <c r="I77" s="15"/>
    </row>
    <row r="78" spans="1:17" ht="15" x14ac:dyDescent="0.2">
      <c r="H78" s="8"/>
      <c r="I78" s="15"/>
    </row>
    <row r="79" spans="1:17" ht="14.25" x14ac:dyDescent="0.2">
      <c r="H79" s="15"/>
      <c r="I79" s="15"/>
    </row>
    <row r="80" spans="1:17" ht="15" x14ac:dyDescent="0.2">
      <c r="H80" s="8"/>
      <c r="I80" s="15"/>
    </row>
    <row r="81" spans="1:9" ht="14.25" x14ac:dyDescent="0.2">
      <c r="H81" s="15"/>
      <c r="I81" s="15"/>
    </row>
    <row r="82" spans="1:9" ht="15" x14ac:dyDescent="0.2">
      <c r="A82" s="15"/>
      <c r="B82" s="8"/>
      <c r="C82" s="15"/>
      <c r="D82" s="8"/>
      <c r="E82" s="8"/>
      <c r="F82" s="15"/>
      <c r="G82" s="15"/>
      <c r="H82" s="8"/>
      <c r="I82" s="8"/>
    </row>
    <row r="83" spans="1:9" ht="14.25" x14ac:dyDescent="0.2">
      <c r="I83" s="15"/>
    </row>
    <row r="84" spans="1:9" ht="14.25" x14ac:dyDescent="0.2">
      <c r="I84" s="15"/>
    </row>
    <row r="85" spans="1:9" ht="15" x14ac:dyDescent="0.2">
      <c r="A85" s="15"/>
      <c r="B85" s="8"/>
      <c r="C85" s="15"/>
      <c r="D85" s="8"/>
      <c r="E85" s="8"/>
      <c r="F85" s="15"/>
      <c r="G85" s="15"/>
      <c r="H85" s="8"/>
      <c r="I85" s="8"/>
    </row>
    <row r="86" spans="1:9" ht="15" x14ac:dyDescent="0.2">
      <c r="A86" s="15"/>
      <c r="B86" s="8"/>
      <c r="C86" s="15"/>
      <c r="D86" s="15"/>
      <c r="E86" s="8"/>
      <c r="F86" s="15"/>
      <c r="G86" s="15"/>
      <c r="H86" s="8"/>
      <c r="I86" s="8"/>
    </row>
    <row r="87" spans="1:9" ht="15" x14ac:dyDescent="0.2">
      <c r="A87" s="15"/>
      <c r="B87" s="4"/>
      <c r="C87" s="6"/>
      <c r="D87" s="8"/>
      <c r="E87" s="4"/>
      <c r="F87" s="15"/>
      <c r="G87" s="15"/>
      <c r="H87" s="15"/>
      <c r="I87" s="15"/>
    </row>
    <row r="88" spans="1:9" ht="15" x14ac:dyDescent="0.2">
      <c r="A88" s="15"/>
      <c r="B88" s="15"/>
      <c r="C88" s="15"/>
      <c r="D88" s="8"/>
      <c r="E88" s="15"/>
      <c r="F88" s="15"/>
      <c r="G88" s="15"/>
      <c r="H88" s="8"/>
      <c r="I88" s="15"/>
    </row>
    <row r="89" spans="1:9" ht="15" x14ac:dyDescent="0.2">
      <c r="A89" s="15"/>
      <c r="B89" s="15"/>
      <c r="C89" s="15"/>
      <c r="D89" s="8"/>
      <c r="E89" s="15"/>
      <c r="F89" s="15"/>
      <c r="G89" s="15"/>
      <c r="H89" s="8"/>
      <c r="I89" s="15"/>
    </row>
    <row r="90" spans="1:9" ht="15" x14ac:dyDescent="0.2">
      <c r="A90" s="15"/>
      <c r="B90" s="8"/>
      <c r="C90" s="6"/>
      <c r="D90" s="8"/>
      <c r="E90" s="8"/>
      <c r="F90" s="15"/>
      <c r="G90" s="15"/>
      <c r="H90" s="15"/>
      <c r="I90" s="15"/>
    </row>
    <row r="91" spans="1:9" ht="15" x14ac:dyDescent="0.2">
      <c r="A91" s="15"/>
      <c r="B91" s="4"/>
      <c r="C91" s="6"/>
      <c r="D91" s="8"/>
      <c r="E91" s="4"/>
      <c r="F91" s="15"/>
      <c r="G91" s="15"/>
      <c r="H91" s="15"/>
      <c r="I91" s="15"/>
    </row>
    <row r="92" spans="1:9" ht="15" x14ac:dyDescent="0.2">
      <c r="A92" s="15"/>
      <c r="B92" s="4"/>
      <c r="C92" s="6"/>
      <c r="D92" s="8"/>
      <c r="E92" s="4"/>
      <c r="F92" s="15"/>
      <c r="G92" s="15"/>
      <c r="H92" s="15"/>
      <c r="I92" s="15"/>
    </row>
    <row r="93" spans="1:9" ht="15" x14ac:dyDescent="0.2">
      <c r="A93" s="15"/>
      <c r="B93" s="15"/>
      <c r="C93" s="15"/>
      <c r="D93" s="8"/>
      <c r="E93" s="15"/>
      <c r="F93" s="15"/>
      <c r="G93" s="15"/>
      <c r="H93" s="8"/>
      <c r="I93" s="15"/>
    </row>
    <row r="94" spans="1:9" ht="15" x14ac:dyDescent="0.2">
      <c r="A94" s="15"/>
      <c r="B94" s="15"/>
      <c r="C94" s="15"/>
      <c r="D94" s="8"/>
      <c r="E94" s="15"/>
      <c r="F94" s="15"/>
      <c r="G94" s="15"/>
      <c r="H94" s="8"/>
      <c r="I94" s="15"/>
    </row>
    <row r="95" spans="1:9" ht="15" x14ac:dyDescent="0.2">
      <c r="A95" s="15"/>
      <c r="B95" s="8"/>
      <c r="C95" s="6"/>
      <c r="D95" s="8"/>
      <c r="E95" s="8"/>
      <c r="F95" s="15"/>
      <c r="G95" s="15"/>
      <c r="H95" s="15"/>
      <c r="I95" s="15"/>
    </row>
  </sheetData>
  <mergeCells count="13">
    <mergeCell ref="F3:I3"/>
    <mergeCell ref="A65:I65"/>
    <mergeCell ref="A1:I1"/>
    <mergeCell ref="A2:I2"/>
    <mergeCell ref="A3:B3"/>
    <mergeCell ref="A4:B4"/>
    <mergeCell ref="A5:B5"/>
    <mergeCell ref="D5:F5"/>
    <mergeCell ref="G5:I5"/>
    <mergeCell ref="H7:I7"/>
    <mergeCell ref="D4:E4"/>
    <mergeCell ref="F4:I4"/>
    <mergeCell ref="D3:E3"/>
  </mergeCells>
  <pageMargins left="0.7" right="0.7" top="0.75" bottom="0.75" header="0.3" footer="0.3"/>
  <pageSetup paperSize="9" scale="8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MNFST</vt:lpstr>
      <vt:lpstr>MNFST!Print_Area</vt:lpstr>
    </vt:vector>
  </TitlesOfParts>
  <Company>Gerry's Dnata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khicgo dhl</dc:creator>
  <cp:lastModifiedBy>gd staff</cp:lastModifiedBy>
  <cp:lastPrinted>2019-11-02T13:24:30Z</cp:lastPrinted>
  <dcterms:created xsi:type="dcterms:W3CDTF">2009-11-13T06:44:33Z</dcterms:created>
  <dcterms:modified xsi:type="dcterms:W3CDTF">2019-11-05T15:44:37Z</dcterms:modified>
</cp:coreProperties>
</file>