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4 NOV 2019 SV\"/>
    </mc:Choice>
  </mc:AlternateContent>
  <xr:revisionPtr revIDLastSave="0" documentId="13_ncr:1_{D16A287F-B3C3-413F-9F2C-A5BCCC968DD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27" l="1"/>
  <c r="B46" i="27"/>
  <c r="E25" i="23" l="1"/>
  <c r="E20" i="23"/>
  <c r="E14" i="23"/>
</calcChain>
</file>

<file path=xl/sharedStrings.xml><?xml version="1.0" encoding="utf-8"?>
<sst xmlns="http://schemas.openxmlformats.org/spreadsheetml/2006/main" count="231" uniqueCount="122">
  <si>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</si>
  <si>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</si>
  <si>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</si>
  <si>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</si>
  <si>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</si>
  <si>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</si>
  <si>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</si>
  <si>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</si>
  <si>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</si>
  <si>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</si>
  <si>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</si>
  <si>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</si>
  <si>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</si>
  <si>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</si>
  <si>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</si>
  <si>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</si>
  <si>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</si>
  <si>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</si>
  <si>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</si>
  <si>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</si>
  <si>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</si>
  <si>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</si>
  <si>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</si>
  <si>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</si>
  <si>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</si>
  <si>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</si>
  <si>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</si>
  <si>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</si>
  <si>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</si>
  <si>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</si>
  <si>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</si>
  <si>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</si>
  <si>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</si>
  <si>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</si>
  <si>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</si>
  <si>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</si>
  <si>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</si>
  <si>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</si>
  <si>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</si>
  <si>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</si>
  <si>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</si>
  <si>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</si>
  <si>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</si>
  <si>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</si>
  <si>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</si>
  <si>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</si>
  <si>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</si>
  <si>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</si>
  <si>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</si>
  <si>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</si>
  <si>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</si>
  <si>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</si>
  <si>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</si>
  <si>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</si>
  <si>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</si>
  <si>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</si>
  <si>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</si>
  <si>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</si>
  <si>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</si>
  <si>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</si>
  <si>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</si>
  <si>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</si>
  <si>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</si>
  <si>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</si>
  <si>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</si>
  <si>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</si>
  <si>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</si>
  <si>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</si>
  <si>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</si>
  <si>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</si>
  <si>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</si>
  <si>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</si>
  <si>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</si>
  <si>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</si>
  <si>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</si>
  <si>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</si>
  <si>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</si>
  <si>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</si>
  <si>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</si>
  <si>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</si>
  <si>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</si>
  <si>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</si>
  <si>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</si>
  <si>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</si>
  <si>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HZ-AK29</t>
  </si>
  <si>
    <t>SV-709</t>
  </si>
  <si>
    <t>RIYADH / KSA</t>
  </si>
  <si>
    <t>PEM</t>
  </si>
  <si>
    <t>RUH</t>
  </si>
  <si>
    <t>TOTAL</t>
  </si>
  <si>
    <t>AKE74838SV</t>
  </si>
  <si>
    <t>065-36910005</t>
  </si>
  <si>
    <t>CHILLED MEAT</t>
  </si>
  <si>
    <t>FLA0328SV</t>
  </si>
  <si>
    <t>065-36911641</t>
  </si>
  <si>
    <t>MISWAK</t>
  </si>
  <si>
    <t>FLA1407SV</t>
  </si>
  <si>
    <t>065-36912433</t>
  </si>
  <si>
    <t>51 / 151</t>
  </si>
  <si>
    <t>CONSOLIDATION-GARMENTS</t>
  </si>
  <si>
    <t>FLA1623SV</t>
  </si>
  <si>
    <t>065-36913461</t>
  </si>
  <si>
    <t>PAG06897SV</t>
  </si>
  <si>
    <t>065-36908826</t>
  </si>
  <si>
    <t>60 / 308</t>
  </si>
  <si>
    <t>PAG19069R7</t>
  </si>
  <si>
    <t>065-36912245</t>
  </si>
  <si>
    <t>26 / 267</t>
  </si>
  <si>
    <t>PAG30253SV</t>
  </si>
  <si>
    <t>88 / 308</t>
  </si>
  <si>
    <t>PAG30632SV</t>
  </si>
  <si>
    <t>100 / 151</t>
  </si>
  <si>
    <t>FINAL PART</t>
  </si>
  <si>
    <t>PAG30697SV</t>
  </si>
  <si>
    <t>74 / 308</t>
  </si>
  <si>
    <t>PAJ0056SV</t>
  </si>
  <si>
    <t>065-36909051</t>
  </si>
  <si>
    <t>PAJ0751SV</t>
  </si>
  <si>
    <t>49 / 267</t>
  </si>
  <si>
    <t>PMC28835SV</t>
  </si>
  <si>
    <t>86 / 308</t>
  </si>
  <si>
    <t>CARGO   MANIFEST  OF  SV-709 PG-01 OF 01   PREPARED BY:        BY: MUJAHID ZAFAR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</si>
</sst>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zoomScaleNormal="100" zoomScaleSheetLayoutView="100" workbookViewId="0">
      <selection activeCell="D11" sqref="D11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63" t="s">
        <v>3</v>
      </c>
      <c r="B2" s="64"/>
      <c r="C2" s="64"/>
      <c r="D2" s="64"/>
      <c r="E2" s="64"/>
      <c r="F2" s="64"/>
      <c r="G2" s="64"/>
      <c r="H2" s="64"/>
      <c r="I2" s="65"/>
    </row>
    <row r="3" spans="1:9" ht="15" customHeight="1" thickBot="1" x14ac:dyDescent="0.3">
      <c r="A3" s="74" t="s">
        <v>16</v>
      </c>
      <c r="B3" s="75"/>
      <c r="C3" s="37" t="s">
        <v>79</v>
      </c>
      <c r="D3" s="76" t="s">
        <v>4</v>
      </c>
      <c r="E3" s="77"/>
      <c r="F3" s="78" t="s">
        <v>84</v>
      </c>
      <c r="G3" s="78"/>
      <c r="H3" s="76"/>
      <c r="I3" s="79"/>
    </row>
    <row r="4" spans="1:9" ht="15" customHeight="1" x14ac:dyDescent="0.25">
      <c r="A4" s="80" t="s">
        <v>5</v>
      </c>
      <c r="B4" s="81"/>
      <c r="C4" s="38" t="s">
        <v>85</v>
      </c>
      <c r="D4" s="82" t="s">
        <v>80</v>
      </c>
      <c r="E4" s="83"/>
      <c r="F4" s="95">
        <v>43773</v>
      </c>
      <c r="G4" s="95"/>
      <c r="H4" s="96"/>
      <c r="I4" s="97"/>
    </row>
    <row r="5" spans="1:9" ht="15" customHeight="1" thickBot="1" x14ac:dyDescent="0.3">
      <c r="A5" s="69" t="s">
        <v>11</v>
      </c>
      <c r="B5" s="70"/>
      <c r="C5" s="36" t="s">
        <v>15</v>
      </c>
      <c r="D5" s="71" t="s">
        <v>12</v>
      </c>
      <c r="E5" s="72"/>
      <c r="F5" s="71" t="s">
        <v>86</v>
      </c>
      <c r="G5" s="72"/>
      <c r="H5" s="72"/>
      <c r="I5" s="73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7" t="s">
        <v>2</v>
      </c>
      <c r="I6" s="88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90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91</v>
      </c>
      <c r="B9" s="41">
        <v>30</v>
      </c>
      <c r="C9" s="41" t="s">
        <v>92</v>
      </c>
      <c r="D9" s="41" t="s">
        <v>87</v>
      </c>
      <c r="E9" s="41">
        <v>1230</v>
      </c>
      <c r="F9" s="41" t="s">
        <v>19</v>
      </c>
      <c r="G9" s="41" t="s">
        <v>88</v>
      </c>
      <c r="H9" s="51" t="s">
        <v>21</v>
      </c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93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94</v>
      </c>
      <c r="B12" s="41">
        <v>40</v>
      </c>
      <c r="C12" s="59" t="s">
        <v>95</v>
      </c>
      <c r="D12" s="41"/>
      <c r="E12" s="41">
        <v>570</v>
      </c>
      <c r="F12" s="41" t="s">
        <v>19</v>
      </c>
      <c r="G12" s="41" t="s">
        <v>88</v>
      </c>
      <c r="H12" s="51" t="s">
        <v>21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96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97</v>
      </c>
      <c r="B15" s="41" t="s">
        <v>98</v>
      </c>
      <c r="C15" s="59" t="s">
        <v>99</v>
      </c>
      <c r="D15" s="41"/>
      <c r="E15" s="41">
        <v>1015</v>
      </c>
      <c r="F15" s="41" t="s">
        <v>19</v>
      </c>
      <c r="G15" s="41" t="s">
        <v>22</v>
      </c>
      <c r="H15" s="51" t="s">
        <v>20</v>
      </c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100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101</v>
      </c>
      <c r="B18" s="41">
        <v>97</v>
      </c>
      <c r="C18" s="41" t="s">
        <v>99</v>
      </c>
      <c r="D18" s="41"/>
      <c r="E18" s="41">
        <v>970</v>
      </c>
      <c r="F18" s="41" t="s">
        <v>19</v>
      </c>
      <c r="G18" s="41" t="s">
        <v>22</v>
      </c>
      <c r="H18" s="51" t="s">
        <v>21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102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103</v>
      </c>
      <c r="B21" s="41" t="s">
        <v>104</v>
      </c>
      <c r="C21" s="41" t="s">
        <v>99</v>
      </c>
      <c r="D21" s="41"/>
      <c r="E21" s="41">
        <v>1330</v>
      </c>
      <c r="F21" s="41" t="s">
        <v>19</v>
      </c>
      <c r="G21" s="41" t="s">
        <v>32</v>
      </c>
      <c r="H21" s="51" t="s">
        <v>20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105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106</v>
      </c>
      <c r="B24" s="41" t="s">
        <v>107</v>
      </c>
      <c r="C24" s="41" t="s">
        <v>99</v>
      </c>
      <c r="D24" s="41"/>
      <c r="E24" s="41">
        <v>460</v>
      </c>
      <c r="F24" s="41" t="s">
        <v>19</v>
      </c>
      <c r="G24" s="41" t="s">
        <v>44</v>
      </c>
      <c r="H24" s="51" t="s">
        <v>20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108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103</v>
      </c>
      <c r="B27" s="41" t="s">
        <v>109</v>
      </c>
      <c r="C27" s="41" t="s">
        <v>99</v>
      </c>
      <c r="D27" s="41"/>
      <c r="E27" s="41">
        <v>1950</v>
      </c>
      <c r="F27" s="41" t="s">
        <v>19</v>
      </c>
      <c r="G27" s="41" t="s">
        <v>32</v>
      </c>
      <c r="H27" s="51" t="s">
        <v>20</v>
      </c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 t="s">
        <v>110</v>
      </c>
      <c r="D29" s="41"/>
      <c r="E29" s="41"/>
      <c r="F29" s="41"/>
      <c r="G29" s="41"/>
      <c r="H29" s="51"/>
      <c r="I29" s="56"/>
    </row>
    <row r="30" spans="1:9" s="40" customFormat="1" ht="18.75" x14ac:dyDescent="0.3">
      <c r="A30" s="50" t="s">
        <v>97</v>
      </c>
      <c r="B30" s="41" t="s">
        <v>111</v>
      </c>
      <c r="C30" s="41" t="s">
        <v>99</v>
      </c>
      <c r="D30" s="41"/>
      <c r="E30" s="41">
        <v>1995</v>
      </c>
      <c r="F30" s="41" t="s">
        <v>19</v>
      </c>
      <c r="G30" s="41" t="s">
        <v>22</v>
      </c>
      <c r="H30" s="51" t="s">
        <v>112</v>
      </c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 t="s">
        <v>113</v>
      </c>
      <c r="D32" s="41"/>
      <c r="E32" s="41"/>
      <c r="F32" s="41"/>
      <c r="G32" s="41"/>
      <c r="H32" s="51"/>
      <c r="I32" s="56"/>
    </row>
    <row r="33" spans="1:9" s="40" customFormat="1" ht="18.75" x14ac:dyDescent="0.3">
      <c r="A33" s="50" t="s">
        <v>103</v>
      </c>
      <c r="B33" s="41" t="s">
        <v>114</v>
      </c>
      <c r="C33" s="41" t="s">
        <v>99</v>
      </c>
      <c r="D33" s="41"/>
      <c r="E33" s="41">
        <v>1640</v>
      </c>
      <c r="F33" s="41" t="s">
        <v>19</v>
      </c>
      <c r="G33" s="41" t="s">
        <v>32</v>
      </c>
      <c r="H33" s="51" t="s">
        <v>20</v>
      </c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 t="s">
        <v>115</v>
      </c>
      <c r="D35" s="41"/>
      <c r="E35" s="41"/>
      <c r="F35" s="41"/>
      <c r="G35" s="41"/>
      <c r="H35" s="51"/>
      <c r="I35" s="56"/>
    </row>
    <row r="36" spans="1:9" s="40" customFormat="1" ht="18.75" x14ac:dyDescent="0.3">
      <c r="A36" s="50" t="s">
        <v>116</v>
      </c>
      <c r="B36" s="41">
        <v>60</v>
      </c>
      <c r="C36" s="41" t="s">
        <v>99</v>
      </c>
      <c r="D36" s="41"/>
      <c r="E36" s="41">
        <v>1250</v>
      </c>
      <c r="F36" s="41" t="s">
        <v>19</v>
      </c>
      <c r="G36" s="41" t="s">
        <v>22</v>
      </c>
      <c r="H36" s="51" t="s">
        <v>21</v>
      </c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 t="s">
        <v>117</v>
      </c>
      <c r="D38" s="41"/>
      <c r="E38" s="41"/>
      <c r="F38" s="41"/>
      <c r="G38" s="41"/>
      <c r="H38" s="51"/>
      <c r="I38" s="56"/>
    </row>
    <row r="39" spans="1:9" s="40" customFormat="1" ht="18.75" x14ac:dyDescent="0.3">
      <c r="A39" s="50" t="s">
        <v>106</v>
      </c>
      <c r="B39" s="41" t="s">
        <v>118</v>
      </c>
      <c r="C39" s="41" t="s">
        <v>99</v>
      </c>
      <c r="D39" s="41"/>
      <c r="E39" s="41">
        <v>855</v>
      </c>
      <c r="F39" s="41" t="s">
        <v>19</v>
      </c>
      <c r="G39" s="41" t="s">
        <v>44</v>
      </c>
      <c r="H39" s="51" t="s">
        <v>20</v>
      </c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 t="s">
        <v>119</v>
      </c>
      <c r="D41" s="41"/>
      <c r="E41" s="41"/>
      <c r="F41" s="41"/>
      <c r="G41" s="41"/>
      <c r="H41" s="51"/>
      <c r="I41" s="56"/>
    </row>
    <row r="42" spans="1:9" s="40" customFormat="1" ht="18.75" x14ac:dyDescent="0.3">
      <c r="A42" s="50" t="s">
        <v>103</v>
      </c>
      <c r="B42" s="41" t="s">
        <v>120</v>
      </c>
      <c r="C42" s="41" t="s">
        <v>99</v>
      </c>
      <c r="D42" s="41"/>
      <c r="E42" s="41">
        <v>1905</v>
      </c>
      <c r="F42" s="41" t="s">
        <v>19</v>
      </c>
      <c r="G42" s="41" t="s">
        <v>32</v>
      </c>
      <c r="H42" s="51" t="s">
        <v>112</v>
      </c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 t="s">
        <v>89</v>
      </c>
      <c r="B46" s="41">
        <f>30+40+51+97+60+26+88+100+74+60+49+86</f>
        <v>761</v>
      </c>
      <c r="C46" s="41"/>
      <c r="D46" s="41">
        <f>E9+E12+E15+E18+E21+E24+E27+E30+E33+E36+E39+E42</f>
        <v>15170</v>
      </c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6" t="s">
        <v>121</v>
      </c>
      <c r="B52" s="67"/>
      <c r="C52" s="67"/>
      <c r="D52" s="67"/>
      <c r="E52" s="67"/>
      <c r="F52" s="67"/>
      <c r="G52" s="67"/>
      <c r="H52" s="67"/>
      <c r="I52" s="68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63" t="s">
        <v>3</v>
      </c>
      <c r="B54" s="64"/>
      <c r="C54" s="64"/>
      <c r="D54" s="64"/>
      <c r="E54" s="64"/>
      <c r="F54" s="64"/>
      <c r="G54" s="64"/>
      <c r="H54" s="64"/>
      <c r="I54" s="65"/>
    </row>
    <row r="55" spans="1:14" s="35" customFormat="1" ht="15" hidden="1" customHeight="1" x14ac:dyDescent="0.25">
      <c r="A55" s="74" t="s">
        <v>16</v>
      </c>
      <c r="B55" s="75"/>
      <c r="C55" s="54" t="s">
        <v>79</v>
      </c>
      <c r="D55" s="76" t="s">
        <v>4</v>
      </c>
      <c r="E55" s="77"/>
      <c r="F55" s="78"/>
      <c r="G55" s="78"/>
      <c r="H55" s="76"/>
      <c r="I55" s="79"/>
    </row>
    <row r="56" spans="1:14" s="35" customFormat="1" ht="15" hidden="1" customHeight="1" x14ac:dyDescent="0.25">
      <c r="A56" s="80" t="s">
        <v>5</v>
      </c>
      <c r="B56" s="81"/>
      <c r="C56" s="55" t="s">
        <v>81</v>
      </c>
      <c r="D56" s="82" t="s">
        <v>80</v>
      </c>
      <c r="E56" s="83"/>
      <c r="F56" s="84"/>
      <c r="G56" s="84"/>
      <c r="H56" s="85"/>
      <c r="I56" s="86"/>
    </row>
    <row r="57" spans="1:14" s="35" customFormat="1" ht="15" hidden="1" customHeight="1" thickBot="1" x14ac:dyDescent="0.3">
      <c r="A57" s="69" t="s">
        <v>11</v>
      </c>
      <c r="B57" s="70"/>
      <c r="C57" s="53" t="s">
        <v>15</v>
      </c>
      <c r="D57" s="71" t="s">
        <v>12</v>
      </c>
      <c r="E57" s="72"/>
      <c r="F57" s="71" t="s">
        <v>82</v>
      </c>
      <c r="G57" s="72"/>
      <c r="H57" s="72"/>
      <c r="I57" s="73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87" t="s">
        <v>2</v>
      </c>
      <c r="I58" s="88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6" t="s">
        <v>83</v>
      </c>
      <c r="B104" s="67"/>
      <c r="C104" s="67"/>
      <c r="D104" s="67"/>
      <c r="E104" s="67"/>
      <c r="F104" s="67"/>
      <c r="G104" s="67"/>
      <c r="H104" s="67"/>
      <c r="I104" s="68"/>
    </row>
  </sheetData>
  <mergeCells count="26">
    <mergeCell ref="A53:I53"/>
    <mergeCell ref="A55:B55"/>
    <mergeCell ref="D55:E55"/>
    <mergeCell ref="F55:I55"/>
    <mergeCell ref="H58:I58"/>
    <mergeCell ref="A104:I104"/>
    <mergeCell ref="A57:B57"/>
    <mergeCell ref="D57:E57"/>
    <mergeCell ref="F57:I57"/>
    <mergeCell ref="A54:I54"/>
    <mergeCell ref="A56:B56"/>
    <mergeCell ref="D56:E56"/>
    <mergeCell ref="F56:I56"/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74" t="s">
        <v>16</v>
      </c>
      <c r="B3" s="75"/>
      <c r="C3" s="18" t="s">
        <v>13</v>
      </c>
      <c r="D3" s="76" t="s">
        <v>4</v>
      </c>
      <c r="E3" s="77"/>
      <c r="F3" s="78" t="s">
        <v>27</v>
      </c>
      <c r="G3" s="78"/>
      <c r="H3" s="79"/>
    </row>
    <row r="4" spans="1:8" x14ac:dyDescent="0.25">
      <c r="A4" s="80" t="s">
        <v>5</v>
      </c>
      <c r="B4" s="81"/>
      <c r="C4" s="19" t="s">
        <v>18</v>
      </c>
      <c r="D4" s="82" t="s">
        <v>6</v>
      </c>
      <c r="E4" s="83"/>
      <c r="F4" s="84" t="s">
        <v>26</v>
      </c>
      <c r="G4" s="84"/>
      <c r="H4" s="86"/>
    </row>
    <row r="5" spans="1:8" ht="15.75" thickBot="1" x14ac:dyDescent="0.3">
      <c r="A5" s="69" t="s">
        <v>11</v>
      </c>
      <c r="B5" s="70"/>
      <c r="C5" s="17" t="s">
        <v>15</v>
      </c>
      <c r="D5" s="71" t="s">
        <v>12</v>
      </c>
      <c r="E5" s="72"/>
      <c r="F5" s="71" t="s">
        <v>14</v>
      </c>
      <c r="G5" s="72"/>
      <c r="H5" s="73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2019-11-07T05:34:47Z</dcterms:modified>
</cp:coreProperties>
</file>