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4 Nov\"/>
    </mc:Choice>
  </mc:AlternateContent>
  <xr:revisionPtr revIDLastSave="0" documentId="13_ncr:1_{031269EE-E50D-4D5A-9BDC-C49A5175F23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9" r:id="rId1"/>
    <sheet name="Sheet3" sheetId="30" r:id="rId2"/>
    <sheet name="Sheet1" sheetId="23" state="hidden" r:id="rId3"/>
    <sheet name="Sheet2" sheetId="24" state="hidden" r:id="rId4"/>
  </sheets>
  <definedNames>
    <definedName name="_xlnm.Print_Area" localSheetId="0">MNFST!$A$1:$I$62</definedName>
    <definedName name="_xlnm.Print_Area" localSheetId="2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29" l="1"/>
  <c r="E58" i="29" l="1"/>
  <c r="F4" i="30" l="1"/>
  <c r="B4" i="30"/>
  <c r="B50" i="29" l="1"/>
  <c r="E50" i="29"/>
  <c r="E16" i="29" l="1"/>
  <c r="E23" i="29"/>
  <c r="E25" i="23" l="1"/>
  <c r="E20" i="23"/>
  <c r="E14" i="23"/>
</calcChain>
</file>

<file path=xl/sharedStrings.xml><?xml version="1.0" encoding="utf-8"?>
<sst xmlns="http://schemas.openxmlformats.org/spreadsheetml/2006/main" count="282" uniqueCount="154">
  <si>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</si>
  <si>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</si>
  <si>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</si>
  <si>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</si>
  <si>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</si>
  <si>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</si>
  <si>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</si>
  <si>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</si>
  <si>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</si>
  <si>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</si>
  <si>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</si>
  <si>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</si>
  <si>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</si>
  <si>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</si>
  <si>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</si>
  <si>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</si>
  <si>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</si>
  <si>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</si>
  <si>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</si>
  <si>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</si>
  <si>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</si>
  <si>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</si>
  <si>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</si>
  <si>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</si>
  <si>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</si>
  <si>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</si>
  <si>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</si>
  <si>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</si>
  <si>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</si>
  <si>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</si>
  <si>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</si>
  <si>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</si>
  <si>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</si>
  <si>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</si>
  <si>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</si>
  <si>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</si>
  <si>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</si>
  <si>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</si>
  <si>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</si>
  <si>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</si>
  <si>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</si>
  <si>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</si>
  <si>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</si>
  <si>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</si>
  <si>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</si>
  <si>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</si>
  <si>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</si>
  <si>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</si>
  <si>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</si>
  <si>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</si>
  <si>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</si>
  <si>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</si>
  <si>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</si>
  <si>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</si>
  <si>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</si>
  <si>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</si>
  <si>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</si>
  <si>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</si>
  <si>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</si>
  <si>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</si>
  <si>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</si>
  <si>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</si>
  <si>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</si>
  <si>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</si>
  <si>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</si>
  <si>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</si>
  <si>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</si>
  <si>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</si>
  <si>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</si>
  <si>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</si>
  <si>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</si>
  <si>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</si>
  <si>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</si>
  <si>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</si>
  <si>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</si>
  <si>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</si>
  <si>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</si>
  <si>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</si>
  <si>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</si>
  <si>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 xml:space="preserve">                                                                                               CARGO MANIFEST</t>
  </si>
  <si>
    <t>IST</t>
  </si>
  <si>
    <t>TOTAL</t>
  </si>
  <si>
    <t>PMC-89609 TK</t>
  </si>
  <si>
    <t>M/D</t>
  </si>
  <si>
    <t>235-4006 8151</t>
  </si>
  <si>
    <t>583/1650</t>
  </si>
  <si>
    <t>PAG-22735 TK</t>
  </si>
  <si>
    <t>523/1650</t>
  </si>
  <si>
    <t>PAG-8396 TK</t>
  </si>
  <si>
    <t>524/1650</t>
  </si>
  <si>
    <t>20/1650</t>
  </si>
  <si>
    <t>PMC-84292 TK</t>
  </si>
  <si>
    <t>PRG</t>
  </si>
  <si>
    <t>L/D</t>
  </si>
  <si>
    <t>PMC-82187 TK</t>
  </si>
  <si>
    <t>61/177</t>
  </si>
  <si>
    <t>PIT</t>
  </si>
  <si>
    <t>PMC-6180 TK</t>
  </si>
  <si>
    <t>116/177</t>
  </si>
  <si>
    <t>235-51324044</t>
  </si>
  <si>
    <t>ORD</t>
  </si>
  <si>
    <t>235-51317431</t>
  </si>
  <si>
    <t>ATL</t>
  </si>
  <si>
    <t>PMC-83559 TK</t>
  </si>
  <si>
    <t>PMC-82332 TK</t>
  </si>
  <si>
    <t>235-35876024</t>
  </si>
  <si>
    <t>235-51319634</t>
  </si>
  <si>
    <t>235-51326365</t>
  </si>
  <si>
    <t>CLT</t>
  </si>
  <si>
    <t>MIA</t>
  </si>
  <si>
    <t>235-40078430</t>
  </si>
  <si>
    <t>AIRCRAFT BATTERY</t>
  </si>
  <si>
    <t>235-51835862</t>
  </si>
  <si>
    <t xml:space="preserve">VALVE GAS METER </t>
  </si>
  <si>
    <t>PAG-21240 TK</t>
  </si>
  <si>
    <t>77/87</t>
  </si>
  <si>
    <t>PAG-24449 TK</t>
  </si>
  <si>
    <t>235-51324486</t>
  </si>
  <si>
    <t>LEATHER JACKETS &amp; BAGS</t>
  </si>
  <si>
    <t>235-51842081</t>
  </si>
  <si>
    <t>FABRIC</t>
  </si>
  <si>
    <t>TAIL 62'</t>
  </si>
  <si>
    <t>PMC-84980 TK</t>
  </si>
  <si>
    <t>235-51326343</t>
  </si>
  <si>
    <t>188/350</t>
  </si>
  <si>
    <t>BOS</t>
  </si>
  <si>
    <t>PMC-88351 TK</t>
  </si>
  <si>
    <t>162/350</t>
  </si>
  <si>
    <t>MEDICINES</t>
  </si>
  <si>
    <t>235-51326811</t>
  </si>
  <si>
    <t>235-05679951</t>
  </si>
  <si>
    <t>EMPTY ALUMINIUM TUBES</t>
  </si>
  <si>
    <t>235-51326844</t>
  </si>
  <si>
    <t>FINISHED LEATHER</t>
  </si>
  <si>
    <t>TLS</t>
  </si>
  <si>
    <t>TAIL 84'</t>
  </si>
  <si>
    <t>63/263</t>
  </si>
  <si>
    <t>200/263</t>
  </si>
  <si>
    <t>RCM/CAO</t>
  </si>
  <si>
    <t>TAIL 92'</t>
  </si>
  <si>
    <t>TK-6206</t>
  </si>
  <si>
    <r>
      <t>C</t>
    </r>
    <r>
      <rPr>
        <i/>
        <sz val="11"/>
        <rFont val="Cambria"/>
        <family val="1"/>
        <scheme val="major"/>
      </rPr>
      <t xml:space="preserve">ARGO </t>
    </r>
    <r>
      <rPr>
        <b/>
        <i/>
        <sz val="11"/>
        <rFont val="Cambria"/>
        <family val="1"/>
        <scheme val="major"/>
      </rPr>
      <t>M</t>
    </r>
    <r>
      <rPr>
        <i/>
        <sz val="11"/>
        <rFont val="Cambria"/>
        <family val="1"/>
        <scheme val="major"/>
      </rPr>
      <t xml:space="preserve">ANIFEST </t>
    </r>
    <r>
      <rPr>
        <b/>
        <i/>
        <sz val="11"/>
        <rFont val="Cambria"/>
        <family val="1"/>
        <scheme val="major"/>
      </rPr>
      <t>O</t>
    </r>
    <r>
      <rPr>
        <i/>
        <sz val="11"/>
        <rFont val="Cambria"/>
        <family val="1"/>
        <scheme val="major"/>
      </rPr>
      <t xml:space="preserve">F </t>
    </r>
    <r>
      <rPr>
        <b/>
        <i/>
        <sz val="11"/>
        <rFont val="Cambria"/>
        <family val="1"/>
        <scheme val="major"/>
      </rPr>
      <t>T</t>
    </r>
    <r>
      <rPr>
        <i/>
        <sz val="11"/>
        <rFont val="Cambria"/>
        <family val="1"/>
        <scheme val="major"/>
      </rPr>
      <t>K-6206</t>
    </r>
    <r>
      <rPr>
        <b/>
        <i/>
        <sz val="11"/>
        <rFont val="Cambria"/>
        <family val="1"/>
        <scheme val="major"/>
      </rPr>
      <t xml:space="preserve"> P</t>
    </r>
    <r>
      <rPr>
        <i/>
        <sz val="11"/>
        <rFont val="Cambria"/>
        <family val="1"/>
        <scheme val="major"/>
      </rPr>
      <t xml:space="preserve">REPARED </t>
    </r>
    <r>
      <rPr>
        <b/>
        <i/>
        <sz val="11"/>
        <rFont val="Cambria"/>
        <family val="1"/>
        <scheme val="major"/>
      </rPr>
      <t>B</t>
    </r>
    <r>
      <rPr>
        <i/>
        <sz val="11"/>
        <rFont val="Cambria"/>
        <family val="1"/>
        <scheme val="major"/>
      </rPr>
      <t xml:space="preserve">Y: </t>
    </r>
    <r>
      <rPr>
        <b/>
        <i/>
        <sz val="14"/>
        <rFont val="Cambria"/>
        <family val="1"/>
        <scheme val="major"/>
      </rPr>
      <t>K</t>
    </r>
    <r>
      <rPr>
        <i/>
        <sz val="11"/>
        <rFont val="Cambria"/>
        <family val="1"/>
        <scheme val="major"/>
      </rPr>
      <t xml:space="preserve">ASHIF </t>
    </r>
    <r>
      <rPr>
        <b/>
        <i/>
        <sz val="14"/>
        <rFont val="Cambria"/>
        <family val="1"/>
        <scheme val="major"/>
      </rPr>
      <t>A</t>
    </r>
    <r>
      <rPr>
        <i/>
        <sz val="11"/>
        <rFont val="Cambria"/>
        <family val="1"/>
        <scheme val="major"/>
      </rPr>
      <t xml:space="preserve">HMED </t>
    </r>
    <r>
      <rPr>
        <b/>
        <i/>
        <sz val="14"/>
        <rFont val="Cambria"/>
        <family val="1"/>
        <scheme val="major"/>
      </rPr>
      <t>S</t>
    </r>
    <r>
      <rPr>
        <i/>
        <sz val="11"/>
        <rFont val="Cambria"/>
        <family val="1"/>
        <scheme val="major"/>
      </rPr>
      <t>IDDIQUI</t>
    </r>
    <r>
      <rPr>
        <b/>
        <i/>
        <sz val="11"/>
        <rFont val="Cambria"/>
        <family val="1"/>
        <scheme val="major"/>
      </rPr>
      <t xml:space="preserve"> C</t>
    </r>
    <r>
      <rPr>
        <i/>
        <sz val="11"/>
        <rFont val="Cambria"/>
        <family val="1"/>
        <scheme val="major"/>
      </rPr>
      <t>HECKED</t>
    </r>
    <r>
      <rPr>
        <b/>
        <i/>
        <sz val="11"/>
        <rFont val="Cambria"/>
        <family val="1"/>
        <scheme val="major"/>
      </rPr>
      <t xml:space="preserve"> B</t>
    </r>
    <r>
      <rPr>
        <i/>
        <sz val="11"/>
        <rFont val="Cambria"/>
        <family val="1"/>
        <scheme val="major"/>
      </rPr>
      <t>Y</t>
    </r>
    <r>
      <rPr>
        <b/>
        <i/>
        <sz val="11"/>
        <rFont val="Cambria"/>
        <family val="1"/>
        <scheme val="major"/>
      </rPr>
      <t xml:space="preserve">: </t>
    </r>
    <r>
      <rPr>
        <b/>
        <i/>
        <sz val="14"/>
        <rFont val="Cambria"/>
        <family val="1"/>
        <scheme val="major"/>
      </rPr>
      <t>R</t>
    </r>
    <r>
      <rPr>
        <i/>
        <sz val="11"/>
        <rFont val="Cambria"/>
        <family val="1"/>
        <scheme val="major"/>
      </rPr>
      <t>ANA</t>
    </r>
    <r>
      <rPr>
        <b/>
        <i/>
        <sz val="11"/>
        <rFont val="Cambria"/>
        <family val="1"/>
        <scheme val="major"/>
      </rPr>
      <t xml:space="preserve"> </t>
    </r>
    <r>
      <rPr>
        <b/>
        <i/>
        <sz val="14"/>
        <rFont val="Cambria"/>
        <family val="1"/>
        <scheme val="major"/>
      </rPr>
      <t>M</t>
    </r>
    <r>
      <rPr>
        <i/>
        <sz val="11"/>
        <rFont val="Cambria"/>
        <family val="1"/>
        <scheme val="major"/>
      </rPr>
      <t>UNAWWAR</t>
    </r>
  </si>
  <si>
    <t>PMC-86983 TK</t>
  </si>
  <si>
    <t>235-5132 4862</t>
  </si>
  <si>
    <t>LYS</t>
  </si>
  <si>
    <t>PLA-31789 TK</t>
  </si>
  <si>
    <t>235-5418 3846</t>
  </si>
  <si>
    <t>DAC</t>
  </si>
  <si>
    <t>TC-JOU</t>
  </si>
  <si>
    <t>233/250</t>
  </si>
  <si>
    <t>DIRESUL BLACK</t>
  </si>
  <si>
    <t>17/250</t>
  </si>
  <si>
    <t>RCM/HEA/CAO</t>
  </si>
  <si>
    <t>10/87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</si>
</sst>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b/>
      <i/>
      <sz val="12"/>
      <name val="Cambria"/>
      <family val="1"/>
      <scheme val="major"/>
    </font>
    <font>
      <i/>
      <sz val="12"/>
      <name val="Cambria"/>
      <family val="1"/>
      <scheme val="major"/>
    </font>
    <font>
      <b/>
      <i/>
      <sz val="12"/>
      <color theme="4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u/>
      <sz val="12"/>
      <name val="Cambria"/>
      <family val="1"/>
      <scheme val="major"/>
    </font>
    <font>
      <b/>
      <i/>
      <sz val="12"/>
      <color theme="9" tint="-0.249977111117893"/>
      <name val="Cambria"/>
      <family val="1"/>
      <scheme val="major"/>
    </font>
    <font>
      <i/>
      <sz val="12"/>
      <color theme="9" tint="-0.249977111117893"/>
      <name val="Cambria"/>
      <family val="1"/>
      <scheme val="major"/>
    </font>
    <font>
      <i/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i/>
      <sz val="12"/>
      <color theme="3" tint="0.39997558519241921"/>
      <name val="Cambria"/>
      <family val="1"/>
      <scheme val="major"/>
    </font>
    <font>
      <i/>
      <sz val="12"/>
      <color theme="3" tint="0.39997558519241921"/>
      <name val="Cambria"/>
      <family val="1"/>
      <scheme val="major"/>
    </font>
    <font>
      <b/>
      <i/>
      <sz val="12"/>
      <color rgb="FF0070C0"/>
      <name val="Cambria"/>
      <family val="1"/>
      <scheme val="major"/>
    </font>
    <font>
      <b/>
      <i/>
      <sz val="16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i/>
      <sz val="16"/>
      <name val="Cambria"/>
      <family val="1"/>
      <scheme val="major"/>
    </font>
    <font>
      <b/>
      <i/>
      <sz val="14"/>
      <name val="Cambria"/>
      <family val="1"/>
      <scheme val="major"/>
    </font>
    <font>
      <i/>
      <sz val="9"/>
      <color theme="9" tint="-0.249977111117893"/>
      <name val="Cambria"/>
      <family val="1"/>
      <scheme val="major"/>
    </font>
    <font>
      <b/>
      <i/>
      <sz val="9"/>
      <color rgb="FFFF0000"/>
      <name val="Cambria"/>
      <family val="1"/>
      <scheme val="major"/>
    </font>
    <font>
      <sz val="9"/>
      <color theme="1"/>
      <name val="Calibri"/>
      <family val="2"/>
      <scheme val="minor"/>
    </font>
    <font>
      <b/>
      <i/>
      <sz val="9"/>
      <color rgb="FF0070C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27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" fontId="11" fillId="0" borderId="0" xfId="0" quotePrefix="1" applyNumberFormat="1" applyFont="1" applyBorder="1" applyAlignment="1">
      <alignment horizontal="center" vertical="center"/>
    </xf>
    <xf numFmtId="0" fontId="11" fillId="0" borderId="0" xfId="0" quotePrefix="1" applyFont="1" applyBorder="1" applyAlignment="1">
      <alignment horizontal="center" vertical="center"/>
    </xf>
    <xf numFmtId="17" fontId="11" fillId="0" borderId="0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18" fillId="0" borderId="0" xfId="0" applyNumberFormat="1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6" fillId="0" borderId="0" xfId="0" applyFont="1" applyBorder="1"/>
    <xf numFmtId="0" fontId="18" fillId="0" borderId="0" xfId="0" applyFont="1" applyBorder="1" applyAlignment="1">
      <alignment horizontal="center" vertical="center"/>
    </xf>
    <xf numFmtId="0" fontId="26" fillId="0" borderId="0" xfId="0" applyFont="1"/>
    <xf numFmtId="0" fontId="18" fillId="0" borderId="0" xfId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0" fillId="0" borderId="0" xfId="0" applyFont="1"/>
    <xf numFmtId="0" fontId="2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1" fillId="0" borderId="0" xfId="0" applyFont="1" applyBorder="1"/>
    <xf numFmtId="0" fontId="31" fillId="0" borderId="0" xfId="0" applyFont="1"/>
    <xf numFmtId="0" fontId="32" fillId="0" borderId="22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31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8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19" fillId="0" borderId="10" xfId="1" applyFont="1" applyBorder="1" applyAlignment="1">
      <alignment vertical="center"/>
    </xf>
    <xf numFmtId="0" fontId="19" fillId="0" borderId="11" xfId="1" applyFont="1" applyBorder="1" applyAlignment="1">
      <alignment vertical="center"/>
    </xf>
    <xf numFmtId="0" fontId="19" fillId="0" borderId="12" xfId="1" applyFont="1" applyBorder="1" applyAlignment="1">
      <alignment vertical="center"/>
    </xf>
    <xf numFmtId="0" fontId="19" fillId="0" borderId="30" xfId="1" applyFont="1" applyBorder="1" applyAlignment="1">
      <alignment horizontal="center" vertical="center"/>
    </xf>
    <xf numFmtId="0" fontId="19" fillId="0" borderId="28" xfId="1" applyFont="1" applyBorder="1" applyAlignment="1">
      <alignment horizontal="center" vertical="center"/>
    </xf>
    <xf numFmtId="0" fontId="19" fillId="0" borderId="29" xfId="1" applyFont="1" applyBorder="1" applyAlignment="1">
      <alignment horizontal="center" vertical="center"/>
    </xf>
    <xf numFmtId="0" fontId="14" fillId="0" borderId="21" xfId="1" applyFont="1" applyBorder="1" applyAlignment="1">
      <alignment horizontal="left" vertical="center"/>
    </xf>
    <xf numFmtId="0" fontId="14" fillId="0" borderId="20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15" xfId="1" applyFont="1" applyBorder="1" applyAlignment="1">
      <alignment horizontal="left" vertical="center"/>
    </xf>
    <xf numFmtId="0" fontId="3" fillId="0" borderId="16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19" fillId="0" borderId="13" xfId="1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0" fontId="21" fillId="0" borderId="14" xfId="0" applyFont="1" applyFill="1" applyBorder="1" applyAlignment="1">
      <alignment horizontal="center" vertical="center"/>
    </xf>
    <xf numFmtId="0" fontId="36" fillId="0" borderId="0" xfId="0" applyFont="1" applyBorder="1"/>
    <xf numFmtId="0" fontId="25" fillId="0" borderId="14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/>
    </xf>
    <xf numFmtId="0" fontId="31" fillId="0" borderId="14" xfId="0" applyFont="1" applyBorder="1"/>
    <xf numFmtId="164" fontId="3" fillId="0" borderId="3" xfId="1" applyNumberFormat="1" applyFont="1" applyBorder="1" applyAlignment="1">
      <alignment horizontal="left" vertical="center"/>
    </xf>
    <xf numFmtId="164" fontId="3" fillId="0" borderId="4" xfId="1" applyNumberFormat="1" applyFont="1" applyBorder="1" applyAlignment="1">
      <alignment horizontal="left" vertical="center"/>
    </xf>
    <xf numFmtId="164" fontId="3" fillId="0" borderId="15" xfId="1" applyNumberFormat="1" applyFont="1" applyBorder="1" applyAlignment="1">
      <alignment horizontal="left" vertical="center"/>
    </xf>
    <xf numFmtId="0" fontId="19" fillId="0" borderId="0" xfId="0" quotePrefix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86697</xdr:colOff>
      <xdr:row>0</xdr:row>
      <xdr:rowOff>77755</xdr:rowOff>
    </xdr:from>
    <xdr:to>
      <xdr:col>1</xdr:col>
      <xdr:colOff>580576</xdr:colOff>
      <xdr:row>1</xdr:row>
      <xdr:rowOff>143247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A5EFB0D-AB11-489B-A50F-076164578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697" y="77755"/>
          <a:ext cx="1551154" cy="265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552449</xdr:colOff>
      <xdr:row>0</xdr:row>
      <xdr:rowOff>28575</xdr:rowOff>
    </xdr:from>
    <xdr:to>
      <xdr:col>8</xdr:col>
      <xdr:colOff>523874</xdr:colOff>
      <xdr:row>1</xdr:row>
      <xdr:rowOff>161925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639492A6-099C-41AE-8515-3B090AC6B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4" y="28575"/>
          <a:ext cx="21145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2D6D-0822-4A1C-879A-755F65BCE07A}">
  <dimension ref="A1:I62"/>
  <sheetViews>
    <sheetView tabSelected="1" zoomScale="85" zoomScaleNormal="85" workbookViewId="0">
      <selection sqref="A1:I1"/>
    </sheetView>
  </sheetViews>
  <sheetFormatPr defaultRowHeight="15" x14ac:dyDescent="0.25"/>
  <cols>
    <col min="1" max="1" width="15.85546875" bestFit="1" customWidth="1"/>
    <col min="2" max="2" width="12.28515625" customWidth="1"/>
    <col min="3" max="3" width="29.140625" bestFit="1" customWidth="1"/>
    <col min="4" max="4" width="15.140625" customWidth="1"/>
    <col min="5" max="5" width="11" customWidth="1"/>
    <col min="6" max="6" width="5.85546875" bestFit="1" customWidth="1"/>
    <col min="7" max="7" width="6.85546875" bestFit="1" customWidth="1"/>
    <col min="8" max="8" width="7.42578125" style="49" customWidth="1"/>
    <col min="9" max="9" width="6.28515625" customWidth="1"/>
    <col min="10" max="10" width="5" bestFit="1" customWidth="1"/>
  </cols>
  <sheetData>
    <row r="1" spans="1:9" ht="15.75" x14ac:dyDescent="0.25">
      <c r="A1" s="73" t="s">
        <v>79</v>
      </c>
      <c r="B1" s="74"/>
      <c r="C1" s="74"/>
      <c r="D1" s="74"/>
      <c r="E1" s="74"/>
      <c r="F1" s="74"/>
      <c r="G1" s="74"/>
      <c r="H1" s="74"/>
      <c r="I1" s="75"/>
    </row>
    <row r="2" spans="1:9" ht="16.5" thickBot="1" x14ac:dyDescent="0.3">
      <c r="A2" s="76" t="s">
        <v>3</v>
      </c>
      <c r="B2" s="77"/>
      <c r="C2" s="77"/>
      <c r="D2" s="77"/>
      <c r="E2" s="77"/>
      <c r="F2" s="77"/>
      <c r="G2" s="77"/>
      <c r="H2" s="77"/>
      <c r="I2" s="78"/>
    </row>
    <row r="3" spans="1:9" ht="15.75" thickBot="1" x14ac:dyDescent="0.3">
      <c r="A3" s="79" t="s">
        <v>16</v>
      </c>
      <c r="B3" s="80"/>
      <c r="C3" s="63" t="s">
        <v>13</v>
      </c>
      <c r="D3" s="81" t="s">
        <v>4</v>
      </c>
      <c r="E3" s="82"/>
      <c r="F3" s="83" t="s">
        <v>148</v>
      </c>
      <c r="G3" s="83"/>
      <c r="H3" s="81"/>
      <c r="I3" s="84"/>
    </row>
    <row r="4" spans="1:9" x14ac:dyDescent="0.25">
      <c r="A4" s="85" t="s">
        <v>5</v>
      </c>
      <c r="B4" s="86"/>
      <c r="C4" s="64" t="s">
        <v>140</v>
      </c>
      <c r="D4" s="87" t="s">
        <v>6</v>
      </c>
      <c r="E4" s="88"/>
      <c r="F4" s="123">
        <v>43773</v>
      </c>
      <c r="G4" s="123"/>
      <c r="H4" s="124"/>
      <c r="I4" s="125"/>
    </row>
    <row r="5" spans="1:9" ht="15.75" thickBot="1" x14ac:dyDescent="0.3">
      <c r="A5" s="68" t="s">
        <v>11</v>
      </c>
      <c r="B5" s="69"/>
      <c r="C5" s="62" t="s">
        <v>15</v>
      </c>
      <c r="D5" s="70" t="s">
        <v>12</v>
      </c>
      <c r="E5" s="71"/>
      <c r="F5" s="70" t="s">
        <v>14</v>
      </c>
      <c r="G5" s="71"/>
      <c r="H5" s="71"/>
      <c r="I5" s="72"/>
    </row>
    <row r="6" spans="1:9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89" t="s">
        <v>2</v>
      </c>
      <c r="I6" s="90"/>
    </row>
    <row r="7" spans="1:9" s="35" customFormat="1" ht="12.75" customHeight="1" x14ac:dyDescent="0.25">
      <c r="A7" s="114"/>
      <c r="B7" s="36"/>
      <c r="C7" s="41"/>
      <c r="D7" s="43"/>
      <c r="E7" s="36"/>
      <c r="F7" s="37"/>
      <c r="G7" s="37"/>
      <c r="H7" s="36"/>
      <c r="I7" s="115"/>
    </row>
    <row r="8" spans="1:9" s="35" customFormat="1" ht="16.5" thickBot="1" x14ac:dyDescent="0.3">
      <c r="A8" s="114"/>
      <c r="B8" s="36"/>
      <c r="C8" s="39" t="s">
        <v>91</v>
      </c>
      <c r="D8" s="51" t="s">
        <v>121</v>
      </c>
      <c r="E8" s="44"/>
      <c r="F8" s="44"/>
      <c r="G8" s="44"/>
      <c r="H8" s="44"/>
      <c r="I8" s="116"/>
    </row>
    <row r="9" spans="1:9" s="35" customFormat="1" ht="16.5" thickBot="1" x14ac:dyDescent="0.3">
      <c r="A9" s="114" t="s">
        <v>105</v>
      </c>
      <c r="B9" s="34">
        <v>85</v>
      </c>
      <c r="C9" s="38" t="s">
        <v>30</v>
      </c>
      <c r="D9" s="43"/>
      <c r="E9" s="34">
        <v>995</v>
      </c>
      <c r="F9" s="37" t="s">
        <v>19</v>
      </c>
      <c r="G9" s="37" t="s">
        <v>92</v>
      </c>
      <c r="H9" s="36"/>
      <c r="I9" s="116"/>
    </row>
    <row r="10" spans="1:9" s="35" customFormat="1" ht="12.75" customHeight="1" x14ac:dyDescent="0.25">
      <c r="A10" s="114"/>
      <c r="B10" s="36"/>
      <c r="C10" s="41"/>
      <c r="D10" s="43"/>
      <c r="E10" s="36"/>
      <c r="F10" s="37"/>
      <c r="G10" s="37"/>
      <c r="H10" s="36"/>
      <c r="I10" s="115"/>
    </row>
    <row r="11" spans="1:9" s="35" customFormat="1" ht="15.75" x14ac:dyDescent="0.25">
      <c r="A11" s="114"/>
      <c r="B11" s="36"/>
      <c r="C11" s="39" t="s">
        <v>94</v>
      </c>
      <c r="D11" s="51" t="s">
        <v>135</v>
      </c>
      <c r="E11" s="36"/>
      <c r="F11" s="37"/>
      <c r="G11" s="37"/>
      <c r="H11" s="36"/>
      <c r="I11" s="115"/>
    </row>
    <row r="12" spans="1:9" s="35" customFormat="1" ht="15.75" x14ac:dyDescent="0.25">
      <c r="A12" s="114" t="s">
        <v>129</v>
      </c>
      <c r="B12" s="37">
        <v>1</v>
      </c>
      <c r="C12" s="37" t="s">
        <v>128</v>
      </c>
      <c r="D12" s="43"/>
      <c r="E12" s="37">
        <v>100</v>
      </c>
      <c r="F12" s="37" t="s">
        <v>19</v>
      </c>
      <c r="G12" s="37" t="s">
        <v>80</v>
      </c>
      <c r="H12" s="36"/>
      <c r="I12" s="115"/>
    </row>
    <row r="13" spans="1:9" s="35" customFormat="1" ht="15.75" x14ac:dyDescent="0.25">
      <c r="A13" s="114" t="s">
        <v>130</v>
      </c>
      <c r="B13" s="37">
        <v>5</v>
      </c>
      <c r="C13" s="37" t="s">
        <v>131</v>
      </c>
      <c r="D13" s="43"/>
      <c r="E13" s="37">
        <v>245</v>
      </c>
      <c r="F13" s="37" t="s">
        <v>19</v>
      </c>
      <c r="G13" s="37" t="s">
        <v>102</v>
      </c>
      <c r="H13" s="36"/>
      <c r="I13" s="115"/>
    </row>
    <row r="14" spans="1:9" s="35" customFormat="1" ht="15.75" x14ac:dyDescent="0.25">
      <c r="A14" s="114" t="s">
        <v>132</v>
      </c>
      <c r="B14" s="37">
        <v>9</v>
      </c>
      <c r="C14" s="41" t="s">
        <v>133</v>
      </c>
      <c r="D14" s="43"/>
      <c r="E14" s="37">
        <v>440</v>
      </c>
      <c r="F14" s="37" t="s">
        <v>19</v>
      </c>
      <c r="G14" s="37" t="s">
        <v>134</v>
      </c>
      <c r="H14" s="36"/>
      <c r="I14" s="115"/>
    </row>
    <row r="15" spans="1:9" s="35" customFormat="1" ht="16.5" thickBot="1" x14ac:dyDescent="0.3">
      <c r="A15" s="114" t="s">
        <v>107</v>
      </c>
      <c r="B15" s="37" t="s">
        <v>137</v>
      </c>
      <c r="C15" s="38" t="s">
        <v>30</v>
      </c>
      <c r="D15" s="43"/>
      <c r="E15" s="37">
        <v>1675</v>
      </c>
      <c r="F15" s="37" t="s">
        <v>19</v>
      </c>
      <c r="G15" s="37" t="s">
        <v>108</v>
      </c>
      <c r="H15" s="36" t="s">
        <v>20</v>
      </c>
      <c r="I15" s="115"/>
    </row>
    <row r="16" spans="1:9" s="35" customFormat="1" ht="16.5" thickBot="1" x14ac:dyDescent="0.3">
      <c r="A16" s="114"/>
      <c r="B16" s="34">
        <v>215</v>
      </c>
      <c r="C16" s="37"/>
      <c r="D16" s="42"/>
      <c r="E16" s="34">
        <f>SUM(E12:E15)</f>
        <v>2460</v>
      </c>
      <c r="F16" s="37"/>
      <c r="G16" s="37"/>
      <c r="H16" s="36"/>
      <c r="I16" s="115"/>
    </row>
    <row r="17" spans="1:9" ht="12.75" customHeight="1" x14ac:dyDescent="0.25">
      <c r="A17" s="117"/>
      <c r="B17" s="44"/>
      <c r="C17" s="44"/>
      <c r="D17" s="44"/>
      <c r="E17" s="44"/>
      <c r="F17" s="44"/>
      <c r="G17" s="44"/>
      <c r="H17" s="47"/>
      <c r="I17" s="116"/>
    </row>
    <row r="18" spans="1:9" s="35" customFormat="1" ht="15.75" x14ac:dyDescent="0.25">
      <c r="A18" s="114"/>
      <c r="B18" s="36"/>
      <c r="C18" s="39" t="s">
        <v>114</v>
      </c>
      <c r="D18" s="51" t="s">
        <v>139</v>
      </c>
      <c r="E18" s="36"/>
      <c r="F18" s="41"/>
      <c r="G18" s="41"/>
      <c r="H18" s="48"/>
      <c r="I18" s="118"/>
    </row>
    <row r="19" spans="1:9" s="35" customFormat="1" ht="15.75" x14ac:dyDescent="0.25">
      <c r="A19" s="114" t="s">
        <v>99</v>
      </c>
      <c r="B19" s="126" t="s">
        <v>153</v>
      </c>
      <c r="C19" s="38" t="s">
        <v>30</v>
      </c>
      <c r="D19" s="52"/>
      <c r="E19" s="37">
        <v>170</v>
      </c>
      <c r="F19" s="37" t="s">
        <v>19</v>
      </c>
      <c r="G19" s="37" t="s">
        <v>100</v>
      </c>
      <c r="H19" s="36" t="s">
        <v>20</v>
      </c>
      <c r="I19" s="115"/>
    </row>
    <row r="20" spans="1:9" s="35" customFormat="1" ht="15.75" x14ac:dyDescent="0.25">
      <c r="A20" s="114" t="s">
        <v>84</v>
      </c>
      <c r="B20" s="37" t="s">
        <v>90</v>
      </c>
      <c r="C20" s="38" t="s">
        <v>30</v>
      </c>
      <c r="D20" s="43"/>
      <c r="E20" s="37">
        <v>85</v>
      </c>
      <c r="F20" s="37" t="s">
        <v>19</v>
      </c>
      <c r="G20" s="37" t="s">
        <v>22</v>
      </c>
      <c r="H20" s="36" t="s">
        <v>20</v>
      </c>
      <c r="I20" s="116"/>
    </row>
    <row r="21" spans="1:9" s="35" customFormat="1" ht="15.75" x14ac:dyDescent="0.25">
      <c r="A21" s="114" t="s">
        <v>106</v>
      </c>
      <c r="B21" s="37" t="s">
        <v>95</v>
      </c>
      <c r="C21" s="38" t="s">
        <v>30</v>
      </c>
      <c r="D21" s="43"/>
      <c r="E21" s="37">
        <v>1035</v>
      </c>
      <c r="F21" s="37" t="s">
        <v>19</v>
      </c>
      <c r="G21" s="37" t="s">
        <v>96</v>
      </c>
      <c r="H21" s="36" t="s">
        <v>20</v>
      </c>
      <c r="I21" s="118"/>
    </row>
    <row r="22" spans="1:9" s="35" customFormat="1" ht="16.5" thickBot="1" x14ac:dyDescent="0.3">
      <c r="A22" s="114" t="s">
        <v>112</v>
      </c>
      <c r="B22" s="37">
        <v>30</v>
      </c>
      <c r="C22" s="41" t="s">
        <v>113</v>
      </c>
      <c r="D22" s="43"/>
      <c r="E22" s="37">
        <v>820</v>
      </c>
      <c r="F22" s="37" t="s">
        <v>19</v>
      </c>
      <c r="G22" s="37" t="s">
        <v>80</v>
      </c>
      <c r="H22" s="36"/>
      <c r="I22" s="115"/>
    </row>
    <row r="23" spans="1:9" s="35" customFormat="1" ht="16.5" thickBot="1" x14ac:dyDescent="0.3">
      <c r="A23" s="114"/>
      <c r="B23" s="34">
        <v>121</v>
      </c>
      <c r="C23" s="41"/>
      <c r="D23" s="43"/>
      <c r="E23" s="34">
        <f>SUM(E19:E22)</f>
        <v>2110</v>
      </c>
      <c r="F23" s="37"/>
      <c r="G23" s="37"/>
      <c r="H23" s="36"/>
      <c r="I23" s="115"/>
    </row>
    <row r="24" spans="1:9" ht="12.75" customHeight="1" x14ac:dyDescent="0.25">
      <c r="A24" s="114"/>
      <c r="B24" s="38"/>
      <c r="C24" s="38"/>
      <c r="D24" s="44"/>
      <c r="E24" s="38"/>
      <c r="F24" s="38"/>
      <c r="G24" s="38"/>
      <c r="H24" s="50"/>
      <c r="I24" s="116"/>
    </row>
    <row r="25" spans="1:9" ht="16.5" thickBot="1" x14ac:dyDescent="0.3">
      <c r="A25" s="114"/>
      <c r="B25" s="36"/>
      <c r="C25" s="39" t="s">
        <v>82</v>
      </c>
      <c r="D25" s="42" t="s">
        <v>83</v>
      </c>
      <c r="E25" s="36"/>
      <c r="F25" s="41"/>
      <c r="G25" s="41"/>
      <c r="H25" s="48"/>
      <c r="I25" s="118"/>
    </row>
    <row r="26" spans="1:9" ht="16.5" thickBot="1" x14ac:dyDescent="0.3">
      <c r="A26" s="114" t="s">
        <v>84</v>
      </c>
      <c r="B26" s="34" t="s">
        <v>85</v>
      </c>
      <c r="C26" s="38" t="s">
        <v>30</v>
      </c>
      <c r="D26" s="43"/>
      <c r="E26" s="34">
        <v>1765</v>
      </c>
      <c r="F26" s="37" t="s">
        <v>19</v>
      </c>
      <c r="G26" s="37" t="s">
        <v>22</v>
      </c>
      <c r="H26" s="46" t="s">
        <v>20</v>
      </c>
      <c r="I26" s="116"/>
    </row>
    <row r="27" spans="1:9" ht="12.75" customHeight="1" x14ac:dyDescent="0.25">
      <c r="A27" s="114"/>
      <c r="B27" s="37"/>
      <c r="C27" s="37"/>
      <c r="D27" s="40"/>
      <c r="E27" s="37"/>
      <c r="F27" s="37"/>
      <c r="G27" s="37"/>
      <c r="H27" s="46"/>
      <c r="I27" s="116"/>
    </row>
    <row r="28" spans="1:9" ht="16.5" thickBot="1" x14ac:dyDescent="0.3">
      <c r="A28" s="114"/>
      <c r="B28" s="33"/>
      <c r="C28" s="39" t="s">
        <v>86</v>
      </c>
      <c r="D28" s="42" t="s">
        <v>83</v>
      </c>
      <c r="E28" s="36"/>
      <c r="F28" s="41"/>
      <c r="G28" s="41"/>
      <c r="H28" s="45"/>
      <c r="I28" s="116"/>
    </row>
    <row r="29" spans="1:9" ht="16.5" thickBot="1" x14ac:dyDescent="0.3">
      <c r="A29" s="114" t="s">
        <v>84</v>
      </c>
      <c r="B29" s="34" t="s">
        <v>87</v>
      </c>
      <c r="C29" s="38" t="s">
        <v>30</v>
      </c>
      <c r="D29" s="43"/>
      <c r="E29" s="34">
        <v>1635</v>
      </c>
      <c r="F29" s="37" t="s">
        <v>19</v>
      </c>
      <c r="G29" s="37" t="s">
        <v>22</v>
      </c>
      <c r="H29" s="46" t="s">
        <v>20</v>
      </c>
      <c r="I29" s="116"/>
    </row>
    <row r="30" spans="1:9" ht="12.75" customHeight="1" x14ac:dyDescent="0.25">
      <c r="A30" s="117"/>
      <c r="B30" s="44"/>
      <c r="C30" s="44"/>
      <c r="D30" s="44"/>
      <c r="E30" s="44"/>
      <c r="F30" s="44"/>
      <c r="G30" s="44"/>
      <c r="H30" s="47"/>
      <c r="I30" s="116"/>
    </row>
    <row r="31" spans="1:9" ht="16.5" thickBot="1" x14ac:dyDescent="0.3">
      <c r="A31" s="117"/>
      <c r="B31" s="44"/>
      <c r="C31" s="39" t="s">
        <v>88</v>
      </c>
      <c r="D31" s="42" t="s">
        <v>83</v>
      </c>
      <c r="E31" s="44"/>
      <c r="F31" s="44"/>
      <c r="G31" s="44"/>
      <c r="H31" s="47"/>
      <c r="I31" s="116"/>
    </row>
    <row r="32" spans="1:9" ht="16.5" thickBot="1" x14ac:dyDescent="0.3">
      <c r="A32" s="114" t="s">
        <v>84</v>
      </c>
      <c r="B32" s="34" t="s">
        <v>89</v>
      </c>
      <c r="C32" s="38" t="s">
        <v>30</v>
      </c>
      <c r="D32" s="43"/>
      <c r="E32" s="34">
        <v>1640</v>
      </c>
      <c r="F32" s="37" t="s">
        <v>19</v>
      </c>
      <c r="G32" s="37" t="s">
        <v>22</v>
      </c>
      <c r="H32" s="46" t="s">
        <v>20</v>
      </c>
      <c r="I32" s="116"/>
    </row>
    <row r="33" spans="1:9" s="35" customFormat="1" ht="12.75" customHeight="1" x14ac:dyDescent="0.25">
      <c r="A33" s="114"/>
      <c r="B33" s="36"/>
      <c r="C33" s="41"/>
      <c r="D33" s="43"/>
      <c r="E33" s="36"/>
      <c r="F33" s="37"/>
      <c r="G33" s="37"/>
      <c r="H33" s="46"/>
      <c r="I33" s="116"/>
    </row>
    <row r="34" spans="1:9" s="35" customFormat="1" ht="16.5" thickBot="1" x14ac:dyDescent="0.3">
      <c r="A34" s="114"/>
      <c r="B34" s="36"/>
      <c r="C34" s="54" t="s">
        <v>122</v>
      </c>
      <c r="D34" s="42" t="s">
        <v>83</v>
      </c>
      <c r="E34" s="36"/>
      <c r="F34" s="37"/>
      <c r="G34" s="37"/>
      <c r="H34" s="46"/>
      <c r="I34" s="116"/>
    </row>
    <row r="35" spans="1:9" s="35" customFormat="1" ht="16.5" thickBot="1" x14ac:dyDescent="0.3">
      <c r="A35" s="114" t="s">
        <v>123</v>
      </c>
      <c r="B35" s="34" t="s">
        <v>124</v>
      </c>
      <c r="C35" s="41" t="s">
        <v>30</v>
      </c>
      <c r="D35" s="43"/>
      <c r="E35" s="34">
        <v>1755</v>
      </c>
      <c r="F35" s="37" t="s">
        <v>19</v>
      </c>
      <c r="G35" s="37" t="s">
        <v>125</v>
      </c>
      <c r="H35" s="46" t="s">
        <v>21</v>
      </c>
      <c r="I35" s="116"/>
    </row>
    <row r="36" spans="1:9" s="35" customFormat="1" ht="12.75" customHeight="1" x14ac:dyDescent="0.25">
      <c r="A36" s="114"/>
      <c r="B36" s="36"/>
      <c r="C36" s="41"/>
      <c r="D36" s="43"/>
      <c r="E36" s="36"/>
      <c r="F36" s="37"/>
      <c r="G36" s="37"/>
      <c r="H36" s="46"/>
      <c r="I36" s="116"/>
    </row>
    <row r="37" spans="1:9" s="35" customFormat="1" ht="16.5" thickBot="1" x14ac:dyDescent="0.3">
      <c r="A37" s="114"/>
      <c r="B37" s="36"/>
      <c r="C37" s="54" t="s">
        <v>126</v>
      </c>
      <c r="D37" s="42" t="s">
        <v>83</v>
      </c>
      <c r="E37" s="36"/>
      <c r="F37" s="37"/>
      <c r="G37" s="37"/>
      <c r="H37" s="46"/>
      <c r="I37" s="116"/>
    </row>
    <row r="38" spans="1:9" s="35" customFormat="1" ht="16.5" thickBot="1" x14ac:dyDescent="0.3">
      <c r="A38" s="114" t="s">
        <v>123</v>
      </c>
      <c r="B38" s="34" t="s">
        <v>127</v>
      </c>
      <c r="C38" s="41" t="s">
        <v>30</v>
      </c>
      <c r="D38" s="43"/>
      <c r="E38" s="34">
        <v>1455</v>
      </c>
      <c r="F38" s="37" t="s">
        <v>19</v>
      </c>
      <c r="G38" s="37" t="s">
        <v>125</v>
      </c>
      <c r="H38" s="46" t="s">
        <v>21</v>
      </c>
      <c r="I38" s="115"/>
    </row>
    <row r="39" spans="1:9" ht="12.75" customHeight="1" x14ac:dyDescent="0.25">
      <c r="A39" s="117"/>
      <c r="B39" s="44"/>
      <c r="C39" s="44"/>
      <c r="D39" s="44"/>
      <c r="E39" s="44"/>
      <c r="F39" s="44"/>
      <c r="G39" s="44"/>
      <c r="H39" s="47"/>
      <c r="I39" s="115"/>
    </row>
    <row r="40" spans="1:9" s="35" customFormat="1" ht="16.5" thickBot="1" x14ac:dyDescent="0.3">
      <c r="A40" s="114"/>
      <c r="B40" s="36"/>
      <c r="C40" s="39" t="s">
        <v>97</v>
      </c>
      <c r="D40" s="55" t="s">
        <v>93</v>
      </c>
      <c r="E40" s="36"/>
      <c r="F40" s="41"/>
      <c r="G40" s="41"/>
      <c r="H40" s="48"/>
      <c r="I40" s="115"/>
    </row>
    <row r="41" spans="1:9" s="35" customFormat="1" ht="16.5" thickBot="1" x14ac:dyDescent="0.3">
      <c r="A41" s="114" t="s">
        <v>106</v>
      </c>
      <c r="B41" s="34" t="s">
        <v>98</v>
      </c>
      <c r="C41" s="38" t="s">
        <v>30</v>
      </c>
      <c r="D41" s="43"/>
      <c r="E41" s="34">
        <v>1975</v>
      </c>
      <c r="F41" s="37" t="s">
        <v>19</v>
      </c>
      <c r="G41" s="37" t="s">
        <v>96</v>
      </c>
      <c r="H41" s="36" t="s">
        <v>21</v>
      </c>
      <c r="I41" s="115"/>
    </row>
    <row r="42" spans="1:9" ht="12.75" customHeight="1" x14ac:dyDescent="0.25">
      <c r="A42" s="117"/>
      <c r="B42" s="44"/>
      <c r="C42" s="44"/>
      <c r="D42" s="44"/>
      <c r="E42" s="44"/>
      <c r="F42" s="44"/>
      <c r="G42" s="44"/>
      <c r="H42" s="47"/>
      <c r="I42" s="115"/>
    </row>
    <row r="43" spans="1:9" s="35" customFormat="1" ht="16.5" thickBot="1" x14ac:dyDescent="0.3">
      <c r="A43" s="114"/>
      <c r="B43" s="36"/>
      <c r="C43" s="39" t="s">
        <v>103</v>
      </c>
      <c r="D43" s="55" t="s">
        <v>93</v>
      </c>
      <c r="E43" s="36"/>
      <c r="F43" s="41"/>
      <c r="G43" s="41"/>
      <c r="H43" s="48"/>
      <c r="I43" s="115"/>
    </row>
    <row r="44" spans="1:9" s="35" customFormat="1" ht="16.5" thickBot="1" x14ac:dyDescent="0.3">
      <c r="A44" s="114" t="s">
        <v>99</v>
      </c>
      <c r="B44" s="34" t="s">
        <v>115</v>
      </c>
      <c r="C44" s="38" t="s">
        <v>30</v>
      </c>
      <c r="D44" s="43"/>
      <c r="E44" s="34">
        <v>1455</v>
      </c>
      <c r="F44" s="37" t="s">
        <v>19</v>
      </c>
      <c r="G44" s="37" t="s">
        <v>100</v>
      </c>
      <c r="H44" s="36" t="s">
        <v>21</v>
      </c>
      <c r="I44" s="115"/>
    </row>
    <row r="45" spans="1:9" s="35" customFormat="1" ht="12.75" customHeight="1" x14ac:dyDescent="0.25">
      <c r="A45" s="117"/>
      <c r="B45" s="44"/>
      <c r="C45" s="39"/>
      <c r="D45" s="44"/>
      <c r="E45" s="44"/>
      <c r="F45" s="44"/>
      <c r="G45" s="44"/>
      <c r="H45" s="47"/>
      <c r="I45" s="115"/>
    </row>
    <row r="46" spans="1:9" s="35" customFormat="1" ht="15.75" x14ac:dyDescent="0.25">
      <c r="A46" s="114"/>
      <c r="B46" s="36"/>
      <c r="C46" s="39" t="s">
        <v>104</v>
      </c>
      <c r="D46" s="55" t="s">
        <v>93</v>
      </c>
      <c r="E46" s="36"/>
      <c r="F46" s="41"/>
      <c r="G46" s="41"/>
      <c r="H46" s="48"/>
      <c r="I46" s="115"/>
    </row>
    <row r="47" spans="1:9" s="35" customFormat="1" ht="15.75" x14ac:dyDescent="0.25">
      <c r="A47" s="114" t="s">
        <v>101</v>
      </c>
      <c r="B47" s="37">
        <v>176</v>
      </c>
      <c r="C47" s="38" t="s">
        <v>30</v>
      </c>
      <c r="D47" s="43"/>
      <c r="E47" s="37">
        <v>2645</v>
      </c>
      <c r="F47" s="37" t="s">
        <v>19</v>
      </c>
      <c r="G47" s="37" t="s">
        <v>102</v>
      </c>
      <c r="H47" s="36"/>
      <c r="I47" s="115"/>
    </row>
    <row r="48" spans="1:9" s="35" customFormat="1" ht="15.75" x14ac:dyDescent="0.25">
      <c r="A48" s="114" t="s">
        <v>107</v>
      </c>
      <c r="B48" s="37" t="s">
        <v>136</v>
      </c>
      <c r="C48" s="38" t="s">
        <v>30</v>
      </c>
      <c r="D48" s="43"/>
      <c r="E48" s="37">
        <v>520</v>
      </c>
      <c r="F48" s="37" t="s">
        <v>19</v>
      </c>
      <c r="G48" s="37" t="s">
        <v>108</v>
      </c>
      <c r="H48" s="36" t="s">
        <v>21</v>
      </c>
      <c r="I48" s="115"/>
    </row>
    <row r="49" spans="1:9" s="35" customFormat="1" ht="16.5" thickBot="1" x14ac:dyDescent="0.3">
      <c r="A49" s="114" t="s">
        <v>110</v>
      </c>
      <c r="B49" s="37">
        <v>1</v>
      </c>
      <c r="C49" s="41" t="s">
        <v>111</v>
      </c>
      <c r="D49" s="60" t="s">
        <v>138</v>
      </c>
      <c r="E49" s="37">
        <v>35</v>
      </c>
      <c r="F49" s="37" t="s">
        <v>19</v>
      </c>
      <c r="G49" s="37" t="s">
        <v>109</v>
      </c>
      <c r="H49" s="36"/>
      <c r="I49" s="115"/>
    </row>
    <row r="50" spans="1:9" s="35" customFormat="1" ht="16.5" thickBot="1" x14ac:dyDescent="0.3">
      <c r="A50" s="114"/>
      <c r="B50" s="34">
        <f>SUM(B47:B49)</f>
        <v>177</v>
      </c>
      <c r="C50" s="38"/>
      <c r="D50" s="59"/>
      <c r="E50" s="34">
        <f>SUM(E47:E49)</f>
        <v>3200</v>
      </c>
      <c r="F50" s="37"/>
      <c r="G50" s="37"/>
      <c r="H50" s="36"/>
      <c r="I50" s="115"/>
    </row>
    <row r="51" spans="1:9" s="35" customFormat="1" ht="12.75" customHeight="1" x14ac:dyDescent="0.25">
      <c r="A51" s="117"/>
      <c r="B51" s="44"/>
      <c r="C51" s="44"/>
      <c r="D51" s="119"/>
      <c r="E51" s="44"/>
      <c r="F51" s="44"/>
      <c r="G51" s="44"/>
      <c r="H51" s="44"/>
      <c r="I51" s="115"/>
    </row>
    <row r="52" spans="1:9" s="35" customFormat="1" ht="16.5" thickBot="1" x14ac:dyDescent="0.3">
      <c r="A52" s="114"/>
      <c r="B52" s="36"/>
      <c r="C52" s="39" t="s">
        <v>142</v>
      </c>
      <c r="D52" s="61"/>
      <c r="E52" s="36"/>
      <c r="F52" s="41"/>
      <c r="G52" s="41"/>
      <c r="H52" s="48"/>
      <c r="I52" s="115"/>
    </row>
    <row r="53" spans="1:9" s="35" customFormat="1" ht="16.5" thickBot="1" x14ac:dyDescent="0.3">
      <c r="A53" s="114" t="s">
        <v>143</v>
      </c>
      <c r="B53" s="34" t="s">
        <v>149</v>
      </c>
      <c r="C53" s="38" t="s">
        <v>30</v>
      </c>
      <c r="D53" s="59"/>
      <c r="E53" s="34">
        <v>2305</v>
      </c>
      <c r="F53" s="37" t="s">
        <v>19</v>
      </c>
      <c r="G53" s="37" t="s">
        <v>144</v>
      </c>
      <c r="H53" s="36" t="s">
        <v>20</v>
      </c>
      <c r="I53" s="115"/>
    </row>
    <row r="54" spans="1:9" s="35" customFormat="1" ht="12.75" customHeight="1" x14ac:dyDescent="0.25">
      <c r="A54" s="114"/>
      <c r="B54" s="37"/>
      <c r="C54" s="41"/>
      <c r="D54" s="59"/>
      <c r="E54" s="37"/>
      <c r="F54" s="37"/>
      <c r="G54" s="37"/>
      <c r="H54" s="36"/>
      <c r="I54" s="115"/>
    </row>
    <row r="55" spans="1:9" s="35" customFormat="1" ht="15.75" x14ac:dyDescent="0.25">
      <c r="A55" s="114"/>
      <c r="B55" s="36"/>
      <c r="C55" s="39" t="s">
        <v>145</v>
      </c>
      <c r="D55" s="61"/>
      <c r="E55" s="36"/>
      <c r="F55" s="41"/>
      <c r="G55" s="41"/>
      <c r="H55" s="48"/>
      <c r="I55" s="115"/>
    </row>
    <row r="56" spans="1:9" s="35" customFormat="1" ht="15.75" x14ac:dyDescent="0.25">
      <c r="A56" s="114" t="s">
        <v>143</v>
      </c>
      <c r="B56" s="37" t="s">
        <v>151</v>
      </c>
      <c r="C56" s="38" t="s">
        <v>30</v>
      </c>
      <c r="D56" s="59"/>
      <c r="E56" s="37">
        <v>170</v>
      </c>
      <c r="F56" s="37" t="s">
        <v>19</v>
      </c>
      <c r="G56" s="37" t="s">
        <v>144</v>
      </c>
      <c r="H56" s="36" t="s">
        <v>21</v>
      </c>
      <c r="I56" s="115"/>
    </row>
    <row r="57" spans="1:9" s="35" customFormat="1" ht="16.5" thickBot="1" x14ac:dyDescent="0.3">
      <c r="A57" s="114" t="s">
        <v>146</v>
      </c>
      <c r="B57" s="37">
        <v>1</v>
      </c>
      <c r="C57" s="38" t="s">
        <v>150</v>
      </c>
      <c r="D57" s="60" t="s">
        <v>152</v>
      </c>
      <c r="E57" s="37">
        <v>590</v>
      </c>
      <c r="F57" s="37" t="s">
        <v>19</v>
      </c>
      <c r="G57" s="37" t="s">
        <v>147</v>
      </c>
      <c r="H57" s="36"/>
      <c r="I57" s="115"/>
    </row>
    <row r="58" spans="1:9" s="35" customFormat="1" ht="16.5" thickBot="1" x14ac:dyDescent="0.3">
      <c r="A58" s="114"/>
      <c r="B58" s="34">
        <v>18</v>
      </c>
      <c r="C58" s="38"/>
      <c r="D58" s="43"/>
      <c r="E58" s="34">
        <f>SUM(E56:E57)</f>
        <v>760</v>
      </c>
      <c r="F58" s="37"/>
      <c r="G58" s="37"/>
      <c r="H58" s="36"/>
      <c r="I58" s="115"/>
    </row>
    <row r="59" spans="1:9" s="53" customFormat="1" ht="12.75" customHeight="1" thickBot="1" x14ac:dyDescent="0.3">
      <c r="A59" s="114"/>
      <c r="B59" s="37"/>
      <c r="C59" s="41"/>
      <c r="D59" s="43"/>
      <c r="E59" s="37"/>
      <c r="F59" s="37"/>
      <c r="G59" s="37"/>
      <c r="H59" s="36"/>
      <c r="I59" s="120"/>
    </row>
    <row r="60" spans="1:9" s="57" customFormat="1" ht="21" thickBot="1" x14ac:dyDescent="0.35">
      <c r="A60" s="121" t="s">
        <v>81</v>
      </c>
      <c r="B60" s="56"/>
      <c r="C60" s="56"/>
      <c r="D60" s="56"/>
      <c r="E60" s="58">
        <f>E9+E50+E44+E41+E38+E35+E32+E29+E26+E16+E23+E53+E58</f>
        <v>23510</v>
      </c>
      <c r="F60" s="56"/>
      <c r="G60" s="56"/>
      <c r="H60" s="56"/>
      <c r="I60" s="122"/>
    </row>
    <row r="61" spans="1:9" ht="12.75" customHeight="1" thickBot="1" x14ac:dyDescent="0.3">
      <c r="A61" s="117"/>
      <c r="B61" s="44"/>
      <c r="C61" s="44"/>
      <c r="D61" s="44"/>
      <c r="E61" s="44"/>
      <c r="F61" s="44"/>
      <c r="G61" s="44"/>
      <c r="H61" s="47"/>
      <c r="I61" s="116"/>
    </row>
    <row r="62" spans="1:9" ht="18.75" thickBot="1" x14ac:dyDescent="0.3">
      <c r="A62" s="65" t="s">
        <v>141</v>
      </c>
      <c r="B62" s="66"/>
      <c r="C62" s="66"/>
      <c r="D62" s="66"/>
      <c r="E62" s="66"/>
      <c r="F62" s="66"/>
      <c r="G62" s="66"/>
      <c r="H62" s="66"/>
      <c r="I62" s="67"/>
    </row>
  </sheetData>
  <mergeCells count="13">
    <mergeCell ref="A62:I62"/>
    <mergeCell ref="A5:B5"/>
    <mergeCell ref="D5:E5"/>
    <mergeCell ref="F5:I5"/>
    <mergeCell ref="A1:I1"/>
    <mergeCell ref="A2:I2"/>
    <mergeCell ref="A3:B3"/>
    <mergeCell ref="D3:E3"/>
    <mergeCell ref="F3:I3"/>
    <mergeCell ref="A4:B4"/>
    <mergeCell ref="D4:E4"/>
    <mergeCell ref="F4:I4"/>
    <mergeCell ref="H6:I6"/>
  </mergeCells>
  <pageMargins left="0.7" right="0.7" top="0.75" bottom="0.75" header="0.3" footer="0.3"/>
  <pageSetup paperSize="9"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5713-2805-462A-8C27-D5B729797332}">
  <dimension ref="A1:J5"/>
  <sheetViews>
    <sheetView workbookViewId="0">
      <selection activeCell="D7" sqref="D7"/>
    </sheetView>
  </sheetViews>
  <sheetFormatPr defaultRowHeight="15" x14ac:dyDescent="0.25"/>
  <cols>
    <col min="1" max="1" width="15.28515625" bestFit="1" customWidth="1"/>
    <col min="2" max="2" width="4.7109375" bestFit="1" customWidth="1"/>
    <col min="3" max="3" width="28.42578125" bestFit="1" customWidth="1"/>
    <col min="6" max="6" width="7.28515625" bestFit="1" customWidth="1"/>
    <col min="7" max="7" width="5.5703125" bestFit="1" customWidth="1"/>
    <col min="8" max="8" width="5.85546875" bestFit="1" customWidth="1"/>
  </cols>
  <sheetData>
    <row r="1" spans="1:10" ht="15.75" x14ac:dyDescent="0.25">
      <c r="A1" s="38"/>
      <c r="B1" s="36"/>
      <c r="C1" s="54" t="s">
        <v>116</v>
      </c>
    </row>
    <row r="2" spans="1:10" ht="15.75" x14ac:dyDescent="0.25">
      <c r="A2" s="38" t="s">
        <v>117</v>
      </c>
      <c r="B2" s="37">
        <v>15</v>
      </c>
      <c r="C2" s="41" t="s">
        <v>118</v>
      </c>
      <c r="F2" s="37">
        <v>240</v>
      </c>
      <c r="G2" s="37" t="s">
        <v>19</v>
      </c>
      <c r="H2" s="37" t="s">
        <v>74</v>
      </c>
      <c r="I2" s="36"/>
      <c r="J2" s="46"/>
    </row>
    <row r="3" spans="1:10" ht="16.5" thickBot="1" x14ac:dyDescent="0.3">
      <c r="A3" s="38" t="s">
        <v>119</v>
      </c>
      <c r="B3" s="37">
        <v>42</v>
      </c>
      <c r="C3" s="41" t="s">
        <v>120</v>
      </c>
      <c r="F3" s="37">
        <v>2025</v>
      </c>
      <c r="G3" s="37" t="s">
        <v>19</v>
      </c>
      <c r="H3" s="37" t="s">
        <v>80</v>
      </c>
      <c r="I3" s="36"/>
      <c r="J3" s="46"/>
    </row>
    <row r="4" spans="1:10" ht="16.5" thickBot="1" x14ac:dyDescent="0.3">
      <c r="A4" s="38"/>
      <c r="B4" s="34">
        <f>SUM(B2:B3)</f>
        <v>57</v>
      </c>
      <c r="C4" s="41"/>
      <c r="F4" s="34">
        <f>SUM(F2:F3)</f>
        <v>2265</v>
      </c>
      <c r="G4" s="37"/>
      <c r="H4" s="37"/>
      <c r="I4" s="36"/>
      <c r="J4" s="46"/>
    </row>
    <row r="5" spans="1:10" ht="15.75" x14ac:dyDescent="0.25">
      <c r="I5" s="36"/>
      <c r="J5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96" t="s">
        <v>53</v>
      </c>
      <c r="B1" s="97"/>
      <c r="C1" s="97"/>
      <c r="D1" s="97"/>
      <c r="E1" s="97"/>
      <c r="F1" s="97"/>
      <c r="G1" s="97"/>
      <c r="H1" s="98"/>
    </row>
    <row r="2" spans="1:8" ht="15.75" thickBot="1" x14ac:dyDescent="0.3">
      <c r="A2" s="99" t="s">
        <v>3</v>
      </c>
      <c r="B2" s="100"/>
      <c r="C2" s="100"/>
      <c r="D2" s="100"/>
      <c r="E2" s="100"/>
      <c r="F2" s="100"/>
      <c r="G2" s="100"/>
      <c r="H2" s="101"/>
    </row>
    <row r="3" spans="1:8" x14ac:dyDescent="0.25">
      <c r="A3" s="102" t="s">
        <v>16</v>
      </c>
      <c r="B3" s="103"/>
      <c r="C3" s="17" t="s">
        <v>13</v>
      </c>
      <c r="D3" s="104" t="s">
        <v>4</v>
      </c>
      <c r="E3" s="105"/>
      <c r="F3" s="106" t="s">
        <v>27</v>
      </c>
      <c r="G3" s="106"/>
      <c r="H3" s="107"/>
    </row>
    <row r="4" spans="1:8" x14ac:dyDescent="0.25">
      <c r="A4" s="108" t="s">
        <v>5</v>
      </c>
      <c r="B4" s="109"/>
      <c r="C4" s="18" t="s">
        <v>18</v>
      </c>
      <c r="D4" s="110" t="s">
        <v>6</v>
      </c>
      <c r="E4" s="111"/>
      <c r="F4" s="112" t="s">
        <v>26</v>
      </c>
      <c r="G4" s="112"/>
      <c r="H4" s="113"/>
    </row>
    <row r="5" spans="1:8" ht="15.75" thickBot="1" x14ac:dyDescent="0.3">
      <c r="A5" s="91" t="s">
        <v>11</v>
      </c>
      <c r="B5" s="92"/>
      <c r="C5" s="16" t="s">
        <v>15</v>
      </c>
      <c r="D5" s="93" t="s">
        <v>12</v>
      </c>
      <c r="E5" s="94"/>
      <c r="F5" s="93" t="s">
        <v>14</v>
      </c>
      <c r="G5" s="94"/>
      <c r="H5" s="95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5"/>
      <c r="B8" s="8"/>
      <c r="C8" s="7" t="s">
        <v>34</v>
      </c>
      <c r="D8" s="8"/>
      <c r="E8" s="8"/>
      <c r="F8" s="6"/>
      <c r="G8" s="6"/>
      <c r="H8" s="11"/>
    </row>
    <row r="9" spans="1:8" ht="15.75" x14ac:dyDescent="0.25">
      <c r="A9" s="5" t="s">
        <v>31</v>
      </c>
      <c r="B9" s="14" t="s">
        <v>33</v>
      </c>
      <c r="C9" s="8" t="s">
        <v>24</v>
      </c>
      <c r="D9" s="8"/>
      <c r="E9" s="8">
        <v>1003</v>
      </c>
      <c r="F9" s="6" t="s">
        <v>19</v>
      </c>
      <c r="G9" s="6" t="s">
        <v>32</v>
      </c>
      <c r="H9" s="4" t="s">
        <v>21</v>
      </c>
    </row>
    <row r="10" spans="1:8" ht="15.75" x14ac:dyDescent="0.25">
      <c r="A10" s="5" t="s">
        <v>35</v>
      </c>
      <c r="B10" s="9">
        <v>2</v>
      </c>
      <c r="C10" s="8" t="s">
        <v>36</v>
      </c>
      <c r="D10" s="8"/>
      <c r="E10" s="8">
        <v>70</v>
      </c>
      <c r="F10" s="6" t="s">
        <v>19</v>
      </c>
      <c r="G10" s="6" t="s">
        <v>37</v>
      </c>
      <c r="H10" s="11"/>
    </row>
    <row r="11" spans="1:8" ht="15.75" x14ac:dyDescent="0.25">
      <c r="A11" s="5" t="s">
        <v>38</v>
      </c>
      <c r="B11" s="8">
        <v>60</v>
      </c>
      <c r="C11" s="8" t="s">
        <v>25</v>
      </c>
      <c r="D11" s="8"/>
      <c r="E11" s="8">
        <v>800</v>
      </c>
      <c r="F11" s="6" t="s">
        <v>19</v>
      </c>
      <c r="G11" s="6" t="s">
        <v>39</v>
      </c>
      <c r="H11" s="11"/>
    </row>
    <row r="12" spans="1:8" ht="15.75" x14ac:dyDescent="0.25">
      <c r="A12" s="5" t="s">
        <v>40</v>
      </c>
      <c r="B12" s="8">
        <v>10</v>
      </c>
      <c r="C12" s="8" t="s">
        <v>30</v>
      </c>
      <c r="D12" s="8"/>
      <c r="E12" s="8">
        <v>115</v>
      </c>
      <c r="F12" s="6" t="s">
        <v>19</v>
      </c>
      <c r="G12" s="6" t="s">
        <v>22</v>
      </c>
      <c r="H12" s="4"/>
    </row>
    <row r="13" spans="1:8" ht="16.5" thickBot="1" x14ac:dyDescent="0.3">
      <c r="A13" s="5" t="s">
        <v>50</v>
      </c>
      <c r="B13" s="8">
        <v>4</v>
      </c>
      <c r="C13" s="8" t="s">
        <v>51</v>
      </c>
      <c r="D13" s="8"/>
      <c r="E13" s="8">
        <v>45</v>
      </c>
      <c r="F13" s="6" t="s">
        <v>19</v>
      </c>
      <c r="G13" s="6" t="s">
        <v>52</v>
      </c>
      <c r="H13" s="4"/>
    </row>
    <row r="14" spans="1:8" ht="16.5" thickBot="1" x14ac:dyDescent="0.3">
      <c r="A14" s="5"/>
      <c r="B14" s="10">
        <v>122</v>
      </c>
      <c r="C14" s="8"/>
      <c r="D14" s="8"/>
      <c r="E14" s="10">
        <f>SUM(E9:E13)</f>
        <v>2033</v>
      </c>
      <c r="F14" s="6"/>
      <c r="G14" s="6"/>
      <c r="H14" s="4"/>
    </row>
    <row r="15" spans="1:8" ht="15.75" x14ac:dyDescent="0.25">
      <c r="A15" s="5"/>
      <c r="B15" s="8"/>
      <c r="C15" s="8"/>
      <c r="D15" s="8"/>
      <c r="E15" s="8"/>
      <c r="F15" s="6"/>
      <c r="G15" s="6"/>
      <c r="H15" s="4"/>
    </row>
    <row r="16" spans="1:8" ht="15.75" x14ac:dyDescent="0.25">
      <c r="A16" s="5"/>
      <c r="B16" s="13"/>
      <c r="C16" s="7" t="s">
        <v>41</v>
      </c>
      <c r="D16" s="8"/>
      <c r="E16" s="8"/>
      <c r="F16" s="6"/>
      <c r="G16" s="6"/>
      <c r="H16" s="4"/>
    </row>
    <row r="17" spans="1:8" ht="15.75" x14ac:dyDescent="0.25">
      <c r="A17" s="5" t="s">
        <v>28</v>
      </c>
      <c r="B17" s="14" t="s">
        <v>29</v>
      </c>
      <c r="C17" s="8" t="s">
        <v>24</v>
      </c>
      <c r="D17" s="8"/>
      <c r="E17" s="8">
        <v>167</v>
      </c>
      <c r="F17" s="6" t="s">
        <v>19</v>
      </c>
      <c r="G17" s="6" t="s">
        <v>23</v>
      </c>
      <c r="H17" s="4" t="s">
        <v>21</v>
      </c>
    </row>
    <row r="18" spans="1:8" ht="15.75" x14ac:dyDescent="0.25">
      <c r="A18" s="5" t="s">
        <v>42</v>
      </c>
      <c r="B18" s="8">
        <v>24</v>
      </c>
      <c r="C18" s="8" t="s">
        <v>43</v>
      </c>
      <c r="D18" s="8"/>
      <c r="E18" s="8">
        <v>835</v>
      </c>
      <c r="F18" s="6" t="s">
        <v>19</v>
      </c>
      <c r="G18" s="6" t="s">
        <v>44</v>
      </c>
      <c r="H18" s="15"/>
    </row>
    <row r="19" spans="1:8" ht="16.5" thickBot="1" x14ac:dyDescent="0.3">
      <c r="A19" s="5" t="s">
        <v>45</v>
      </c>
      <c r="B19" s="12" t="s">
        <v>46</v>
      </c>
      <c r="C19" s="8" t="s">
        <v>30</v>
      </c>
      <c r="D19" s="8"/>
      <c r="E19" s="8">
        <v>237</v>
      </c>
      <c r="F19" s="6" t="s">
        <v>19</v>
      </c>
      <c r="G19" s="6" t="s">
        <v>47</v>
      </c>
      <c r="H19" s="4" t="s">
        <v>20</v>
      </c>
    </row>
    <row r="20" spans="1:8" ht="16.5" thickBot="1" x14ac:dyDescent="0.3">
      <c r="A20" s="5"/>
      <c r="B20" s="10">
        <v>52</v>
      </c>
      <c r="C20" s="8"/>
      <c r="D20" s="8"/>
      <c r="E20" s="10">
        <f>SUM(E17:E19)</f>
        <v>1239</v>
      </c>
      <c r="F20" s="6"/>
      <c r="G20" s="6"/>
      <c r="H20" s="4"/>
    </row>
    <row r="21" spans="1:8" ht="15.75" x14ac:dyDescent="0.25">
      <c r="A21" s="5"/>
      <c r="B21" s="14"/>
      <c r="C21" s="8"/>
      <c r="D21" s="8"/>
      <c r="E21" s="8"/>
      <c r="F21" s="6"/>
      <c r="G21" s="6"/>
      <c r="H21" s="4"/>
    </row>
    <row r="22" spans="1:8" ht="15.75" x14ac:dyDescent="0.25">
      <c r="A22" s="5"/>
      <c r="B22" s="8"/>
      <c r="C22" s="7" t="s">
        <v>54</v>
      </c>
      <c r="D22" s="8"/>
      <c r="E22" s="8"/>
      <c r="F22" s="6"/>
      <c r="G22" s="6"/>
      <c r="H22" s="4"/>
    </row>
    <row r="23" spans="1:8" ht="15.75" x14ac:dyDescent="0.25">
      <c r="A23" s="5" t="s">
        <v>45</v>
      </c>
      <c r="B23" s="12" t="s">
        <v>48</v>
      </c>
      <c r="C23" s="8" t="s">
        <v>30</v>
      </c>
      <c r="D23" s="8"/>
      <c r="E23" s="8">
        <v>83</v>
      </c>
      <c r="F23" s="6" t="s">
        <v>19</v>
      </c>
      <c r="G23" s="6" t="s">
        <v>47</v>
      </c>
      <c r="H23" s="4" t="s">
        <v>21</v>
      </c>
    </row>
    <row r="24" spans="1:8" ht="16.5" thickBot="1" x14ac:dyDescent="0.3">
      <c r="A24" s="5" t="s">
        <v>49</v>
      </c>
      <c r="B24" s="13">
        <v>33</v>
      </c>
      <c r="C24" s="8" t="s">
        <v>24</v>
      </c>
      <c r="D24" s="8"/>
      <c r="E24" s="8">
        <v>380</v>
      </c>
      <c r="F24" s="6" t="s">
        <v>19</v>
      </c>
      <c r="G24" s="6" t="s">
        <v>47</v>
      </c>
      <c r="H24" s="4"/>
    </row>
    <row r="25" spans="1:8" ht="16.5" thickBot="1" x14ac:dyDescent="0.3">
      <c r="A25" s="5"/>
      <c r="B25" s="10">
        <v>39</v>
      </c>
      <c r="C25" s="8"/>
      <c r="D25" s="8"/>
      <c r="E25" s="10">
        <f>SUM(E23:E24)</f>
        <v>463</v>
      </c>
      <c r="F25" s="6"/>
      <c r="G25" s="6"/>
      <c r="H25" s="4"/>
    </row>
    <row r="28" spans="1:8" ht="15.75" x14ac:dyDescent="0.25">
      <c r="A28" s="21" t="s">
        <v>56</v>
      </c>
      <c r="B28" s="24" t="s">
        <v>57</v>
      </c>
      <c r="C28" s="22" t="s">
        <v>58</v>
      </c>
      <c r="D28" s="9"/>
      <c r="E28" s="8">
        <v>823</v>
      </c>
      <c r="F28" s="6" t="s">
        <v>19</v>
      </c>
      <c r="G28" s="6" t="s">
        <v>55</v>
      </c>
      <c r="H28" s="4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19" t="s">
        <v>64</v>
      </c>
      <c r="C4" s="20">
        <v>1</v>
      </c>
      <c r="D4" s="30">
        <v>2</v>
      </c>
      <c r="E4" t="s">
        <v>76</v>
      </c>
    </row>
    <row r="5" spans="2:5" x14ac:dyDescent="0.25">
      <c r="B5" s="26" t="s">
        <v>62</v>
      </c>
      <c r="C5" s="25">
        <v>1</v>
      </c>
      <c r="D5" s="23">
        <v>235</v>
      </c>
      <c r="E5" t="s">
        <v>75</v>
      </c>
    </row>
    <row r="6" spans="2:5" x14ac:dyDescent="0.25">
      <c r="B6" s="26" t="s">
        <v>70</v>
      </c>
      <c r="C6" s="25">
        <v>2</v>
      </c>
      <c r="D6" s="29">
        <v>100</v>
      </c>
      <c r="E6" t="s">
        <v>22</v>
      </c>
    </row>
    <row r="7" spans="2:5" x14ac:dyDescent="0.25">
      <c r="B7" s="26" t="s">
        <v>66</v>
      </c>
      <c r="C7" s="25">
        <v>53</v>
      </c>
      <c r="D7" s="25">
        <v>755</v>
      </c>
      <c r="E7" t="s">
        <v>52</v>
      </c>
    </row>
    <row r="8" spans="2:5" x14ac:dyDescent="0.25">
      <c r="B8" s="26" t="s">
        <v>61</v>
      </c>
      <c r="C8" s="25">
        <v>87</v>
      </c>
      <c r="D8" s="23">
        <v>900</v>
      </c>
      <c r="E8" t="s">
        <v>73</v>
      </c>
    </row>
    <row r="9" spans="2:5" x14ac:dyDescent="0.25">
      <c r="B9" s="26" t="s">
        <v>63</v>
      </c>
      <c r="C9" s="25">
        <v>36</v>
      </c>
      <c r="D9" s="25">
        <v>810</v>
      </c>
      <c r="E9" t="s">
        <v>74</v>
      </c>
    </row>
    <row r="10" spans="2:5" x14ac:dyDescent="0.25">
      <c r="B10" s="26" t="s">
        <v>60</v>
      </c>
      <c r="C10" s="25">
        <v>93</v>
      </c>
      <c r="D10" s="29">
        <v>2120</v>
      </c>
      <c r="E10" t="s">
        <v>22</v>
      </c>
    </row>
    <row r="11" spans="2:5" x14ac:dyDescent="0.25">
      <c r="B11" s="26" t="s">
        <v>67</v>
      </c>
      <c r="C11" s="25">
        <v>82</v>
      </c>
      <c r="D11" s="29">
        <v>965</v>
      </c>
      <c r="E11" t="s">
        <v>55</v>
      </c>
    </row>
    <row r="12" spans="2:5" x14ac:dyDescent="0.25">
      <c r="B12" s="26" t="s">
        <v>68</v>
      </c>
      <c r="C12" s="25">
        <v>4</v>
      </c>
      <c r="D12" s="22">
        <v>115</v>
      </c>
      <c r="E12" t="s">
        <v>37</v>
      </c>
    </row>
    <row r="13" spans="2:5" x14ac:dyDescent="0.25">
      <c r="B13" s="26" t="s">
        <v>65</v>
      </c>
      <c r="C13" s="25">
        <v>35</v>
      </c>
      <c r="D13" s="31">
        <v>555</v>
      </c>
      <c r="E13" t="s">
        <v>59</v>
      </c>
    </row>
    <row r="14" spans="2:5" x14ac:dyDescent="0.25">
      <c r="B14" s="26" t="s">
        <v>69</v>
      </c>
      <c r="C14" s="25">
        <v>21</v>
      </c>
      <c r="D14" s="25">
        <v>1120</v>
      </c>
      <c r="E14" t="s">
        <v>72</v>
      </c>
    </row>
    <row r="15" spans="2:5" x14ac:dyDescent="0.25">
      <c r="B15" s="26" t="s">
        <v>71</v>
      </c>
      <c r="C15" s="25">
        <v>18</v>
      </c>
      <c r="D15" s="29">
        <v>160</v>
      </c>
      <c r="E15" t="s">
        <v>22</v>
      </c>
    </row>
    <row r="16" spans="2:5" x14ac:dyDescent="0.25">
      <c r="B16" s="26" t="s">
        <v>77</v>
      </c>
      <c r="C16" s="25">
        <v>795</v>
      </c>
      <c r="D16" s="25">
        <v>2789</v>
      </c>
      <c r="E16" t="s">
        <v>22</v>
      </c>
    </row>
    <row r="17" spans="2:4" x14ac:dyDescent="0.25">
      <c r="B17" s="26"/>
      <c r="C17" s="25"/>
      <c r="D17" s="29"/>
    </row>
    <row r="18" spans="2:4" x14ac:dyDescent="0.25">
      <c r="B18" s="26"/>
      <c r="C18" s="25"/>
      <c r="D18" s="25"/>
    </row>
    <row r="19" spans="2:4" x14ac:dyDescent="0.25">
      <c r="B19" s="26"/>
      <c r="C19" s="25"/>
      <c r="D19" s="25"/>
    </row>
    <row r="20" spans="2:4" x14ac:dyDescent="0.25">
      <c r="B20" s="26"/>
      <c r="C20" s="25"/>
      <c r="D20" s="31"/>
    </row>
    <row r="21" spans="2:4" x14ac:dyDescent="0.25">
      <c r="B21" s="26"/>
      <c r="C21" s="25"/>
      <c r="D21" s="25"/>
    </row>
    <row r="22" spans="2:4" x14ac:dyDescent="0.25">
      <c r="B22" s="26"/>
      <c r="C22" s="25"/>
      <c r="D22" s="29"/>
    </row>
    <row r="23" spans="2:4" x14ac:dyDescent="0.25">
      <c r="B23" s="26"/>
      <c r="C23" s="25"/>
      <c r="D23" s="25"/>
    </row>
    <row r="24" spans="2:4" x14ac:dyDescent="0.25">
      <c r="B24" s="26"/>
      <c r="C24" s="25"/>
      <c r="D24" s="25"/>
    </row>
    <row r="25" spans="2:4" x14ac:dyDescent="0.25">
      <c r="B25" s="26"/>
      <c r="C25" s="25"/>
      <c r="D25" s="27"/>
    </row>
    <row r="26" spans="2:4" x14ac:dyDescent="0.25">
      <c r="B26" s="26"/>
      <c r="C26" s="25"/>
      <c r="D26" s="31"/>
    </row>
    <row r="27" spans="2:4" x14ac:dyDescent="0.25">
      <c r="B27" s="26"/>
      <c r="C27" s="25"/>
      <c r="D27" s="25"/>
    </row>
    <row r="28" spans="2:4" x14ac:dyDescent="0.25">
      <c r="B28" s="26"/>
      <c r="C28" s="25"/>
      <c r="D28" s="29"/>
    </row>
    <row r="29" spans="2:4" x14ac:dyDescent="0.25">
      <c r="B29" s="26"/>
      <c r="C29" s="25"/>
      <c r="D29" s="32"/>
    </row>
    <row r="30" spans="2:4" x14ac:dyDescent="0.25">
      <c r="B30" s="26"/>
      <c r="C30" s="25"/>
      <c r="D30" s="28"/>
    </row>
    <row r="31" spans="2:4" x14ac:dyDescent="0.25">
      <c r="B31" s="26"/>
      <c r="C31" s="25"/>
      <c r="D31" s="27"/>
    </row>
    <row r="32" spans="2:4" x14ac:dyDescent="0.25">
      <c r="B32" s="26"/>
      <c r="C32" s="25"/>
      <c r="D32" s="27"/>
    </row>
    <row r="33" spans="2:4" x14ac:dyDescent="0.25">
      <c r="B33" s="26"/>
      <c r="C33" s="25"/>
      <c r="D33" s="25"/>
    </row>
    <row r="34" spans="2:4" x14ac:dyDescent="0.25">
      <c r="B34" s="26"/>
      <c r="C34" s="25"/>
      <c r="D34" s="25"/>
    </row>
    <row r="35" spans="2:4" x14ac:dyDescent="0.25">
      <c r="B35" s="26"/>
      <c r="C35" s="25"/>
      <c r="D35" s="22"/>
    </row>
    <row r="36" spans="2:4" x14ac:dyDescent="0.25">
      <c r="B36" s="26"/>
      <c r="C36" s="25"/>
      <c r="D36" s="31"/>
    </row>
    <row r="37" spans="2:4" x14ac:dyDescent="0.25">
      <c r="B37" s="26"/>
      <c r="C37" s="25"/>
      <c r="D37" s="27"/>
    </row>
    <row r="38" spans="2:4" x14ac:dyDescent="0.25">
      <c r="B38" s="26"/>
      <c r="C38" s="25"/>
      <c r="D38" s="27"/>
    </row>
    <row r="39" spans="2:4" x14ac:dyDescent="0.25">
      <c r="B39" s="26"/>
      <c r="C39" s="25"/>
      <c r="D39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MNFST</vt:lpstr>
      <vt:lpstr>Sheet3</vt:lpstr>
      <vt:lpstr>Sheet1</vt:lpstr>
      <vt:lpstr>Sheet2</vt:lpstr>
      <vt:lpstr>MNFST!Print_Area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2019-11-04T15:30:00Z</cp:lastPrinted>
  <dcterms:created xsi:type="dcterms:W3CDTF">2013-01-05T07:06:52Z</dcterms:created>
  <dcterms:modified xsi:type="dcterms:W3CDTF">2019-11-05T16:04:30Z</dcterms:modified>
</cp:coreProperties>
</file>