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7 Nov GD\"/>
    </mc:Choice>
  </mc:AlternateContent>
  <xr:revisionPtr revIDLastSave="0" documentId="13_ncr:1_{6E69B382-79C9-48B0-A723-B04ECCA7BC3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1" sheetId="23" state="hidden" r:id="rId2"/>
    <sheet name="Sheet2" sheetId="24" state="hidden" r:id="rId3"/>
  </sheets>
  <definedNames>
    <definedName name="_xlnm.Print_Area" localSheetId="0">MNFST!$A$1:$I$59</definedName>
    <definedName name="_xlnm.Print_Area" localSheetId="1">Sheet1!$A$1:$H$31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8" i="27" l="1"/>
  <c r="E54" i="27" l="1"/>
  <c r="E42" i="27"/>
  <c r="E36" i="27"/>
  <c r="E29" i="27"/>
  <c r="E20" i="27" l="1"/>
  <c r="E25" i="23" l="1"/>
  <c r="E20" i="23"/>
  <c r="E14" i="23"/>
</calcChain>
</file>

<file path=xl/sharedStrings.xml><?xml version="1.0" encoding="utf-8"?>
<sst xmlns="http://schemas.openxmlformats.org/spreadsheetml/2006/main" count="262" uniqueCount="140">
  <si>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</si>
  <si>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</si>
  <si>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</si>
  <si>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</si>
  <si>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</si>
  <si>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</si>
  <si>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</si>
  <si>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</si>
  <si>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</si>
  <si>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</si>
  <si>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</si>
  <si>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</si>
  <si>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</si>
  <si>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</si>
  <si>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</si>
  <si>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</si>
  <si>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</si>
  <si>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</si>
  <si>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</si>
  <si>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</si>
  <si>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</si>
  <si>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</si>
  <si>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</si>
  <si>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</si>
  <si>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</si>
  <si>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</si>
  <si>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</si>
  <si>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</si>
  <si>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</si>
  <si>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</si>
  <si>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</si>
  <si>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</si>
  <si>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</si>
  <si>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</si>
  <si>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</si>
  <si>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</si>
  <si>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</si>
  <si>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</si>
  <si>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</si>
  <si>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</si>
  <si>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</si>
  <si>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</si>
  <si>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</si>
  <si>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</si>
  <si>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</si>
  <si>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</si>
  <si>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</si>
  <si>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</si>
  <si>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</si>
  <si>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</si>
  <si>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</si>
  <si>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</si>
  <si>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</si>
  <si>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</si>
  <si>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</si>
  <si>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</si>
  <si>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</si>
  <si>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</si>
  <si>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</si>
  <si>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</si>
  <si>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</si>
  <si>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</si>
  <si>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</si>
  <si>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</si>
  <si>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</si>
  <si>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</si>
  <si>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</si>
  <si>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</si>
  <si>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</si>
  <si>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</si>
  <si>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</si>
  <si>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</si>
  <si>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</si>
  <si>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</si>
  <si>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</si>
  <si>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</si>
  <si>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</si>
  <si>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</si>
  <si>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</si>
  <si>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LEATHER</t>
  </si>
  <si>
    <t>YYZ</t>
  </si>
  <si>
    <t>HAM</t>
  </si>
  <si>
    <t>PMC-87581 TK</t>
  </si>
  <si>
    <t>235-51318886</t>
  </si>
  <si>
    <t>237/285</t>
  </si>
  <si>
    <t>PAG-26496 TK</t>
  </si>
  <si>
    <t>235-51317523</t>
  </si>
  <si>
    <t>210/224</t>
  </si>
  <si>
    <t>ATL</t>
  </si>
  <si>
    <t>PMC-86055 TK</t>
  </si>
  <si>
    <t>235-04193711</t>
  </si>
  <si>
    <t>235-40068921</t>
  </si>
  <si>
    <t>22/86</t>
  </si>
  <si>
    <t>PMC-87420 TK</t>
  </si>
  <si>
    <t>48/285</t>
  </si>
  <si>
    <t>FNL</t>
  </si>
  <si>
    <t>14/224</t>
  </si>
  <si>
    <t>235-04193766</t>
  </si>
  <si>
    <t>AC CONVERTER</t>
  </si>
  <si>
    <t>235-35876035</t>
  </si>
  <si>
    <t>PRG</t>
  </si>
  <si>
    <t>235-51322526</t>
  </si>
  <si>
    <t>SFO</t>
  </si>
  <si>
    <t>PAG-24687-TK</t>
  </si>
  <si>
    <t>,10/46</t>
  </si>
  <si>
    <t>235-51325514</t>
  </si>
  <si>
    <t>,3</t>
  </si>
  <si>
    <t>ETHANOL</t>
  </si>
  <si>
    <t>RFL</t>
  </si>
  <si>
    <t>IAD</t>
  </si>
  <si>
    <t>36/46</t>
  </si>
  <si>
    <t>235-51325956</t>
  </si>
  <si>
    <t>SHEEP CASING</t>
  </si>
  <si>
    <t>235-51266353</t>
  </si>
  <si>
    <t>235-51326881</t>
  </si>
  <si>
    <t>26/48</t>
  </si>
  <si>
    <t>AKE-5002 TK</t>
  </si>
  <si>
    <t>235-51326855</t>
  </si>
  <si>
    <t>AKE-10280 TK</t>
  </si>
  <si>
    <t>CARGO   MANIFEST  OF   TK - 709   PREPARED &amp; CHECKED BY: MUSAB ARIF</t>
  </si>
  <si>
    <t>48/86</t>
  </si>
  <si>
    <t>PRT</t>
  </si>
  <si>
    <t>16/86</t>
  </si>
  <si>
    <t>AKE-10249-TK</t>
  </si>
  <si>
    <t>235-51837203</t>
  </si>
  <si>
    <t>FRESH VEGETABLES</t>
  </si>
  <si>
    <t>PEP</t>
  </si>
  <si>
    <t>QRT</t>
  </si>
  <si>
    <t>AKE-09054-TK</t>
  </si>
  <si>
    <t>03/48</t>
  </si>
  <si>
    <t>235-51325713</t>
  </si>
  <si>
    <t>235-51323274</t>
  </si>
  <si>
    <t>MRS</t>
  </si>
  <si>
    <t>19/48</t>
  </si>
  <si>
    <t>TC-LNF</t>
  </si>
  <si>
    <t>235-31592094</t>
  </si>
  <si>
    <t>COURIER</t>
  </si>
  <si>
    <t>COU</t>
  </si>
  <si>
    <t>PMC-85657-TK</t>
  </si>
  <si>
    <t>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</si>
</sst>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-mmm\-yy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b/>
      <i/>
      <u/>
      <sz val="11"/>
      <color theme="1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05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20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166" fontId="4" fillId="0" borderId="1" xfId="1" applyNumberFormat="1" applyFont="1" applyBorder="1" applyAlignment="1">
      <alignment horizontal="left" vertical="center"/>
    </xf>
    <xf numFmtId="166" fontId="4" fillId="0" borderId="6" xfId="1" applyNumberFormat="1" applyFont="1" applyBorder="1" applyAlignment="1">
      <alignment horizontal="left" vertical="center"/>
    </xf>
    <xf numFmtId="166" fontId="4" fillId="0" borderId="17" xfId="1" applyNumberFormat="1" applyFont="1" applyBorder="1" applyAlignment="1">
      <alignment horizontal="left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J60"/>
  <sheetViews>
    <sheetView tabSelected="1" zoomScaleNormal="100" workbookViewId="0">
      <selection activeCell="C15" sqref="C15"/>
    </sheetView>
  </sheetViews>
  <sheetFormatPr defaultRowHeight="15" x14ac:dyDescent="0.25"/>
  <cols>
    <col min="1" max="1" width="14.28515625" customWidth="1"/>
    <col min="2" max="2" width="10.85546875" customWidth="1"/>
    <col min="3" max="3" width="29.85546875" customWidth="1"/>
    <col min="4" max="4" width="5.28515625" customWidth="1"/>
    <col min="5" max="5" width="7.85546875" customWidth="1"/>
    <col min="6" max="6" width="6.28515625" customWidth="1"/>
    <col min="7" max="7" width="5.7109375" customWidth="1"/>
    <col min="8" max="8" width="6.85546875" style="44" customWidth="1"/>
    <col min="9" max="9" width="10.42578125" customWidth="1"/>
    <col min="10" max="10" width="28.140625" customWidth="1"/>
  </cols>
  <sheetData>
    <row r="1" spans="1:9" x14ac:dyDescent="0.25">
      <c r="A1" s="67"/>
      <c r="B1" s="68"/>
      <c r="C1" s="68"/>
      <c r="D1" s="68"/>
      <c r="E1" s="68"/>
      <c r="F1" s="68"/>
      <c r="G1" s="68"/>
      <c r="H1" s="68"/>
      <c r="I1" s="69"/>
    </row>
    <row r="2" spans="1:9" ht="15.75" thickBot="1" x14ac:dyDescent="0.3">
      <c r="A2" s="70" t="s">
        <v>3</v>
      </c>
      <c r="B2" s="71"/>
      <c r="C2" s="71"/>
      <c r="D2" s="71"/>
      <c r="E2" s="71"/>
      <c r="F2" s="71"/>
      <c r="G2" s="71"/>
      <c r="H2" s="71"/>
      <c r="I2" s="72"/>
    </row>
    <row r="3" spans="1:9" x14ac:dyDescent="0.25">
      <c r="A3" s="81" t="s">
        <v>16</v>
      </c>
      <c r="B3" s="82"/>
      <c r="C3" s="59" t="s">
        <v>13</v>
      </c>
      <c r="D3" s="83" t="s">
        <v>4</v>
      </c>
      <c r="E3" s="84"/>
      <c r="F3" s="85" t="s">
        <v>134</v>
      </c>
      <c r="G3" s="85"/>
      <c r="H3" s="83"/>
      <c r="I3" s="86"/>
    </row>
    <row r="4" spans="1:9" x14ac:dyDescent="0.25">
      <c r="A4" s="87" t="s">
        <v>5</v>
      </c>
      <c r="B4" s="88"/>
      <c r="C4" s="60" t="s">
        <v>18</v>
      </c>
      <c r="D4" s="89" t="s">
        <v>6</v>
      </c>
      <c r="E4" s="90"/>
      <c r="F4" s="100">
        <v>43776</v>
      </c>
      <c r="G4" s="100"/>
      <c r="H4" s="101"/>
      <c r="I4" s="102"/>
    </row>
    <row r="5" spans="1:9" ht="15.75" thickBot="1" x14ac:dyDescent="0.3">
      <c r="A5" s="76" t="s">
        <v>11</v>
      </c>
      <c r="B5" s="77"/>
      <c r="C5" s="58" t="s">
        <v>15</v>
      </c>
      <c r="D5" s="78" t="s">
        <v>12</v>
      </c>
      <c r="E5" s="79"/>
      <c r="F5" s="78" t="s">
        <v>14</v>
      </c>
      <c r="G5" s="79"/>
      <c r="H5" s="79"/>
      <c r="I5" s="80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03" t="s">
        <v>2</v>
      </c>
      <c r="I6" s="104"/>
    </row>
    <row r="7" spans="1:9" x14ac:dyDescent="0.25">
      <c r="A7" s="52"/>
      <c r="B7" s="49"/>
      <c r="C7" s="25"/>
      <c r="D7" s="36"/>
      <c r="E7" s="50"/>
      <c r="F7" s="10"/>
      <c r="G7" s="10"/>
      <c r="H7" s="10"/>
      <c r="I7" s="54"/>
    </row>
    <row r="8" spans="1:9" s="44" customFormat="1" ht="15.75" thickBot="1" x14ac:dyDescent="0.3">
      <c r="A8" s="52"/>
      <c r="B8" s="49"/>
      <c r="C8" s="25" t="s">
        <v>138</v>
      </c>
      <c r="D8" s="36"/>
      <c r="E8" s="50"/>
      <c r="F8" s="10"/>
      <c r="G8" s="10"/>
      <c r="H8" s="10"/>
      <c r="I8" s="54"/>
    </row>
    <row r="9" spans="1:9" s="44" customFormat="1" ht="15.75" thickBot="1" x14ac:dyDescent="0.3">
      <c r="A9" s="52" t="s">
        <v>135</v>
      </c>
      <c r="B9" s="65" t="s">
        <v>139</v>
      </c>
      <c r="C9" s="46" t="s">
        <v>136</v>
      </c>
      <c r="D9" s="36" t="s">
        <v>137</v>
      </c>
      <c r="E9" s="66">
        <v>1650</v>
      </c>
      <c r="F9" s="10" t="s">
        <v>19</v>
      </c>
      <c r="G9" s="10" t="s">
        <v>32</v>
      </c>
      <c r="H9" s="99" t="s">
        <v>127</v>
      </c>
      <c r="I9" s="54"/>
    </row>
    <row r="10" spans="1:9" s="44" customFormat="1" x14ac:dyDescent="0.25">
      <c r="A10" s="52"/>
      <c r="B10" s="49"/>
      <c r="C10" s="25"/>
      <c r="D10" s="36"/>
      <c r="E10" s="50"/>
      <c r="F10" s="10"/>
      <c r="G10" s="10"/>
      <c r="H10" s="10"/>
      <c r="I10" s="54"/>
    </row>
    <row r="11" spans="1:9" s="35" customFormat="1" ht="15.75" thickBot="1" x14ac:dyDescent="0.3">
      <c r="A11" s="48"/>
      <c r="B11" s="46"/>
      <c r="C11" s="25" t="s">
        <v>82</v>
      </c>
      <c r="D11" s="61"/>
      <c r="E11" s="46"/>
      <c r="F11" s="46"/>
      <c r="G11" s="47"/>
      <c r="H11" s="47"/>
      <c r="I11" s="54"/>
    </row>
    <row r="12" spans="1:9" s="35" customFormat="1" ht="15.75" thickBot="1" x14ac:dyDescent="0.3">
      <c r="A12" s="52" t="s">
        <v>83</v>
      </c>
      <c r="B12" s="51" t="s">
        <v>84</v>
      </c>
      <c r="C12" s="46" t="s">
        <v>30</v>
      </c>
      <c r="D12" s="53"/>
      <c r="E12" s="51">
        <v>2412</v>
      </c>
      <c r="F12" s="46" t="s">
        <v>19</v>
      </c>
      <c r="G12" s="46" t="s">
        <v>22</v>
      </c>
      <c r="H12" s="46" t="s">
        <v>20</v>
      </c>
      <c r="I12" s="54"/>
    </row>
    <row r="13" spans="1:9" s="35" customFormat="1" x14ac:dyDescent="0.25">
      <c r="A13" s="52"/>
      <c r="B13" s="42"/>
      <c r="C13" s="10"/>
      <c r="D13" s="37"/>
      <c r="E13" s="57"/>
      <c r="F13" s="46"/>
      <c r="G13" s="46"/>
      <c r="H13" s="46"/>
      <c r="I13" s="54"/>
    </row>
    <row r="14" spans="1:9" s="44" customFormat="1" ht="15.75" thickBot="1" x14ac:dyDescent="0.3">
      <c r="A14" s="52"/>
      <c r="B14" s="42"/>
      <c r="C14" s="25" t="s">
        <v>85</v>
      </c>
      <c r="D14" s="37"/>
      <c r="E14" s="57"/>
      <c r="F14" s="46"/>
      <c r="G14" s="46"/>
      <c r="H14" s="46"/>
      <c r="I14" s="54"/>
    </row>
    <row r="15" spans="1:9" s="44" customFormat="1" ht="15.75" thickBot="1" x14ac:dyDescent="0.3">
      <c r="A15" s="52" t="s">
        <v>86</v>
      </c>
      <c r="B15" s="51" t="s">
        <v>87</v>
      </c>
      <c r="C15" s="46" t="s">
        <v>30</v>
      </c>
      <c r="D15" s="53"/>
      <c r="E15" s="51">
        <v>3164</v>
      </c>
      <c r="F15" s="46" t="s">
        <v>19</v>
      </c>
      <c r="G15" s="46" t="s">
        <v>88</v>
      </c>
      <c r="H15" s="46" t="s">
        <v>20</v>
      </c>
      <c r="I15" s="54"/>
    </row>
    <row r="16" spans="1:9" s="44" customFormat="1" x14ac:dyDescent="0.25">
      <c r="A16" s="52"/>
      <c r="B16" s="42"/>
      <c r="C16" s="10"/>
      <c r="D16" s="37"/>
      <c r="E16" s="57"/>
      <c r="F16" s="46"/>
      <c r="G16" s="46"/>
      <c r="H16" s="46"/>
      <c r="I16" s="54"/>
    </row>
    <row r="17" spans="1:9" s="44" customFormat="1" x14ac:dyDescent="0.25">
      <c r="A17" s="52"/>
      <c r="B17" s="42"/>
      <c r="C17" s="25" t="s">
        <v>89</v>
      </c>
      <c r="D17" s="37"/>
      <c r="E17" s="57"/>
      <c r="F17" s="46"/>
      <c r="G17" s="46"/>
      <c r="H17" s="46"/>
      <c r="I17" s="54"/>
    </row>
    <row r="18" spans="1:9" s="44" customFormat="1" x14ac:dyDescent="0.25">
      <c r="A18" s="52" t="s">
        <v>90</v>
      </c>
      <c r="B18" s="43">
        <v>144</v>
      </c>
      <c r="C18" s="10" t="s">
        <v>30</v>
      </c>
      <c r="D18" s="37"/>
      <c r="E18" s="57">
        <v>1905</v>
      </c>
      <c r="F18" s="46" t="s">
        <v>19</v>
      </c>
      <c r="G18" s="46" t="s">
        <v>81</v>
      </c>
      <c r="H18" s="46"/>
      <c r="I18" s="54"/>
    </row>
    <row r="19" spans="1:9" s="44" customFormat="1" ht="15.75" thickBot="1" x14ac:dyDescent="0.3">
      <c r="A19" s="52" t="s">
        <v>91</v>
      </c>
      <c r="B19" s="57" t="s">
        <v>92</v>
      </c>
      <c r="C19" s="46" t="s">
        <v>30</v>
      </c>
      <c r="D19" s="53"/>
      <c r="E19" s="57">
        <v>272</v>
      </c>
      <c r="F19" s="46" t="s">
        <v>19</v>
      </c>
      <c r="G19" s="46" t="s">
        <v>37</v>
      </c>
      <c r="H19" s="46" t="s">
        <v>20</v>
      </c>
      <c r="I19" s="54"/>
    </row>
    <row r="20" spans="1:9" s="44" customFormat="1" ht="15.75" thickBot="1" x14ac:dyDescent="0.3">
      <c r="A20" s="52"/>
      <c r="B20" s="63">
        <v>166</v>
      </c>
      <c r="C20" s="10"/>
      <c r="D20" s="37"/>
      <c r="E20" s="51">
        <f>SUM(E18:E19)</f>
        <v>2177</v>
      </c>
      <c r="F20" s="46"/>
      <c r="G20" s="46"/>
      <c r="H20" s="46"/>
      <c r="I20" s="54"/>
    </row>
    <row r="21" spans="1:9" s="44" customFormat="1" ht="18" customHeight="1" x14ac:dyDescent="0.25">
      <c r="A21" s="52"/>
      <c r="B21" s="42"/>
      <c r="C21" s="10"/>
      <c r="D21" s="37"/>
      <c r="E21" s="57"/>
      <c r="F21" s="46"/>
      <c r="G21" s="46"/>
      <c r="H21" s="46"/>
      <c r="I21" s="54"/>
    </row>
    <row r="22" spans="1:9" s="44" customFormat="1" x14ac:dyDescent="0.25">
      <c r="A22" s="52"/>
      <c r="B22" s="42"/>
      <c r="C22" s="25" t="s">
        <v>93</v>
      </c>
      <c r="D22" s="37"/>
      <c r="E22" s="57"/>
      <c r="F22" s="46"/>
      <c r="G22" s="46"/>
      <c r="H22" s="46"/>
      <c r="I22" s="54"/>
    </row>
    <row r="23" spans="1:9" s="44" customFormat="1" x14ac:dyDescent="0.25">
      <c r="A23" s="52" t="s">
        <v>83</v>
      </c>
      <c r="B23" s="57" t="s">
        <v>94</v>
      </c>
      <c r="C23" s="46" t="s">
        <v>30</v>
      </c>
      <c r="D23" s="53"/>
      <c r="E23" s="57">
        <v>488</v>
      </c>
      <c r="F23" s="46" t="s">
        <v>19</v>
      </c>
      <c r="G23" s="46" t="s">
        <v>22</v>
      </c>
      <c r="H23" s="46" t="s">
        <v>95</v>
      </c>
      <c r="I23" s="54"/>
    </row>
    <row r="24" spans="1:9" s="44" customFormat="1" x14ac:dyDescent="0.25">
      <c r="A24" s="52" t="s">
        <v>86</v>
      </c>
      <c r="B24" s="57" t="s">
        <v>96</v>
      </c>
      <c r="C24" s="46" t="s">
        <v>30</v>
      </c>
      <c r="D24" s="53"/>
      <c r="E24" s="57">
        <v>211</v>
      </c>
      <c r="F24" s="46" t="s">
        <v>19</v>
      </c>
      <c r="G24" s="46" t="s">
        <v>88</v>
      </c>
      <c r="H24" s="46" t="s">
        <v>95</v>
      </c>
      <c r="I24" s="54"/>
    </row>
    <row r="25" spans="1:9" s="44" customFormat="1" x14ac:dyDescent="0.25">
      <c r="A25" s="52" t="s">
        <v>97</v>
      </c>
      <c r="B25" s="57">
        <v>1</v>
      </c>
      <c r="C25" s="46" t="s">
        <v>98</v>
      </c>
      <c r="D25" s="53"/>
      <c r="E25" s="57">
        <v>85</v>
      </c>
      <c r="F25" s="46" t="s">
        <v>19</v>
      </c>
      <c r="G25" s="46" t="s">
        <v>37</v>
      </c>
      <c r="H25" s="46"/>
      <c r="I25" s="54"/>
    </row>
    <row r="26" spans="1:9" s="44" customFormat="1" x14ac:dyDescent="0.25">
      <c r="A26" s="52" t="s">
        <v>99</v>
      </c>
      <c r="B26" s="57">
        <v>84</v>
      </c>
      <c r="C26" s="46" t="s">
        <v>30</v>
      </c>
      <c r="D26" s="53"/>
      <c r="E26" s="57">
        <v>830</v>
      </c>
      <c r="F26" s="46" t="s">
        <v>19</v>
      </c>
      <c r="G26" s="46" t="s">
        <v>100</v>
      </c>
      <c r="H26" s="46"/>
      <c r="I26" s="54"/>
    </row>
    <row r="27" spans="1:9" s="44" customFormat="1" x14ac:dyDescent="0.25">
      <c r="A27" s="52" t="s">
        <v>101</v>
      </c>
      <c r="B27" s="64" t="s">
        <v>104</v>
      </c>
      <c r="C27" s="46" t="s">
        <v>30</v>
      </c>
      <c r="D27" s="53"/>
      <c r="E27" s="57">
        <v>128</v>
      </c>
      <c r="F27" s="46" t="s">
        <v>19</v>
      </c>
      <c r="G27" s="46" t="s">
        <v>102</v>
      </c>
      <c r="H27" s="46" t="s">
        <v>20</v>
      </c>
      <c r="I27" s="54"/>
    </row>
    <row r="28" spans="1:9" s="44" customFormat="1" ht="15.75" thickBot="1" x14ac:dyDescent="0.3">
      <c r="A28" s="52" t="s">
        <v>105</v>
      </c>
      <c r="B28" s="64" t="s">
        <v>106</v>
      </c>
      <c r="C28" s="46" t="s">
        <v>107</v>
      </c>
      <c r="D28" s="53" t="s">
        <v>108</v>
      </c>
      <c r="E28" s="57">
        <v>13</v>
      </c>
      <c r="F28" s="46" t="s">
        <v>19</v>
      </c>
      <c r="G28" s="46" t="s">
        <v>109</v>
      </c>
      <c r="H28" s="46"/>
      <c r="I28" s="54"/>
    </row>
    <row r="29" spans="1:9" s="44" customFormat="1" ht="15.75" thickBot="1" x14ac:dyDescent="0.3">
      <c r="A29" s="52"/>
      <c r="B29" s="51">
        <v>160</v>
      </c>
      <c r="C29" s="46"/>
      <c r="D29" s="53"/>
      <c r="E29" s="51">
        <f>SUM(E23:E28)</f>
        <v>1755</v>
      </c>
      <c r="F29" s="46"/>
      <c r="G29" s="46"/>
      <c r="H29" s="46"/>
      <c r="I29" s="54"/>
    </row>
    <row r="30" spans="1:9" s="44" customFormat="1" x14ac:dyDescent="0.25">
      <c r="A30" s="52"/>
      <c r="B30" s="42"/>
      <c r="C30" s="10"/>
      <c r="D30" s="37"/>
      <c r="E30" s="57"/>
      <c r="F30" s="46"/>
      <c r="G30" s="46"/>
      <c r="H30" s="46"/>
      <c r="I30" s="54"/>
    </row>
    <row r="31" spans="1:9" s="35" customFormat="1" x14ac:dyDescent="0.25">
      <c r="A31" s="52"/>
      <c r="B31" s="57"/>
      <c r="C31" s="45" t="s">
        <v>103</v>
      </c>
      <c r="D31" s="37"/>
      <c r="E31" s="57"/>
      <c r="F31" s="46"/>
      <c r="G31" s="46"/>
      <c r="H31" s="46"/>
      <c r="I31" s="54"/>
    </row>
    <row r="32" spans="1:9" s="44" customFormat="1" x14ac:dyDescent="0.25">
      <c r="A32" s="52" t="s">
        <v>101</v>
      </c>
      <c r="B32" s="57" t="s">
        <v>110</v>
      </c>
      <c r="C32" s="46" t="s">
        <v>30</v>
      </c>
      <c r="D32" s="53"/>
      <c r="E32" s="57">
        <v>462</v>
      </c>
      <c r="F32" s="46" t="s">
        <v>19</v>
      </c>
      <c r="G32" s="46" t="s">
        <v>102</v>
      </c>
      <c r="H32" s="46" t="s">
        <v>95</v>
      </c>
      <c r="I32" s="54"/>
    </row>
    <row r="33" spans="1:9" s="44" customFormat="1" x14ac:dyDescent="0.25">
      <c r="A33" s="52" t="s">
        <v>111</v>
      </c>
      <c r="B33" s="57">
        <v>11</v>
      </c>
      <c r="C33" s="46" t="s">
        <v>112</v>
      </c>
      <c r="D33" s="53"/>
      <c r="E33" s="57">
        <v>575</v>
      </c>
      <c r="F33" s="46" t="s">
        <v>19</v>
      </c>
      <c r="G33" s="46" t="s">
        <v>52</v>
      </c>
      <c r="H33" s="46"/>
      <c r="I33" s="54"/>
    </row>
    <row r="34" spans="1:9" s="44" customFormat="1" x14ac:dyDescent="0.25">
      <c r="A34" s="52" t="s">
        <v>113</v>
      </c>
      <c r="B34" s="57">
        <v>51</v>
      </c>
      <c r="C34" s="46" t="s">
        <v>30</v>
      </c>
      <c r="D34" s="53"/>
      <c r="E34" s="57">
        <v>785</v>
      </c>
      <c r="F34" s="46" t="s">
        <v>19</v>
      </c>
      <c r="G34" s="46" t="s">
        <v>102</v>
      </c>
      <c r="H34" s="46"/>
      <c r="I34" s="54"/>
    </row>
    <row r="35" spans="1:9" s="44" customFormat="1" ht="15.75" thickBot="1" x14ac:dyDescent="0.3">
      <c r="A35" s="52" t="s">
        <v>114</v>
      </c>
      <c r="B35" s="57" t="s">
        <v>115</v>
      </c>
      <c r="C35" s="46" t="s">
        <v>30</v>
      </c>
      <c r="D35" s="53"/>
      <c r="E35" s="57">
        <v>187</v>
      </c>
      <c r="F35" s="46" t="s">
        <v>19</v>
      </c>
      <c r="G35" s="46" t="s">
        <v>47</v>
      </c>
      <c r="H35" s="46" t="s">
        <v>20</v>
      </c>
      <c r="I35" s="54"/>
    </row>
    <row r="36" spans="1:9" s="35" customFormat="1" ht="15.75" thickBot="1" x14ac:dyDescent="0.3">
      <c r="A36" s="52"/>
      <c r="B36" s="51">
        <v>124</v>
      </c>
      <c r="C36" s="45"/>
      <c r="D36" s="37"/>
      <c r="E36" s="51">
        <f>SUM(E32:E35)</f>
        <v>2009</v>
      </c>
      <c r="F36" s="46"/>
      <c r="G36" s="46"/>
      <c r="H36" s="46"/>
      <c r="I36" s="54"/>
    </row>
    <row r="37" spans="1:9" s="35" customFormat="1" x14ac:dyDescent="0.25">
      <c r="A37" s="52"/>
      <c r="B37" s="50"/>
      <c r="C37" s="10"/>
      <c r="D37" s="37"/>
      <c r="E37" s="57"/>
      <c r="F37" s="46"/>
      <c r="G37" s="46"/>
      <c r="H37" s="46"/>
      <c r="I37" s="54"/>
    </row>
    <row r="38" spans="1:9" s="35" customFormat="1" x14ac:dyDescent="0.25">
      <c r="A38" s="52"/>
      <c r="B38" s="50"/>
      <c r="C38" s="25" t="s">
        <v>116</v>
      </c>
      <c r="D38" s="53"/>
      <c r="E38" s="50"/>
      <c r="F38" s="46"/>
      <c r="G38" s="46"/>
      <c r="H38" s="46"/>
      <c r="I38" s="54"/>
    </row>
    <row r="39" spans="1:9" s="35" customFormat="1" x14ac:dyDescent="0.25">
      <c r="A39" s="52" t="s">
        <v>117</v>
      </c>
      <c r="B39" s="56">
        <v>11</v>
      </c>
      <c r="C39" s="46" t="s">
        <v>79</v>
      </c>
      <c r="D39" s="53"/>
      <c r="E39" s="50">
        <v>565</v>
      </c>
      <c r="F39" s="46" t="s">
        <v>19</v>
      </c>
      <c r="G39" s="46" t="s">
        <v>59</v>
      </c>
      <c r="H39" s="46"/>
      <c r="I39" s="54"/>
    </row>
    <row r="40" spans="1:9" s="44" customFormat="1" x14ac:dyDescent="0.25">
      <c r="A40" s="52" t="s">
        <v>91</v>
      </c>
      <c r="B40" s="57" t="s">
        <v>122</v>
      </c>
      <c r="C40" s="46" t="s">
        <v>30</v>
      </c>
      <c r="D40" s="53"/>
      <c r="E40" s="57">
        <v>198</v>
      </c>
      <c r="F40" s="46" t="s">
        <v>19</v>
      </c>
      <c r="G40" s="46" t="s">
        <v>37</v>
      </c>
      <c r="H40" s="46" t="s">
        <v>121</v>
      </c>
      <c r="I40" s="54"/>
    </row>
    <row r="41" spans="1:9" s="44" customFormat="1" ht="15.75" thickBot="1" x14ac:dyDescent="0.3">
      <c r="A41" s="52" t="s">
        <v>114</v>
      </c>
      <c r="B41" s="57" t="s">
        <v>133</v>
      </c>
      <c r="C41" s="46" t="s">
        <v>30</v>
      </c>
      <c r="D41" s="53"/>
      <c r="E41" s="57">
        <v>136</v>
      </c>
      <c r="F41" s="46" t="s">
        <v>19</v>
      </c>
      <c r="G41" s="46" t="s">
        <v>47</v>
      </c>
      <c r="H41" s="46" t="s">
        <v>121</v>
      </c>
      <c r="I41" s="54"/>
    </row>
    <row r="42" spans="1:9" s="35" customFormat="1" ht="15.75" thickBot="1" x14ac:dyDescent="0.3">
      <c r="A42" s="52"/>
      <c r="B42" s="51">
        <v>33</v>
      </c>
      <c r="C42" s="25"/>
      <c r="D42" s="53"/>
      <c r="E42" s="51">
        <f>SUM(E39:E41)</f>
        <v>899</v>
      </c>
      <c r="F42" s="46"/>
      <c r="G42" s="46"/>
      <c r="H42" s="46"/>
      <c r="I42" s="54"/>
    </row>
    <row r="43" spans="1:9" s="35" customFormat="1" x14ac:dyDescent="0.25">
      <c r="A43" s="52"/>
      <c r="B43" s="57"/>
      <c r="C43" s="46"/>
      <c r="D43" s="53"/>
      <c r="E43" s="57"/>
      <c r="F43" s="46"/>
      <c r="G43" s="46"/>
      <c r="H43" s="46"/>
      <c r="I43" s="54"/>
    </row>
    <row r="44" spans="1:9" s="44" customFormat="1" ht="15.75" thickBot="1" x14ac:dyDescent="0.3">
      <c r="A44" s="52"/>
      <c r="B44" s="57"/>
      <c r="C44" s="25" t="s">
        <v>118</v>
      </c>
      <c r="D44" s="53"/>
      <c r="E44" s="57"/>
      <c r="F44" s="46"/>
      <c r="G44" s="46"/>
      <c r="H44" s="46"/>
      <c r="I44" s="54"/>
    </row>
    <row r="45" spans="1:9" s="44" customFormat="1" ht="15.75" thickBot="1" x14ac:dyDescent="0.3">
      <c r="A45" s="52" t="s">
        <v>91</v>
      </c>
      <c r="B45" s="51" t="s">
        <v>120</v>
      </c>
      <c r="C45" s="46" t="s">
        <v>30</v>
      </c>
      <c r="D45" s="53"/>
      <c r="E45" s="51">
        <v>595</v>
      </c>
      <c r="F45" s="46" t="s">
        <v>19</v>
      </c>
      <c r="G45" s="46" t="s">
        <v>37</v>
      </c>
      <c r="H45" s="46" t="s">
        <v>95</v>
      </c>
      <c r="I45" s="54"/>
    </row>
    <row r="46" spans="1:9" s="35" customFormat="1" x14ac:dyDescent="0.25">
      <c r="A46" s="52"/>
      <c r="B46" s="50"/>
      <c r="C46" s="46"/>
      <c r="D46" s="53"/>
      <c r="E46" s="50"/>
      <c r="F46" s="46"/>
      <c r="G46" s="46"/>
      <c r="H46" s="46"/>
      <c r="I46" s="54"/>
    </row>
    <row r="47" spans="1:9" s="35" customFormat="1" ht="15.75" thickBot="1" x14ac:dyDescent="0.3">
      <c r="A47" s="52"/>
      <c r="B47" s="50"/>
      <c r="C47" s="25" t="s">
        <v>123</v>
      </c>
      <c r="D47" s="53"/>
      <c r="E47" s="50"/>
      <c r="F47" s="46"/>
      <c r="G47" s="46"/>
      <c r="H47" s="46"/>
      <c r="I47" s="54"/>
    </row>
    <row r="48" spans="1:9" s="44" customFormat="1" ht="15.75" thickBot="1" x14ac:dyDescent="0.3">
      <c r="A48" s="48" t="s">
        <v>124</v>
      </c>
      <c r="B48" s="62">
        <v>171</v>
      </c>
      <c r="C48" s="46" t="s">
        <v>125</v>
      </c>
      <c r="D48" s="55" t="s">
        <v>126</v>
      </c>
      <c r="E48" s="62">
        <v>815</v>
      </c>
      <c r="F48" s="46" t="s">
        <v>19</v>
      </c>
      <c r="G48" s="47" t="s">
        <v>80</v>
      </c>
      <c r="H48" s="99" t="s">
        <v>127</v>
      </c>
      <c r="I48" s="54"/>
    </row>
    <row r="49" spans="1:10" s="44" customFormat="1" x14ac:dyDescent="0.25">
      <c r="A49" s="48"/>
      <c r="B49" s="46"/>
      <c r="C49" s="46"/>
      <c r="D49" s="55"/>
      <c r="E49" s="46"/>
      <c r="F49" s="46"/>
      <c r="G49" s="47"/>
      <c r="H49" s="47"/>
      <c r="I49" s="54"/>
    </row>
    <row r="50" spans="1:10" s="44" customFormat="1" x14ac:dyDescent="0.25">
      <c r="A50" s="48"/>
      <c r="B50" s="46"/>
      <c r="C50" s="25" t="s">
        <v>128</v>
      </c>
      <c r="D50" s="55"/>
      <c r="E50" s="46"/>
      <c r="F50" s="46"/>
      <c r="G50" s="47"/>
      <c r="H50" s="47"/>
      <c r="I50" s="54"/>
    </row>
    <row r="51" spans="1:10" s="44" customFormat="1" x14ac:dyDescent="0.25">
      <c r="A51" s="52" t="s">
        <v>114</v>
      </c>
      <c r="B51" s="49" t="s">
        <v>129</v>
      </c>
      <c r="C51" s="46" t="s">
        <v>30</v>
      </c>
      <c r="D51" s="53"/>
      <c r="E51" s="57">
        <v>22</v>
      </c>
      <c r="F51" s="46" t="s">
        <v>19</v>
      </c>
      <c r="G51" s="46" t="s">
        <v>47</v>
      </c>
      <c r="H51" s="46" t="s">
        <v>95</v>
      </c>
      <c r="I51" s="54"/>
    </row>
    <row r="52" spans="1:10" s="44" customFormat="1" x14ac:dyDescent="0.25">
      <c r="A52" s="48" t="s">
        <v>130</v>
      </c>
      <c r="B52" s="46">
        <v>20</v>
      </c>
      <c r="C52" s="46" t="s">
        <v>25</v>
      </c>
      <c r="D52" s="55"/>
      <c r="E52" s="46">
        <v>175</v>
      </c>
      <c r="F52" s="46" t="s">
        <v>19</v>
      </c>
      <c r="G52" s="47" t="s">
        <v>74</v>
      </c>
      <c r="H52" s="47"/>
      <c r="I52" s="54"/>
    </row>
    <row r="53" spans="1:10" s="44" customFormat="1" ht="15.75" thickBot="1" x14ac:dyDescent="0.3">
      <c r="A53" s="48" t="s">
        <v>131</v>
      </c>
      <c r="B53" s="46">
        <v>21</v>
      </c>
      <c r="C53" s="46" t="s">
        <v>30</v>
      </c>
      <c r="D53" s="55"/>
      <c r="E53" s="46">
        <v>230</v>
      </c>
      <c r="F53" s="46" t="s">
        <v>19</v>
      </c>
      <c r="G53" s="47" t="s">
        <v>132</v>
      </c>
      <c r="H53" s="47"/>
      <c r="I53" s="54"/>
    </row>
    <row r="54" spans="1:10" s="35" customFormat="1" ht="15.75" thickBot="1" x14ac:dyDescent="0.3">
      <c r="A54" s="48"/>
      <c r="B54" s="51">
        <v>44</v>
      </c>
      <c r="C54" s="46"/>
      <c r="D54" s="55"/>
      <c r="E54" s="51">
        <f>SUM(E51:E53)</f>
        <v>427</v>
      </c>
      <c r="F54" s="46"/>
      <c r="G54" s="47"/>
      <c r="H54" s="47"/>
      <c r="I54" s="54"/>
    </row>
    <row r="55" spans="1:10" s="44" customFormat="1" x14ac:dyDescent="0.25">
      <c r="A55" s="48"/>
      <c r="B55" s="57"/>
      <c r="C55" s="46"/>
      <c r="D55" s="55"/>
      <c r="E55" s="57"/>
      <c r="F55" s="46"/>
      <c r="G55" s="47"/>
      <c r="H55" s="47"/>
      <c r="I55" s="54"/>
    </row>
    <row r="56" spans="1:10" s="44" customFormat="1" x14ac:dyDescent="0.25">
      <c r="A56" s="48"/>
      <c r="B56" s="57"/>
      <c r="C56" s="46"/>
      <c r="D56" s="55"/>
      <c r="E56" s="57"/>
      <c r="F56" s="46"/>
      <c r="G56" s="47"/>
      <c r="H56" s="47"/>
      <c r="I56" s="54"/>
    </row>
    <row r="57" spans="1:10" s="35" customFormat="1" ht="15.75" thickBot="1" x14ac:dyDescent="0.3">
      <c r="A57" s="52"/>
      <c r="B57" s="50"/>
      <c r="C57" s="46"/>
      <c r="D57" s="53"/>
      <c r="E57" s="50"/>
      <c r="F57" s="46"/>
      <c r="G57" s="46"/>
      <c r="H57" s="46"/>
      <c r="I57" s="54"/>
    </row>
    <row r="58" spans="1:10" ht="15.75" thickBot="1" x14ac:dyDescent="0.3">
      <c r="A58" s="38"/>
      <c r="B58" s="39"/>
      <c r="C58" s="40"/>
      <c r="D58" s="40"/>
      <c r="E58" s="39">
        <f>SUM(E54,E48,E45,E42,E36,E29,E20,E15,E12,E9)</f>
        <v>15903</v>
      </c>
      <c r="F58" s="40"/>
      <c r="G58" s="40"/>
      <c r="H58" s="40"/>
      <c r="I58" s="41"/>
    </row>
    <row r="59" spans="1:10" ht="15.75" thickBot="1" x14ac:dyDescent="0.3">
      <c r="A59" s="73" t="s">
        <v>119</v>
      </c>
      <c r="B59" s="74"/>
      <c r="C59" s="74"/>
      <c r="D59" s="74"/>
      <c r="E59" s="74"/>
      <c r="F59" s="74"/>
      <c r="G59" s="74"/>
      <c r="H59" s="74"/>
      <c r="I59" s="75"/>
      <c r="J59" s="35"/>
    </row>
    <row r="60" spans="1:10" x14ac:dyDescent="0.25">
      <c r="A60" s="35"/>
      <c r="B60" s="35"/>
      <c r="C60" s="35"/>
      <c r="D60" s="5"/>
      <c r="E60" s="35"/>
      <c r="F60" s="35"/>
      <c r="G60" s="35"/>
      <c r="I60" s="4"/>
      <c r="J60" s="35"/>
    </row>
  </sheetData>
  <mergeCells count="13">
    <mergeCell ref="A1:I1"/>
    <mergeCell ref="A2:I2"/>
    <mergeCell ref="A59:I59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1" right="1" top="1" bottom="1" header="0.5" footer="0.5"/>
  <pageSetup paperSize="9" scale="78" orientation="portrait" r:id="rId1"/>
  <ignoredErrors>
    <ignoredError sqref="B51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93" t="s">
        <v>53</v>
      </c>
      <c r="B1" s="94"/>
      <c r="C1" s="94"/>
      <c r="D1" s="94"/>
      <c r="E1" s="94"/>
      <c r="F1" s="94"/>
      <c r="G1" s="94"/>
      <c r="H1" s="95"/>
    </row>
    <row r="2" spans="1:8" ht="15.75" thickBot="1" x14ac:dyDescent="0.3">
      <c r="A2" s="96" t="s">
        <v>3</v>
      </c>
      <c r="B2" s="97"/>
      <c r="C2" s="97"/>
      <c r="D2" s="97"/>
      <c r="E2" s="97"/>
      <c r="F2" s="97"/>
      <c r="G2" s="97"/>
      <c r="H2" s="98"/>
    </row>
    <row r="3" spans="1:8" x14ac:dyDescent="0.25">
      <c r="A3" s="81" t="s">
        <v>16</v>
      </c>
      <c r="B3" s="82"/>
      <c r="C3" s="19" t="s">
        <v>13</v>
      </c>
      <c r="D3" s="83" t="s">
        <v>4</v>
      </c>
      <c r="E3" s="84"/>
      <c r="F3" s="85" t="s">
        <v>27</v>
      </c>
      <c r="G3" s="85"/>
      <c r="H3" s="86"/>
    </row>
    <row r="4" spans="1:8" x14ac:dyDescent="0.25">
      <c r="A4" s="87" t="s">
        <v>5</v>
      </c>
      <c r="B4" s="88"/>
      <c r="C4" s="20" t="s">
        <v>18</v>
      </c>
      <c r="D4" s="89" t="s">
        <v>6</v>
      </c>
      <c r="E4" s="90"/>
      <c r="F4" s="91" t="s">
        <v>26</v>
      </c>
      <c r="G4" s="91"/>
      <c r="H4" s="92"/>
    </row>
    <row r="5" spans="1:8" ht="15.75" thickBot="1" x14ac:dyDescent="0.3">
      <c r="A5" s="76" t="s">
        <v>11</v>
      </c>
      <c r="B5" s="77"/>
      <c r="C5" s="18" t="s">
        <v>15</v>
      </c>
      <c r="D5" s="78" t="s">
        <v>12</v>
      </c>
      <c r="E5" s="79"/>
      <c r="F5" s="78" t="s">
        <v>14</v>
      </c>
      <c r="G5" s="79"/>
      <c r="H5" s="80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MNFST</vt:lpstr>
      <vt:lpstr>Sheet1</vt:lpstr>
      <vt:lpstr>Sheet2</vt:lpstr>
      <vt:lpstr>MNFST!Print_Area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2019-11-06T20:08:03Z</cp:lastPrinted>
  <dcterms:created xsi:type="dcterms:W3CDTF">2013-01-05T07:06:52Z</dcterms:created>
  <dcterms:modified xsi:type="dcterms:W3CDTF">2019-11-07T04:59:33Z</dcterms:modified>
</cp:coreProperties>
</file>