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eeshan\All Airline Flight Manifest\MNFST NOV 2019\10 Nov GD\"/>
    </mc:Choice>
  </mc:AlternateContent>
  <xr:revisionPtr revIDLastSave="0" documentId="13_ncr:1_{8B8E3BAB-88DB-4AC3-BAA7-4E3E076D2F9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NFST" sheetId="27" r:id="rId1"/>
    <sheet name="Sheet1" sheetId="23" state="hidden" r:id="rId2"/>
    <sheet name="Sheet2" sheetId="24" state="hidden" r:id="rId3"/>
  </sheets>
  <definedNames>
    <definedName name="_xlnm.Print_Area" localSheetId="0">MNFST!$A$1:$I$50</definedName>
    <definedName name="_xlnm.Print_Area" localSheetId="1">Sheet1!$A$1:$H$31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9" i="27" l="1"/>
  <c r="E49" i="27" s="1"/>
  <c r="B45" i="27"/>
  <c r="E45" i="27"/>
  <c r="E24" i="27"/>
  <c r="E18" i="27"/>
  <c r="E12" i="27"/>
  <c r="E25" i="23" l="1"/>
  <c r="E20" i="23"/>
  <c r="E14" i="23"/>
</calcChain>
</file>

<file path=xl/sharedStrings.xml><?xml version="1.0" encoding="utf-8"?>
<sst xmlns="http://schemas.openxmlformats.org/spreadsheetml/2006/main" count="238" uniqueCount="130">
  <si>
    <t>PCS</t>
  </si>
  <si>
    <t>DEST</t>
  </si>
  <si>
    <t>REMARKS</t>
  </si>
  <si>
    <t>(I.C.A.O. ANNEX 09)</t>
  </si>
  <si>
    <t>A/C REG.NUMBER:</t>
  </si>
  <si>
    <t>FLIGHT NUMBER</t>
  </si>
  <si>
    <t>DATE:</t>
  </si>
  <si>
    <t>DESCRIPTION OF GOODS</t>
  </si>
  <si>
    <t>SHC</t>
  </si>
  <si>
    <t>WT (KG)</t>
  </si>
  <si>
    <t>ORG</t>
  </si>
  <si>
    <t>POINT OF LOADING</t>
  </si>
  <si>
    <t>POINT OF UNLOADING</t>
  </si>
  <si>
    <t>TURKISH AIRLINE</t>
  </si>
  <si>
    <t>ISTANBUL/TURKEY</t>
  </si>
  <si>
    <t>KARACHI / PAKISTAN</t>
  </si>
  <si>
    <t>OWNER OR OPERATOR</t>
  </si>
  <si>
    <t xml:space="preserve">AWB  </t>
  </si>
  <si>
    <t>TK-709</t>
  </si>
  <si>
    <t>KHI</t>
  </si>
  <si>
    <t>PART</t>
  </si>
  <si>
    <t>FINAL</t>
  </si>
  <si>
    <t>FRA</t>
  </si>
  <si>
    <t>MXP</t>
  </si>
  <si>
    <t>CONSOL / GARMENTS</t>
  </si>
  <si>
    <t>LEATHER GARMENTS</t>
  </si>
  <si>
    <t>03/03/2019</t>
  </si>
  <si>
    <t>TC-</t>
  </si>
  <si>
    <t>235-3183 4751</t>
  </si>
  <si>
    <t>,11/31</t>
  </si>
  <si>
    <t>GARMENTS</t>
  </si>
  <si>
    <t>235-3586 8755</t>
  </si>
  <si>
    <t>LHR</t>
  </si>
  <si>
    <t>46/146</t>
  </si>
  <si>
    <t>PMC-88030 TK</t>
  </si>
  <si>
    <t>235-7129 1835</t>
  </si>
  <si>
    <t>PCB LED</t>
  </si>
  <si>
    <t>LAX</t>
  </si>
  <si>
    <t>235-7129 2922</t>
  </si>
  <si>
    <t>FMO</t>
  </si>
  <si>
    <t>235-7129 9491</t>
  </si>
  <si>
    <t>PLA-31630 TK</t>
  </si>
  <si>
    <t>235-3585 7743</t>
  </si>
  <si>
    <t>CONSOL / L.GARMENTS</t>
  </si>
  <si>
    <t>LIL</t>
  </si>
  <si>
    <t>235-7129 9480</t>
  </si>
  <si>
    <t>17/23</t>
  </si>
  <si>
    <t>MAN</t>
  </si>
  <si>
    <t>06/23</t>
  </si>
  <si>
    <t>235-0422 7941</t>
  </si>
  <si>
    <t>235-0571 6093</t>
  </si>
  <si>
    <t>CONSOL / L GARMENTS</t>
  </si>
  <si>
    <t>CDG</t>
  </si>
  <si>
    <t xml:space="preserve">                                                                      CARGO MANIFEST</t>
  </si>
  <si>
    <t>BULK</t>
  </si>
  <si>
    <t>AMS</t>
  </si>
  <si>
    <t>235-7125 6986</t>
  </si>
  <si>
    <t>28/42</t>
  </si>
  <si>
    <t>LEATHER JACKETS</t>
  </si>
  <si>
    <t>OPO</t>
  </si>
  <si>
    <t>235-71293854</t>
  </si>
  <si>
    <t>235-71295453</t>
  </si>
  <si>
    <t>235-71291905</t>
  </si>
  <si>
    <t>235-35868534</t>
  </si>
  <si>
    <t>235-71292712</t>
  </si>
  <si>
    <t>235-04198526</t>
  </si>
  <si>
    <t>235-71302501</t>
  </si>
  <si>
    <t>235-71309851</t>
  </si>
  <si>
    <t>235-71291920</t>
  </si>
  <si>
    <t>235-71280672</t>
  </si>
  <si>
    <t>235-04200980</t>
  </si>
  <si>
    <t>235-71295475</t>
  </si>
  <si>
    <t>BFS</t>
  </si>
  <si>
    <t>BLL</t>
  </si>
  <si>
    <t>DUS</t>
  </si>
  <si>
    <t>DXB</t>
  </si>
  <si>
    <t>MNL</t>
  </si>
  <si>
    <t>235-71294440</t>
  </si>
  <si>
    <t xml:space="preserve">weight </t>
  </si>
  <si>
    <t>LEATHER</t>
  </si>
  <si>
    <t>BWI</t>
  </si>
  <si>
    <t>MIA</t>
  </si>
  <si>
    <t>HAM</t>
  </si>
  <si>
    <t>RFL</t>
  </si>
  <si>
    <t>PMC-87090 TK</t>
  </si>
  <si>
    <t>235-54185434</t>
  </si>
  <si>
    <t>235-54183850</t>
  </si>
  <si>
    <t>PAINT</t>
  </si>
  <si>
    <t>BKK.</t>
  </si>
  <si>
    <t>235-51326240</t>
  </si>
  <si>
    <t>TERRY TOWELS</t>
  </si>
  <si>
    <t>PAG-22041 TK</t>
  </si>
  <si>
    <t>235-51326413</t>
  </si>
  <si>
    <t>FCO</t>
  </si>
  <si>
    <t>235-54185423</t>
  </si>
  <si>
    <t>MEDICAL SUPPLIES</t>
  </si>
  <si>
    <t>235-40075055</t>
  </si>
  <si>
    <t>FITTED SHEETS</t>
  </si>
  <si>
    <t>235-04239701</t>
  </si>
  <si>
    <t>DUVET COVER SETS</t>
  </si>
  <si>
    <t>LJU</t>
  </si>
  <si>
    <t>235-51320990</t>
  </si>
  <si>
    <t>34/144</t>
  </si>
  <si>
    <t>FNL</t>
  </si>
  <si>
    <t>04/144</t>
  </si>
  <si>
    <t>,06/60</t>
  </si>
  <si>
    <t>235-51326041</t>
  </si>
  <si>
    <t>GLITTERS GLASS PIGMENTS</t>
  </si>
  <si>
    <t>235-51879306</t>
  </si>
  <si>
    <t>PMC-3601 TK</t>
  </si>
  <si>
    <t>235-51322994</t>
  </si>
  <si>
    <t>TERRY HAND TOWEL</t>
  </si>
  <si>
    <t>235-51322014</t>
  </si>
  <si>
    <t>SKG</t>
  </si>
  <si>
    <t>235-51325083</t>
  </si>
  <si>
    <t>TLS</t>
  </si>
  <si>
    <t>23/36</t>
  </si>
  <si>
    <t>PAG-21691 TK</t>
  </si>
  <si>
    <t>13/36</t>
  </si>
  <si>
    <t>PMC-86895 TK</t>
  </si>
  <si>
    <t>235-71283310</t>
  </si>
  <si>
    <t>103/275</t>
  </si>
  <si>
    <t>PMC-86019 TK</t>
  </si>
  <si>
    <t>69/275</t>
  </si>
  <si>
    <t>TC-JIN</t>
  </si>
  <si>
    <t>CARGO   MANIFEST  OF   TK - 709   PREPARED BY: M.MUSAB ARIF  CHECKED BY: M.ISHTIAQ</t>
  </si>
  <si>
    <t>(BULK)</t>
  </si>
  <si>
    <t>12/60</t>
  </si>
  <si>
    <t>42/60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</si>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</sst>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mbria"/>
      <family val="1"/>
      <scheme val="major"/>
    </font>
    <font>
      <b/>
      <i/>
      <sz val="11"/>
      <name val="Cambria"/>
      <family val="1"/>
      <scheme val="major"/>
    </font>
    <font>
      <b/>
      <i/>
      <sz val="10"/>
      <name val="Cambria"/>
      <family val="1"/>
      <scheme val="major"/>
    </font>
    <font>
      <b/>
      <i/>
      <sz val="10"/>
      <color theme="1"/>
      <name val="Cambria"/>
      <family val="1"/>
      <scheme val="major"/>
    </font>
    <font>
      <i/>
      <sz val="11"/>
      <color theme="1"/>
      <name val="Cambria"/>
      <family val="1"/>
    </font>
    <font>
      <i/>
      <sz val="1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mbria"/>
      <family val="1"/>
    </font>
    <font>
      <b/>
      <i/>
      <sz val="12"/>
      <color theme="1"/>
      <name val="Cambria"/>
      <family val="1"/>
    </font>
    <font>
      <b/>
      <sz val="11"/>
      <color theme="1"/>
      <name val="Cambria"/>
      <family val="1"/>
      <scheme val="major"/>
    </font>
    <font>
      <i/>
      <sz val="11"/>
      <name val="Cambria"/>
      <family val="1"/>
    </font>
    <font>
      <b/>
      <i/>
      <sz val="11"/>
      <name val="Cambria"/>
      <family val="1"/>
    </font>
    <font>
      <b/>
      <i/>
      <u/>
      <sz val="11"/>
      <name val="Cambria"/>
      <family val="1"/>
    </font>
    <font>
      <b/>
      <i/>
      <sz val="11"/>
      <color theme="1"/>
      <name val="Cambria"/>
      <family val="1"/>
      <scheme val="major"/>
    </font>
    <font>
      <b/>
      <i/>
      <strike/>
      <sz val="12"/>
      <color theme="1"/>
      <name val="Cambria"/>
      <family val="1"/>
    </font>
    <font>
      <b/>
      <i/>
      <u/>
      <sz val="11"/>
      <name val="Cambria"/>
      <family val="1"/>
      <scheme val="major"/>
    </font>
    <font>
      <b/>
      <i/>
      <u/>
      <sz val="11"/>
      <color theme="1"/>
      <name val="Cambria"/>
      <family val="1"/>
    </font>
    <font>
      <b/>
      <i/>
      <sz val="11"/>
      <color theme="9" tint="-0.249977111117893"/>
      <name val="Cambria"/>
      <family val="1"/>
    </font>
    <font>
      <b/>
      <i/>
      <sz val="11"/>
      <color theme="1"/>
      <name val="Cambria"/>
      <family val="1"/>
    </font>
    <font>
      <i/>
      <sz val="11"/>
      <color theme="9" tint="-0.249977111117893"/>
      <name val="Cambria"/>
      <family val="1"/>
    </font>
    <font>
      <i/>
      <sz val="11"/>
      <color rgb="FFFF0000"/>
      <name val="Cambria"/>
      <family val="1"/>
    </font>
    <font>
      <b/>
      <i/>
      <sz val="11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10">
    <xf numFmtId="0" fontId="0" fillId="0" borderId="0" xfId="0"/>
    <xf numFmtId="0" fontId="3" fillId="0" borderId="23" xfId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3" fillId="0" borderId="25" xfId="1" applyFont="1" applyBorder="1" applyAlignment="1">
      <alignment horizontal="center" vertical="center"/>
    </xf>
    <xf numFmtId="0" fontId="8" fillId="0" borderId="0" xfId="0" applyFont="1"/>
    <xf numFmtId="0" fontId="12" fillId="0" borderId="0" xfId="0" applyFont="1" applyAlignment="1">
      <alignment horizontal="center"/>
    </xf>
    <xf numFmtId="0" fontId="11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16" fontId="13" fillId="0" borderId="0" xfId="0" quotePrefix="1" applyNumberFormat="1" applyFont="1" applyBorder="1" applyAlignment="1">
      <alignment horizontal="center" vertical="center"/>
    </xf>
    <xf numFmtId="0" fontId="13" fillId="0" borderId="0" xfId="0" quotePrefix="1" applyFont="1" applyBorder="1" applyAlignment="1">
      <alignment horizontal="center" vertical="center"/>
    </xf>
    <xf numFmtId="17" fontId="13" fillId="0" borderId="0" xfId="0" applyNumberFormat="1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13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18" fillId="0" borderId="0" xfId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shrinkToFit="1"/>
    </xf>
    <xf numFmtId="0" fontId="0" fillId="0" borderId="0" xfId="0"/>
    <xf numFmtId="0" fontId="0" fillId="0" borderId="0" xfId="0" applyFont="1"/>
    <xf numFmtId="0" fontId="20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0" fontId="16" fillId="0" borderId="31" xfId="0" applyFont="1" applyBorder="1" applyAlignment="1">
      <alignment horizontal="center"/>
    </xf>
    <xf numFmtId="0" fontId="16" fillId="0" borderId="22" xfId="0" applyNumberFormat="1" applyFont="1" applyBorder="1" applyAlignment="1">
      <alignment horizontal="center"/>
    </xf>
    <xf numFmtId="0" fontId="9" fillId="0" borderId="30" xfId="0" applyFont="1" applyBorder="1"/>
    <xf numFmtId="0" fontId="9" fillId="0" borderId="28" xfId="0" applyFont="1" applyBorder="1"/>
    <xf numFmtId="0" fontId="0" fillId="0" borderId="0" xfId="0"/>
    <xf numFmtId="0" fontId="1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7" fillId="0" borderId="13" xfId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/>
    </xf>
    <xf numFmtId="0" fontId="24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/>
    </xf>
    <xf numFmtId="49" fontId="13" fillId="0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13" xfId="0" applyBorder="1"/>
    <xf numFmtId="0" fontId="3" fillId="0" borderId="0" xfId="0" applyNumberFormat="1" applyFont="1" applyFill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17" fontId="13" fillId="0" borderId="0" xfId="0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" fillId="0" borderId="10" xfId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2" fillId="0" borderId="12" xfId="1" applyFont="1" applyBorder="1" applyAlignment="1">
      <alignment vertical="center"/>
    </xf>
    <xf numFmtId="0" fontId="2" fillId="0" borderId="31" xfId="1" applyFont="1" applyBorder="1" applyAlignment="1">
      <alignment horizontal="center" vertical="center"/>
    </xf>
    <xf numFmtId="0" fontId="2" fillId="0" borderId="30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3" fillId="0" borderId="29" xfId="1" applyFont="1" applyBorder="1" applyAlignment="1">
      <alignment horizontal="left" vertical="center"/>
    </xf>
    <xf numFmtId="0" fontId="3" fillId="0" borderId="26" xfId="1" applyFont="1" applyBorder="1" applyAlignment="1">
      <alignment horizontal="left" vertical="center"/>
    </xf>
    <xf numFmtId="0" fontId="3" fillId="0" borderId="27" xfId="1" applyFont="1" applyBorder="1" applyAlignment="1">
      <alignment horizontal="left" vertical="center"/>
    </xf>
    <xf numFmtId="0" fontId="4" fillId="0" borderId="18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0" fontId="5" fillId="0" borderId="21" xfId="1" applyFont="1" applyBorder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15" xfId="1" applyFont="1" applyBorder="1" applyAlignment="1">
      <alignment horizontal="left" vertical="center"/>
    </xf>
    <xf numFmtId="0" fontId="4" fillId="0" borderId="16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49" fontId="4" fillId="0" borderId="1" xfId="1" applyNumberFormat="1" applyFont="1" applyBorder="1" applyAlignment="1">
      <alignment horizontal="left" vertical="center"/>
    </xf>
    <xf numFmtId="49" fontId="4" fillId="0" borderId="17" xfId="1" applyNumberFormat="1" applyFont="1" applyBorder="1" applyAlignment="1">
      <alignment horizontal="left" vertical="center"/>
    </xf>
    <xf numFmtId="0" fontId="3" fillId="0" borderId="32" xfId="1" applyFont="1" applyBorder="1" applyAlignment="1">
      <alignment horizontal="center" vertical="center"/>
    </xf>
    <xf numFmtId="0" fontId="3" fillId="0" borderId="27" xfId="1" applyFont="1" applyBorder="1" applyAlignment="1">
      <alignment horizontal="center" vertical="center"/>
    </xf>
    <xf numFmtId="0" fontId="2" fillId="0" borderId="10" xfId="1" applyFont="1" applyBorder="1" applyAlignment="1"/>
    <xf numFmtId="0" fontId="2" fillId="0" borderId="11" xfId="1" applyFont="1" applyBorder="1" applyAlignment="1"/>
    <xf numFmtId="0" fontId="2" fillId="0" borderId="12" xfId="1" applyFont="1" applyBorder="1" applyAlignment="1"/>
    <xf numFmtId="0" fontId="2" fillId="0" borderId="13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15" fontId="4" fillId="0" borderId="3" xfId="1" applyNumberFormat="1" applyFont="1" applyBorder="1" applyAlignment="1">
      <alignment horizontal="left" vertical="center"/>
    </xf>
    <xf numFmtId="17" fontId="13" fillId="0" borderId="0" xfId="0" quotePrefix="1" applyNumberFormat="1" applyFont="1" applyFill="1" applyBorder="1" applyAlignment="1">
      <alignment horizontal="center" vertical="center"/>
    </xf>
    <xf numFmtId="17" fontId="7" fillId="0" borderId="0" xfId="0" quotePrefix="1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9574646B-1CC7-42FF-ACA0-9B023BEE26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81951</xdr:colOff>
      <xdr:row>0</xdr:row>
      <xdr:rowOff>95250</xdr:rowOff>
    </xdr:from>
    <xdr:to>
      <xdr:col>2</xdr:col>
      <xdr:colOff>23380</xdr:colOff>
      <xdr:row>1</xdr:row>
      <xdr:rowOff>180975</xdr:rowOff>
    </xdr:to>
    <xdr:pic>
      <xdr:nvPicPr>
        <xdr:cNvPr id="2" name="Picture 1" descr="cid:219375904@07092011-02E7">
          <a:extLst>
            <a:ext uri="{FF2B5EF4-FFF2-40B4-BE49-F238E27FC236}">
              <a16:creationId xmlns:a16="http://schemas.microsoft.com/office/drawing/2014/main" id="{39071342-D036-44D2-8E1C-1A6F19D9E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951" y="95250"/>
          <a:ext cx="1684504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628649</xdr:colOff>
      <xdr:row>0</xdr:row>
      <xdr:rowOff>19050</xdr:rowOff>
    </xdr:from>
    <xdr:to>
      <xdr:col>8</xdr:col>
      <xdr:colOff>609599</xdr:colOff>
      <xdr:row>1</xdr:row>
      <xdr:rowOff>180975</xdr:rowOff>
    </xdr:to>
    <xdr:pic>
      <xdr:nvPicPr>
        <xdr:cNvPr id="3" name="Picture 1" descr="Description: Description: cid:image001.png@01CF39E6.8816F160">
          <a:extLst>
            <a:ext uri="{FF2B5EF4-FFF2-40B4-BE49-F238E27FC236}">
              <a16:creationId xmlns:a16="http://schemas.microsoft.com/office/drawing/2014/main" id="{A3C4254A-092E-4021-887E-4377FD2CC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638799" y="19050"/>
          <a:ext cx="14859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138545</xdr:colOff>
      <xdr:row>0</xdr:row>
      <xdr:rowOff>21647</xdr:rowOff>
    </xdr:from>
    <xdr:to>
      <xdr:col>1</xdr:col>
      <xdr:colOff>704850</xdr:colOff>
      <xdr:row>1</xdr:row>
      <xdr:rowOff>184333</xdr:rowOff>
    </xdr:to>
    <xdr:pic>
      <xdr:nvPicPr>
        <xdr:cNvPr id="2" name="Picture 1" descr="cid:219375904@07092011-02E7">
          <a:extLst>
            <a:ext uri="{FF2B5EF4-FFF2-40B4-BE49-F238E27FC236}">
              <a16:creationId xmlns:a16="http://schemas.microsoft.com/office/drawing/2014/main" id="{F96C909F-FDB7-43DB-BB2F-AFC259FAC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545" y="21647"/>
          <a:ext cx="1690255" cy="4008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628649</xdr:colOff>
      <xdr:row>0</xdr:row>
      <xdr:rowOff>19050</xdr:rowOff>
    </xdr:from>
    <xdr:to>
      <xdr:col>7</xdr:col>
      <xdr:colOff>609599</xdr:colOff>
      <xdr:row>1</xdr:row>
      <xdr:rowOff>180975</xdr:rowOff>
    </xdr:to>
    <xdr:pic>
      <xdr:nvPicPr>
        <xdr:cNvPr id="3" name="Picture 1" descr="Description: Description: cid:image001.png@01CF39E6.8816F160">
          <a:extLst>
            <a:ext uri="{FF2B5EF4-FFF2-40B4-BE49-F238E27FC236}">
              <a16:creationId xmlns:a16="http://schemas.microsoft.com/office/drawing/2014/main" id="{12D4C526-69C4-4917-9E5D-E65EC2A46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76824" y="19050"/>
          <a:ext cx="1724025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0FD9-F5AA-41FB-9C67-852AB5AB8CA1}">
  <dimension ref="A1:K51"/>
  <sheetViews>
    <sheetView tabSelected="1" topLeftCell="A31" zoomScaleNormal="100" workbookViewId="0">
      <selection activeCell="B52" sqref="B52"/>
    </sheetView>
  </sheetViews>
  <sheetFormatPr defaultRowHeight="15" x14ac:dyDescent="0.25"/>
  <cols>
    <col min="1" max="1" width="14.28515625" customWidth="1"/>
    <col min="2" max="2" width="11.85546875" bestFit="1" customWidth="1"/>
    <col min="3" max="3" width="35.7109375" customWidth="1"/>
    <col min="4" max="4" width="9.140625" customWidth="1"/>
    <col min="5" max="5" width="10.28515625" bestFit="1" customWidth="1"/>
    <col min="6" max="6" width="6.140625" customWidth="1"/>
    <col min="7" max="7" width="6.28515625" customWidth="1"/>
    <col min="8" max="8" width="9.140625" style="44" bestFit="1" customWidth="1"/>
    <col min="9" max="9" width="7.42578125" customWidth="1"/>
    <col min="10" max="10" width="28.140625" customWidth="1"/>
  </cols>
  <sheetData>
    <row r="1" spans="1:9" x14ac:dyDescent="0.25">
      <c r="A1" s="73"/>
      <c r="B1" s="74"/>
      <c r="C1" s="74"/>
      <c r="D1" s="74"/>
      <c r="E1" s="74"/>
      <c r="F1" s="74"/>
      <c r="G1" s="74"/>
      <c r="H1" s="74"/>
      <c r="I1" s="75"/>
    </row>
    <row r="2" spans="1:9" ht="15.75" thickBot="1" x14ac:dyDescent="0.3">
      <c r="A2" s="76" t="s">
        <v>3</v>
      </c>
      <c r="B2" s="77"/>
      <c r="C2" s="77"/>
      <c r="D2" s="77"/>
      <c r="E2" s="77"/>
      <c r="F2" s="77"/>
      <c r="G2" s="77"/>
      <c r="H2" s="77"/>
      <c r="I2" s="78"/>
    </row>
    <row r="3" spans="1:9" ht="15.75" thickBot="1" x14ac:dyDescent="0.3">
      <c r="A3" s="87" t="s">
        <v>16</v>
      </c>
      <c r="B3" s="88"/>
      <c r="C3" s="69" t="s">
        <v>13</v>
      </c>
      <c r="D3" s="89" t="s">
        <v>4</v>
      </c>
      <c r="E3" s="90"/>
      <c r="F3" s="91" t="s">
        <v>124</v>
      </c>
      <c r="G3" s="91"/>
      <c r="H3" s="89"/>
      <c r="I3" s="92"/>
    </row>
    <row r="4" spans="1:9" x14ac:dyDescent="0.25">
      <c r="A4" s="93" t="s">
        <v>5</v>
      </c>
      <c r="B4" s="94"/>
      <c r="C4" s="70" t="s">
        <v>18</v>
      </c>
      <c r="D4" s="95" t="s">
        <v>6</v>
      </c>
      <c r="E4" s="96"/>
      <c r="F4" s="107">
        <v>43779</v>
      </c>
      <c r="G4" s="91"/>
      <c r="H4" s="89"/>
      <c r="I4" s="92"/>
    </row>
    <row r="5" spans="1:9" ht="15.75" thickBot="1" x14ac:dyDescent="0.3">
      <c r="A5" s="82" t="s">
        <v>11</v>
      </c>
      <c r="B5" s="83"/>
      <c r="C5" s="68" t="s">
        <v>15</v>
      </c>
      <c r="D5" s="84" t="s">
        <v>12</v>
      </c>
      <c r="E5" s="85"/>
      <c r="F5" s="84" t="s">
        <v>14</v>
      </c>
      <c r="G5" s="85"/>
      <c r="H5" s="85"/>
      <c r="I5" s="86"/>
    </row>
    <row r="6" spans="1:9" ht="15.75" thickBot="1" x14ac:dyDescent="0.3">
      <c r="A6" s="1" t="s">
        <v>17</v>
      </c>
      <c r="B6" s="2" t="s">
        <v>0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</v>
      </c>
      <c r="H6" s="99" t="s">
        <v>2</v>
      </c>
      <c r="I6" s="100"/>
    </row>
    <row r="7" spans="1:9" s="44" customFormat="1" x14ac:dyDescent="0.25">
      <c r="A7" s="21"/>
      <c r="B7" s="22"/>
      <c r="C7" s="22"/>
      <c r="D7" s="22"/>
      <c r="E7" s="22"/>
      <c r="F7" s="22"/>
      <c r="G7" s="22"/>
      <c r="H7" s="22"/>
      <c r="I7" s="67"/>
    </row>
    <row r="8" spans="1:9" s="44" customFormat="1" x14ac:dyDescent="0.25">
      <c r="A8" s="52"/>
      <c r="B8" s="49"/>
      <c r="C8" s="25" t="s">
        <v>84</v>
      </c>
      <c r="D8" s="37"/>
      <c r="E8" s="50"/>
      <c r="F8" s="10"/>
      <c r="G8" s="10"/>
      <c r="H8" s="10"/>
      <c r="I8" s="54"/>
    </row>
    <row r="9" spans="1:9" s="44" customFormat="1" x14ac:dyDescent="0.25">
      <c r="A9" s="52" t="s">
        <v>85</v>
      </c>
      <c r="B9" s="46">
        <v>174</v>
      </c>
      <c r="C9" s="46" t="s">
        <v>30</v>
      </c>
      <c r="D9" s="37"/>
      <c r="E9" s="50">
        <v>3370</v>
      </c>
      <c r="F9" s="10" t="s">
        <v>19</v>
      </c>
      <c r="G9" s="10" t="s">
        <v>22</v>
      </c>
      <c r="H9" s="11"/>
      <c r="I9" s="54"/>
    </row>
    <row r="10" spans="1:9" s="44" customFormat="1" x14ac:dyDescent="0.25">
      <c r="A10" s="52" t="s">
        <v>86</v>
      </c>
      <c r="B10" s="46">
        <v>3</v>
      </c>
      <c r="C10" s="46" t="s">
        <v>87</v>
      </c>
      <c r="D10" s="37" t="s">
        <v>83</v>
      </c>
      <c r="E10" s="50">
        <v>25</v>
      </c>
      <c r="F10" s="10" t="s">
        <v>19</v>
      </c>
      <c r="G10" s="10" t="s">
        <v>88</v>
      </c>
      <c r="H10" s="10"/>
      <c r="I10" s="54"/>
    </row>
    <row r="11" spans="1:9" s="35" customFormat="1" ht="15.75" thickBot="1" x14ac:dyDescent="0.3">
      <c r="A11" s="48" t="s">
        <v>89</v>
      </c>
      <c r="B11" s="108" t="s">
        <v>127</v>
      </c>
      <c r="C11" s="46" t="s">
        <v>90</v>
      </c>
      <c r="D11" s="58"/>
      <c r="E11" s="46">
        <v>62</v>
      </c>
      <c r="F11" s="10" t="s">
        <v>19</v>
      </c>
      <c r="G11" s="47" t="s">
        <v>74</v>
      </c>
      <c r="H11" s="47" t="s">
        <v>20</v>
      </c>
      <c r="I11" s="54"/>
    </row>
    <row r="12" spans="1:9" s="44" customFormat="1" ht="15.75" thickBot="1" x14ac:dyDescent="0.3">
      <c r="A12" s="52"/>
      <c r="B12" s="51">
        <v>189</v>
      </c>
      <c r="C12" s="45"/>
      <c r="D12" s="60"/>
      <c r="E12" s="51">
        <f>SUM(E9:E11)</f>
        <v>3457</v>
      </c>
      <c r="F12" s="46"/>
      <c r="G12" s="47"/>
      <c r="H12" s="46"/>
      <c r="I12" s="54"/>
    </row>
    <row r="13" spans="1:9" s="35" customFormat="1" x14ac:dyDescent="0.25">
      <c r="A13" s="52"/>
      <c r="B13" s="49"/>
      <c r="C13" s="46"/>
      <c r="D13" s="53"/>
      <c r="E13" s="46"/>
      <c r="F13" s="46"/>
      <c r="G13" s="46"/>
      <c r="H13" s="24"/>
      <c r="I13" s="54"/>
    </row>
    <row r="14" spans="1:9" s="35" customFormat="1" x14ac:dyDescent="0.25">
      <c r="A14" s="52"/>
      <c r="B14" s="49"/>
      <c r="C14" s="25" t="s">
        <v>91</v>
      </c>
      <c r="D14" s="53"/>
      <c r="E14" s="50"/>
      <c r="F14" s="46"/>
      <c r="G14" s="46"/>
      <c r="H14" s="61"/>
      <c r="I14" s="54"/>
    </row>
    <row r="15" spans="1:9" s="35" customFormat="1" x14ac:dyDescent="0.25">
      <c r="A15" s="52" t="s">
        <v>92</v>
      </c>
      <c r="B15" s="46">
        <v>90</v>
      </c>
      <c r="C15" s="46" t="s">
        <v>30</v>
      </c>
      <c r="D15" s="55"/>
      <c r="E15" s="46">
        <v>1310</v>
      </c>
      <c r="F15" s="46" t="s">
        <v>19</v>
      </c>
      <c r="G15" s="47" t="s">
        <v>93</v>
      </c>
      <c r="H15" s="46"/>
      <c r="I15" s="54"/>
    </row>
    <row r="16" spans="1:9" s="44" customFormat="1" x14ac:dyDescent="0.25">
      <c r="A16" s="52" t="s">
        <v>94</v>
      </c>
      <c r="B16" s="56">
        <v>43</v>
      </c>
      <c r="C16" s="46" t="s">
        <v>95</v>
      </c>
      <c r="D16" s="55"/>
      <c r="E16" s="46">
        <v>1070</v>
      </c>
      <c r="F16" s="46" t="s">
        <v>19</v>
      </c>
      <c r="G16" s="47" t="s">
        <v>80</v>
      </c>
      <c r="H16" s="46"/>
      <c r="I16" s="54"/>
    </row>
    <row r="17" spans="1:11" s="44" customFormat="1" ht="15.75" thickBot="1" x14ac:dyDescent="0.3">
      <c r="A17" s="48" t="s">
        <v>89</v>
      </c>
      <c r="B17" s="108" t="s">
        <v>128</v>
      </c>
      <c r="C17" s="46" t="s">
        <v>90</v>
      </c>
      <c r="D17" s="58"/>
      <c r="E17" s="46">
        <v>217</v>
      </c>
      <c r="F17" s="10" t="s">
        <v>19</v>
      </c>
      <c r="G17" s="47" t="s">
        <v>74</v>
      </c>
      <c r="H17" s="47" t="s">
        <v>20</v>
      </c>
      <c r="I17" s="54"/>
    </row>
    <row r="18" spans="1:11" s="44" customFormat="1" ht="15.75" thickBot="1" x14ac:dyDescent="0.3">
      <c r="A18" s="52"/>
      <c r="B18" s="51">
        <v>175</v>
      </c>
      <c r="C18" s="10"/>
      <c r="D18" s="38"/>
      <c r="E18" s="51">
        <f>SUM(E15:E17)</f>
        <v>2597</v>
      </c>
      <c r="F18" s="46"/>
      <c r="G18" s="46"/>
      <c r="H18" s="46"/>
      <c r="I18" s="54"/>
    </row>
    <row r="19" spans="1:11" s="35" customFormat="1" x14ac:dyDescent="0.25">
      <c r="A19" s="52"/>
      <c r="B19" s="49"/>
      <c r="C19" s="25"/>
      <c r="D19" s="53"/>
      <c r="E19" s="50"/>
      <c r="F19" s="46"/>
      <c r="G19" s="46"/>
      <c r="H19" s="46"/>
      <c r="I19" s="54"/>
    </row>
    <row r="20" spans="1:11" s="44" customFormat="1" x14ac:dyDescent="0.25">
      <c r="A20" s="52"/>
      <c r="B20" s="66"/>
      <c r="C20" s="25" t="s">
        <v>109</v>
      </c>
      <c r="D20" s="55"/>
      <c r="E20" s="61"/>
      <c r="F20" s="46"/>
      <c r="G20" s="47"/>
      <c r="H20" s="61"/>
      <c r="I20" s="54"/>
    </row>
    <row r="21" spans="1:11" s="35" customFormat="1" x14ac:dyDescent="0.25">
      <c r="A21" s="52" t="s">
        <v>96</v>
      </c>
      <c r="B21" s="109" t="s">
        <v>129</v>
      </c>
      <c r="C21" s="46" t="s">
        <v>97</v>
      </c>
      <c r="D21" s="55"/>
      <c r="E21" s="46">
        <v>620</v>
      </c>
      <c r="F21" s="46" t="s">
        <v>19</v>
      </c>
      <c r="G21" s="47" t="s">
        <v>22</v>
      </c>
      <c r="H21" s="46"/>
      <c r="I21" s="54"/>
    </row>
    <row r="22" spans="1:11" s="44" customFormat="1" x14ac:dyDescent="0.25">
      <c r="A22" s="52" t="s">
        <v>98</v>
      </c>
      <c r="B22" s="39">
        <v>107</v>
      </c>
      <c r="C22" s="46" t="s">
        <v>99</v>
      </c>
      <c r="D22" s="59"/>
      <c r="E22" s="50">
        <v>1040</v>
      </c>
      <c r="F22" s="46" t="s">
        <v>19</v>
      </c>
      <c r="G22" s="46" t="s">
        <v>100</v>
      </c>
      <c r="H22" s="47"/>
      <c r="I22" s="54"/>
    </row>
    <row r="23" spans="1:11" s="44" customFormat="1" ht="15.75" thickBot="1" x14ac:dyDescent="0.3">
      <c r="A23" s="52" t="s">
        <v>101</v>
      </c>
      <c r="B23" s="56" t="s">
        <v>102</v>
      </c>
      <c r="C23" s="46" t="s">
        <v>30</v>
      </c>
      <c r="D23" s="59"/>
      <c r="E23" s="50">
        <v>495</v>
      </c>
      <c r="F23" s="46" t="s">
        <v>19</v>
      </c>
      <c r="G23" s="46" t="s">
        <v>23</v>
      </c>
      <c r="H23" s="61" t="s">
        <v>20</v>
      </c>
      <c r="I23" s="54"/>
      <c r="K23" s="36"/>
    </row>
    <row r="24" spans="1:11" s="35" customFormat="1" ht="15.75" thickBot="1" x14ac:dyDescent="0.3">
      <c r="A24" s="52"/>
      <c r="B24" s="51">
        <v>173</v>
      </c>
      <c r="C24" s="10"/>
      <c r="D24" s="55"/>
      <c r="E24" s="51">
        <f>SUM(E21:E23)</f>
        <v>2155</v>
      </c>
      <c r="F24" s="46"/>
      <c r="G24" s="47"/>
      <c r="H24" s="47"/>
      <c r="I24" s="54"/>
    </row>
    <row r="25" spans="1:11" s="35" customFormat="1" x14ac:dyDescent="0.25">
      <c r="A25" s="52"/>
      <c r="B25" s="50"/>
      <c r="C25" s="45"/>
      <c r="D25" s="59"/>
      <c r="E25" s="50"/>
      <c r="F25" s="46"/>
      <c r="G25" s="46"/>
      <c r="H25" s="46"/>
      <c r="I25" s="54"/>
    </row>
    <row r="26" spans="1:11" s="44" customFormat="1" ht="15.75" thickBot="1" x14ac:dyDescent="0.3">
      <c r="A26" s="52"/>
      <c r="B26" s="50"/>
      <c r="C26" s="45" t="s">
        <v>119</v>
      </c>
      <c r="D26" s="59"/>
      <c r="E26" s="50"/>
      <c r="F26" s="46"/>
      <c r="G26" s="46"/>
      <c r="H26" s="46"/>
      <c r="I26" s="54"/>
    </row>
    <row r="27" spans="1:11" s="44" customFormat="1" ht="15.75" thickBot="1" x14ac:dyDescent="0.3">
      <c r="A27" s="52" t="s">
        <v>120</v>
      </c>
      <c r="B27" s="51" t="s">
        <v>121</v>
      </c>
      <c r="C27" s="46" t="s">
        <v>30</v>
      </c>
      <c r="D27" s="59"/>
      <c r="E27" s="51">
        <v>1520</v>
      </c>
      <c r="F27" s="46" t="s">
        <v>19</v>
      </c>
      <c r="G27" s="46" t="s">
        <v>81</v>
      </c>
      <c r="H27" s="46" t="s">
        <v>20</v>
      </c>
      <c r="I27" s="54"/>
    </row>
    <row r="28" spans="1:11" s="44" customFormat="1" x14ac:dyDescent="0.25">
      <c r="A28" s="52"/>
      <c r="B28" s="50"/>
      <c r="C28" s="45"/>
      <c r="D28" s="59"/>
      <c r="E28" s="50"/>
      <c r="F28" s="46"/>
      <c r="G28" s="46"/>
      <c r="H28" s="46"/>
      <c r="I28" s="54"/>
    </row>
    <row r="29" spans="1:11" s="44" customFormat="1" ht="15.75" thickBot="1" x14ac:dyDescent="0.3">
      <c r="A29" s="52"/>
      <c r="B29" s="50"/>
      <c r="C29" s="45" t="s">
        <v>122</v>
      </c>
      <c r="D29" s="59"/>
      <c r="E29" s="50"/>
      <c r="F29" s="46"/>
      <c r="G29" s="46"/>
      <c r="H29" s="46"/>
      <c r="I29" s="54"/>
    </row>
    <row r="30" spans="1:11" s="44" customFormat="1" ht="15.75" thickBot="1" x14ac:dyDescent="0.3">
      <c r="A30" s="52" t="s">
        <v>120</v>
      </c>
      <c r="B30" s="51" t="s">
        <v>121</v>
      </c>
      <c r="C30" s="46" t="s">
        <v>30</v>
      </c>
      <c r="D30" s="59"/>
      <c r="E30" s="51">
        <v>1550</v>
      </c>
      <c r="F30" s="46" t="s">
        <v>19</v>
      </c>
      <c r="G30" s="46" t="s">
        <v>81</v>
      </c>
      <c r="H30" s="46" t="s">
        <v>20</v>
      </c>
      <c r="I30" s="54"/>
    </row>
    <row r="31" spans="1:11" s="44" customFormat="1" x14ac:dyDescent="0.25">
      <c r="A31" s="52"/>
      <c r="B31" s="50"/>
      <c r="C31" s="45"/>
      <c r="D31" s="59"/>
      <c r="E31" s="50"/>
      <c r="F31" s="46"/>
      <c r="G31" s="46"/>
      <c r="H31" s="46"/>
      <c r="I31" s="54"/>
    </row>
    <row r="32" spans="1:11" s="44" customFormat="1" x14ac:dyDescent="0.25">
      <c r="A32" s="52"/>
      <c r="B32" s="50"/>
      <c r="C32" s="45" t="s">
        <v>117</v>
      </c>
      <c r="D32" s="59"/>
      <c r="E32" s="50"/>
      <c r="F32" s="46"/>
      <c r="G32" s="46"/>
      <c r="H32" s="46"/>
      <c r="I32" s="54"/>
    </row>
    <row r="33" spans="1:11" s="44" customFormat="1" x14ac:dyDescent="0.25">
      <c r="A33" s="52" t="s">
        <v>101</v>
      </c>
      <c r="B33" s="56" t="s">
        <v>104</v>
      </c>
      <c r="C33" s="46" t="s">
        <v>30</v>
      </c>
      <c r="D33" s="59"/>
      <c r="E33" s="50">
        <v>59</v>
      </c>
      <c r="F33" s="46" t="s">
        <v>19</v>
      </c>
      <c r="G33" s="46" t="s">
        <v>23</v>
      </c>
      <c r="H33" s="61" t="s">
        <v>103</v>
      </c>
      <c r="I33" s="54"/>
      <c r="K33" s="36"/>
    </row>
    <row r="34" spans="1:11" s="44" customFormat="1" x14ac:dyDescent="0.25">
      <c r="A34" s="48" t="s">
        <v>89</v>
      </c>
      <c r="B34" s="71" t="s">
        <v>105</v>
      </c>
      <c r="C34" s="46" t="s">
        <v>90</v>
      </c>
      <c r="D34" s="58"/>
      <c r="E34" s="46">
        <v>31</v>
      </c>
      <c r="F34" s="10" t="s">
        <v>19</v>
      </c>
      <c r="G34" s="47" t="s">
        <v>74</v>
      </c>
      <c r="H34" s="61" t="s">
        <v>103</v>
      </c>
      <c r="I34" s="54"/>
    </row>
    <row r="35" spans="1:11" s="44" customFormat="1" x14ac:dyDescent="0.25">
      <c r="A35" s="52" t="s">
        <v>120</v>
      </c>
      <c r="B35" s="50" t="s">
        <v>123</v>
      </c>
      <c r="C35" s="46" t="s">
        <v>30</v>
      </c>
      <c r="D35" s="59"/>
      <c r="E35" s="50">
        <v>695</v>
      </c>
      <c r="F35" s="46" t="s">
        <v>19</v>
      </c>
      <c r="G35" s="46" t="s">
        <v>81</v>
      </c>
      <c r="H35" s="61" t="s">
        <v>103</v>
      </c>
      <c r="I35" s="54"/>
    </row>
    <row r="36" spans="1:11" s="35" customFormat="1" x14ac:dyDescent="0.25">
      <c r="A36" s="52" t="s">
        <v>106</v>
      </c>
      <c r="B36" s="46">
        <v>2</v>
      </c>
      <c r="C36" s="46" t="s">
        <v>107</v>
      </c>
      <c r="D36" s="55"/>
      <c r="E36" s="46">
        <v>45</v>
      </c>
      <c r="F36" s="10" t="s">
        <v>19</v>
      </c>
      <c r="G36" s="47" t="s">
        <v>22</v>
      </c>
      <c r="H36" s="62"/>
      <c r="I36" s="54"/>
    </row>
    <row r="37" spans="1:11" s="44" customFormat="1" x14ac:dyDescent="0.25">
      <c r="A37" s="52" t="s">
        <v>108</v>
      </c>
      <c r="B37" s="46">
        <v>25</v>
      </c>
      <c r="C37" s="46" t="s">
        <v>58</v>
      </c>
      <c r="D37" s="55"/>
      <c r="E37" s="46">
        <v>640</v>
      </c>
      <c r="F37" s="10" t="s">
        <v>19</v>
      </c>
      <c r="G37" s="47" t="s">
        <v>74</v>
      </c>
      <c r="H37" s="62"/>
      <c r="I37" s="54"/>
    </row>
    <row r="38" spans="1:11" s="44" customFormat="1" ht="15.75" thickBot="1" x14ac:dyDescent="0.3">
      <c r="A38" s="52" t="s">
        <v>110</v>
      </c>
      <c r="B38" s="57" t="s">
        <v>118</v>
      </c>
      <c r="C38" s="46" t="s">
        <v>111</v>
      </c>
      <c r="D38" s="59"/>
      <c r="E38" s="57">
        <v>72</v>
      </c>
      <c r="F38" s="46" t="s">
        <v>19</v>
      </c>
      <c r="G38" s="46" t="s">
        <v>82</v>
      </c>
      <c r="H38" s="61" t="s">
        <v>20</v>
      </c>
      <c r="I38" s="54"/>
    </row>
    <row r="39" spans="1:11" s="35" customFormat="1" ht="15.75" thickBot="1" x14ac:dyDescent="0.3">
      <c r="A39" s="52"/>
      <c r="B39" s="51">
        <v>119</v>
      </c>
      <c r="C39" s="46"/>
      <c r="D39" s="59"/>
      <c r="E39" s="51">
        <f>SUM(E33:E38)</f>
        <v>1542</v>
      </c>
      <c r="F39" s="46"/>
      <c r="G39" s="46"/>
      <c r="H39" s="61"/>
      <c r="I39" s="54"/>
    </row>
    <row r="40" spans="1:11" s="44" customFormat="1" x14ac:dyDescent="0.25">
      <c r="A40" s="48"/>
      <c r="B40" s="46"/>
      <c r="C40" s="46"/>
      <c r="D40" s="55"/>
      <c r="E40" s="46"/>
      <c r="F40" s="46"/>
      <c r="G40" s="46"/>
      <c r="H40" s="62"/>
      <c r="I40" s="54"/>
    </row>
    <row r="41" spans="1:11" s="44" customFormat="1" x14ac:dyDescent="0.25">
      <c r="A41" s="52"/>
      <c r="B41" s="57"/>
      <c r="C41" s="72" t="s">
        <v>126</v>
      </c>
      <c r="D41" s="59"/>
      <c r="E41" s="57"/>
      <c r="F41" s="46"/>
      <c r="G41" s="46"/>
      <c r="H41" s="61"/>
      <c r="I41" s="54"/>
    </row>
    <row r="42" spans="1:11" s="44" customFormat="1" x14ac:dyDescent="0.25">
      <c r="A42" s="48" t="s">
        <v>112</v>
      </c>
      <c r="B42" s="46">
        <v>9</v>
      </c>
      <c r="C42" s="46" t="s">
        <v>58</v>
      </c>
      <c r="D42" s="55"/>
      <c r="E42" s="46">
        <v>175</v>
      </c>
      <c r="F42" s="46" t="s">
        <v>19</v>
      </c>
      <c r="G42" s="47" t="s">
        <v>113</v>
      </c>
      <c r="H42" s="62"/>
      <c r="I42" s="54"/>
    </row>
    <row r="43" spans="1:11" s="44" customFormat="1" x14ac:dyDescent="0.25">
      <c r="A43" s="48" t="s">
        <v>114</v>
      </c>
      <c r="B43" s="46">
        <v>8</v>
      </c>
      <c r="C43" s="46" t="s">
        <v>79</v>
      </c>
      <c r="D43" s="55"/>
      <c r="E43" s="46">
        <v>315</v>
      </c>
      <c r="F43" s="46" t="s">
        <v>19</v>
      </c>
      <c r="G43" s="47" t="s">
        <v>115</v>
      </c>
      <c r="H43" s="47"/>
      <c r="I43" s="54"/>
    </row>
    <row r="44" spans="1:11" s="44" customFormat="1" ht="15.75" thickBot="1" x14ac:dyDescent="0.3">
      <c r="A44" s="52" t="s">
        <v>110</v>
      </c>
      <c r="B44" s="57" t="s">
        <v>116</v>
      </c>
      <c r="C44" s="46" t="s">
        <v>111</v>
      </c>
      <c r="D44" s="59"/>
      <c r="E44" s="57">
        <v>128</v>
      </c>
      <c r="F44" s="46" t="s">
        <v>19</v>
      </c>
      <c r="G44" s="46" t="s">
        <v>82</v>
      </c>
      <c r="H44" s="61" t="s">
        <v>103</v>
      </c>
      <c r="I44" s="54"/>
    </row>
    <row r="45" spans="1:11" s="44" customFormat="1" ht="15.75" thickBot="1" x14ac:dyDescent="0.3">
      <c r="A45" s="52"/>
      <c r="B45" s="51">
        <f>SUM(B42:B44)</f>
        <v>17</v>
      </c>
      <c r="C45" s="46"/>
      <c r="D45" s="59"/>
      <c r="E45" s="51">
        <f>SUM(E42:E44)</f>
        <v>618</v>
      </c>
      <c r="F45" s="46"/>
      <c r="G45" s="46"/>
      <c r="H45" s="61"/>
      <c r="I45" s="54"/>
    </row>
    <row r="46" spans="1:11" s="44" customFormat="1" x14ac:dyDescent="0.25">
      <c r="A46" s="65"/>
      <c r="B46" s="64"/>
      <c r="C46" s="64"/>
      <c r="D46" s="64"/>
      <c r="E46" s="64"/>
      <c r="F46" s="64"/>
      <c r="G46" s="64"/>
      <c r="H46" s="64"/>
      <c r="I46" s="54"/>
    </row>
    <row r="47" spans="1:11" s="44" customFormat="1" x14ac:dyDescent="0.25">
      <c r="A47" s="48"/>
      <c r="B47" s="63"/>
      <c r="C47" s="25"/>
      <c r="D47" s="55"/>
      <c r="E47" s="46"/>
      <c r="F47" s="46"/>
      <c r="G47" s="46"/>
      <c r="H47" s="62"/>
      <c r="I47" s="54"/>
    </row>
    <row r="48" spans="1:11" s="35" customFormat="1" ht="15.75" thickBot="1" x14ac:dyDescent="0.3">
      <c r="A48" s="52"/>
      <c r="B48" s="50"/>
      <c r="C48" s="46"/>
      <c r="D48" s="53"/>
      <c r="E48" s="50"/>
      <c r="F48" s="46"/>
      <c r="G48" s="46"/>
      <c r="H48" s="46"/>
      <c r="I48" s="54"/>
    </row>
    <row r="49" spans="1:10" ht="15.75" thickBot="1" x14ac:dyDescent="0.3">
      <c r="A49" s="40"/>
      <c r="B49" s="41"/>
      <c r="C49" s="42"/>
      <c r="D49" s="42"/>
      <c r="E49" s="41">
        <f>SUM(E45,E39,E30,E27,E24,E18,E12)</f>
        <v>13439</v>
      </c>
      <c r="F49" s="42"/>
      <c r="G49" s="42"/>
      <c r="H49" s="42"/>
      <c r="I49" s="43"/>
    </row>
    <row r="50" spans="1:10" ht="15.75" thickBot="1" x14ac:dyDescent="0.3">
      <c r="A50" s="79" t="s">
        <v>125</v>
      </c>
      <c r="B50" s="80"/>
      <c r="C50" s="80"/>
      <c r="D50" s="80"/>
      <c r="E50" s="80"/>
      <c r="F50" s="80"/>
      <c r="G50" s="80"/>
      <c r="H50" s="80"/>
      <c r="I50" s="81"/>
      <c r="J50" s="35"/>
    </row>
    <row r="51" spans="1:10" x14ac:dyDescent="0.25">
      <c r="A51" s="35"/>
      <c r="B51" s="35"/>
      <c r="C51" s="35"/>
      <c r="D51" s="5"/>
      <c r="E51" s="35"/>
      <c r="F51" s="35"/>
      <c r="G51" s="35"/>
      <c r="I51" s="4"/>
      <c r="J51" s="35"/>
    </row>
  </sheetData>
  <mergeCells count="13">
    <mergeCell ref="A1:I1"/>
    <mergeCell ref="A2:I2"/>
    <mergeCell ref="A50:I50"/>
    <mergeCell ref="A5:B5"/>
    <mergeCell ref="D5:E5"/>
    <mergeCell ref="F5:I5"/>
    <mergeCell ref="A3:B3"/>
    <mergeCell ref="D3:E3"/>
    <mergeCell ref="F3:I3"/>
    <mergeCell ref="A4:B4"/>
    <mergeCell ref="D4:E4"/>
    <mergeCell ref="F4:I4"/>
    <mergeCell ref="H6:I6"/>
  </mergeCells>
  <pageMargins left="0.7" right="0.7" top="0.75" bottom="0.75" header="0.3" footer="0.3"/>
  <pageSetup paperSize="9" scale="7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D750-847D-486D-B1E5-488912A5410E}">
  <dimension ref="A1:H28"/>
  <sheetViews>
    <sheetView topLeftCell="A4" zoomScaleNormal="100" workbookViewId="0">
      <selection activeCell="A28" sqref="A28:H28"/>
    </sheetView>
  </sheetViews>
  <sheetFormatPr defaultRowHeight="15" x14ac:dyDescent="0.25"/>
  <cols>
    <col min="1" max="1" width="15.85546875" bestFit="1" customWidth="1"/>
    <col min="2" max="2" width="8.28515625" bestFit="1" customWidth="1"/>
    <col min="3" max="3" width="24.85546875" customWidth="1"/>
    <col min="4" max="4" width="5.5703125" bestFit="1" customWidth="1"/>
    <col min="5" max="5" width="10" bestFit="1" customWidth="1"/>
    <col min="6" max="6" width="5.85546875" bestFit="1" customWidth="1"/>
    <col min="7" max="7" width="6.85546875" bestFit="1" customWidth="1"/>
    <col min="8" max="8" width="11.140625" bestFit="1" customWidth="1"/>
  </cols>
  <sheetData>
    <row r="1" spans="1:8" x14ac:dyDescent="0.25">
      <c r="A1" s="101" t="s">
        <v>53</v>
      </c>
      <c r="B1" s="102"/>
      <c r="C1" s="102"/>
      <c r="D1" s="102"/>
      <c r="E1" s="102"/>
      <c r="F1" s="102"/>
      <c r="G1" s="102"/>
      <c r="H1" s="103"/>
    </row>
    <row r="2" spans="1:8" ht="15.75" thickBot="1" x14ac:dyDescent="0.3">
      <c r="A2" s="104" t="s">
        <v>3</v>
      </c>
      <c r="B2" s="105"/>
      <c r="C2" s="105"/>
      <c r="D2" s="105"/>
      <c r="E2" s="105"/>
      <c r="F2" s="105"/>
      <c r="G2" s="105"/>
      <c r="H2" s="106"/>
    </row>
    <row r="3" spans="1:8" x14ac:dyDescent="0.25">
      <c r="A3" s="87" t="s">
        <v>16</v>
      </c>
      <c r="B3" s="88"/>
      <c r="C3" s="19" t="s">
        <v>13</v>
      </c>
      <c r="D3" s="89" t="s">
        <v>4</v>
      </c>
      <c r="E3" s="90"/>
      <c r="F3" s="91" t="s">
        <v>27</v>
      </c>
      <c r="G3" s="91"/>
      <c r="H3" s="92"/>
    </row>
    <row r="4" spans="1:8" x14ac:dyDescent="0.25">
      <c r="A4" s="93" t="s">
        <v>5</v>
      </c>
      <c r="B4" s="94"/>
      <c r="C4" s="20" t="s">
        <v>18</v>
      </c>
      <c r="D4" s="95" t="s">
        <v>6</v>
      </c>
      <c r="E4" s="96"/>
      <c r="F4" s="97" t="s">
        <v>26</v>
      </c>
      <c r="G4" s="97"/>
      <c r="H4" s="98"/>
    </row>
    <row r="5" spans="1:8" ht="15.75" thickBot="1" x14ac:dyDescent="0.3">
      <c r="A5" s="82" t="s">
        <v>11</v>
      </c>
      <c r="B5" s="83"/>
      <c r="C5" s="18" t="s">
        <v>15</v>
      </c>
      <c r="D5" s="84" t="s">
        <v>12</v>
      </c>
      <c r="E5" s="85"/>
      <c r="F5" s="84" t="s">
        <v>14</v>
      </c>
      <c r="G5" s="85"/>
      <c r="H5" s="86"/>
    </row>
    <row r="6" spans="1:8" ht="15.75" thickBot="1" x14ac:dyDescent="0.3">
      <c r="A6" s="1" t="s">
        <v>17</v>
      </c>
      <c r="B6" s="2" t="s">
        <v>0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</v>
      </c>
      <c r="H6" s="3" t="s">
        <v>2</v>
      </c>
    </row>
    <row r="8" spans="1:8" ht="15.75" x14ac:dyDescent="0.25">
      <c r="A8" s="7"/>
      <c r="B8" s="10"/>
      <c r="C8" s="9" t="s">
        <v>34</v>
      </c>
      <c r="D8" s="10"/>
      <c r="E8" s="10"/>
      <c r="F8" s="8"/>
      <c r="G8" s="8"/>
      <c r="H8" s="13"/>
    </row>
    <row r="9" spans="1:8" ht="15.75" x14ac:dyDescent="0.25">
      <c r="A9" s="7" t="s">
        <v>31</v>
      </c>
      <c r="B9" s="16" t="s">
        <v>33</v>
      </c>
      <c r="C9" s="10" t="s">
        <v>24</v>
      </c>
      <c r="D9" s="10"/>
      <c r="E9" s="10">
        <v>1003</v>
      </c>
      <c r="F9" s="8" t="s">
        <v>19</v>
      </c>
      <c r="G9" s="8" t="s">
        <v>32</v>
      </c>
      <c r="H9" s="6" t="s">
        <v>21</v>
      </c>
    </row>
    <row r="10" spans="1:8" ht="15.75" x14ac:dyDescent="0.25">
      <c r="A10" s="7" t="s">
        <v>35</v>
      </c>
      <c r="B10" s="11">
        <v>2</v>
      </c>
      <c r="C10" s="10" t="s">
        <v>36</v>
      </c>
      <c r="D10" s="10"/>
      <c r="E10" s="10">
        <v>70</v>
      </c>
      <c r="F10" s="8" t="s">
        <v>19</v>
      </c>
      <c r="G10" s="8" t="s">
        <v>37</v>
      </c>
      <c r="H10" s="13"/>
    </row>
    <row r="11" spans="1:8" ht="15.75" x14ac:dyDescent="0.25">
      <c r="A11" s="7" t="s">
        <v>38</v>
      </c>
      <c r="B11" s="10">
        <v>60</v>
      </c>
      <c r="C11" s="10" t="s">
        <v>25</v>
      </c>
      <c r="D11" s="10"/>
      <c r="E11" s="10">
        <v>800</v>
      </c>
      <c r="F11" s="8" t="s">
        <v>19</v>
      </c>
      <c r="G11" s="8" t="s">
        <v>39</v>
      </c>
      <c r="H11" s="13"/>
    </row>
    <row r="12" spans="1:8" ht="15.75" x14ac:dyDescent="0.25">
      <c r="A12" s="7" t="s">
        <v>40</v>
      </c>
      <c r="B12" s="10">
        <v>10</v>
      </c>
      <c r="C12" s="10" t="s">
        <v>30</v>
      </c>
      <c r="D12" s="10"/>
      <c r="E12" s="10">
        <v>115</v>
      </c>
      <c r="F12" s="8" t="s">
        <v>19</v>
      </c>
      <c r="G12" s="8" t="s">
        <v>22</v>
      </c>
      <c r="H12" s="6"/>
    </row>
    <row r="13" spans="1:8" ht="16.5" thickBot="1" x14ac:dyDescent="0.3">
      <c r="A13" s="7" t="s">
        <v>50</v>
      </c>
      <c r="B13" s="10">
        <v>4</v>
      </c>
      <c r="C13" s="10" t="s">
        <v>51</v>
      </c>
      <c r="D13" s="10"/>
      <c r="E13" s="10">
        <v>45</v>
      </c>
      <c r="F13" s="8" t="s">
        <v>19</v>
      </c>
      <c r="G13" s="8" t="s">
        <v>52</v>
      </c>
      <c r="H13" s="6"/>
    </row>
    <row r="14" spans="1:8" ht="16.5" thickBot="1" x14ac:dyDescent="0.3">
      <c r="A14" s="7"/>
      <c r="B14" s="12">
        <v>122</v>
      </c>
      <c r="C14" s="10"/>
      <c r="D14" s="10"/>
      <c r="E14" s="12">
        <f>SUM(E9:E13)</f>
        <v>2033</v>
      </c>
      <c r="F14" s="8"/>
      <c r="G14" s="8"/>
      <c r="H14" s="6"/>
    </row>
    <row r="15" spans="1:8" ht="15.75" x14ac:dyDescent="0.25">
      <c r="A15" s="7"/>
      <c r="B15" s="10"/>
      <c r="C15" s="10"/>
      <c r="D15" s="10"/>
      <c r="E15" s="10"/>
      <c r="F15" s="8"/>
      <c r="G15" s="8"/>
      <c r="H15" s="6"/>
    </row>
    <row r="16" spans="1:8" ht="15.75" x14ac:dyDescent="0.25">
      <c r="A16" s="7"/>
      <c r="B16" s="15"/>
      <c r="C16" s="9" t="s">
        <v>41</v>
      </c>
      <c r="D16" s="10"/>
      <c r="E16" s="10"/>
      <c r="F16" s="8"/>
      <c r="G16" s="8"/>
      <c r="H16" s="6"/>
    </row>
    <row r="17" spans="1:8" ht="15.75" x14ac:dyDescent="0.25">
      <c r="A17" s="7" t="s">
        <v>28</v>
      </c>
      <c r="B17" s="16" t="s">
        <v>29</v>
      </c>
      <c r="C17" s="10" t="s">
        <v>24</v>
      </c>
      <c r="D17" s="10"/>
      <c r="E17" s="10">
        <v>167</v>
      </c>
      <c r="F17" s="8" t="s">
        <v>19</v>
      </c>
      <c r="G17" s="8" t="s">
        <v>23</v>
      </c>
      <c r="H17" s="6" t="s">
        <v>21</v>
      </c>
    </row>
    <row r="18" spans="1:8" ht="15.75" x14ac:dyDescent="0.25">
      <c r="A18" s="7" t="s">
        <v>42</v>
      </c>
      <c r="B18" s="10">
        <v>24</v>
      </c>
      <c r="C18" s="10" t="s">
        <v>43</v>
      </c>
      <c r="D18" s="10"/>
      <c r="E18" s="10">
        <v>835</v>
      </c>
      <c r="F18" s="8" t="s">
        <v>19</v>
      </c>
      <c r="G18" s="8" t="s">
        <v>44</v>
      </c>
      <c r="H18" s="17"/>
    </row>
    <row r="19" spans="1:8" ht="16.5" thickBot="1" x14ac:dyDescent="0.3">
      <c r="A19" s="7" t="s">
        <v>45</v>
      </c>
      <c r="B19" s="14" t="s">
        <v>46</v>
      </c>
      <c r="C19" s="10" t="s">
        <v>30</v>
      </c>
      <c r="D19" s="10"/>
      <c r="E19" s="10">
        <v>237</v>
      </c>
      <c r="F19" s="8" t="s">
        <v>19</v>
      </c>
      <c r="G19" s="8" t="s">
        <v>47</v>
      </c>
      <c r="H19" s="6" t="s">
        <v>20</v>
      </c>
    </row>
    <row r="20" spans="1:8" ht="16.5" thickBot="1" x14ac:dyDescent="0.3">
      <c r="A20" s="7"/>
      <c r="B20" s="12">
        <v>52</v>
      </c>
      <c r="C20" s="10"/>
      <c r="D20" s="10"/>
      <c r="E20" s="12">
        <f>SUM(E17:E19)</f>
        <v>1239</v>
      </c>
      <c r="F20" s="8"/>
      <c r="G20" s="8"/>
      <c r="H20" s="6"/>
    </row>
    <row r="21" spans="1:8" ht="15.75" x14ac:dyDescent="0.25">
      <c r="A21" s="7"/>
      <c r="B21" s="16"/>
      <c r="C21" s="10"/>
      <c r="D21" s="10"/>
      <c r="E21" s="10"/>
      <c r="F21" s="8"/>
      <c r="G21" s="8"/>
      <c r="H21" s="6"/>
    </row>
    <row r="22" spans="1:8" ht="15.75" x14ac:dyDescent="0.25">
      <c r="A22" s="7"/>
      <c r="B22" s="10"/>
      <c r="C22" s="9" t="s">
        <v>54</v>
      </c>
      <c r="D22" s="10"/>
      <c r="E22" s="10"/>
      <c r="F22" s="8"/>
      <c r="G22" s="8"/>
      <c r="H22" s="6"/>
    </row>
    <row r="23" spans="1:8" ht="15.75" x14ac:dyDescent="0.25">
      <c r="A23" s="7" t="s">
        <v>45</v>
      </c>
      <c r="B23" s="14" t="s">
        <v>48</v>
      </c>
      <c r="C23" s="10" t="s">
        <v>30</v>
      </c>
      <c r="D23" s="10"/>
      <c r="E23" s="10">
        <v>83</v>
      </c>
      <c r="F23" s="8" t="s">
        <v>19</v>
      </c>
      <c r="G23" s="8" t="s">
        <v>47</v>
      </c>
      <c r="H23" s="6" t="s">
        <v>21</v>
      </c>
    </row>
    <row r="24" spans="1:8" ht="16.5" thickBot="1" x14ac:dyDescent="0.3">
      <c r="A24" s="7" t="s">
        <v>49</v>
      </c>
      <c r="B24" s="15">
        <v>33</v>
      </c>
      <c r="C24" s="10" t="s">
        <v>24</v>
      </c>
      <c r="D24" s="10"/>
      <c r="E24" s="10">
        <v>380</v>
      </c>
      <c r="F24" s="8" t="s">
        <v>19</v>
      </c>
      <c r="G24" s="8" t="s">
        <v>47</v>
      </c>
      <c r="H24" s="6"/>
    </row>
    <row r="25" spans="1:8" ht="16.5" thickBot="1" x14ac:dyDescent="0.3">
      <c r="A25" s="7"/>
      <c r="B25" s="12">
        <v>39</v>
      </c>
      <c r="C25" s="10"/>
      <c r="D25" s="10"/>
      <c r="E25" s="12">
        <f>SUM(E23:E24)</f>
        <v>463</v>
      </c>
      <c r="F25" s="8"/>
      <c r="G25" s="8"/>
      <c r="H25" s="6"/>
    </row>
    <row r="28" spans="1:8" ht="15.75" x14ac:dyDescent="0.25">
      <c r="A28" s="23" t="s">
        <v>56</v>
      </c>
      <c r="B28" s="26" t="s">
        <v>57</v>
      </c>
      <c r="C28" s="24" t="s">
        <v>58</v>
      </c>
      <c r="D28" s="11"/>
      <c r="E28" s="10">
        <v>823</v>
      </c>
      <c r="F28" s="8" t="s">
        <v>19</v>
      </c>
      <c r="G28" s="8" t="s">
        <v>55</v>
      </c>
      <c r="H28" s="6" t="s">
        <v>20</v>
      </c>
    </row>
  </sheetData>
  <mergeCells count="11">
    <mergeCell ref="A5:B5"/>
    <mergeCell ref="D5:E5"/>
    <mergeCell ref="F5:H5"/>
    <mergeCell ref="A1:H1"/>
    <mergeCell ref="A2:H2"/>
    <mergeCell ref="A3:B3"/>
    <mergeCell ref="D3:E3"/>
    <mergeCell ref="F3:H3"/>
    <mergeCell ref="A4:B4"/>
    <mergeCell ref="D4:E4"/>
    <mergeCell ref="F4:H4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8813-AA52-413E-89D4-5CAA8DFC272C}">
  <dimension ref="B2:E39"/>
  <sheetViews>
    <sheetView workbookViewId="0">
      <selection activeCell="E17" sqref="E17"/>
    </sheetView>
  </sheetViews>
  <sheetFormatPr defaultRowHeight="15" x14ac:dyDescent="0.25"/>
  <cols>
    <col min="2" max="2" width="20.140625" customWidth="1"/>
    <col min="4" max="4" width="25.42578125" bestFit="1" customWidth="1"/>
  </cols>
  <sheetData>
    <row r="2" spans="2:5" ht="15.75" thickBot="1" x14ac:dyDescent="0.3"/>
    <row r="3" spans="2:5" ht="15.75" thickBot="1" x14ac:dyDescent="0.3">
      <c r="B3" s="1" t="s">
        <v>17</v>
      </c>
      <c r="C3" s="2" t="s">
        <v>0</v>
      </c>
      <c r="D3" s="2" t="s">
        <v>78</v>
      </c>
    </row>
    <row r="4" spans="2:5" x14ac:dyDescent="0.25">
      <c r="B4" s="21" t="s">
        <v>64</v>
      </c>
      <c r="C4" s="22">
        <v>1</v>
      </c>
      <c r="D4" s="32">
        <v>2</v>
      </c>
      <c r="E4" t="s">
        <v>76</v>
      </c>
    </row>
    <row r="5" spans="2:5" x14ac:dyDescent="0.25">
      <c r="B5" s="28" t="s">
        <v>62</v>
      </c>
      <c r="C5" s="27">
        <v>1</v>
      </c>
      <c r="D5" s="25">
        <v>235</v>
      </c>
      <c r="E5" t="s">
        <v>75</v>
      </c>
    </row>
    <row r="6" spans="2:5" x14ac:dyDescent="0.25">
      <c r="B6" s="28" t="s">
        <v>70</v>
      </c>
      <c r="C6" s="27">
        <v>2</v>
      </c>
      <c r="D6" s="31">
        <v>100</v>
      </c>
      <c r="E6" t="s">
        <v>22</v>
      </c>
    </row>
    <row r="7" spans="2:5" x14ac:dyDescent="0.25">
      <c r="B7" s="28" t="s">
        <v>66</v>
      </c>
      <c r="C7" s="27">
        <v>53</v>
      </c>
      <c r="D7" s="27">
        <v>755</v>
      </c>
      <c r="E7" t="s">
        <v>52</v>
      </c>
    </row>
    <row r="8" spans="2:5" x14ac:dyDescent="0.25">
      <c r="B8" s="28" t="s">
        <v>61</v>
      </c>
      <c r="C8" s="27">
        <v>87</v>
      </c>
      <c r="D8" s="25">
        <v>900</v>
      </c>
      <c r="E8" t="s">
        <v>73</v>
      </c>
    </row>
    <row r="9" spans="2:5" x14ac:dyDescent="0.25">
      <c r="B9" s="28" t="s">
        <v>63</v>
      </c>
      <c r="C9" s="27">
        <v>36</v>
      </c>
      <c r="D9" s="27">
        <v>810</v>
      </c>
      <c r="E9" t="s">
        <v>74</v>
      </c>
    </row>
    <row r="10" spans="2:5" x14ac:dyDescent="0.25">
      <c r="B10" s="28" t="s">
        <v>60</v>
      </c>
      <c r="C10" s="27">
        <v>93</v>
      </c>
      <c r="D10" s="31">
        <v>2120</v>
      </c>
      <c r="E10" t="s">
        <v>22</v>
      </c>
    </row>
    <row r="11" spans="2:5" x14ac:dyDescent="0.25">
      <c r="B11" s="28" t="s">
        <v>67</v>
      </c>
      <c r="C11" s="27">
        <v>82</v>
      </c>
      <c r="D11" s="31">
        <v>965</v>
      </c>
      <c r="E11" t="s">
        <v>55</v>
      </c>
    </row>
    <row r="12" spans="2:5" x14ac:dyDescent="0.25">
      <c r="B12" s="28" t="s">
        <v>68</v>
      </c>
      <c r="C12" s="27">
        <v>4</v>
      </c>
      <c r="D12" s="24">
        <v>115</v>
      </c>
      <c r="E12" t="s">
        <v>37</v>
      </c>
    </row>
    <row r="13" spans="2:5" x14ac:dyDescent="0.25">
      <c r="B13" s="28" t="s">
        <v>65</v>
      </c>
      <c r="C13" s="27">
        <v>35</v>
      </c>
      <c r="D13" s="33">
        <v>555</v>
      </c>
      <c r="E13" t="s">
        <v>59</v>
      </c>
    </row>
    <row r="14" spans="2:5" x14ac:dyDescent="0.25">
      <c r="B14" s="28" t="s">
        <v>69</v>
      </c>
      <c r="C14" s="27">
        <v>21</v>
      </c>
      <c r="D14" s="27">
        <v>1120</v>
      </c>
      <c r="E14" t="s">
        <v>72</v>
      </c>
    </row>
    <row r="15" spans="2:5" x14ac:dyDescent="0.25">
      <c r="B15" s="28" t="s">
        <v>71</v>
      </c>
      <c r="C15" s="27">
        <v>18</v>
      </c>
      <c r="D15" s="31">
        <v>160</v>
      </c>
      <c r="E15" t="s">
        <v>22</v>
      </c>
    </row>
    <row r="16" spans="2:5" x14ac:dyDescent="0.25">
      <c r="B16" s="28" t="s">
        <v>77</v>
      </c>
      <c r="C16" s="27">
        <v>795</v>
      </c>
      <c r="D16" s="27">
        <v>2789</v>
      </c>
      <c r="E16" t="s">
        <v>22</v>
      </c>
    </row>
    <row r="17" spans="2:4" x14ac:dyDescent="0.25">
      <c r="B17" s="28"/>
      <c r="C17" s="27"/>
      <c r="D17" s="31"/>
    </row>
    <row r="18" spans="2:4" x14ac:dyDescent="0.25">
      <c r="B18" s="28"/>
      <c r="C18" s="27"/>
      <c r="D18" s="27"/>
    </row>
    <row r="19" spans="2:4" x14ac:dyDescent="0.25">
      <c r="B19" s="28"/>
      <c r="C19" s="27"/>
      <c r="D19" s="27"/>
    </row>
    <row r="20" spans="2:4" x14ac:dyDescent="0.25">
      <c r="B20" s="28"/>
      <c r="C20" s="27"/>
      <c r="D20" s="33"/>
    </row>
    <row r="21" spans="2:4" x14ac:dyDescent="0.25">
      <c r="B21" s="28"/>
      <c r="C21" s="27"/>
      <c r="D21" s="27"/>
    </row>
    <row r="22" spans="2:4" x14ac:dyDescent="0.25">
      <c r="B22" s="28"/>
      <c r="C22" s="27"/>
      <c r="D22" s="31"/>
    </row>
    <row r="23" spans="2:4" x14ac:dyDescent="0.25">
      <c r="B23" s="28"/>
      <c r="C23" s="27"/>
      <c r="D23" s="27"/>
    </row>
    <row r="24" spans="2:4" x14ac:dyDescent="0.25">
      <c r="B24" s="28"/>
      <c r="C24" s="27"/>
      <c r="D24" s="27"/>
    </row>
    <row r="25" spans="2:4" x14ac:dyDescent="0.25">
      <c r="B25" s="28"/>
      <c r="C25" s="27"/>
      <c r="D25" s="29"/>
    </row>
    <row r="26" spans="2:4" x14ac:dyDescent="0.25">
      <c r="B26" s="28"/>
      <c r="C26" s="27"/>
      <c r="D26" s="33"/>
    </row>
    <row r="27" spans="2:4" x14ac:dyDescent="0.25">
      <c r="B27" s="28"/>
      <c r="C27" s="27"/>
      <c r="D27" s="27"/>
    </row>
    <row r="28" spans="2:4" x14ac:dyDescent="0.25">
      <c r="B28" s="28"/>
      <c r="C28" s="27"/>
      <c r="D28" s="31"/>
    </row>
    <row r="29" spans="2:4" x14ac:dyDescent="0.25">
      <c r="B29" s="28"/>
      <c r="C29" s="27"/>
      <c r="D29" s="34"/>
    </row>
    <row r="30" spans="2:4" x14ac:dyDescent="0.25">
      <c r="B30" s="28"/>
      <c r="C30" s="27"/>
      <c r="D30" s="30"/>
    </row>
    <row r="31" spans="2:4" x14ac:dyDescent="0.25">
      <c r="B31" s="28"/>
      <c r="C31" s="27"/>
      <c r="D31" s="29"/>
    </row>
    <row r="32" spans="2:4" x14ac:dyDescent="0.25">
      <c r="B32" s="28"/>
      <c r="C32" s="27"/>
      <c r="D32" s="29"/>
    </row>
    <row r="33" spans="2:4" x14ac:dyDescent="0.25">
      <c r="B33" s="28"/>
      <c r="C33" s="27"/>
      <c r="D33" s="27"/>
    </row>
    <row r="34" spans="2:4" x14ac:dyDescent="0.25">
      <c r="B34" s="28"/>
      <c r="C34" s="27"/>
      <c r="D34" s="27"/>
    </row>
    <row r="35" spans="2:4" x14ac:dyDescent="0.25">
      <c r="B35" s="28"/>
      <c r="C35" s="27"/>
      <c r="D35" s="24"/>
    </row>
    <row r="36" spans="2:4" x14ac:dyDescent="0.25">
      <c r="B36" s="28"/>
      <c r="C36" s="27"/>
      <c r="D36" s="33"/>
    </row>
    <row r="37" spans="2:4" x14ac:dyDescent="0.25">
      <c r="B37" s="28"/>
      <c r="C37" s="27"/>
      <c r="D37" s="29"/>
    </row>
    <row r="38" spans="2:4" x14ac:dyDescent="0.25">
      <c r="B38" s="28"/>
      <c r="C38" s="27"/>
      <c r="D38" s="29"/>
    </row>
    <row r="39" spans="2:4" x14ac:dyDescent="0.25">
      <c r="B39" s="28"/>
      <c r="C39" s="27"/>
      <c r="D39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MNFST</vt:lpstr>
      <vt:lpstr>Sheet1</vt:lpstr>
      <vt:lpstr>Sheet2</vt:lpstr>
      <vt:lpstr>MNFST!Print_Area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GD-Staffs</dc:creator>
  <cp:lastModifiedBy>gd staff</cp:lastModifiedBy>
  <cp:lastPrinted>2019-11-10T00:43:38Z</cp:lastPrinted>
  <dcterms:created xsi:type="dcterms:W3CDTF">2013-01-05T07:06:52Z</dcterms:created>
  <dcterms:modified xsi:type="dcterms:W3CDTF">2019-11-11T11:24:46Z</dcterms:modified>
</cp:coreProperties>
</file>