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e5f940d26613a5/Fund Accounting/Team Work/Website skylight/client_JI/Main files/"/>
    </mc:Choice>
  </mc:AlternateContent>
  <xr:revisionPtr revIDLastSave="497" documentId="8_{83B2D27A-746A-1E49-8275-EC51DB9BD668}" xr6:coauthVersionLast="47" xr6:coauthVersionMax="47" xr10:uidLastSave="{DCFEA687-7B21-434F-9071-F75FFA5D2248}"/>
  <bookViews>
    <workbookView xWindow="-120" yWindow="-120" windowWidth="20730" windowHeight="11160" xr2:uid="{D156DFF9-9650-8F46-BC6F-421ADDD4A64B}"/>
  </bookViews>
  <sheets>
    <sheet name="client_data" sheetId="1" r:id="rId1"/>
  </sheets>
  <definedNames>
    <definedName name="_xlnm._FilterDatabase" localSheetId="0" hidden="1">client_data!$L$24:$M$36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<sst xmlns="http://schemas.openxmlformats.org/spreadsheetml/2006/main" count="16" uniqueCount="16">
  <si>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client_id</t>
  </si>
  <si>
    <t>valuation_points</t>
  </si>
  <si>
    <t>fund_nav</t>
  </si>
  <si>
    <t>tasi</t>
  </si>
  <si>
    <t>sp_500</t>
  </si>
  <si>
    <t>investments</t>
  </si>
  <si>
    <t>cash_and_cash_equivalent</t>
  </si>
  <si>
    <t>other_assets</t>
  </si>
  <si>
    <t>realized_gain_or_loss</t>
  </si>
  <si>
    <t>dividend</t>
  </si>
  <si>
    <t>dividend_per_share</t>
  </si>
  <si>
    <t>total_fund_commitment</t>
  </si>
  <si>
    <t>investor_count</t>
  </si>
  <si>
    <t>AUM</t>
  </si>
  <si>
    <t>assets_under_management</t>
  </si>
  <si>
    <t>holding_position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</si>
</sst>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quotePrefix="1" applyAlignment="1">
      <alignment horizontal="center"/>
    </xf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15" fontId="0" fillId="0" borderId="4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/>
    <xf numFmtId="0" fontId="1" fillId="0" borderId="2" xfId="0" applyFont="1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15" fontId="0" fillId="0" borderId="5" xfId="0" applyNumberFormat="1" applyBorder="1" applyAlignment="1">
      <alignment horizontal="center"/>
    </xf>
    <xf numFmtId="4" fontId="0" fillId="0" borderId="6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C7CF-5DE0-EB49-9449-0434956E0ED9}">
  <dimension ref="A1:O21"/>
  <sheetViews>
    <sheetView tabSelected="1" zoomScale="82" zoomScaleNormal="85" workbookViewId="0">
      <pane ySplit="1" topLeftCell="A2" activePane="bottomLeft" state="frozen"/>
      <selection pane="bottomLeft" activeCell="A3" sqref="A3:A20"/>
    </sheetView>
  </sheetViews>
  <sheetFormatPr defaultColWidth="11.25" defaultRowHeight="15.75" x14ac:dyDescent="0.25"/>
  <cols>
    <col min="2" max="2" width="14" bestFit="1" customWidth="1"/>
    <col min="6" max="7" width="11.5" bestFit="1" customWidth="1"/>
    <col min="8" max="8" width="11.375" bestFit="1" customWidth="1"/>
    <col min="11" max="11" width="16.5" bestFit="1" customWidth="1"/>
    <col min="12" max="12" width="20.125" bestFit="1" customWidth="1"/>
    <col min="13" max="13" width="18.25" bestFit="1" customWidth="1"/>
    <col min="14" max="14" width="12.5" bestFit="1" customWidth="1"/>
    <col min="15" max="15" width="14.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  <c r="N1" s="2" t="s">
        <v>12</v>
      </c>
      <c r="O1" s="14" t="s">
        <v>15</v>
      </c>
    </row>
    <row r="2" spans="1:15" x14ac:dyDescent="0.25">
      <c r="A2" s="3">
        <v>5</v>
      </c>
      <c r="B2" s="4">
        <v>45322</v>
      </c>
      <c r="C2" s="15">
        <v>997.41666666666663</v>
      </c>
      <c r="D2" s="15">
        <f>22.1*50</f>
        <v>1105</v>
      </c>
      <c r="E2" s="5">
        <v>1015.93</v>
      </c>
      <c r="F2" s="5">
        <v>0</v>
      </c>
      <c r="G2" s="5">
        <v>301565</v>
      </c>
      <c r="H2" s="5">
        <v>5533</v>
      </c>
      <c r="I2" s="5">
        <v>0</v>
      </c>
      <c r="J2" s="5">
        <v>0</v>
      </c>
      <c r="K2" s="5">
        <v>0</v>
      </c>
      <c r="L2" s="5">
        <v>300000</v>
      </c>
      <c r="M2" s="7">
        <v>308936</v>
      </c>
      <c r="N2" s="13">
        <v>1</v>
      </c>
      <c r="O2" s="10">
        <v>0</v>
      </c>
    </row>
    <row r="3" spans="1:15" x14ac:dyDescent="0.25">
      <c r="A3" s="3">
        <v>5</v>
      </c>
      <c r="B3" s="4">
        <v>45351</v>
      </c>
      <c r="C3" s="15">
        <v>1037.2766666666666</v>
      </c>
      <c r="D3" s="15">
        <f>23.22*50</f>
        <v>1161</v>
      </c>
      <c r="E3" s="5">
        <v>1055.44</v>
      </c>
      <c r="F3" s="5">
        <v>513548</v>
      </c>
      <c r="G3" s="5">
        <v>15499</v>
      </c>
      <c r="H3" s="5">
        <v>5030</v>
      </c>
      <c r="I3" s="5">
        <v>20830</v>
      </c>
      <c r="J3" s="5">
        <v>0</v>
      </c>
      <c r="K3" s="5">
        <v>0</v>
      </c>
      <c r="L3" s="5">
        <v>300000</v>
      </c>
      <c r="M3" s="7">
        <v>534077</v>
      </c>
      <c r="N3" s="13">
        <v>1</v>
      </c>
      <c r="O3" s="10">
        <v>508416.04500000004</v>
      </c>
    </row>
    <row r="4" spans="1:15" x14ac:dyDescent="0.25">
      <c r="A4" s="3">
        <v>5</v>
      </c>
      <c r="B4" s="4">
        <v>45359</v>
      </c>
      <c r="C4" s="15">
        <v>1036.3177270000001</v>
      </c>
      <c r="D4" s="15">
        <f>23.22*50</f>
        <v>1161</v>
      </c>
      <c r="E4" s="5">
        <v>1076.6099999999999</v>
      </c>
      <c r="F4" s="5">
        <v>2791680</v>
      </c>
      <c r="G4" s="5">
        <v>1302303</v>
      </c>
      <c r="H4" s="5">
        <v>4914</v>
      </c>
      <c r="I4" s="5">
        <v>2774</v>
      </c>
      <c r="J4" s="5">
        <v>0</v>
      </c>
      <c r="K4" s="5">
        <v>0</v>
      </c>
      <c r="L4" s="5">
        <v>4100001</v>
      </c>
      <c r="M4" s="7">
        <v>4098897</v>
      </c>
      <c r="N4" s="13">
        <v>8</v>
      </c>
      <c r="O4" s="10">
        <v>2824386.6900000004</v>
      </c>
    </row>
    <row r="5" spans="1:15" x14ac:dyDescent="0.25">
      <c r="A5" s="3">
        <v>5</v>
      </c>
      <c r="B5" s="4">
        <v>45366</v>
      </c>
      <c r="C5" s="15">
        <v>1056.6060299999999</v>
      </c>
      <c r="D5" s="15">
        <f>23.22*50</f>
        <v>1161</v>
      </c>
      <c r="E5" s="5">
        <v>1072.6300000000001</v>
      </c>
      <c r="F5" s="5">
        <v>4866660</v>
      </c>
      <c r="G5" s="5">
        <v>326805</v>
      </c>
      <c r="H5" s="5">
        <v>4798</v>
      </c>
      <c r="I5" s="5">
        <v>1536</v>
      </c>
      <c r="J5" s="5">
        <v>0</v>
      </c>
      <c r="K5" s="5">
        <v>0</v>
      </c>
      <c r="L5" s="5">
        <v>5100001</v>
      </c>
      <c r="M5" s="7">
        <v>5198263</v>
      </c>
      <c r="N5" s="13">
        <v>9</v>
      </c>
      <c r="O5" s="10">
        <v>4800294.9700000007</v>
      </c>
    </row>
    <row r="6" spans="1:15" x14ac:dyDescent="0.25">
      <c r="A6" s="3">
        <v>5</v>
      </c>
      <c r="B6" s="4">
        <v>45373</v>
      </c>
      <c r="C6" s="15">
        <v>1088.6327630000001</v>
      </c>
      <c r="D6" s="15">
        <f>23.22*50</f>
        <v>1161</v>
      </c>
      <c r="E6" s="5">
        <v>1072.6300000000001</v>
      </c>
      <c r="F6" s="5">
        <v>5010600</v>
      </c>
      <c r="G6" s="5">
        <v>354253</v>
      </c>
      <c r="H6" s="5">
        <v>4682</v>
      </c>
      <c r="I6" s="5">
        <v>27449</v>
      </c>
      <c r="J6" s="5">
        <v>0</v>
      </c>
      <c r="K6" s="5">
        <v>0</v>
      </c>
      <c r="L6" s="5">
        <v>5100001</v>
      </c>
      <c r="M6" s="7">
        <v>5369535</v>
      </c>
      <c r="N6" s="13">
        <v>9</v>
      </c>
      <c r="O6" s="10">
        <v>4800294.9700000007</v>
      </c>
    </row>
    <row r="7" spans="1:15" x14ac:dyDescent="0.25">
      <c r="A7" s="3">
        <v>5</v>
      </c>
      <c r="B7" s="4">
        <v>45382</v>
      </c>
      <c r="C7" s="15">
        <v>1068.8740210000001</v>
      </c>
      <c r="D7" s="15">
        <f t="shared" ref="D7:D20" si="0">21.45*50</f>
        <v>1072.5</v>
      </c>
      <c r="E7" s="5">
        <v>1072.6300000000001</v>
      </c>
      <c r="F7" s="5">
        <v>1699542</v>
      </c>
      <c r="G7" s="5">
        <v>3593286</v>
      </c>
      <c r="H7" s="5">
        <v>4566</v>
      </c>
      <c r="I7" s="5">
        <v>52586</v>
      </c>
      <c r="J7" s="5">
        <v>0</v>
      </c>
      <c r="K7" s="5">
        <v>0</v>
      </c>
      <c r="L7" s="5">
        <v>5100001</v>
      </c>
      <c r="M7" s="7">
        <v>5297394</v>
      </c>
      <c r="N7" s="13">
        <v>9</v>
      </c>
      <c r="O7" s="10">
        <v>1609536.0869999998</v>
      </c>
    </row>
    <row r="8" spans="1:15" x14ac:dyDescent="0.25">
      <c r="A8" s="3">
        <v>5</v>
      </c>
      <c r="B8" s="4">
        <v>45387</v>
      </c>
      <c r="C8" s="15">
        <v>1074.058612</v>
      </c>
      <c r="D8" s="15">
        <f t="shared" si="0"/>
        <v>1072.5</v>
      </c>
      <c r="E8" s="5">
        <v>1072.6300000000001</v>
      </c>
      <c r="F8" s="5">
        <v>7146773</v>
      </c>
      <c r="G8" s="5">
        <v>555207</v>
      </c>
      <c r="H8" s="5">
        <v>4450</v>
      </c>
      <c r="I8" s="5">
        <v>0</v>
      </c>
      <c r="J8" s="5">
        <v>45808</v>
      </c>
      <c r="K8" s="5">
        <v>9.35</v>
      </c>
      <c r="L8" s="5">
        <v>7495040</v>
      </c>
      <c r="M8" s="7">
        <v>7706430</v>
      </c>
      <c r="N8" s="13">
        <v>16</v>
      </c>
      <c r="O8" s="10">
        <v>6951038.4969999995</v>
      </c>
    </row>
    <row r="9" spans="1:15" x14ac:dyDescent="0.25">
      <c r="A9" s="3">
        <v>5</v>
      </c>
      <c r="B9" s="4">
        <v>45394</v>
      </c>
      <c r="C9" s="15">
        <v>1073.9725659999999</v>
      </c>
      <c r="D9" s="15">
        <f t="shared" si="0"/>
        <v>1072.5</v>
      </c>
      <c r="E9" s="5">
        <v>1072.6300000000001</v>
      </c>
      <c r="F9" s="5">
        <v>7146773</v>
      </c>
      <c r="G9" s="5">
        <v>555207</v>
      </c>
      <c r="H9" s="5">
        <v>4334</v>
      </c>
      <c r="I9" s="5">
        <v>0</v>
      </c>
      <c r="J9" s="5">
        <v>0</v>
      </c>
      <c r="K9" s="5">
        <v>9.35</v>
      </c>
      <c r="L9" s="5">
        <v>7495040</v>
      </c>
      <c r="M9" s="7">
        <v>7706314</v>
      </c>
      <c r="N9" s="13">
        <v>16</v>
      </c>
      <c r="O9" s="10">
        <v>6951038.4969999995</v>
      </c>
    </row>
    <row r="10" spans="1:15" x14ac:dyDescent="0.25">
      <c r="A10" s="3">
        <v>5</v>
      </c>
      <c r="B10" s="4">
        <v>45401</v>
      </c>
      <c r="C10" s="15">
        <v>1047.722548</v>
      </c>
      <c r="D10" s="15">
        <f t="shared" si="0"/>
        <v>1072.5</v>
      </c>
      <c r="E10" s="5">
        <v>1072.6300000000001</v>
      </c>
      <c r="F10" s="5">
        <v>2793458</v>
      </c>
      <c r="G10" s="5">
        <v>4767061</v>
      </c>
      <c r="H10" s="5">
        <v>4218</v>
      </c>
      <c r="I10" s="5">
        <v>106162</v>
      </c>
      <c r="J10" s="5">
        <v>0</v>
      </c>
      <c r="K10" s="5">
        <v>9.35</v>
      </c>
      <c r="L10" s="5">
        <v>7495040</v>
      </c>
      <c r="M10" s="7">
        <v>7564737</v>
      </c>
      <c r="N10" s="13">
        <v>16</v>
      </c>
      <c r="O10" s="10">
        <v>2839095.66</v>
      </c>
    </row>
    <row r="11" spans="1:15" x14ac:dyDescent="0.25">
      <c r="A11" s="3">
        <v>5</v>
      </c>
      <c r="B11" s="4">
        <v>45408</v>
      </c>
      <c r="C11" s="15">
        <v>1054.4059480000001</v>
      </c>
      <c r="D11" s="15">
        <f t="shared" si="0"/>
        <v>1072.5</v>
      </c>
      <c r="E11" s="5">
        <v>1072.6300000000001</v>
      </c>
      <c r="F11" s="5">
        <v>0</v>
      </c>
      <c r="G11" s="5">
        <v>8002413</v>
      </c>
      <c r="H11" s="5">
        <v>4102</v>
      </c>
      <c r="I11" s="5">
        <v>5657</v>
      </c>
      <c r="J11" s="5">
        <v>0</v>
      </c>
      <c r="K11" s="5">
        <v>9.35</v>
      </c>
      <c r="L11" s="5">
        <v>7495040</v>
      </c>
      <c r="M11" s="7">
        <v>8006515</v>
      </c>
      <c r="N11" s="13">
        <v>16</v>
      </c>
      <c r="O11" s="10">
        <v>0</v>
      </c>
    </row>
    <row r="12" spans="1:15" x14ac:dyDescent="0.25">
      <c r="A12" s="3">
        <v>5</v>
      </c>
      <c r="B12" s="4">
        <v>45415</v>
      </c>
      <c r="C12" s="15">
        <v>1053.2038849999999</v>
      </c>
      <c r="D12" s="15">
        <f t="shared" si="0"/>
        <v>1072.5</v>
      </c>
      <c r="E12" s="5">
        <v>1072.6300000000001</v>
      </c>
      <c r="F12" s="5">
        <v>790320</v>
      </c>
      <c r="G12" s="5">
        <v>7327255</v>
      </c>
      <c r="H12" s="5">
        <v>3986</v>
      </c>
      <c r="I12" s="5">
        <v>7103</v>
      </c>
      <c r="J12" s="5">
        <v>0</v>
      </c>
      <c r="K12" s="5">
        <v>9.35</v>
      </c>
      <c r="L12" s="5">
        <v>8005040</v>
      </c>
      <c r="M12" s="7">
        <v>8121561</v>
      </c>
      <c r="N12" s="13">
        <v>17</v>
      </c>
      <c r="O12" s="10">
        <v>802261.5299999998</v>
      </c>
    </row>
    <row r="13" spans="1:15" x14ac:dyDescent="0.25">
      <c r="A13" s="3">
        <v>5</v>
      </c>
      <c r="B13" s="4">
        <v>45422</v>
      </c>
      <c r="C13" s="16">
        <v>1047.47731</v>
      </c>
      <c r="D13" s="15">
        <f t="shared" si="0"/>
        <v>1072.5</v>
      </c>
      <c r="E13" s="5">
        <v>1072.6300000000001</v>
      </c>
      <c r="F13" s="8">
        <v>4333000</v>
      </c>
      <c r="G13" s="8">
        <v>3739550</v>
      </c>
      <c r="H13" s="8">
        <v>3870</v>
      </c>
      <c r="I13" s="8">
        <v>5741</v>
      </c>
      <c r="J13" s="8">
        <v>0</v>
      </c>
      <c r="K13" s="8">
        <v>9.35</v>
      </c>
      <c r="L13" s="8">
        <v>8005040</v>
      </c>
      <c r="M13" s="9">
        <v>8076420</v>
      </c>
      <c r="N13" s="13">
        <v>17</v>
      </c>
      <c r="O13" s="10">
        <v>4390806.0999999996</v>
      </c>
    </row>
    <row r="14" spans="1:15" x14ac:dyDescent="0.25">
      <c r="A14" s="3">
        <v>5</v>
      </c>
      <c r="B14" s="11">
        <v>45429</v>
      </c>
      <c r="C14" s="17">
        <v>1037.695577</v>
      </c>
      <c r="D14" s="15">
        <f t="shared" si="0"/>
        <v>1072.5</v>
      </c>
      <c r="E14" s="5">
        <v>1072.6300000000001</v>
      </c>
      <c r="F14" s="10">
        <v>2406000</v>
      </c>
      <c r="G14" s="10">
        <v>5535102</v>
      </c>
      <c r="H14" s="10">
        <v>3753</v>
      </c>
      <c r="I14" s="10">
        <v>-175089</v>
      </c>
      <c r="J14" s="10">
        <v>0</v>
      </c>
      <c r="K14" s="10">
        <v>9.35</v>
      </c>
      <c r="L14" s="10">
        <v>8005040</v>
      </c>
      <c r="M14" s="10">
        <v>7944855</v>
      </c>
      <c r="N14" s="13">
        <v>17</v>
      </c>
      <c r="O14" s="10">
        <v>2420165.1999999997</v>
      </c>
    </row>
    <row r="15" spans="1:15" x14ac:dyDescent="0.25">
      <c r="A15" s="3">
        <v>5</v>
      </c>
      <c r="B15" s="11">
        <v>45436</v>
      </c>
      <c r="C15" s="17">
        <v>1020.7087309999999</v>
      </c>
      <c r="D15" s="15">
        <f t="shared" si="0"/>
        <v>1072.5</v>
      </c>
      <c r="E15" s="5">
        <v>1072.6300000000001</v>
      </c>
      <c r="F15" s="10">
        <v>7406780</v>
      </c>
      <c r="G15" s="10">
        <v>425674</v>
      </c>
      <c r="H15" s="10">
        <v>3637</v>
      </c>
      <c r="I15" s="10">
        <v>0</v>
      </c>
      <c r="J15" s="10">
        <v>0</v>
      </c>
      <c r="K15" s="10">
        <v>9.35</v>
      </c>
      <c r="L15" s="10">
        <v>8035040</v>
      </c>
      <c r="M15" s="10">
        <v>7836091</v>
      </c>
      <c r="N15" s="13">
        <v>17</v>
      </c>
      <c r="O15" s="10">
        <v>7549718.8000000007</v>
      </c>
    </row>
    <row r="16" spans="1:15" x14ac:dyDescent="0.25">
      <c r="A16" s="3">
        <v>5</v>
      </c>
      <c r="B16" s="18">
        <v>45443</v>
      </c>
      <c r="C16" s="19">
        <v>989.57540900000004</v>
      </c>
      <c r="D16" s="16">
        <f t="shared" si="0"/>
        <v>1072.5</v>
      </c>
      <c r="E16" s="8">
        <v>1072.6300000000001</v>
      </c>
      <c r="F16" s="20">
        <v>3109480</v>
      </c>
      <c r="G16" s="20">
        <v>4485675</v>
      </c>
      <c r="H16" s="20">
        <v>3521</v>
      </c>
      <c r="I16" s="20">
        <v>-411757</v>
      </c>
      <c r="J16" s="20">
        <v>0</v>
      </c>
      <c r="K16" s="20">
        <v>9.35</v>
      </c>
      <c r="L16" s="20">
        <v>8035040</v>
      </c>
      <c r="M16" s="20">
        <v>7598676</v>
      </c>
      <c r="N16" s="13">
        <v>17</v>
      </c>
      <c r="O16" s="20">
        <v>3076377.1199999996</v>
      </c>
    </row>
    <row r="17" spans="1:15" x14ac:dyDescent="0.25">
      <c r="A17" s="3">
        <v>5</v>
      </c>
      <c r="B17" s="4">
        <v>45450</v>
      </c>
      <c r="C17" s="15">
        <v>980.13</v>
      </c>
      <c r="D17" s="15">
        <f t="shared" si="0"/>
        <v>1072.5</v>
      </c>
      <c r="E17" s="5">
        <v>1072.6300000000001</v>
      </c>
      <c r="F17" s="5">
        <v>6243339</v>
      </c>
      <c r="G17" s="5">
        <v>1280864</v>
      </c>
      <c r="H17" s="5">
        <v>3405</v>
      </c>
      <c r="I17" s="5">
        <v>-59943</v>
      </c>
      <c r="J17" s="5">
        <v>0</v>
      </c>
      <c r="K17" s="5">
        <v>9.35</v>
      </c>
      <c r="L17" s="5">
        <v>8035040</v>
      </c>
      <c r="M17" s="5">
        <v>7527608</v>
      </c>
      <c r="N17" s="13">
        <v>17</v>
      </c>
      <c r="O17" s="5">
        <v>6221110</v>
      </c>
    </row>
    <row r="18" spans="1:15" x14ac:dyDescent="0.25">
      <c r="A18" s="3">
        <v>5</v>
      </c>
      <c r="B18" s="4">
        <v>45457</v>
      </c>
      <c r="C18" s="15">
        <v>953.4</v>
      </c>
      <c r="D18" s="15">
        <f t="shared" si="0"/>
        <v>1072.5</v>
      </c>
      <c r="E18" s="5">
        <v>1072.6300000000001</v>
      </c>
      <c r="F18" s="5">
        <v>5423183</v>
      </c>
      <c r="G18" s="5">
        <v>1890129</v>
      </c>
      <c r="H18" s="5">
        <v>3289</v>
      </c>
      <c r="I18" s="5">
        <v>-206311</v>
      </c>
      <c r="J18" s="5">
        <v>0</v>
      </c>
      <c r="K18" s="5">
        <v>9.35</v>
      </c>
      <c r="L18" s="5">
        <v>8035040</v>
      </c>
      <c r="M18" s="5">
        <v>7316601</v>
      </c>
      <c r="N18" s="13">
        <v>17</v>
      </c>
      <c r="O18" s="5">
        <v>5396970</v>
      </c>
    </row>
    <row r="19" spans="1:15" x14ac:dyDescent="0.25">
      <c r="A19" s="3">
        <v>5</v>
      </c>
      <c r="B19" s="4">
        <v>45464</v>
      </c>
      <c r="C19" s="15">
        <v>986.45</v>
      </c>
      <c r="D19" s="15">
        <f t="shared" si="0"/>
        <v>1072.5</v>
      </c>
      <c r="E19" s="5">
        <v>1072.6300000000001</v>
      </c>
      <c r="F19" s="5">
        <v>7489231</v>
      </c>
      <c r="G19" s="5">
        <v>86849</v>
      </c>
      <c r="H19" s="5">
        <v>3173</v>
      </c>
      <c r="I19" s="5">
        <v>80181</v>
      </c>
      <c r="J19" s="5">
        <v>0</v>
      </c>
      <c r="K19" s="5">
        <v>9.35</v>
      </c>
      <c r="L19" s="5">
        <v>8035040</v>
      </c>
      <c r="M19" s="5">
        <v>7579253</v>
      </c>
      <c r="N19" s="13">
        <v>17</v>
      </c>
      <c r="O19" s="5">
        <v>7280397</v>
      </c>
    </row>
    <row r="20" spans="1:15" x14ac:dyDescent="0.25">
      <c r="A20" s="3">
        <v>5</v>
      </c>
      <c r="B20" s="4">
        <v>45471</v>
      </c>
      <c r="C20" s="15">
        <v>963.08</v>
      </c>
      <c r="D20" s="15">
        <f t="shared" si="0"/>
        <v>1072.5</v>
      </c>
      <c r="E20" s="5">
        <v>1072.6300000000001</v>
      </c>
      <c r="F20" s="5">
        <v>7297986</v>
      </c>
      <c r="G20" s="5">
        <v>92673</v>
      </c>
      <c r="H20" s="5">
        <v>3057</v>
      </c>
      <c r="I20" s="5">
        <v>884</v>
      </c>
      <c r="J20" s="5">
        <v>0</v>
      </c>
      <c r="K20" s="5">
        <v>9.35</v>
      </c>
      <c r="L20" s="5">
        <v>8035040</v>
      </c>
      <c r="M20" s="5">
        <v>7393716</v>
      </c>
      <c r="N20" s="13">
        <v>17</v>
      </c>
      <c r="O20" s="5">
        <v>7275179</v>
      </c>
    </row>
    <row r="21" spans="1:15" x14ac:dyDescent="0.25">
      <c r="A21" s="6"/>
      <c r="M21" s="12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Muzammil Khan</cp:lastModifiedBy>
  <dcterms:created xsi:type="dcterms:W3CDTF">2023-10-04T17:56:06Z</dcterms:created>
  <dcterms:modified xsi:type="dcterms:W3CDTF">2024-07-04T09:06:19Z</dcterms:modified>
</cp:coreProperties>
</file>