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ek\Documents\TalashExams\Kangaroo\Resualt\"/>
    </mc:Choice>
  </mc:AlternateContent>
  <xr:revisionPtr revIDLastSave="0" documentId="13_ncr:1_{897DB90D-13AD-407C-B827-29DAB837A7EC}" xr6:coauthVersionLast="47" xr6:coauthVersionMax="47" xr10:uidLastSave="{00000000-0000-0000-0000-000000000000}"/>
  <bookViews>
    <workbookView xWindow="-120" yWindow="-120" windowWidth="20730" windowHeight="11160" xr2:uid="{FD5A05D5-3ECA-4382-B9BB-08A55F8B9F08}"/>
  </bookViews>
  <sheets>
    <sheet name="نتیجه نهایی" sheetId="24" r:id="rId1"/>
    <sheet name="محمدمهدی مجدی" sheetId="22" r:id="rId2"/>
    <sheet name="عرفان غلامی" sheetId="21" r:id="rId3"/>
    <sheet name="حمیدرضا نیک نفس" sheetId="20" r:id="rId4"/>
    <sheet name="محمدمهدی رحمانی" sheetId="19" r:id="rId5"/>
    <sheet name="سیدعلی هاشمی" sheetId="18" r:id="rId6"/>
    <sheet name="مهدیار احمدی فر" sheetId="17" r:id="rId7"/>
    <sheet name="امیرعلی طهامسبی" sheetId="16" r:id="rId8"/>
    <sheet name="محمدطاها حسین زاده" sheetId="15" r:id="rId9"/>
    <sheet name="امیرعلی مرادی" sheetId="14" r:id="rId10"/>
    <sheet name="رضا رفعتی" sheetId="13" r:id="rId11"/>
    <sheet name="علی نعمتی" sheetId="12" r:id="rId12"/>
    <sheet name="محمدامین عبدلی" sheetId="11" r:id="rId13"/>
    <sheet name="آریا نجفی" sheetId="10" r:id="rId14"/>
    <sheet name="امیرعلی اعرابی" sheetId="9" r:id="rId15"/>
    <sheet name="بی نام (2)" sheetId="8" r:id="rId16"/>
    <sheet name="بی نام" sheetId="7" r:id="rId17"/>
    <sheet name="محمدجواد علینقی" sheetId="6" r:id="rId18"/>
    <sheet name="امیرحسین شکری" sheetId="5" r:id="rId19"/>
    <sheet name="ایلیا اسفندیاری" sheetId="4" r:id="rId20"/>
    <sheet name="امیررضا محمدی" sheetId="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4" l="1"/>
  <c r="C14" i="24"/>
  <c r="C12" i="24"/>
  <c r="C5" i="24"/>
  <c r="C11" i="24"/>
  <c r="C8" i="24"/>
  <c r="C2" i="24"/>
  <c r="C4" i="24"/>
  <c r="C6" i="24"/>
  <c r="C10" i="24"/>
  <c r="C3" i="24"/>
  <c r="C20" i="24"/>
  <c r="C19" i="24"/>
  <c r="C21" i="24"/>
  <c r="C18" i="24"/>
  <c r="C7" i="24"/>
  <c r="C9" i="24"/>
  <c r="C17" i="24"/>
  <c r="C16" i="24"/>
  <c r="C15" i="24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D2" i="21"/>
  <c r="C2" i="21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D2" i="18" s="1"/>
  <c r="C5" i="18"/>
  <c r="C4" i="18"/>
  <c r="C3" i="18"/>
  <c r="E2" i="18"/>
  <c r="C2" i="18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F2" i="16" s="1"/>
  <c r="D2" i="16"/>
  <c r="C2" i="16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D2" i="15" s="1"/>
  <c r="C5" i="15"/>
  <c r="C4" i="15"/>
  <c r="C3" i="15"/>
  <c r="C2" i="15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D2" i="14"/>
  <c r="C2" i="14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F2" i="13" s="1"/>
  <c r="D2" i="13"/>
  <c r="C2" i="13"/>
  <c r="C18" i="12"/>
  <c r="C17" i="12"/>
  <c r="C16" i="12"/>
  <c r="C15" i="12"/>
  <c r="C14" i="12"/>
  <c r="E2" i="12" s="1"/>
  <c r="C13" i="12"/>
  <c r="C12" i="12"/>
  <c r="C11" i="12"/>
  <c r="C10" i="12"/>
  <c r="C9" i="12"/>
  <c r="C8" i="12"/>
  <c r="C7" i="12"/>
  <c r="C6" i="12"/>
  <c r="C5" i="12"/>
  <c r="C4" i="12"/>
  <c r="C3" i="12"/>
  <c r="C2" i="12"/>
  <c r="F2" i="12" s="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D2" i="11" s="1"/>
  <c r="C3" i="11"/>
  <c r="E2" i="11"/>
  <c r="C2" i="11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F2" i="10" s="1"/>
  <c r="D2" i="10"/>
  <c r="C2" i="10"/>
  <c r="C18" i="9"/>
  <c r="C17" i="9"/>
  <c r="C16" i="9"/>
  <c r="C15" i="9"/>
  <c r="E2" i="9" s="1"/>
  <c r="C14" i="9"/>
  <c r="C13" i="9"/>
  <c r="C12" i="9"/>
  <c r="C11" i="9"/>
  <c r="C10" i="9"/>
  <c r="C9" i="9"/>
  <c r="C8" i="9"/>
  <c r="C7" i="9"/>
  <c r="C6" i="9"/>
  <c r="C5" i="9"/>
  <c r="C4" i="9"/>
  <c r="C3" i="9"/>
  <c r="F2" i="9" s="1"/>
  <c r="D2" i="9"/>
  <c r="C2" i="9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E2" i="8"/>
  <c r="C2" i="8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2" i="7" s="1"/>
  <c r="C5" i="7"/>
  <c r="C4" i="7"/>
  <c r="C3" i="7"/>
  <c r="E2" i="7"/>
  <c r="C2" i="7"/>
  <c r="C18" i="6"/>
  <c r="C17" i="6"/>
  <c r="C16" i="6"/>
  <c r="C15" i="6"/>
  <c r="C14" i="6"/>
  <c r="C13" i="6"/>
  <c r="C12" i="6"/>
  <c r="E2" i="6" s="1"/>
  <c r="C11" i="6"/>
  <c r="C10" i="6"/>
  <c r="C9" i="6"/>
  <c r="C8" i="6"/>
  <c r="C7" i="6"/>
  <c r="C6" i="6"/>
  <c r="C5" i="6"/>
  <c r="C4" i="6"/>
  <c r="C3" i="6"/>
  <c r="F2" i="6"/>
  <c r="C2" i="6"/>
  <c r="C18" i="5"/>
  <c r="C17" i="5"/>
  <c r="C16" i="5"/>
  <c r="C15" i="5"/>
  <c r="C14" i="5"/>
  <c r="C13" i="5"/>
  <c r="C12" i="5"/>
  <c r="E2" i="5" s="1"/>
  <c r="C11" i="5"/>
  <c r="C10" i="5"/>
  <c r="C9" i="5"/>
  <c r="C8" i="5"/>
  <c r="C7" i="5"/>
  <c r="C6" i="5"/>
  <c r="C5" i="5"/>
  <c r="C4" i="5"/>
  <c r="C3" i="5"/>
  <c r="F2" i="5"/>
  <c r="D2" i="5"/>
  <c r="C2" i="5"/>
  <c r="C18" i="4"/>
  <c r="C17" i="4"/>
  <c r="C16" i="4"/>
  <c r="C15" i="4"/>
  <c r="C14" i="4"/>
  <c r="C13" i="4"/>
  <c r="C12" i="4"/>
  <c r="E2" i="4" s="1"/>
  <c r="C11" i="4"/>
  <c r="C10" i="4"/>
  <c r="C9" i="4"/>
  <c r="C8" i="4"/>
  <c r="C7" i="4"/>
  <c r="C6" i="4"/>
  <c r="C5" i="4"/>
  <c r="C4" i="4"/>
  <c r="C3" i="4"/>
  <c r="F2" i="4"/>
  <c r="D2" i="4"/>
  <c r="C2" i="4"/>
  <c r="G2" i="3"/>
  <c r="E2" i="3"/>
  <c r="F2" i="3"/>
  <c r="C12" i="3"/>
  <c r="C18" i="3"/>
  <c r="C17" i="3"/>
  <c r="C16" i="3"/>
  <c r="C15" i="3"/>
  <c r="C14" i="3"/>
  <c r="C13" i="3"/>
  <c r="C11" i="3"/>
  <c r="C10" i="3"/>
  <c r="C9" i="3"/>
  <c r="C8" i="3"/>
  <c r="C7" i="3"/>
  <c r="C6" i="3"/>
  <c r="C5" i="3"/>
  <c r="C4" i="3"/>
  <c r="D2" i="3" s="1"/>
  <c r="C3" i="3"/>
  <c r="C2" i="3"/>
  <c r="D2" i="22" l="1"/>
  <c r="E2" i="22"/>
  <c r="F2" i="22"/>
  <c r="E2" i="21"/>
  <c r="F2" i="21"/>
  <c r="D2" i="20"/>
  <c r="E2" i="20"/>
  <c r="F2" i="20"/>
  <c r="E2" i="19"/>
  <c r="F2" i="19"/>
  <c r="D2" i="19"/>
  <c r="F2" i="18"/>
  <c r="G2" i="18" s="1"/>
  <c r="E2" i="17"/>
  <c r="D2" i="17"/>
  <c r="F2" i="17"/>
  <c r="E2" i="16"/>
  <c r="G2" i="16" s="1"/>
  <c r="E2" i="15"/>
  <c r="F2" i="15"/>
  <c r="E2" i="14"/>
  <c r="F2" i="14"/>
  <c r="E2" i="13"/>
  <c r="G2" i="13" s="1"/>
  <c r="D2" i="12"/>
  <c r="G2" i="12" s="1"/>
  <c r="F2" i="11"/>
  <c r="G2" i="11" s="1"/>
  <c r="E2" i="10"/>
  <c r="G2" i="10" s="1"/>
  <c r="G2" i="9"/>
  <c r="D2" i="8"/>
  <c r="F2" i="8"/>
  <c r="D2" i="7"/>
  <c r="G2" i="7" s="1"/>
  <c r="D2" i="6"/>
  <c r="G2" i="6" s="1"/>
  <c r="G2" i="5"/>
  <c r="G2" i="4"/>
  <c r="G2" i="22" l="1"/>
  <c r="G2" i="21"/>
  <c r="G2" i="20"/>
  <c r="G2" i="19"/>
  <c r="G2" i="17"/>
  <c r="G2" i="15"/>
  <c r="G2" i="14"/>
  <c r="G2" i="8"/>
</calcChain>
</file>

<file path=xl/sharedStrings.xml><?xml version="1.0" encoding="utf-8"?>
<sst xmlns="http://schemas.openxmlformats.org/spreadsheetml/2006/main" count="163" uniqueCount="29">
  <si>
    <t>داوطلب</t>
  </si>
  <si>
    <t>کلید</t>
  </si>
  <si>
    <t>درصد</t>
  </si>
  <si>
    <t>نتیجه</t>
  </si>
  <si>
    <t>تعداد غلط</t>
  </si>
  <si>
    <t>تعداد درست ضریب 3</t>
  </si>
  <si>
    <t>تعداد درست ضریب 4</t>
  </si>
  <si>
    <t>نفرات</t>
  </si>
  <si>
    <t>رتبه</t>
  </si>
  <si>
    <t>امیررضا محمدی</t>
  </si>
  <si>
    <t>ایلیا اسفندیاری</t>
  </si>
  <si>
    <t>امیرحسین شکری</t>
  </si>
  <si>
    <t>محمدجواد علینقی</t>
  </si>
  <si>
    <t>محمدمهدی مجدی</t>
  </si>
  <si>
    <t>عرفان غلامی</t>
  </si>
  <si>
    <t>حمیدرضا نیک نفس</t>
  </si>
  <si>
    <t>محمدمهدی رحمانی</t>
  </si>
  <si>
    <t>سیدعلی هاشمی</t>
  </si>
  <si>
    <t>مهدی‏یار احمدی فر</t>
  </si>
  <si>
    <t>امیرعلی طهماسبی</t>
  </si>
  <si>
    <t>محمدطاها حسین زاده</t>
  </si>
  <si>
    <t>امیرعلی مرادی</t>
  </si>
  <si>
    <t>رضا رفعتی</t>
  </si>
  <si>
    <t>علی نعمتی</t>
  </si>
  <si>
    <t>محمدامین عبدلی</t>
  </si>
  <si>
    <t>آریا نجفی</t>
  </si>
  <si>
    <t>امیرعلی اعرابی</t>
  </si>
  <si>
    <t>بی نام 1</t>
  </si>
  <si>
    <t>بی نام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</si>
</sst>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47D2E3-8BE8-4089-B993-6E344E402D04}" name="Table1" displayName="Table1" ref="A1:C21" totalsRowShown="0">
  <autoFilter ref="A1:C21" xr:uid="{8E47D2E3-8BE8-4089-B993-6E344E402D04}"/>
  <sortState xmlns:xlrd2="http://schemas.microsoft.com/office/spreadsheetml/2017/richdata2" ref="A2:C21">
    <sortCondition descending="1" ref="C2:C21"/>
  </sortState>
  <tableColumns count="3">
    <tableColumn id="1" xr3:uid="{4F8FDE26-8F41-4C68-BEF4-0B64B0309163}" name="رتبه"/>
    <tableColumn id="2" xr3:uid="{D1F2CF2E-14F3-4AA7-9262-C1549264243A}" name="نفرات"/>
    <tableColumn id="3" xr3:uid="{37407003-6872-4665-B194-BF3AE23D93AF}" name="درص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87C0-EC59-4121-82A4-9B17644B1530}">
  <dimension ref="A1:C21"/>
  <sheetViews>
    <sheetView rightToLeft="1" tabSelected="1" workbookViewId="0">
      <selection activeCell="D10" sqref="D10"/>
    </sheetView>
  </sheetViews>
  <sheetFormatPr defaultRowHeight="15" x14ac:dyDescent="0.25"/>
  <cols>
    <col min="1" max="1" width="6.140625" bestFit="1" customWidth="1"/>
    <col min="2" max="2" width="16.7109375" bestFit="1" customWidth="1"/>
    <col min="3" max="3" width="12" bestFit="1" customWidth="1"/>
    <col min="4" max="5" width="19.5703125" bestFit="1" customWidth="1"/>
    <col min="6" max="6" width="11.140625" bestFit="1" customWidth="1"/>
    <col min="7" max="7" width="10.85546875" bestFit="1" customWidth="1"/>
  </cols>
  <sheetData>
    <row r="1" spans="1:3" x14ac:dyDescent="0.25">
      <c r="A1" t="s">
        <v>8</v>
      </c>
      <c r="B1" t="s">
        <v>7</v>
      </c>
      <c r="C1" t="s">
        <v>2</v>
      </c>
    </row>
    <row r="2" spans="1:3" x14ac:dyDescent="0.25">
      <c r="A2">
        <v>1</v>
      </c>
      <c r="B2" t="s">
        <v>21</v>
      </c>
      <c r="C2">
        <f>'امیرعلی مرادی'!G2</f>
        <v>4.5882352941176467</v>
      </c>
    </row>
    <row r="3" spans="1:3" x14ac:dyDescent="0.25">
      <c r="A3">
        <v>2</v>
      </c>
      <c r="B3" t="s">
        <v>17</v>
      </c>
      <c r="C3">
        <f>'سیدعلی هاشمی'!G2</f>
        <v>3.8235294117647061</v>
      </c>
    </row>
    <row r="4" spans="1:3" x14ac:dyDescent="0.25">
      <c r="A4">
        <v>2</v>
      </c>
      <c r="B4" t="s">
        <v>20</v>
      </c>
      <c r="C4">
        <f>'محمدطاها حسین زاده'!G2</f>
        <v>3.8235294117647061</v>
      </c>
    </row>
    <row r="5" spans="1:3" x14ac:dyDescent="0.25">
      <c r="A5">
        <v>2</v>
      </c>
      <c r="B5" t="s">
        <v>24</v>
      </c>
      <c r="C5">
        <f>'محمدامین عبدلی'!G2</f>
        <v>3.8235294117647061</v>
      </c>
    </row>
    <row r="6" spans="1:3" x14ac:dyDescent="0.25">
      <c r="A6">
        <v>3</v>
      </c>
      <c r="B6" t="s">
        <v>19</v>
      </c>
      <c r="C6">
        <f>'امیرعلی طهامسبی'!G2</f>
        <v>3.5882352941176472</v>
      </c>
    </row>
    <row r="7" spans="1:3" x14ac:dyDescent="0.25">
      <c r="A7">
        <v>4</v>
      </c>
      <c r="B7" t="s">
        <v>12</v>
      </c>
      <c r="C7">
        <f>'محمدجواد علینقی'!G2</f>
        <v>3.0588235294117645</v>
      </c>
    </row>
    <row r="8" spans="1:3" x14ac:dyDescent="0.25">
      <c r="A8">
        <v>5</v>
      </c>
      <c r="B8" t="s">
        <v>22</v>
      </c>
      <c r="C8">
        <f>'رضا رفعتی'!G2</f>
        <v>2.8235294117647061</v>
      </c>
    </row>
    <row r="9" spans="1:3" x14ac:dyDescent="0.25">
      <c r="A9">
        <v>6</v>
      </c>
      <c r="B9" t="s">
        <v>11</v>
      </c>
      <c r="C9">
        <f>'امیرحسین شکری'!G2</f>
        <v>2.0588235294117645</v>
      </c>
    </row>
    <row r="10" spans="1:3" x14ac:dyDescent="0.25">
      <c r="A10">
        <v>6</v>
      </c>
      <c r="B10" t="s">
        <v>18</v>
      </c>
      <c r="C10">
        <f>'مهدیار احمدی فر'!G2</f>
        <v>2.0588235294117645</v>
      </c>
    </row>
    <row r="11" spans="1:3" x14ac:dyDescent="0.25">
      <c r="A11">
        <v>6</v>
      </c>
      <c r="B11" t="s">
        <v>23</v>
      </c>
      <c r="C11">
        <f>'علی نعمتی'!G2</f>
        <v>2.0588235294117645</v>
      </c>
    </row>
    <row r="12" spans="1:3" x14ac:dyDescent="0.25">
      <c r="A12">
        <v>6</v>
      </c>
      <c r="B12" t="s">
        <v>25</v>
      </c>
      <c r="C12">
        <f>'آریا نجفی'!G2</f>
        <v>2.0588235294117645</v>
      </c>
    </row>
    <row r="13" spans="1:3" x14ac:dyDescent="0.25">
      <c r="A13">
        <v>6</v>
      </c>
      <c r="B13" t="s">
        <v>27</v>
      </c>
      <c r="C13">
        <f>'بی نام'!G2</f>
        <v>2.0588235294117645</v>
      </c>
    </row>
    <row r="14" spans="1:3" x14ac:dyDescent="0.25">
      <c r="A14">
        <v>7</v>
      </c>
      <c r="B14" t="s">
        <v>26</v>
      </c>
      <c r="C14">
        <f>'امیرعلی اعرابی'!G2</f>
        <v>1.5294117647058822</v>
      </c>
    </row>
    <row r="15" spans="1:3" x14ac:dyDescent="0.25">
      <c r="A15">
        <v>7</v>
      </c>
      <c r="B15" t="s">
        <v>28</v>
      </c>
      <c r="C15">
        <f>'بی نام (2)'!G2</f>
        <v>1.5294117647058822</v>
      </c>
    </row>
    <row r="16" spans="1:3" x14ac:dyDescent="0.25">
      <c r="A16">
        <v>8</v>
      </c>
      <c r="B16" t="s">
        <v>9</v>
      </c>
      <c r="C16">
        <f>'امیررضا محمدی'!G2</f>
        <v>1.2941176470588236</v>
      </c>
    </row>
    <row r="17" spans="1:3" x14ac:dyDescent="0.25">
      <c r="A17">
        <v>8</v>
      </c>
      <c r="B17" t="s">
        <v>10</v>
      </c>
      <c r="C17">
        <f>'ایلیا اسفندیاری'!G2</f>
        <v>1.2941176470588236</v>
      </c>
    </row>
    <row r="18" spans="1:3" x14ac:dyDescent="0.25">
      <c r="A18">
        <v>8</v>
      </c>
      <c r="B18" t="s">
        <v>13</v>
      </c>
      <c r="C18">
        <f>'محمدمهدی مجدی'!G2</f>
        <v>1.2941176470588236</v>
      </c>
    </row>
    <row r="19" spans="1:3" x14ac:dyDescent="0.25">
      <c r="A19">
        <v>8</v>
      </c>
      <c r="B19" t="s">
        <v>15</v>
      </c>
      <c r="C19">
        <f>'حمیدرضا نیک نفس'!G2</f>
        <v>1.2941176470588236</v>
      </c>
    </row>
    <row r="20" spans="1:3" x14ac:dyDescent="0.25">
      <c r="A20">
        <v>8</v>
      </c>
      <c r="B20" t="s">
        <v>16</v>
      </c>
      <c r="C20">
        <f>'محمدمهدی رحمانی'!G2</f>
        <v>1.2941176470588236</v>
      </c>
    </row>
    <row r="21" spans="1:3" x14ac:dyDescent="0.25">
      <c r="A21">
        <v>9</v>
      </c>
      <c r="B21" t="s">
        <v>14</v>
      </c>
      <c r="C21">
        <f>'عرفان غلامی'!G2</f>
        <v>0.52941176470588236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D0334-029E-454F-82B6-BB93B654D981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10</v>
      </c>
      <c r="E2">
        <f>COUNTIF(C12:C18,TRUE)*4</f>
        <v>4</v>
      </c>
      <c r="F2">
        <f>COUNTIF(C2:C11,TRUE)*3</f>
        <v>18</v>
      </c>
      <c r="G2">
        <f>(4*(F2+E2)-D2)/17</f>
        <v>4.5882352941176467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4</v>
      </c>
      <c r="B4">
        <v>4</v>
      </c>
      <c r="C4" t="b">
        <f t="shared" si="0"/>
        <v>1</v>
      </c>
    </row>
    <row r="5" spans="1:7" x14ac:dyDescent="0.25">
      <c r="A5">
        <v>3</v>
      </c>
      <c r="B5">
        <v>3</v>
      </c>
      <c r="C5" t="b">
        <f t="shared" si="0"/>
        <v>1</v>
      </c>
    </row>
    <row r="6" spans="1:7" x14ac:dyDescent="0.25">
      <c r="A6">
        <v>3</v>
      </c>
      <c r="B6">
        <v>6</v>
      </c>
      <c r="C6" t="b">
        <f t="shared" si="0"/>
        <v>0</v>
      </c>
    </row>
    <row r="7" spans="1:7" x14ac:dyDescent="0.25">
      <c r="A7">
        <v>2</v>
      </c>
      <c r="B7">
        <v>4</v>
      </c>
      <c r="C7" t="b">
        <f t="shared" si="0"/>
        <v>0</v>
      </c>
    </row>
    <row r="8" spans="1:7" x14ac:dyDescent="0.25">
      <c r="A8">
        <v>1</v>
      </c>
      <c r="B8">
        <v>1</v>
      </c>
      <c r="C8" t="b">
        <f t="shared" si="0"/>
        <v>1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2</v>
      </c>
      <c r="B11">
        <v>5</v>
      </c>
      <c r="C11" t="b">
        <f t="shared" si="0"/>
        <v>0</v>
      </c>
    </row>
    <row r="12" spans="1:7" x14ac:dyDescent="0.25">
      <c r="A12">
        <v>4</v>
      </c>
      <c r="B12">
        <v>6</v>
      </c>
      <c r="C12" t="b">
        <f>IF(A12=B12,TRUE,FALSE)</f>
        <v>0</v>
      </c>
    </row>
    <row r="13" spans="1:7" x14ac:dyDescent="0.25">
      <c r="A13">
        <v>2</v>
      </c>
      <c r="B13">
        <v>6</v>
      </c>
      <c r="C13" t="b">
        <f t="shared" si="0"/>
        <v>0</v>
      </c>
    </row>
    <row r="14" spans="1:7" x14ac:dyDescent="0.25">
      <c r="A14">
        <v>5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4</v>
      </c>
      <c r="B17">
        <v>4</v>
      </c>
      <c r="C17" t="b">
        <f t="shared" si="0"/>
        <v>1</v>
      </c>
    </row>
    <row r="18" spans="1:3" x14ac:dyDescent="0.25">
      <c r="A18">
        <v>0</v>
      </c>
      <c r="B18">
        <v>4</v>
      </c>
      <c r="C18" t="b">
        <f t="shared" si="0"/>
        <v>0</v>
      </c>
    </row>
  </sheetData>
  <conditionalFormatting sqref="C2:C18">
    <cfRule type="cellIs" dxfId="23" priority="1" operator="equal">
      <formula>FALSE</formula>
    </cfRule>
    <cfRule type="cellIs" dxfId="22" priority="2" operator="equal">
      <formula>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0B4C-B478-4B5B-A12C-E8C3C47D33E7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12</v>
      </c>
      <c r="E2">
        <f>COUNTIF(C12:C18,TRUE)*4</f>
        <v>0</v>
      </c>
      <c r="F2">
        <f>COUNTIF(C2:C11,TRUE)*3</f>
        <v>15</v>
      </c>
      <c r="G2">
        <f>(4*(F2+E2)-D2)/17</f>
        <v>2.8235294117647061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5</v>
      </c>
      <c r="B4">
        <v>4</v>
      </c>
      <c r="C4" t="b">
        <f t="shared" si="0"/>
        <v>0</v>
      </c>
    </row>
    <row r="5" spans="1:7" x14ac:dyDescent="0.25">
      <c r="A5">
        <v>3</v>
      </c>
      <c r="B5">
        <v>3</v>
      </c>
      <c r="C5" t="b">
        <f t="shared" si="0"/>
        <v>1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4</v>
      </c>
      <c r="B7">
        <v>4</v>
      </c>
      <c r="C7" t="b">
        <f t="shared" si="0"/>
        <v>1</v>
      </c>
    </row>
    <row r="8" spans="1:7" x14ac:dyDescent="0.25">
      <c r="A8">
        <v>5</v>
      </c>
      <c r="B8">
        <v>1</v>
      </c>
      <c r="C8" t="b">
        <f t="shared" si="0"/>
        <v>0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0</v>
      </c>
      <c r="B11">
        <v>5</v>
      </c>
      <c r="C11" t="b">
        <f t="shared" si="0"/>
        <v>0</v>
      </c>
    </row>
    <row r="12" spans="1:7" x14ac:dyDescent="0.25">
      <c r="A12">
        <v>5</v>
      </c>
      <c r="B12">
        <v>6</v>
      </c>
      <c r="C12" t="b">
        <f>IF(A12=B12,TRUE,FALSE)</f>
        <v>0</v>
      </c>
    </row>
    <row r="13" spans="1:7" x14ac:dyDescent="0.25">
      <c r="A13">
        <v>0</v>
      </c>
      <c r="B13">
        <v>6</v>
      </c>
      <c r="C13" t="b">
        <f t="shared" si="0"/>
        <v>0</v>
      </c>
    </row>
    <row r="14" spans="1:7" x14ac:dyDescent="0.25">
      <c r="A14">
        <v>4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0</v>
      </c>
      <c r="B17">
        <v>4</v>
      </c>
      <c r="C17" t="b">
        <f t="shared" si="0"/>
        <v>0</v>
      </c>
    </row>
    <row r="18" spans="1:3" x14ac:dyDescent="0.25">
      <c r="A18">
        <v>1</v>
      </c>
      <c r="B18">
        <v>4</v>
      </c>
      <c r="C18" t="b">
        <f t="shared" si="0"/>
        <v>0</v>
      </c>
    </row>
  </sheetData>
  <conditionalFormatting sqref="C2:C18">
    <cfRule type="cellIs" dxfId="21" priority="1" operator="equal">
      <formula>FALSE</formula>
    </cfRule>
    <cfRule type="cellIs" dxfId="20" priority="2" operator="equal">
      <formula>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1E5C-89EA-4994-A41F-35B8E295F9AB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2</v>
      </c>
      <c r="B2">
        <v>1</v>
      </c>
      <c r="C2" t="b">
        <f>IF(A2=B2,TRUE,FALSE)</f>
        <v>0</v>
      </c>
      <c r="D2">
        <f>COUNTIF(C2:C18,FALSE)</f>
        <v>13</v>
      </c>
      <c r="E2">
        <f>COUNTIF(C12:C18,TRUE)*4</f>
        <v>0</v>
      </c>
      <c r="F2">
        <f>COUNTIF(C2:C11,TRUE)*3</f>
        <v>12</v>
      </c>
      <c r="G2">
        <f>(4*(F2+E2)-D2)/17</f>
        <v>2.0588235294117645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0</v>
      </c>
      <c r="B4">
        <v>4</v>
      </c>
      <c r="C4" t="b">
        <f t="shared" si="0"/>
        <v>0</v>
      </c>
    </row>
    <row r="5" spans="1:7" x14ac:dyDescent="0.25">
      <c r="A5">
        <v>3</v>
      </c>
      <c r="B5">
        <v>3</v>
      </c>
      <c r="C5" t="b">
        <f t="shared" si="0"/>
        <v>1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4</v>
      </c>
      <c r="B7">
        <v>4</v>
      </c>
      <c r="C7" t="b">
        <f t="shared" si="0"/>
        <v>1</v>
      </c>
    </row>
    <row r="8" spans="1:7" x14ac:dyDescent="0.25">
      <c r="A8">
        <v>0</v>
      </c>
      <c r="B8">
        <v>1</v>
      </c>
      <c r="C8" t="b">
        <f t="shared" si="0"/>
        <v>0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0</v>
      </c>
      <c r="B11">
        <v>5</v>
      </c>
      <c r="C11" t="b">
        <f t="shared" si="0"/>
        <v>0</v>
      </c>
    </row>
    <row r="12" spans="1:7" x14ac:dyDescent="0.25">
      <c r="A12">
        <v>1</v>
      </c>
      <c r="B12">
        <v>6</v>
      </c>
      <c r="C12" t="b">
        <f>IF(A12=B12,TRUE,FALSE)</f>
        <v>0</v>
      </c>
    </row>
    <row r="13" spans="1:7" x14ac:dyDescent="0.25">
      <c r="A13">
        <v>0</v>
      </c>
      <c r="B13">
        <v>6</v>
      </c>
      <c r="C13" t="b">
        <f t="shared" si="0"/>
        <v>0</v>
      </c>
    </row>
    <row r="14" spans="1:7" x14ac:dyDescent="0.25">
      <c r="A14">
        <v>0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3</v>
      </c>
      <c r="B17">
        <v>4</v>
      </c>
      <c r="C17" t="b">
        <f t="shared" si="0"/>
        <v>0</v>
      </c>
    </row>
    <row r="18" spans="1:3" x14ac:dyDescent="0.25">
      <c r="A18">
        <v>0</v>
      </c>
      <c r="B18">
        <v>4</v>
      </c>
      <c r="C18" t="b">
        <f t="shared" si="0"/>
        <v>0</v>
      </c>
    </row>
  </sheetData>
  <conditionalFormatting sqref="C2:C18">
    <cfRule type="cellIs" dxfId="19" priority="1" operator="equal">
      <formula>FALSE</formula>
    </cfRule>
    <cfRule type="cellIs" dxfId="18" priority="2" operator="equal">
      <formula>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2F886-687F-494C-88B0-3E955BE02A9A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11</v>
      </c>
      <c r="E2">
        <f>COUNTIF(C12:C18,TRUE)*4</f>
        <v>4</v>
      </c>
      <c r="F2">
        <f>COUNTIF(C2:C11,TRUE)*3</f>
        <v>15</v>
      </c>
      <c r="G2">
        <f>(4*(F2+E2)-D2)/17</f>
        <v>3.8235294117647061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4</v>
      </c>
      <c r="B4">
        <v>4</v>
      </c>
      <c r="C4" t="b">
        <f t="shared" si="0"/>
        <v>1</v>
      </c>
    </row>
    <row r="5" spans="1:7" x14ac:dyDescent="0.25">
      <c r="A5">
        <v>3</v>
      </c>
      <c r="B5">
        <v>3</v>
      </c>
      <c r="C5" t="b">
        <f t="shared" si="0"/>
        <v>1</v>
      </c>
    </row>
    <row r="6" spans="1:7" x14ac:dyDescent="0.25">
      <c r="A6">
        <v>3</v>
      </c>
      <c r="B6">
        <v>6</v>
      </c>
      <c r="C6" t="b">
        <f t="shared" si="0"/>
        <v>0</v>
      </c>
    </row>
    <row r="7" spans="1:7" x14ac:dyDescent="0.25">
      <c r="A7">
        <v>2</v>
      </c>
      <c r="B7">
        <v>4</v>
      </c>
      <c r="C7" t="b">
        <f t="shared" si="0"/>
        <v>0</v>
      </c>
    </row>
    <row r="8" spans="1:7" x14ac:dyDescent="0.25">
      <c r="A8">
        <v>1</v>
      </c>
      <c r="B8">
        <v>1</v>
      </c>
      <c r="C8" t="b">
        <f t="shared" si="0"/>
        <v>1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5</v>
      </c>
      <c r="B10">
        <v>1</v>
      </c>
      <c r="C10" t="b">
        <f>IF(A10=B10,TRUE,FALSE)</f>
        <v>0</v>
      </c>
    </row>
    <row r="11" spans="1:7" x14ac:dyDescent="0.25">
      <c r="A11">
        <v>4</v>
      </c>
      <c r="B11">
        <v>5</v>
      </c>
      <c r="C11" t="b">
        <f t="shared" si="0"/>
        <v>0</v>
      </c>
    </row>
    <row r="12" spans="1:7" x14ac:dyDescent="0.25">
      <c r="A12">
        <v>4</v>
      </c>
      <c r="B12">
        <v>6</v>
      </c>
      <c r="C12" t="b">
        <f>IF(A12=B12,TRUE,FALSE)</f>
        <v>0</v>
      </c>
    </row>
    <row r="13" spans="1:7" x14ac:dyDescent="0.25">
      <c r="A13">
        <v>3</v>
      </c>
      <c r="B13">
        <v>6</v>
      </c>
      <c r="C13" t="b">
        <f t="shared" si="0"/>
        <v>0</v>
      </c>
    </row>
    <row r="14" spans="1:7" x14ac:dyDescent="0.25">
      <c r="A14">
        <v>0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4</v>
      </c>
      <c r="B17">
        <v>4</v>
      </c>
      <c r="C17" t="b">
        <f t="shared" si="0"/>
        <v>1</v>
      </c>
    </row>
    <row r="18" spans="1:3" x14ac:dyDescent="0.25">
      <c r="A18">
        <v>5</v>
      </c>
      <c r="B18">
        <v>4</v>
      </c>
      <c r="C18" t="b">
        <f t="shared" si="0"/>
        <v>0</v>
      </c>
    </row>
  </sheetData>
  <conditionalFormatting sqref="C2:C18">
    <cfRule type="cellIs" dxfId="17" priority="1" operator="equal">
      <formula>FALSE</formula>
    </cfRule>
    <cfRule type="cellIs" dxfId="16" priority="2" operator="equal">
      <formula>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8CF2-175C-4612-BCC2-7E48E481119C}">
  <dimension ref="A1:G18"/>
  <sheetViews>
    <sheetView workbookViewId="0">
      <selection activeCell="A2" sqref="A2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13</v>
      </c>
      <c r="E2">
        <f>COUNTIF(C12:C18,TRUE)*4</f>
        <v>0</v>
      </c>
      <c r="F2">
        <f>COUNTIF(C2:C11,TRUE)*3</f>
        <v>12</v>
      </c>
      <c r="G2">
        <f>(4*(F2+E2)-D2)/17</f>
        <v>2.0588235294117645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3</v>
      </c>
      <c r="B4">
        <v>4</v>
      </c>
      <c r="C4" t="b">
        <f t="shared" si="0"/>
        <v>0</v>
      </c>
    </row>
    <row r="5" spans="1:7" x14ac:dyDescent="0.25">
      <c r="A5">
        <v>3</v>
      </c>
      <c r="B5">
        <v>3</v>
      </c>
      <c r="C5" t="b">
        <f t="shared" si="0"/>
        <v>1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5</v>
      </c>
      <c r="B7">
        <v>4</v>
      </c>
      <c r="C7" t="b">
        <f t="shared" si="0"/>
        <v>0</v>
      </c>
    </row>
    <row r="8" spans="1:7" x14ac:dyDescent="0.25">
      <c r="A8">
        <v>0</v>
      </c>
      <c r="B8">
        <v>1</v>
      </c>
      <c r="C8" t="b">
        <f t="shared" si="0"/>
        <v>0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4</v>
      </c>
      <c r="B11">
        <v>5</v>
      </c>
      <c r="C11" t="b">
        <f t="shared" si="0"/>
        <v>0</v>
      </c>
    </row>
    <row r="12" spans="1:7" x14ac:dyDescent="0.25">
      <c r="A12">
        <v>5</v>
      </c>
      <c r="B12">
        <v>6</v>
      </c>
      <c r="C12" t="b">
        <f>IF(A12=B12,TRUE,FALSE)</f>
        <v>0</v>
      </c>
    </row>
    <row r="13" spans="1:7" x14ac:dyDescent="0.25">
      <c r="A13">
        <v>0</v>
      </c>
      <c r="B13">
        <v>6</v>
      </c>
      <c r="C13" t="b">
        <f t="shared" si="0"/>
        <v>0</v>
      </c>
    </row>
    <row r="14" spans="1:7" x14ac:dyDescent="0.25">
      <c r="A14">
        <v>5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2</v>
      </c>
      <c r="B16">
        <v>6</v>
      </c>
      <c r="C16" t="b">
        <f t="shared" si="0"/>
        <v>0</v>
      </c>
    </row>
    <row r="17" spans="1:3" x14ac:dyDescent="0.25">
      <c r="A17">
        <v>5</v>
      </c>
      <c r="B17">
        <v>4</v>
      </c>
      <c r="C17" t="b">
        <f t="shared" si="0"/>
        <v>0</v>
      </c>
    </row>
    <row r="18" spans="1:3" x14ac:dyDescent="0.25">
      <c r="A18">
        <v>0</v>
      </c>
      <c r="B18">
        <v>4</v>
      </c>
      <c r="C18" t="b">
        <f t="shared" si="0"/>
        <v>0</v>
      </c>
    </row>
  </sheetData>
  <conditionalFormatting sqref="C2:C18">
    <cfRule type="cellIs" dxfId="15" priority="1" operator="equal">
      <formula>FALSE</formula>
    </cfRule>
    <cfRule type="cellIs" dxfId="14" priority="2" operator="equal">
      <formula>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02AD-68AB-498F-96F2-7AB8C9A023D8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14</v>
      </c>
      <c r="E2">
        <f>COUNTIF(C12:C18,TRUE)*4</f>
        <v>4</v>
      </c>
      <c r="F2">
        <f>COUNTIF(C2:C11,TRUE)*3</f>
        <v>6</v>
      </c>
      <c r="G2">
        <f>(4*(F2+E2)-D2)/17</f>
        <v>1.5294117647058822</v>
      </c>
    </row>
    <row r="3" spans="1:7" x14ac:dyDescent="0.25">
      <c r="A3">
        <v>2</v>
      </c>
      <c r="B3">
        <v>1</v>
      </c>
      <c r="C3" t="b">
        <f t="shared" ref="C3:C18" si="0">IF(A3=B3,TRUE,FALSE)</f>
        <v>0</v>
      </c>
    </row>
    <row r="4" spans="1:7" x14ac:dyDescent="0.25">
      <c r="A4">
        <v>3</v>
      </c>
      <c r="B4">
        <v>4</v>
      </c>
      <c r="C4" t="b">
        <f t="shared" si="0"/>
        <v>0</v>
      </c>
    </row>
    <row r="5" spans="1:7" x14ac:dyDescent="0.25">
      <c r="A5">
        <v>2</v>
      </c>
      <c r="B5">
        <v>3</v>
      </c>
      <c r="C5" t="b">
        <f t="shared" si="0"/>
        <v>0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0</v>
      </c>
      <c r="B7">
        <v>4</v>
      </c>
      <c r="C7" t="b">
        <f t="shared" si="0"/>
        <v>0</v>
      </c>
    </row>
    <row r="8" spans="1:7" x14ac:dyDescent="0.25">
      <c r="A8">
        <v>5</v>
      </c>
      <c r="B8">
        <v>1</v>
      </c>
      <c r="C8" t="b">
        <f t="shared" si="0"/>
        <v>0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0</v>
      </c>
      <c r="B11">
        <v>5</v>
      </c>
      <c r="C11" t="b">
        <f t="shared" si="0"/>
        <v>0</v>
      </c>
    </row>
    <row r="12" spans="1:7" x14ac:dyDescent="0.25">
      <c r="A12">
        <v>4</v>
      </c>
      <c r="B12">
        <v>6</v>
      </c>
      <c r="C12" t="b">
        <f>IF(A12=B12,TRUE,FALSE)</f>
        <v>0</v>
      </c>
    </row>
    <row r="13" spans="1:7" x14ac:dyDescent="0.25">
      <c r="A13">
        <v>4</v>
      </c>
      <c r="B13">
        <v>6</v>
      </c>
      <c r="C13" t="b">
        <f t="shared" si="0"/>
        <v>0</v>
      </c>
    </row>
    <row r="14" spans="1:7" x14ac:dyDescent="0.25">
      <c r="A14">
        <v>0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3</v>
      </c>
      <c r="B17">
        <v>4</v>
      </c>
      <c r="C17" t="b">
        <f t="shared" si="0"/>
        <v>0</v>
      </c>
    </row>
    <row r="18" spans="1:3" x14ac:dyDescent="0.25">
      <c r="A18">
        <v>4</v>
      </c>
      <c r="B18">
        <v>4</v>
      </c>
      <c r="C18" t="b">
        <f t="shared" si="0"/>
        <v>1</v>
      </c>
    </row>
  </sheetData>
  <conditionalFormatting sqref="C2:C18">
    <cfRule type="cellIs" dxfId="13" priority="1" operator="equal">
      <formula>FALSE</formula>
    </cfRule>
    <cfRule type="cellIs" dxfId="12" priority="2" operator="equal">
      <formula>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F13C-F508-4086-B075-E927564EAFB8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14</v>
      </c>
      <c r="E2">
        <f>COUNTIF(C12:C18,TRUE)*4</f>
        <v>4</v>
      </c>
      <c r="F2">
        <f>COUNTIF(C2:C11,TRUE)*3</f>
        <v>6</v>
      </c>
      <c r="G2">
        <f>(4*(F2+E2)-D2)/17</f>
        <v>1.5294117647058822</v>
      </c>
    </row>
    <row r="3" spans="1:7" x14ac:dyDescent="0.25">
      <c r="A3">
        <v>0</v>
      </c>
      <c r="B3">
        <v>1</v>
      </c>
      <c r="C3" t="b">
        <f t="shared" ref="C3:C18" si="0">IF(A3=B3,TRUE,FALSE)</f>
        <v>0</v>
      </c>
    </row>
    <row r="4" spans="1:7" x14ac:dyDescent="0.25">
      <c r="A4">
        <v>5</v>
      </c>
      <c r="B4">
        <v>4</v>
      </c>
      <c r="C4" t="b">
        <f t="shared" si="0"/>
        <v>0</v>
      </c>
    </row>
    <row r="5" spans="1:7" x14ac:dyDescent="0.25">
      <c r="A5">
        <v>2</v>
      </c>
      <c r="B5">
        <v>3</v>
      </c>
      <c r="C5" t="b">
        <f t="shared" si="0"/>
        <v>0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1</v>
      </c>
      <c r="B7">
        <v>4</v>
      </c>
      <c r="C7" t="b">
        <f t="shared" si="0"/>
        <v>0</v>
      </c>
    </row>
    <row r="8" spans="1:7" x14ac:dyDescent="0.25">
      <c r="A8">
        <v>5</v>
      </c>
      <c r="B8">
        <v>1</v>
      </c>
      <c r="C8" t="b">
        <f t="shared" si="0"/>
        <v>0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2</v>
      </c>
      <c r="B10">
        <v>1</v>
      </c>
      <c r="C10" t="b">
        <f>IF(A10=B10,TRUE,FALSE)</f>
        <v>0</v>
      </c>
    </row>
    <row r="11" spans="1:7" x14ac:dyDescent="0.25">
      <c r="A11">
        <v>5</v>
      </c>
      <c r="B11">
        <v>5</v>
      </c>
      <c r="C11" t="b">
        <f t="shared" si="0"/>
        <v>1</v>
      </c>
    </row>
    <row r="12" spans="1:7" x14ac:dyDescent="0.25">
      <c r="A12">
        <v>0</v>
      </c>
      <c r="B12">
        <v>6</v>
      </c>
      <c r="C12" t="b">
        <f>IF(A12=B12,TRUE,FALSE)</f>
        <v>0</v>
      </c>
    </row>
    <row r="13" spans="1:7" x14ac:dyDescent="0.25">
      <c r="A13">
        <v>0</v>
      </c>
      <c r="B13">
        <v>6</v>
      </c>
      <c r="C13" t="b">
        <f t="shared" si="0"/>
        <v>0</v>
      </c>
    </row>
    <row r="14" spans="1:7" x14ac:dyDescent="0.25">
      <c r="A14">
        <v>0</v>
      </c>
      <c r="B14">
        <v>1</v>
      </c>
      <c r="C14" t="b">
        <f t="shared" si="0"/>
        <v>0</v>
      </c>
    </row>
    <row r="15" spans="1:7" x14ac:dyDescent="0.25">
      <c r="A15">
        <v>4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4</v>
      </c>
      <c r="B17">
        <v>4</v>
      </c>
      <c r="C17" t="b">
        <f t="shared" si="0"/>
        <v>1</v>
      </c>
    </row>
    <row r="18" spans="1:3" x14ac:dyDescent="0.25">
      <c r="A18">
        <v>0</v>
      </c>
      <c r="B18">
        <v>4</v>
      </c>
      <c r="C18" t="b">
        <f t="shared" si="0"/>
        <v>0</v>
      </c>
    </row>
  </sheetData>
  <conditionalFormatting sqref="C2:C18">
    <cfRule type="cellIs" dxfId="11" priority="1" operator="equal">
      <formula>FALSE</formula>
    </cfRule>
    <cfRule type="cellIs" dxfId="10" priority="2" operator="equal">
      <formula>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463C-A559-4A67-9C69-4E03829B8BFC}">
  <dimension ref="A1:G18"/>
  <sheetViews>
    <sheetView workbookViewId="0">
      <selection activeCell="C20" sqref="C20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13</v>
      </c>
      <c r="E2">
        <f>COUNTIF(C12:C18,TRUE)*4</f>
        <v>0</v>
      </c>
      <c r="F2">
        <f>COUNTIF(C2:C11,TRUE)*3</f>
        <v>12</v>
      </c>
      <c r="G2">
        <f>(4*(F2+E2)-D2)/17</f>
        <v>2.0588235294117645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4</v>
      </c>
      <c r="B4">
        <v>4</v>
      </c>
      <c r="C4" t="b">
        <f t="shared" si="0"/>
        <v>1</v>
      </c>
    </row>
    <row r="5" spans="1:7" x14ac:dyDescent="0.25">
      <c r="A5">
        <v>0</v>
      </c>
      <c r="B5">
        <v>3</v>
      </c>
      <c r="C5" t="b">
        <f t="shared" si="0"/>
        <v>0</v>
      </c>
    </row>
    <row r="6" spans="1:7" x14ac:dyDescent="0.25">
      <c r="A6">
        <v>4</v>
      </c>
      <c r="B6">
        <v>6</v>
      </c>
      <c r="C6" t="b">
        <f t="shared" si="0"/>
        <v>0</v>
      </c>
    </row>
    <row r="7" spans="1:7" x14ac:dyDescent="0.25">
      <c r="A7">
        <v>0</v>
      </c>
      <c r="B7">
        <v>4</v>
      </c>
      <c r="C7" t="b">
        <f t="shared" si="0"/>
        <v>0</v>
      </c>
    </row>
    <row r="8" spans="1:7" x14ac:dyDescent="0.25">
      <c r="A8">
        <v>5</v>
      </c>
      <c r="B8">
        <v>1</v>
      </c>
      <c r="C8" t="b">
        <f t="shared" si="0"/>
        <v>0</v>
      </c>
    </row>
    <row r="9" spans="1:7" x14ac:dyDescent="0.25">
      <c r="A9">
        <v>4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4</v>
      </c>
      <c r="B11">
        <v>5</v>
      </c>
      <c r="C11" t="b">
        <f t="shared" si="0"/>
        <v>0</v>
      </c>
    </row>
    <row r="12" spans="1:7" x14ac:dyDescent="0.25">
      <c r="A12">
        <v>4</v>
      </c>
      <c r="B12">
        <v>6</v>
      </c>
      <c r="C12" t="b">
        <f>IF(A12=B12,TRUE,FALSE)</f>
        <v>0</v>
      </c>
    </row>
    <row r="13" spans="1:7" x14ac:dyDescent="0.25">
      <c r="A13">
        <v>5</v>
      </c>
      <c r="B13">
        <v>6</v>
      </c>
      <c r="C13" t="b">
        <f t="shared" si="0"/>
        <v>0</v>
      </c>
    </row>
    <row r="14" spans="1:7" x14ac:dyDescent="0.25">
      <c r="A14">
        <v>3</v>
      </c>
      <c r="B14">
        <v>1</v>
      </c>
      <c r="C14" t="b">
        <f t="shared" si="0"/>
        <v>0</v>
      </c>
    </row>
    <row r="15" spans="1:7" x14ac:dyDescent="0.25">
      <c r="A15">
        <v>3</v>
      </c>
      <c r="B15">
        <v>1</v>
      </c>
      <c r="C15" t="b">
        <f t="shared" si="0"/>
        <v>0</v>
      </c>
    </row>
    <row r="16" spans="1:7" x14ac:dyDescent="0.25">
      <c r="A16">
        <v>4</v>
      </c>
      <c r="B16">
        <v>6</v>
      </c>
      <c r="C16" t="b">
        <f t="shared" si="0"/>
        <v>0</v>
      </c>
    </row>
    <row r="17" spans="1:3" x14ac:dyDescent="0.25">
      <c r="A17">
        <v>2</v>
      </c>
      <c r="B17">
        <v>4</v>
      </c>
      <c r="C17" t="b">
        <f t="shared" si="0"/>
        <v>0</v>
      </c>
    </row>
    <row r="18" spans="1:3" x14ac:dyDescent="0.25">
      <c r="A18">
        <v>0</v>
      </c>
      <c r="B18">
        <v>4</v>
      </c>
      <c r="C18" t="b">
        <f t="shared" si="0"/>
        <v>0</v>
      </c>
    </row>
  </sheetData>
  <conditionalFormatting sqref="C2:C18">
    <cfRule type="cellIs" dxfId="9" priority="1" operator="equal">
      <formula>FALSE</formula>
    </cfRule>
    <cfRule type="cellIs" dxfId="8" priority="2" operator="equal">
      <formula>TRUE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5E52-BA04-4686-B899-1CDAD0B10CDE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12</v>
      </c>
      <c r="E2">
        <f>COUNTIF(C12:C18,TRUE)*4</f>
        <v>4</v>
      </c>
      <c r="F2">
        <f>COUNTIF(C2:C11,TRUE)*3</f>
        <v>12</v>
      </c>
      <c r="G2">
        <f>(4*(F2+E2)-D2)/17</f>
        <v>3.0588235294117645</v>
      </c>
    </row>
    <row r="3" spans="1:7" x14ac:dyDescent="0.25">
      <c r="A3">
        <v>5</v>
      </c>
      <c r="B3">
        <v>1</v>
      </c>
      <c r="C3" t="b">
        <f t="shared" ref="C3:C18" si="0">IF(A3=B3,TRUE,FALSE)</f>
        <v>0</v>
      </c>
    </row>
    <row r="4" spans="1:7" x14ac:dyDescent="0.25">
      <c r="A4">
        <v>4</v>
      </c>
      <c r="B4">
        <v>4</v>
      </c>
      <c r="C4" t="b">
        <f t="shared" si="0"/>
        <v>1</v>
      </c>
    </row>
    <row r="5" spans="1:7" x14ac:dyDescent="0.25">
      <c r="A5">
        <v>4</v>
      </c>
      <c r="B5">
        <v>3</v>
      </c>
      <c r="C5" t="b">
        <f t="shared" si="0"/>
        <v>0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0</v>
      </c>
      <c r="B7">
        <v>4</v>
      </c>
      <c r="C7" t="b">
        <f t="shared" si="0"/>
        <v>0</v>
      </c>
    </row>
    <row r="8" spans="1:7" x14ac:dyDescent="0.25">
      <c r="A8">
        <v>5</v>
      </c>
      <c r="B8">
        <v>1</v>
      </c>
      <c r="C8" t="b">
        <f t="shared" si="0"/>
        <v>0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5</v>
      </c>
      <c r="B11">
        <v>5</v>
      </c>
      <c r="C11" t="b">
        <f t="shared" si="0"/>
        <v>1</v>
      </c>
    </row>
    <row r="12" spans="1:7" x14ac:dyDescent="0.25">
      <c r="A12">
        <v>0</v>
      </c>
      <c r="B12">
        <v>6</v>
      </c>
      <c r="C12" t="b">
        <f>IF(A12=B12,TRUE,FALSE)</f>
        <v>0</v>
      </c>
    </row>
    <row r="13" spans="1:7" x14ac:dyDescent="0.25">
      <c r="A13">
        <v>0</v>
      </c>
      <c r="B13">
        <v>6</v>
      </c>
      <c r="C13" t="b">
        <f t="shared" si="0"/>
        <v>0</v>
      </c>
    </row>
    <row r="14" spans="1:7" x14ac:dyDescent="0.25">
      <c r="A14">
        <v>2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2</v>
      </c>
      <c r="B17">
        <v>4</v>
      </c>
      <c r="C17" t="b">
        <f t="shared" si="0"/>
        <v>0</v>
      </c>
    </row>
    <row r="18" spans="1:3" x14ac:dyDescent="0.25">
      <c r="A18">
        <v>4</v>
      </c>
      <c r="B18">
        <v>4</v>
      </c>
      <c r="C18" t="b">
        <f t="shared" si="0"/>
        <v>1</v>
      </c>
    </row>
  </sheetData>
  <conditionalFormatting sqref="C2:C18">
    <cfRule type="cellIs" dxfId="7" priority="1" operator="equal">
      <formula>FALSE</formula>
    </cfRule>
    <cfRule type="cellIs" dxfId="6" priority="2" operator="equal">
      <formula>TRUE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3828-ADB7-4214-B34E-31A87EF7622A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4</v>
      </c>
      <c r="B2">
        <v>1</v>
      </c>
      <c r="C2" t="b">
        <f>IF(A2=B2,TRUE,FALSE)</f>
        <v>0</v>
      </c>
      <c r="D2">
        <f>COUNTIF(C2:C18,FALSE)</f>
        <v>13</v>
      </c>
      <c r="E2">
        <f>COUNTIF(C12:C18,TRUE)*4</f>
        <v>0</v>
      </c>
      <c r="F2">
        <f>COUNTIF(C2:C11,TRUE)*3</f>
        <v>12</v>
      </c>
      <c r="G2">
        <f>(4*(F2+E2)-D2)/17</f>
        <v>2.0588235294117645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3</v>
      </c>
      <c r="B4">
        <v>4</v>
      </c>
      <c r="C4" t="b">
        <f t="shared" si="0"/>
        <v>0</v>
      </c>
    </row>
    <row r="5" spans="1:7" x14ac:dyDescent="0.25">
      <c r="A5">
        <v>0</v>
      </c>
      <c r="B5">
        <v>3</v>
      </c>
      <c r="C5" t="b">
        <f t="shared" si="0"/>
        <v>0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1</v>
      </c>
      <c r="B7">
        <v>4</v>
      </c>
      <c r="C7" t="b">
        <f t="shared" si="0"/>
        <v>0</v>
      </c>
    </row>
    <row r="8" spans="1:7" x14ac:dyDescent="0.25">
      <c r="A8">
        <v>1</v>
      </c>
      <c r="B8">
        <v>1</v>
      </c>
      <c r="C8" t="b">
        <f t="shared" si="0"/>
        <v>1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5</v>
      </c>
      <c r="B11">
        <v>5</v>
      </c>
      <c r="C11" t="b">
        <f t="shared" si="0"/>
        <v>1</v>
      </c>
    </row>
    <row r="12" spans="1:7" x14ac:dyDescent="0.25">
      <c r="A12">
        <v>4</v>
      </c>
      <c r="B12">
        <v>6</v>
      </c>
      <c r="C12" t="b">
        <f>IF(A12=B12,TRUE,FALSE)</f>
        <v>0</v>
      </c>
    </row>
    <row r="13" spans="1:7" x14ac:dyDescent="0.25">
      <c r="A13">
        <v>0</v>
      </c>
      <c r="B13">
        <v>6</v>
      </c>
      <c r="C13" t="b">
        <f t="shared" si="0"/>
        <v>0</v>
      </c>
    </row>
    <row r="14" spans="1:7" x14ac:dyDescent="0.25">
      <c r="A14">
        <v>0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3</v>
      </c>
      <c r="B17">
        <v>4</v>
      </c>
      <c r="C17" t="b">
        <f t="shared" si="0"/>
        <v>0</v>
      </c>
    </row>
    <row r="18" spans="1:3" x14ac:dyDescent="0.25">
      <c r="A18">
        <v>5</v>
      </c>
      <c r="B18">
        <v>4</v>
      </c>
      <c r="C18" t="b">
        <f t="shared" si="0"/>
        <v>0</v>
      </c>
    </row>
  </sheetData>
  <conditionalFormatting sqref="C2:C18">
    <cfRule type="cellIs" dxfId="5" priority="1" operator="equal">
      <formula>FALSE</formula>
    </cfRule>
    <cfRule type="cellIs" dxfId="4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5DF2-D242-4540-B418-A6AAFEAC2099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14</v>
      </c>
      <c r="E2">
        <f>COUNTIF(C12:C18,TRUE)*4</f>
        <v>0</v>
      </c>
      <c r="F2">
        <f>COUNTIF(C2:C11,TRUE)*3</f>
        <v>9</v>
      </c>
      <c r="G2">
        <f>(4*(F2+E2)-D2)/17</f>
        <v>1.2941176470588236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0</v>
      </c>
      <c r="B4">
        <v>4</v>
      </c>
      <c r="C4" t="b">
        <f t="shared" si="0"/>
        <v>0</v>
      </c>
    </row>
    <row r="5" spans="1:7" x14ac:dyDescent="0.25">
      <c r="A5">
        <v>2</v>
      </c>
      <c r="B5">
        <v>3</v>
      </c>
      <c r="C5" t="b">
        <f t="shared" si="0"/>
        <v>0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1</v>
      </c>
      <c r="B7">
        <v>4</v>
      </c>
      <c r="C7" t="b">
        <f t="shared" si="0"/>
        <v>0</v>
      </c>
    </row>
    <row r="8" spans="1:7" x14ac:dyDescent="0.25">
      <c r="A8">
        <v>1</v>
      </c>
      <c r="B8">
        <v>1</v>
      </c>
      <c r="C8" t="b">
        <f t="shared" si="0"/>
        <v>1</v>
      </c>
    </row>
    <row r="9" spans="1:7" x14ac:dyDescent="0.25">
      <c r="A9">
        <v>5</v>
      </c>
      <c r="B9">
        <v>3</v>
      </c>
      <c r="C9" t="b">
        <f t="shared" si="0"/>
        <v>0</v>
      </c>
    </row>
    <row r="10" spans="1:7" x14ac:dyDescent="0.25">
      <c r="A10">
        <v>4</v>
      </c>
      <c r="B10">
        <v>1</v>
      </c>
      <c r="C10" t="b">
        <f>IF(A10=B10,TRUE,FALSE)</f>
        <v>0</v>
      </c>
    </row>
    <row r="11" spans="1:7" x14ac:dyDescent="0.25">
      <c r="A11">
        <v>3</v>
      </c>
      <c r="B11">
        <v>5</v>
      </c>
      <c r="C11" t="b">
        <f t="shared" si="0"/>
        <v>0</v>
      </c>
    </row>
    <row r="12" spans="1:7" x14ac:dyDescent="0.25">
      <c r="A12">
        <v>4</v>
      </c>
      <c r="B12">
        <v>6</v>
      </c>
      <c r="C12" t="b">
        <f>IF(A12=B12,TRUE,FALSE)</f>
        <v>0</v>
      </c>
    </row>
    <row r="13" spans="1:7" x14ac:dyDescent="0.25">
      <c r="A13">
        <v>0</v>
      </c>
      <c r="B13">
        <v>6</v>
      </c>
      <c r="C13" t="b">
        <f t="shared" si="0"/>
        <v>0</v>
      </c>
    </row>
    <row r="14" spans="1:7" x14ac:dyDescent="0.25">
      <c r="A14">
        <v>2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5</v>
      </c>
      <c r="B17">
        <v>4</v>
      </c>
      <c r="C17" t="b">
        <f t="shared" si="0"/>
        <v>0</v>
      </c>
    </row>
    <row r="18" spans="1:3" x14ac:dyDescent="0.25">
      <c r="A18">
        <v>3</v>
      </c>
      <c r="B18">
        <v>4</v>
      </c>
      <c r="C18" t="b">
        <f t="shared" si="0"/>
        <v>0</v>
      </c>
    </row>
  </sheetData>
  <conditionalFormatting sqref="C2:C18">
    <cfRule type="cellIs" dxfId="39" priority="1" operator="equal">
      <formula>FALSE</formula>
    </cfRule>
    <cfRule type="cellIs" dxfId="38" priority="2" operator="equal">
      <formula>TRUE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9F7D-6F7B-49CD-BA10-B80C0AAE5A40}">
  <dimension ref="A1:G18"/>
  <sheetViews>
    <sheetView workbookViewId="0">
      <selection activeCell="A14" sqref="A14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2</v>
      </c>
      <c r="B2">
        <v>1</v>
      </c>
      <c r="C2" t="b">
        <f>IF(A2=B2,TRUE,FALSE)</f>
        <v>0</v>
      </c>
      <c r="D2">
        <f>COUNTIF(C2:C18,FALSE)</f>
        <v>14</v>
      </c>
      <c r="E2">
        <f>COUNTIF(C12:C18,TRUE)*4</f>
        <v>0</v>
      </c>
      <c r="F2">
        <f>COUNTIF(C2:C11,TRUE)*3</f>
        <v>9</v>
      </c>
      <c r="G2">
        <f>(4*(F2+E2)-D2)/17</f>
        <v>1.2941176470588236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5</v>
      </c>
      <c r="B4">
        <v>4</v>
      </c>
      <c r="C4" t="b">
        <f t="shared" si="0"/>
        <v>0</v>
      </c>
    </row>
    <row r="5" spans="1:7" x14ac:dyDescent="0.25">
      <c r="A5">
        <v>2</v>
      </c>
      <c r="B5">
        <v>3</v>
      </c>
      <c r="C5" t="b">
        <f t="shared" si="0"/>
        <v>0</v>
      </c>
    </row>
    <row r="6" spans="1:7" x14ac:dyDescent="0.25">
      <c r="A6">
        <v>3</v>
      </c>
      <c r="B6">
        <v>6</v>
      </c>
      <c r="C6" t="b">
        <f t="shared" si="0"/>
        <v>0</v>
      </c>
    </row>
    <row r="7" spans="1:7" x14ac:dyDescent="0.25">
      <c r="A7">
        <v>1</v>
      </c>
      <c r="B7">
        <v>4</v>
      </c>
      <c r="C7" t="b">
        <f t="shared" si="0"/>
        <v>0</v>
      </c>
    </row>
    <row r="8" spans="1:7" x14ac:dyDescent="0.25">
      <c r="A8">
        <v>1</v>
      </c>
      <c r="B8">
        <v>1</v>
      </c>
      <c r="C8" t="b">
        <f t="shared" si="0"/>
        <v>1</v>
      </c>
    </row>
    <row r="9" spans="1:7" x14ac:dyDescent="0.25">
      <c r="A9">
        <v>2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3</v>
      </c>
      <c r="B11">
        <v>5</v>
      </c>
      <c r="C11" t="b">
        <f t="shared" si="0"/>
        <v>0</v>
      </c>
    </row>
    <row r="12" spans="1:7" x14ac:dyDescent="0.25">
      <c r="A12">
        <v>5</v>
      </c>
      <c r="B12">
        <v>6</v>
      </c>
      <c r="C12" t="b">
        <f>IF(A12=B12,TRUE,FALSE)</f>
        <v>0</v>
      </c>
    </row>
    <row r="13" spans="1:7" x14ac:dyDescent="0.25">
      <c r="A13">
        <v>1</v>
      </c>
      <c r="B13">
        <v>6</v>
      </c>
      <c r="C13" t="b">
        <f t="shared" si="0"/>
        <v>0</v>
      </c>
    </row>
    <row r="14" spans="1:7" x14ac:dyDescent="0.25">
      <c r="A14">
        <v>0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0</v>
      </c>
      <c r="B17">
        <v>4</v>
      </c>
      <c r="C17" t="b">
        <f t="shared" si="0"/>
        <v>0</v>
      </c>
    </row>
    <row r="18" spans="1:3" x14ac:dyDescent="0.25">
      <c r="A18">
        <v>0</v>
      </c>
      <c r="B18">
        <v>4</v>
      </c>
      <c r="C18" t="b">
        <f t="shared" si="0"/>
        <v>0</v>
      </c>
    </row>
  </sheetData>
  <conditionalFormatting sqref="C2:C18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4584-2459-434C-A170-31B3EC9B489D}">
  <dimension ref="A1:G18"/>
  <sheetViews>
    <sheetView workbookViewId="0">
      <selection activeCell="G3" sqref="G3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2</v>
      </c>
      <c r="B2">
        <v>1</v>
      </c>
      <c r="C2" t="b">
        <f>IF(A2=B2,TRUE,FALSE)</f>
        <v>0</v>
      </c>
      <c r="D2">
        <f>COUNTIF(C2:C18,FALSE)</f>
        <v>14</v>
      </c>
      <c r="E2">
        <f>COUNTIF(C12:C18,TRUE)*4</f>
        <v>0</v>
      </c>
      <c r="F2">
        <f>COUNTIF(C2:C11,TRUE)*3</f>
        <v>9</v>
      </c>
      <c r="G2">
        <f>(4*(F2+E2)-D2)/17</f>
        <v>1.2941176470588236</v>
      </c>
    </row>
    <row r="3" spans="1:7" x14ac:dyDescent="0.25">
      <c r="A3">
        <v>0</v>
      </c>
      <c r="B3">
        <v>1</v>
      </c>
      <c r="C3" t="b">
        <f t="shared" ref="C3:C18" si="0">IF(A3=B3,TRUE,FALSE)</f>
        <v>0</v>
      </c>
    </row>
    <row r="4" spans="1:7" x14ac:dyDescent="0.25">
      <c r="A4">
        <v>0</v>
      </c>
      <c r="B4">
        <v>4</v>
      </c>
      <c r="C4" t="b">
        <f t="shared" si="0"/>
        <v>0</v>
      </c>
    </row>
    <row r="5" spans="1:7" x14ac:dyDescent="0.25">
      <c r="A5">
        <v>2</v>
      </c>
      <c r="B5">
        <v>3</v>
      </c>
      <c r="C5" t="b">
        <f t="shared" si="0"/>
        <v>0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4</v>
      </c>
      <c r="B7">
        <v>4</v>
      </c>
      <c r="C7" t="b">
        <f t="shared" si="0"/>
        <v>1</v>
      </c>
    </row>
    <row r="8" spans="1:7" x14ac:dyDescent="0.25">
      <c r="A8">
        <v>0</v>
      </c>
      <c r="B8">
        <v>1</v>
      </c>
      <c r="C8" t="b">
        <f t="shared" si="0"/>
        <v>0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5</v>
      </c>
      <c r="B11">
        <v>5</v>
      </c>
      <c r="C11" t="b">
        <f t="shared" si="0"/>
        <v>1</v>
      </c>
    </row>
    <row r="12" spans="1:7" x14ac:dyDescent="0.25">
      <c r="A12">
        <v>0</v>
      </c>
      <c r="B12">
        <v>6</v>
      </c>
      <c r="C12" t="b">
        <f>IF(A12=B12,TRUE,FALSE)</f>
        <v>0</v>
      </c>
    </row>
    <row r="13" spans="1:7" x14ac:dyDescent="0.25">
      <c r="A13">
        <v>0</v>
      </c>
      <c r="B13">
        <v>6</v>
      </c>
      <c r="C13" t="b">
        <f t="shared" si="0"/>
        <v>0</v>
      </c>
    </row>
    <row r="14" spans="1:7" x14ac:dyDescent="0.25">
      <c r="A14">
        <v>0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0</v>
      </c>
      <c r="B17">
        <v>4</v>
      </c>
      <c r="C17" t="b">
        <f t="shared" si="0"/>
        <v>0</v>
      </c>
    </row>
    <row r="18" spans="1:3" x14ac:dyDescent="0.25">
      <c r="A18">
        <v>0</v>
      </c>
      <c r="B18">
        <v>4</v>
      </c>
      <c r="C18" t="b">
        <f t="shared" si="0"/>
        <v>0</v>
      </c>
    </row>
  </sheetData>
  <conditionalFormatting sqref="C2:C18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B039-970C-493F-B38B-4363219B25FD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3</v>
      </c>
      <c r="B2">
        <v>1</v>
      </c>
      <c r="C2" t="b">
        <f>IF(A2=B2,TRUE,FALSE)</f>
        <v>0</v>
      </c>
      <c r="D2">
        <f>COUNTIF(C2:C18,FALSE)</f>
        <v>15</v>
      </c>
      <c r="E2">
        <f>COUNTIF(C12:C18,TRUE)*4</f>
        <v>0</v>
      </c>
      <c r="F2">
        <f>COUNTIF(C2:C11,TRUE)*3</f>
        <v>6</v>
      </c>
      <c r="G2">
        <f>(4*(F2+E2)-D2)/17</f>
        <v>0.52941176470588236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5</v>
      </c>
      <c r="B4">
        <v>4</v>
      </c>
      <c r="C4" t="b">
        <f t="shared" si="0"/>
        <v>0</v>
      </c>
    </row>
    <row r="5" spans="1:7" x14ac:dyDescent="0.25">
      <c r="A5">
        <v>2</v>
      </c>
      <c r="B5">
        <v>3</v>
      </c>
      <c r="C5" t="b">
        <f t="shared" si="0"/>
        <v>0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1</v>
      </c>
      <c r="B7">
        <v>4</v>
      </c>
      <c r="C7" t="b">
        <f t="shared" si="0"/>
        <v>0</v>
      </c>
    </row>
    <row r="8" spans="1:7" x14ac:dyDescent="0.25">
      <c r="A8">
        <v>1</v>
      </c>
      <c r="B8">
        <v>1</v>
      </c>
      <c r="C8" t="b">
        <f t="shared" si="0"/>
        <v>1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5</v>
      </c>
      <c r="B10">
        <v>1</v>
      </c>
      <c r="C10" t="b">
        <f>IF(A10=B10,TRUE,FALSE)</f>
        <v>0</v>
      </c>
    </row>
    <row r="11" spans="1:7" x14ac:dyDescent="0.25">
      <c r="A11">
        <v>2</v>
      </c>
      <c r="B11">
        <v>5</v>
      </c>
      <c r="C11" t="b">
        <f t="shared" si="0"/>
        <v>0</v>
      </c>
    </row>
    <row r="12" spans="1:7" x14ac:dyDescent="0.25">
      <c r="A12">
        <v>0</v>
      </c>
      <c r="B12">
        <v>6</v>
      </c>
      <c r="C12" t="b">
        <f>IF(A12=B12,TRUE,FALSE)</f>
        <v>0</v>
      </c>
    </row>
    <row r="13" spans="1:7" x14ac:dyDescent="0.25">
      <c r="A13">
        <v>5</v>
      </c>
      <c r="B13">
        <v>6</v>
      </c>
      <c r="C13" t="b">
        <f t="shared" si="0"/>
        <v>0</v>
      </c>
    </row>
    <row r="14" spans="1:7" x14ac:dyDescent="0.25">
      <c r="A14">
        <v>0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3</v>
      </c>
      <c r="B17">
        <v>4</v>
      </c>
      <c r="C17" t="b">
        <f t="shared" si="0"/>
        <v>0</v>
      </c>
    </row>
    <row r="18" spans="1:3" x14ac:dyDescent="0.25">
      <c r="A18">
        <v>5</v>
      </c>
      <c r="B18">
        <v>4</v>
      </c>
      <c r="C18" t="b">
        <f t="shared" si="0"/>
        <v>0</v>
      </c>
    </row>
  </sheetData>
  <conditionalFormatting sqref="C2:C18">
    <cfRule type="cellIs" dxfId="37" priority="1" operator="equal">
      <formula>FALSE</formula>
    </cfRule>
    <cfRule type="cellIs" dxfId="36" priority="2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90F9-78E3-4B1A-977B-D25B4110D801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14</v>
      </c>
      <c r="E2">
        <f>COUNTIF(C12:C18,TRUE)*4</f>
        <v>0</v>
      </c>
      <c r="F2">
        <f>COUNTIF(C2:C11,TRUE)*3</f>
        <v>9</v>
      </c>
      <c r="G2">
        <f>(4*(F2+E2)-D2)/17</f>
        <v>1.2941176470588236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3</v>
      </c>
      <c r="B4">
        <v>4</v>
      </c>
      <c r="C4" t="b">
        <f t="shared" si="0"/>
        <v>0</v>
      </c>
    </row>
    <row r="5" spans="1:7" x14ac:dyDescent="0.25">
      <c r="A5">
        <v>3</v>
      </c>
      <c r="B5">
        <v>3</v>
      </c>
      <c r="C5" t="b">
        <f t="shared" si="0"/>
        <v>1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0</v>
      </c>
      <c r="B7">
        <v>4</v>
      </c>
      <c r="C7" t="b">
        <f t="shared" si="0"/>
        <v>0</v>
      </c>
    </row>
    <row r="8" spans="1:7" x14ac:dyDescent="0.25">
      <c r="A8">
        <v>0</v>
      </c>
      <c r="B8">
        <v>1</v>
      </c>
      <c r="C8" t="b">
        <f t="shared" si="0"/>
        <v>0</v>
      </c>
    </row>
    <row r="9" spans="1:7" x14ac:dyDescent="0.25">
      <c r="A9">
        <v>1</v>
      </c>
      <c r="B9">
        <v>3</v>
      </c>
      <c r="C9" t="b">
        <f t="shared" si="0"/>
        <v>0</v>
      </c>
    </row>
    <row r="10" spans="1:7" x14ac:dyDescent="0.25">
      <c r="A10">
        <v>0</v>
      </c>
      <c r="B10">
        <v>1</v>
      </c>
      <c r="C10" t="b">
        <f>IF(A10=B10,TRUE,FALSE)</f>
        <v>0</v>
      </c>
    </row>
    <row r="11" spans="1:7" x14ac:dyDescent="0.25">
      <c r="A11">
        <v>3</v>
      </c>
      <c r="B11">
        <v>5</v>
      </c>
      <c r="C11" t="b">
        <f t="shared" si="0"/>
        <v>0</v>
      </c>
    </row>
    <row r="12" spans="1:7" x14ac:dyDescent="0.25">
      <c r="A12">
        <v>5</v>
      </c>
      <c r="B12">
        <v>6</v>
      </c>
      <c r="C12" t="b">
        <f>IF(A12=B12,TRUE,FALSE)</f>
        <v>0</v>
      </c>
    </row>
    <row r="13" spans="1:7" x14ac:dyDescent="0.25">
      <c r="A13">
        <v>5</v>
      </c>
      <c r="B13">
        <v>6</v>
      </c>
      <c r="C13" t="b">
        <f t="shared" si="0"/>
        <v>0</v>
      </c>
    </row>
    <row r="14" spans="1:7" x14ac:dyDescent="0.25">
      <c r="A14">
        <v>0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5</v>
      </c>
      <c r="B17">
        <v>4</v>
      </c>
      <c r="C17" t="b">
        <f t="shared" si="0"/>
        <v>0</v>
      </c>
    </row>
    <row r="18" spans="1:3" x14ac:dyDescent="0.25">
      <c r="A18">
        <v>5</v>
      </c>
      <c r="B18">
        <v>4</v>
      </c>
      <c r="C18" t="b">
        <f t="shared" si="0"/>
        <v>0</v>
      </c>
    </row>
  </sheetData>
  <conditionalFormatting sqref="C2:C18">
    <cfRule type="cellIs" dxfId="35" priority="1" operator="equal">
      <formula>FALSE</formula>
    </cfRule>
    <cfRule type="cellIs" dxfId="34" priority="2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A9E6-9910-4A5D-8C0E-C45FBFEF6239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2</v>
      </c>
      <c r="B2">
        <v>1</v>
      </c>
      <c r="C2" t="b">
        <f>IF(A2=B2,TRUE,FALSE)</f>
        <v>0</v>
      </c>
      <c r="D2">
        <f>COUNTIF(C2:C18,FALSE)</f>
        <v>14</v>
      </c>
      <c r="E2">
        <f>COUNTIF(C12:C18,TRUE)*4</f>
        <v>0</v>
      </c>
      <c r="F2">
        <f>COUNTIF(C2:C11,TRUE)*3</f>
        <v>9</v>
      </c>
      <c r="G2">
        <f>(4*(F2+E2)-D2)/17</f>
        <v>1.2941176470588236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3</v>
      </c>
      <c r="B4">
        <v>4</v>
      </c>
      <c r="C4" t="b">
        <f t="shared" si="0"/>
        <v>0</v>
      </c>
    </row>
    <row r="5" spans="1:7" x14ac:dyDescent="0.25">
      <c r="A5">
        <v>0</v>
      </c>
      <c r="B5">
        <v>3</v>
      </c>
      <c r="C5" t="b">
        <f t="shared" si="0"/>
        <v>0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0</v>
      </c>
      <c r="B7">
        <v>4</v>
      </c>
      <c r="C7" t="b">
        <f t="shared" si="0"/>
        <v>0</v>
      </c>
    </row>
    <row r="8" spans="1:7" x14ac:dyDescent="0.25">
      <c r="A8">
        <v>1</v>
      </c>
      <c r="B8">
        <v>1</v>
      </c>
      <c r="C8" t="b">
        <f t="shared" si="0"/>
        <v>1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4</v>
      </c>
      <c r="B11">
        <v>5</v>
      </c>
      <c r="C11" t="b">
        <f t="shared" si="0"/>
        <v>0</v>
      </c>
    </row>
    <row r="12" spans="1:7" x14ac:dyDescent="0.25">
      <c r="A12">
        <v>0</v>
      </c>
      <c r="B12">
        <v>6</v>
      </c>
      <c r="C12" t="b">
        <f>IF(A12=B12,TRUE,FALSE)</f>
        <v>0</v>
      </c>
    </row>
    <row r="13" spans="1:7" x14ac:dyDescent="0.25">
      <c r="A13">
        <v>3</v>
      </c>
      <c r="B13">
        <v>6</v>
      </c>
      <c r="C13" t="b">
        <f t="shared" si="0"/>
        <v>0</v>
      </c>
    </row>
    <row r="14" spans="1:7" x14ac:dyDescent="0.25">
      <c r="A14">
        <v>4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3</v>
      </c>
      <c r="B17">
        <v>4</v>
      </c>
      <c r="C17" t="b">
        <f t="shared" si="0"/>
        <v>0</v>
      </c>
    </row>
    <row r="18" spans="1:3" x14ac:dyDescent="0.25">
      <c r="A18">
        <v>0</v>
      </c>
      <c r="B18">
        <v>4</v>
      </c>
      <c r="C18" t="b">
        <f t="shared" si="0"/>
        <v>0</v>
      </c>
    </row>
  </sheetData>
  <conditionalFormatting sqref="C2:C18">
    <cfRule type="cellIs" dxfId="33" priority="1" operator="equal">
      <formula>FALSE</formula>
    </cfRule>
    <cfRule type="cellIs" dxfId="32" priority="2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DA99-B8A0-48FA-ADBD-2C7D0E5C71AD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11</v>
      </c>
      <c r="E2">
        <f>COUNTIF(C12:C18,TRUE)*4</f>
        <v>4</v>
      </c>
      <c r="F2">
        <f>COUNTIF(C2:C11,TRUE)*3</f>
        <v>15</v>
      </c>
      <c r="G2">
        <f>(4*(F2+E2)-D2)/17</f>
        <v>3.8235294117647061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3</v>
      </c>
      <c r="B4">
        <v>4</v>
      </c>
      <c r="C4" t="b">
        <f t="shared" si="0"/>
        <v>0</v>
      </c>
    </row>
    <row r="5" spans="1:7" x14ac:dyDescent="0.25">
      <c r="A5">
        <v>3</v>
      </c>
      <c r="B5">
        <v>3</v>
      </c>
      <c r="C5" t="b">
        <f t="shared" si="0"/>
        <v>1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0</v>
      </c>
      <c r="B7">
        <v>4</v>
      </c>
      <c r="C7" t="b">
        <f t="shared" si="0"/>
        <v>0</v>
      </c>
    </row>
    <row r="8" spans="1:7" x14ac:dyDescent="0.25">
      <c r="A8">
        <v>1</v>
      </c>
      <c r="B8">
        <v>1</v>
      </c>
      <c r="C8" t="b">
        <f t="shared" si="0"/>
        <v>1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4</v>
      </c>
      <c r="B11">
        <v>5</v>
      </c>
      <c r="C11" t="b">
        <f t="shared" si="0"/>
        <v>0</v>
      </c>
    </row>
    <row r="12" spans="1:7" x14ac:dyDescent="0.25">
      <c r="A12">
        <v>5</v>
      </c>
      <c r="B12">
        <v>6</v>
      </c>
      <c r="C12" t="b">
        <f>IF(A12=B12,TRUE,FALSE)</f>
        <v>0</v>
      </c>
    </row>
    <row r="13" spans="1:7" x14ac:dyDescent="0.25">
      <c r="A13">
        <v>5</v>
      </c>
      <c r="B13">
        <v>6</v>
      </c>
      <c r="C13" t="b">
        <f t="shared" si="0"/>
        <v>0</v>
      </c>
    </row>
    <row r="14" spans="1:7" x14ac:dyDescent="0.25">
      <c r="A14">
        <v>5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2</v>
      </c>
      <c r="B17">
        <v>4</v>
      </c>
      <c r="C17" t="b">
        <f t="shared" si="0"/>
        <v>0</v>
      </c>
    </row>
    <row r="18" spans="1:3" x14ac:dyDescent="0.25">
      <c r="A18">
        <v>4</v>
      </c>
      <c r="B18">
        <v>4</v>
      </c>
      <c r="C18" t="b">
        <f t="shared" si="0"/>
        <v>1</v>
      </c>
    </row>
  </sheetData>
  <conditionalFormatting sqref="C2:C18">
    <cfRule type="cellIs" dxfId="31" priority="1" operator="equal">
      <formula>FALSE</formula>
    </cfRule>
    <cfRule type="cellIs" dxfId="30" priority="2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C439-F39F-42FE-8155-2C471816A32A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13</v>
      </c>
      <c r="E2">
        <f>COUNTIF(C12:C18,TRUE)*4</f>
        <v>0</v>
      </c>
      <c r="F2">
        <f>COUNTIF(C2:C11,TRUE)*3</f>
        <v>12</v>
      </c>
      <c r="G2">
        <f>(4*(F2+E2)-D2)/17</f>
        <v>2.0588235294117645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3</v>
      </c>
      <c r="B4">
        <v>4</v>
      </c>
      <c r="C4" t="b">
        <f t="shared" si="0"/>
        <v>0</v>
      </c>
    </row>
    <row r="5" spans="1:7" x14ac:dyDescent="0.25">
      <c r="A5">
        <v>3</v>
      </c>
      <c r="B5">
        <v>3</v>
      </c>
      <c r="C5" t="b">
        <f t="shared" si="0"/>
        <v>1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0</v>
      </c>
      <c r="B7">
        <v>4</v>
      </c>
      <c r="C7" t="b">
        <f t="shared" si="0"/>
        <v>0</v>
      </c>
    </row>
    <row r="8" spans="1:7" x14ac:dyDescent="0.25">
      <c r="A8">
        <v>1</v>
      </c>
      <c r="B8">
        <v>1</v>
      </c>
      <c r="C8" t="b">
        <f t="shared" si="0"/>
        <v>1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5</v>
      </c>
      <c r="B10">
        <v>1</v>
      </c>
      <c r="C10" t="b">
        <f>IF(A10=B10,TRUE,FALSE)</f>
        <v>0</v>
      </c>
    </row>
    <row r="11" spans="1:7" x14ac:dyDescent="0.25">
      <c r="A11">
        <v>0</v>
      </c>
      <c r="B11">
        <v>5</v>
      </c>
      <c r="C11" t="b">
        <f t="shared" si="0"/>
        <v>0</v>
      </c>
    </row>
    <row r="12" spans="1:7" x14ac:dyDescent="0.25">
      <c r="A12">
        <v>5</v>
      </c>
      <c r="B12">
        <v>6</v>
      </c>
      <c r="C12" t="b">
        <f>IF(A12=B12,TRUE,FALSE)</f>
        <v>0</v>
      </c>
    </row>
    <row r="13" spans="1:7" x14ac:dyDescent="0.25">
      <c r="A13">
        <v>0</v>
      </c>
      <c r="B13">
        <v>6</v>
      </c>
      <c r="C13" t="b">
        <f t="shared" si="0"/>
        <v>0</v>
      </c>
    </row>
    <row r="14" spans="1:7" x14ac:dyDescent="0.25">
      <c r="A14">
        <v>0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3</v>
      </c>
      <c r="B17">
        <v>4</v>
      </c>
      <c r="C17" t="b">
        <f t="shared" si="0"/>
        <v>0</v>
      </c>
    </row>
    <row r="18" spans="1:3" x14ac:dyDescent="0.25">
      <c r="A18">
        <v>5</v>
      </c>
      <c r="B18">
        <v>4</v>
      </c>
      <c r="C18" t="b">
        <f t="shared" si="0"/>
        <v>0</v>
      </c>
    </row>
  </sheetData>
  <conditionalFormatting sqref="C2:C18">
    <cfRule type="cellIs" dxfId="29" priority="1" operator="equal">
      <formula>FALSE</formula>
    </cfRule>
    <cfRule type="cellIs" dxfId="28" priority="2" operator="equal">
      <formula>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15FC-6226-4081-A843-798875E5A927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11</v>
      </c>
      <c r="E2">
        <f>COUNTIF(C12:C18,TRUE)*4</f>
        <v>0</v>
      </c>
      <c r="F2">
        <f>COUNTIF(C2:C11,TRUE)*3</f>
        <v>18</v>
      </c>
      <c r="G2">
        <f>(4*(F2+E2)-D2)/17</f>
        <v>3.5882352941176472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4</v>
      </c>
      <c r="B4">
        <v>4</v>
      </c>
      <c r="C4" t="b">
        <f t="shared" si="0"/>
        <v>1</v>
      </c>
    </row>
    <row r="5" spans="1:7" x14ac:dyDescent="0.25">
      <c r="A5">
        <v>3</v>
      </c>
      <c r="B5">
        <v>3</v>
      </c>
      <c r="C5" t="b">
        <f t="shared" si="0"/>
        <v>1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5</v>
      </c>
      <c r="B7">
        <v>4</v>
      </c>
      <c r="C7" t="b">
        <f t="shared" si="0"/>
        <v>0</v>
      </c>
    </row>
    <row r="8" spans="1:7" x14ac:dyDescent="0.25">
      <c r="A8">
        <v>5</v>
      </c>
      <c r="B8">
        <v>1</v>
      </c>
      <c r="C8" t="b">
        <f t="shared" si="0"/>
        <v>0</v>
      </c>
    </row>
    <row r="9" spans="1:7" x14ac:dyDescent="0.25">
      <c r="A9">
        <v>1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5</v>
      </c>
      <c r="B11">
        <v>5</v>
      </c>
      <c r="C11" t="b">
        <f t="shared" si="0"/>
        <v>1</v>
      </c>
    </row>
    <row r="12" spans="1:7" x14ac:dyDescent="0.25">
      <c r="A12">
        <v>5</v>
      </c>
      <c r="B12">
        <v>6</v>
      </c>
      <c r="C12" t="b">
        <f>IF(A12=B12,TRUE,FALSE)</f>
        <v>0</v>
      </c>
    </row>
    <row r="13" spans="1:7" x14ac:dyDescent="0.25">
      <c r="A13">
        <v>3</v>
      </c>
      <c r="B13">
        <v>6</v>
      </c>
      <c r="C13" t="b">
        <f t="shared" si="0"/>
        <v>0</v>
      </c>
    </row>
    <row r="14" spans="1:7" x14ac:dyDescent="0.25">
      <c r="A14">
        <v>0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1</v>
      </c>
      <c r="B17">
        <v>4</v>
      </c>
      <c r="C17" t="b">
        <f t="shared" si="0"/>
        <v>0</v>
      </c>
    </row>
    <row r="18" spans="1:3" x14ac:dyDescent="0.25">
      <c r="A18">
        <v>3</v>
      </c>
      <c r="B18">
        <v>4</v>
      </c>
      <c r="C18" t="b">
        <f t="shared" si="0"/>
        <v>0</v>
      </c>
    </row>
  </sheetData>
  <conditionalFormatting sqref="C2:C18">
    <cfRule type="cellIs" dxfId="27" priority="1" operator="equal">
      <formula>FALSE</formula>
    </cfRule>
    <cfRule type="cellIs" dxfId="26" priority="2" operator="equal">
      <formula>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16D9-CAD5-4442-80BE-4D5415416E12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11</v>
      </c>
      <c r="E2">
        <f>COUNTIF(C12:C18,TRUE)*4</f>
        <v>4</v>
      </c>
      <c r="F2">
        <f>COUNTIF(C2:C11,TRUE)*3</f>
        <v>15</v>
      </c>
      <c r="G2">
        <f>(4*(F2+E2)-D2)/17</f>
        <v>3.8235294117647061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3</v>
      </c>
      <c r="B4">
        <v>4</v>
      </c>
      <c r="C4" t="b">
        <f t="shared" si="0"/>
        <v>0</v>
      </c>
    </row>
    <row r="5" spans="1:7" x14ac:dyDescent="0.25">
      <c r="A5">
        <v>0</v>
      </c>
      <c r="B5">
        <v>3</v>
      </c>
      <c r="C5" t="b">
        <f t="shared" si="0"/>
        <v>0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2</v>
      </c>
      <c r="B7">
        <v>4</v>
      </c>
      <c r="C7" t="b">
        <f t="shared" si="0"/>
        <v>0</v>
      </c>
    </row>
    <row r="8" spans="1:7" x14ac:dyDescent="0.25">
      <c r="A8">
        <v>1</v>
      </c>
      <c r="B8">
        <v>1</v>
      </c>
      <c r="C8" t="b">
        <f t="shared" si="0"/>
        <v>1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5</v>
      </c>
      <c r="B11">
        <v>5</v>
      </c>
      <c r="C11" t="b">
        <f t="shared" si="0"/>
        <v>1</v>
      </c>
    </row>
    <row r="12" spans="1:7" x14ac:dyDescent="0.25">
      <c r="A12">
        <v>0</v>
      </c>
      <c r="B12">
        <v>6</v>
      </c>
      <c r="C12" t="b">
        <f>IF(A12=B12,TRUE,FALSE)</f>
        <v>0</v>
      </c>
    </row>
    <row r="13" spans="1:7" x14ac:dyDescent="0.25">
      <c r="A13">
        <v>3</v>
      </c>
      <c r="B13">
        <v>6</v>
      </c>
      <c r="C13" t="b">
        <f t="shared" si="0"/>
        <v>0</v>
      </c>
    </row>
    <row r="14" spans="1:7" x14ac:dyDescent="0.25">
      <c r="A14">
        <v>5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3</v>
      </c>
      <c r="B17">
        <v>4</v>
      </c>
      <c r="C17" t="b">
        <f t="shared" si="0"/>
        <v>0</v>
      </c>
    </row>
    <row r="18" spans="1:3" x14ac:dyDescent="0.25">
      <c r="A18">
        <v>4</v>
      </c>
      <c r="B18">
        <v>4</v>
      </c>
      <c r="C18" t="b">
        <f t="shared" si="0"/>
        <v>1</v>
      </c>
    </row>
  </sheetData>
  <conditionalFormatting sqref="C2:C18">
    <cfRule type="cellIs" dxfId="25" priority="1" operator="equal">
      <formula>FALSE</formula>
    </cfRule>
    <cfRule type="cellIs" dxfId="24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نتیجه نهایی</vt:lpstr>
      <vt:lpstr>محمدمهدی مجدی</vt:lpstr>
      <vt:lpstr>عرفان غلامی</vt:lpstr>
      <vt:lpstr>حمیدرضا نیک نفس</vt:lpstr>
      <vt:lpstr>محمدمهدی رحمانی</vt:lpstr>
      <vt:lpstr>سیدعلی هاشمی</vt:lpstr>
      <vt:lpstr>مهدیار احمدی فر</vt:lpstr>
      <vt:lpstr>امیرعلی طهامسبی</vt:lpstr>
      <vt:lpstr>محمدطاها حسین زاده</vt:lpstr>
      <vt:lpstr>امیرعلی مرادی</vt:lpstr>
      <vt:lpstr>رضا رفعتی</vt:lpstr>
      <vt:lpstr>علی نعمتی</vt:lpstr>
      <vt:lpstr>محمدامین عبدلی</vt:lpstr>
      <vt:lpstr>آریا نجفی</vt:lpstr>
      <vt:lpstr>امیرعلی اعرابی</vt:lpstr>
      <vt:lpstr>بی نام (2)</vt:lpstr>
      <vt:lpstr>بی نام</vt:lpstr>
      <vt:lpstr>محمدجواد علینقی</vt:lpstr>
      <vt:lpstr>امیرحسین شکری</vt:lpstr>
      <vt:lpstr>ایلیا اسفندیاری</vt:lpstr>
      <vt:lpstr>امیررضا محمدی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Harekat Client</dc:creator>
  <cp:lastModifiedBy>Harekat Client</cp:lastModifiedBy>
  <dcterms:created xsi:type="dcterms:W3CDTF">2022-09-02T08:29:51Z</dcterms:created>
  <dcterms:modified xsi:type="dcterms:W3CDTF">2022-09-02T09:57:46Z</dcterms:modified>
</cp:coreProperties>
</file>