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bil\Documents\DATA_MINING\DMEyF\dmeyf2023\competencia_03\Experimentos_colaborativos\LR1_semillerio\"/>
    </mc:Choice>
  </mc:AlternateContent>
  <bookViews>
    <workbookView xWindow="0" yWindow="0" windowWidth="19200" windowHeight="7190" activeTab="2"/>
  </bookViews>
  <sheets>
    <sheet name="BO1" sheetId="1" r:id="rId1"/>
    <sheet name="BO2" sheetId="2" r:id="rId2"/>
    <sheet name="Grafico" sheetId="3" r:id="rId3"/>
  </sheets>
  <definedNames>
    <definedName name="_xlnm._FilterDatabase" localSheetId="1" hidden="1">'BO2'!$R$1:$AJ$67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7" i="2" l="1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</calcChain>
</file>

<file path=xl/sharedStrings.xml><?xml version="1.0" encoding="utf-8"?>
<sst xmlns="http://schemas.openxmlformats.org/spreadsheetml/2006/main" count="1867" uniqueCount="279">
  <si>
    <t>fecha</t>
  </si>
  <si>
    <t>cols</t>
  </si>
  <si>
    <t>rows</t>
  </si>
  <si>
    <t>boosting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</si>
  <si>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</si>
  <si>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</si>
  <si>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</si>
  <si>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</si>
  <si>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</si>
  <si>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</si>
  <si>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</si>
  <si>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</si>
  <si>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</si>
  <si>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</si>
  <si>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</si>
  <si>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</si>
  <si>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</si>
  <si>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</si>
  <si>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learning_rate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</si>
  <si>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</si>
  <si>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</si>
  <si>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</si>
  <si>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</si>
  <si>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</si>
  <si>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</si>
  <si>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</si>
  <si>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</si>
  <si>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</si>
  <si>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</si>
  <si>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feature_fraction</t>
  </si>
  <si>
    <t>num_leaves</t>
  </si>
  <si>
    <t>min_data_in_leaf</t>
  </si>
  <si>
    <t>estimulos</t>
  </si>
  <si>
    <t>ganancia</t>
  </si>
  <si>
    <t>iteracion_bayesiana</t>
  </si>
  <si>
    <t>20231117 021017</t>
  </si>
  <si>
    <t>gbdt</t>
  </si>
  <si>
    <t>binary</t>
  </si>
  <si>
    <t>custom</t>
  </si>
  <si>
    <t>TRUE</t>
  </si>
  <si>
    <t>FALSE</t>
  </si>
  <si>
    <t>0.001</t>
  </si>
  <si>
    <t>0.1</t>
  </si>
  <si>
    <t>0.5</t>
  </si>
  <si>
    <t>0.392530797584914</t>
  </si>
  <si>
    <t>20231117 021335</t>
  </si>
  <si>
    <t>0.315665651619202</t>
  </si>
  <si>
    <t>20231117 021548</t>
  </si>
  <si>
    <t>0.957000502257142</t>
  </si>
  <si>
    <t>20231117 021942</t>
  </si>
  <si>
    <t>0.55173118506209</t>
  </si>
  <si>
    <t>20231117 022224</t>
  </si>
  <si>
    <t>0.42077623049845</t>
  </si>
  <si>
    <t>20231117 022405</t>
  </si>
  <si>
    <t>0.86210464592441</t>
  </si>
  <si>
    <t>20231117 022620</t>
  </si>
  <si>
    <t>0.777936380903702</t>
  </si>
  <si>
    <t>20231117 023001</t>
  </si>
  <si>
    <t>0.49746587194968</t>
  </si>
  <si>
    <t>20231117 023156</t>
  </si>
  <si>
    <t>0.112530592118856</t>
  </si>
  <si>
    <t>20231117 023402</t>
  </si>
  <si>
    <t>0.688684853655286</t>
  </si>
  <si>
    <t>20231117 023622</t>
  </si>
  <si>
    <t>0.215703032922465</t>
  </si>
  <si>
    <t>20231117 023915</t>
  </si>
  <si>
    <t>0.732674492575461</t>
  </si>
  <si>
    <t>20231117 024334</t>
  </si>
  <si>
    <t>0.127155392205557</t>
  </si>
  <si>
    <t>20231117 024630</t>
  </si>
  <si>
    <t>0.450957700364</t>
  </si>
  <si>
    <t>20231117 024917</t>
  </si>
  <si>
    <t>0.57932186079648</t>
  </si>
  <si>
    <t>20231117 025131</t>
  </si>
  <si>
    <t>0.180182257394518</t>
  </si>
  <si>
    <t>20231117 025435</t>
  </si>
  <si>
    <t>0.972885098834825</t>
  </si>
  <si>
    <t>20231117 025732</t>
  </si>
  <si>
    <t>0.459132354975941</t>
  </si>
  <si>
    <t>20231117 025957</t>
  </si>
  <si>
    <t>0.673925232788024</t>
  </si>
  <si>
    <t>20231117 030843</t>
  </si>
  <si>
    <t>0.525075448077357</t>
  </si>
  <si>
    <t>20231117 031211</t>
  </si>
  <si>
    <t>0.520410263790478</t>
  </si>
  <si>
    <t>20231117 031502</t>
  </si>
  <si>
    <t>0.486793897798944</t>
  </si>
  <si>
    <t>20231117 031732</t>
  </si>
  <si>
    <t>0.613227333113548</t>
  </si>
  <si>
    <t>20231117 031928</t>
  </si>
  <si>
    <t>0.113519865839028</t>
  </si>
  <si>
    <t>20231117 032617</t>
  </si>
  <si>
    <t>0.186565703725388</t>
  </si>
  <si>
    <t>20231117 032902</t>
  </si>
  <si>
    <t>0.215609863198351</t>
  </si>
  <si>
    <t>20231117 033156</t>
  </si>
  <si>
    <t>0.326041508565059</t>
  </si>
  <si>
    <t>20231117 033910</t>
  </si>
  <si>
    <t>0.601993712543578</t>
  </si>
  <si>
    <t>20231117 034202</t>
  </si>
  <si>
    <t>0.936737442008333</t>
  </si>
  <si>
    <t>20231117 034422</t>
  </si>
  <si>
    <t>0.814402053292847</t>
  </si>
  <si>
    <t>20231117 034847</t>
  </si>
  <si>
    <t>0.583701915997266</t>
  </si>
  <si>
    <t>20231117 040121</t>
  </si>
  <si>
    <t>0.584488660232034</t>
  </si>
  <si>
    <t>20231117 040424</t>
  </si>
  <si>
    <t>0.333805992028128</t>
  </si>
  <si>
    <t>20231117 040716</t>
  </si>
  <si>
    <t>0.325366559326915</t>
  </si>
  <si>
    <t>20231117 041038</t>
  </si>
  <si>
    <t>0.43462467720039</t>
  </si>
  <si>
    <t>20231117 041243</t>
  </si>
  <si>
    <t>0.825502640201698</t>
  </si>
  <si>
    <t>20231117 041959</t>
  </si>
  <si>
    <t>0.4877810671457</t>
  </si>
  <si>
    <t>20231117 042206</t>
  </si>
  <si>
    <t>0.764348257525251</t>
  </si>
  <si>
    <t>20231117 042446</t>
  </si>
  <si>
    <t>0.287326944826964</t>
  </si>
  <si>
    <t>20231117 042657</t>
  </si>
  <si>
    <t>0.134463199849554</t>
  </si>
  <si>
    <t>20231117 042935</t>
  </si>
  <si>
    <t>0.927069905593279</t>
  </si>
  <si>
    <t>20231117 043203</t>
  </si>
  <si>
    <t>0.65094671270396</t>
  </si>
  <si>
    <t>20231117 043410</t>
  </si>
  <si>
    <t>0.147636384095454</t>
  </si>
  <si>
    <t>20231117 043700</t>
  </si>
  <si>
    <t>0.317993556838962</t>
  </si>
  <si>
    <t>20231117 043915</t>
  </si>
  <si>
    <t>0.921655599488706</t>
  </si>
  <si>
    <t>20231117 044208</t>
  </si>
  <si>
    <t>0.765856604180409</t>
  </si>
  <si>
    <t>20231117 045407</t>
  </si>
  <si>
    <t>0.430292030410013</t>
  </si>
  <si>
    <t>20231117 050510</t>
  </si>
  <si>
    <t>0.586573450002954</t>
  </si>
  <si>
    <t>20231117 050720</t>
  </si>
  <si>
    <t>0.874391671487612</t>
  </si>
  <si>
    <t>20231117 051008</t>
  </si>
  <si>
    <t>0.466118079255279</t>
  </si>
  <si>
    <t>20231117 051229</t>
  </si>
  <si>
    <t>0.793299387693143</t>
  </si>
  <si>
    <t>20231117 051501</t>
  </si>
  <si>
    <t>0.26713394963603</t>
  </si>
  <si>
    <t>20231117 051719</t>
  </si>
  <si>
    <t>0.63562037220526</t>
  </si>
  <si>
    <t>20231117 051940</t>
  </si>
  <si>
    <t>0.668264049890596</t>
  </si>
  <si>
    <t>20231117 052213</t>
  </si>
  <si>
    <t>0.382201079440681</t>
  </si>
  <si>
    <t>20231117 052508</t>
  </si>
  <si>
    <t>0.343725152984269</t>
  </si>
  <si>
    <t>20231117 052755</t>
  </si>
  <si>
    <t>0.307446379548439</t>
  </si>
  <si>
    <t>20231117 053043</t>
  </si>
  <si>
    <t>0.61669064490538</t>
  </si>
  <si>
    <t>20231117 053442</t>
  </si>
  <si>
    <t>0.14425005914816</t>
  </si>
  <si>
    <t>20231117 053734</t>
  </si>
  <si>
    <t>0.605265125008031</t>
  </si>
  <si>
    <t>20231117 054031</t>
  </si>
  <si>
    <t>0.226652063806199</t>
  </si>
  <si>
    <t>20231117 054401</t>
  </si>
  <si>
    <t>0.53551383200406</t>
  </si>
  <si>
    <t>20231117 021306</t>
  </si>
  <si>
    <t>20231117 021525</t>
  </si>
  <si>
    <t>20231117 021705</t>
  </si>
  <si>
    <t>20231117 022102</t>
  </si>
  <si>
    <t>20231117 022442</t>
  </si>
  <si>
    <t>20231117 022640</t>
  </si>
  <si>
    <t>20231117 022754</t>
  </si>
  <si>
    <t>20231117 023121</t>
  </si>
  <si>
    <t>20231117 023310</t>
  </si>
  <si>
    <t>20231117 023526</t>
  </si>
  <si>
    <t>20231117 023730</t>
  </si>
  <si>
    <t>20231117 023904</t>
  </si>
  <si>
    <t>20231117 024014</t>
  </si>
  <si>
    <t>0.976250153300824</t>
  </si>
  <si>
    <t>20231117 024146</t>
  </si>
  <si>
    <t>0.629799171372203</t>
  </si>
  <si>
    <t>20231117 024313</t>
  </si>
  <si>
    <t>0.72591109504024</t>
  </si>
  <si>
    <t>20231117 024508</t>
  </si>
  <si>
    <t>0.735593062152843</t>
  </si>
  <si>
    <t>20231117 024629</t>
  </si>
  <si>
    <t>0.754986788850898</t>
  </si>
  <si>
    <t>20231117 024840</t>
  </si>
  <si>
    <t>0.757682734262871</t>
  </si>
  <si>
    <t>20231117 025028</t>
  </si>
  <si>
    <t>20231117 025353</t>
  </si>
  <si>
    <t>20231117 025838</t>
  </si>
  <si>
    <t>20231117 030011</t>
  </si>
  <si>
    <t>20231117 030322</t>
  </si>
  <si>
    <t>20231117 030539</t>
  </si>
  <si>
    <t>20231117 031125</t>
  </si>
  <si>
    <t>20231117 031822</t>
  </si>
  <si>
    <t>20231117 032146</t>
  </si>
  <si>
    <t>20231117 032414</t>
  </si>
  <si>
    <t>20231117 032611</t>
  </si>
  <si>
    <t>20231117 032824</t>
  </si>
  <si>
    <t>20231117 033159</t>
  </si>
  <si>
    <t>20231117 033336</t>
  </si>
  <si>
    <t>0.828979717335026</t>
  </si>
  <si>
    <t>20231117 033722</t>
  </si>
  <si>
    <t>20231117 033834</t>
  </si>
  <si>
    <t>0.918699315454435</t>
  </si>
  <si>
    <t>20231117 034008</t>
  </si>
  <si>
    <t>0.942176503372787</t>
  </si>
  <si>
    <t>20231117 034137</t>
  </si>
  <si>
    <t>0.924568448785994</t>
  </si>
  <si>
    <t>20231117 034352</t>
  </si>
  <si>
    <t>20231117 034504</t>
  </si>
  <si>
    <t>20231117 034630</t>
  </si>
  <si>
    <t>20231117 034902</t>
  </si>
  <si>
    <t>20231117 035249</t>
  </si>
  <si>
    <t>20231117 035555</t>
  </si>
  <si>
    <t>20231117 035829</t>
  </si>
  <si>
    <t>20231117 040229</t>
  </si>
  <si>
    <t>20231117 040411</t>
  </si>
  <si>
    <t>20231117 040806</t>
  </si>
  <si>
    <t>20231117 040935</t>
  </si>
  <si>
    <t>20231117 041209</t>
  </si>
  <si>
    <t>20231117 041349</t>
  </si>
  <si>
    <t>20231117 041541</t>
  </si>
  <si>
    <t>20231117 041718</t>
  </si>
  <si>
    <t>20231117 041918</t>
  </si>
  <si>
    <t>20231117 042207</t>
  </si>
  <si>
    <t>20231117 042428</t>
  </si>
  <si>
    <t>20231117 042612</t>
  </si>
  <si>
    <t>20231117 042852</t>
  </si>
  <si>
    <t>20231117 043120</t>
  </si>
  <si>
    <t>20231117 043326</t>
  </si>
  <si>
    <t>20231117 043622</t>
  </si>
  <si>
    <t>20231117 043812</t>
  </si>
  <si>
    <t>20231117 044049</t>
  </si>
  <si>
    <t>20231117 044306</t>
  </si>
  <si>
    <t>BO1</t>
  </si>
  <si>
    <t>BO2</t>
  </si>
  <si>
    <t>Iteracion</t>
  </si>
  <si>
    <t xml:space="preserve">feature_fraction </t>
  </si>
  <si>
    <t>learning rate</t>
  </si>
  <si>
    <r>
      <t xml:space="preserve">lower = </t>
    </r>
    <r>
      <rPr>
        <sz val="11"/>
        <color rgb="FF098658"/>
        <rFont val="Calibri"/>
        <family val="2"/>
        <scheme val="minor"/>
      </rPr>
      <t>0.1</t>
    </r>
    <r>
      <rPr>
        <sz val="11"/>
        <color rgb="FF000000"/>
        <rFont val="Calibri"/>
        <family val="2"/>
        <scheme val="minor"/>
      </rPr>
      <t xml:space="preserve">, upper = </t>
    </r>
    <r>
      <rPr>
        <sz val="11"/>
        <color rgb="FF098658"/>
        <rFont val="Calibri"/>
        <family val="2"/>
        <scheme val="minor"/>
      </rPr>
      <t>1.0</t>
    </r>
  </si>
  <si>
    <r>
      <t xml:space="preserve">lower = </t>
    </r>
    <r>
      <rPr>
        <sz val="11"/>
        <color rgb="FF098658"/>
        <rFont val="Calibri"/>
        <family val="2"/>
        <scheme val="minor"/>
      </rPr>
      <t>8L</t>
    </r>
    <r>
      <rPr>
        <sz val="11"/>
        <color rgb="FF000000"/>
        <rFont val="Calibri"/>
        <family val="2"/>
        <scheme val="minor"/>
      </rPr>
      <t xml:space="preserve">, upper = </t>
    </r>
    <r>
      <rPr>
        <sz val="11"/>
        <color rgb="FF098658"/>
        <rFont val="Calibri"/>
        <family val="2"/>
        <scheme val="minor"/>
      </rPr>
      <t>1024L</t>
    </r>
  </si>
  <si>
    <r>
      <t xml:space="preserve">lower = </t>
    </r>
    <r>
      <rPr>
        <sz val="11"/>
        <color rgb="FF098658"/>
        <rFont val="Calibri"/>
        <family val="2"/>
        <scheme val="minor"/>
      </rPr>
      <t>10L</t>
    </r>
    <r>
      <rPr>
        <sz val="11"/>
        <color rgb="FF000000"/>
        <rFont val="Calibri"/>
        <family val="2"/>
        <scheme val="minor"/>
      </rPr>
      <t xml:space="preserve">, upper = </t>
    </r>
    <r>
      <rPr>
        <sz val="11"/>
        <color rgb="FF098658"/>
        <rFont val="Calibri"/>
        <family val="2"/>
        <scheme val="minor"/>
      </rPr>
      <t>100L</t>
    </r>
  </si>
  <si>
    <r>
      <t xml:space="preserve">lower = </t>
    </r>
    <r>
      <rPr>
        <sz val="11"/>
        <color rgb="FF098658"/>
        <rFont val="Calibri"/>
        <family val="2"/>
        <scheme val="minor"/>
      </rPr>
      <t>100L</t>
    </r>
    <r>
      <rPr>
        <sz val="11"/>
        <color rgb="FF000000"/>
        <rFont val="Calibri"/>
        <family val="2"/>
        <scheme val="minor"/>
      </rPr>
      <t xml:space="preserve">, upper = </t>
    </r>
    <r>
      <rPr>
        <sz val="11"/>
        <color rgb="FF098658"/>
        <rFont val="Calibri"/>
        <family val="2"/>
        <scheme val="minor"/>
      </rPr>
      <t>20000L</t>
    </r>
  </si>
  <si>
    <r>
      <t xml:space="preserve">lower = </t>
    </r>
    <r>
      <rPr>
        <sz val="11"/>
        <color rgb="FF098658"/>
        <rFont val="Calibri"/>
        <family val="2"/>
        <scheme val="minor"/>
      </rPr>
      <t>1000L</t>
    </r>
    <r>
      <rPr>
        <sz val="11"/>
        <color rgb="FF000000"/>
        <rFont val="Calibri"/>
        <family val="2"/>
        <scheme val="minor"/>
      </rPr>
      <t xml:space="preserve">, upper = </t>
    </r>
    <r>
      <rPr>
        <sz val="11"/>
        <color rgb="FF098658"/>
        <rFont val="Calibri"/>
        <family val="2"/>
        <scheme val="minor"/>
      </rPr>
      <t>8000L</t>
    </r>
  </si>
  <si>
    <t xml:space="preserve">  </t>
  </si>
  <si>
    <t># hiperparametros intencionalmente NO optimos</t>
  </si>
  <si>
    <r>
      <t>for</t>
    </r>
    <r>
      <rPr>
        <sz val="11"/>
        <color rgb="FF000000"/>
        <rFont val="Consolas"/>
        <family val="3"/>
      </rPr>
      <t xml:space="preserve"> (i </t>
    </r>
    <r>
      <rPr>
        <sz val="11"/>
        <color rgb="FF0000FF"/>
        <rFont val="Consolas"/>
        <family val="3"/>
      </rPr>
      <t>in</t>
    </r>
    <r>
      <rPr>
        <sz val="11"/>
        <color rgb="FF000000"/>
        <rFont val="Consolas"/>
        <family val="3"/>
      </rPr>
      <t xml:space="preserve"> </t>
    </r>
    <r>
      <rPr>
        <sz val="11"/>
        <color rgb="FF098658"/>
        <rFont val="Consolas"/>
        <family val="3"/>
      </rPr>
      <t>1</t>
    </r>
    <r>
      <rPr>
        <sz val="11"/>
        <color rgb="FF0000FF"/>
        <rFont val="Consolas"/>
        <family val="3"/>
      </rPr>
      <t>:</t>
    </r>
    <r>
      <rPr>
        <sz val="11"/>
        <color rgb="FF098658"/>
        <rFont val="Consolas"/>
        <family val="3"/>
      </rPr>
      <t>30</t>
    </r>
    <r>
      <rPr>
        <sz val="11"/>
        <color rgb="FF000000"/>
        <rFont val="Consolas"/>
        <family val="3"/>
      </rPr>
      <t>) {</t>
    </r>
  </si>
  <si>
    <r>
      <t>  PARAM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finalmodel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semilla &lt;- semillas[i]</t>
    </r>
  </si>
  <si>
    <r>
      <t>  PARAM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finalmodel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optim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 xml:space="preserve">learning_rate &lt;- </t>
    </r>
    <r>
      <rPr>
        <sz val="11"/>
        <color rgb="FF098658"/>
        <rFont val="Consolas"/>
        <family val="3"/>
      </rPr>
      <t>1</t>
    </r>
  </si>
  <si>
    <t>SEMILLERIO COL BO1 a</t>
  </si>
  <si>
    <r>
      <t>PARAM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input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training &lt;- c(</t>
    </r>
    <r>
      <rPr>
        <sz val="11"/>
        <color rgb="FF098658"/>
        <rFont val="Consolas"/>
        <family val="3"/>
      </rPr>
      <t>202101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202102</t>
    </r>
    <r>
      <rPr>
        <sz val="11"/>
        <color rgb="FF000000"/>
        <rFont val="Consolas"/>
        <family val="3"/>
      </rPr>
      <t xml:space="preserve">, </t>
    </r>
    <r>
      <rPr>
        <sz val="11"/>
        <color rgb="FF098658"/>
        <rFont val="Consolas"/>
        <family val="3"/>
      </rPr>
      <t>202103</t>
    </r>
    <r>
      <rPr>
        <sz val="11"/>
        <color rgb="FF000000"/>
        <rFont val="Consolas"/>
        <family val="3"/>
      </rPr>
      <t>,</t>
    </r>
    <r>
      <rPr>
        <sz val="11"/>
        <color rgb="FF098658"/>
        <rFont val="Consolas"/>
        <family val="3"/>
      </rPr>
      <t>202104</t>
    </r>
    <r>
      <rPr>
        <sz val="11"/>
        <color rgb="FF000000"/>
        <rFont val="Consolas"/>
        <family val="3"/>
      </rPr>
      <t>,</t>
    </r>
    <r>
      <rPr>
        <sz val="11"/>
        <color rgb="FF098658"/>
        <rFont val="Consolas"/>
        <family val="3"/>
      </rPr>
      <t>202105</t>
    </r>
    <r>
      <rPr>
        <sz val="11"/>
        <color rgb="FF000000"/>
        <rFont val="Consolas"/>
        <family val="3"/>
      </rPr>
      <t>,</t>
    </r>
    <r>
      <rPr>
        <sz val="11"/>
        <color rgb="FF098658"/>
        <rFont val="Consolas"/>
        <family val="3"/>
      </rPr>
      <t>202106</t>
    </r>
    <r>
      <rPr>
        <sz val="11"/>
        <color rgb="FF000000"/>
        <rFont val="Consolas"/>
        <family val="3"/>
      </rPr>
      <t>)</t>
    </r>
  </si>
  <si>
    <r>
      <t>PARAM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input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future &lt;- c(</t>
    </r>
    <r>
      <rPr>
        <sz val="11"/>
        <color rgb="FF098658"/>
        <rFont val="Consolas"/>
        <family val="3"/>
      </rPr>
      <t>202107</t>
    </r>
    <r>
      <rPr>
        <sz val="11"/>
        <color rgb="FF000000"/>
        <rFont val="Consolas"/>
        <family val="3"/>
      </rPr>
      <t xml:space="preserve">) </t>
    </r>
    <r>
      <rPr>
        <sz val="11"/>
        <color rgb="FF008000"/>
        <rFont val="Consolas"/>
        <family val="3"/>
      </rPr>
      <t># meses donde se aplica el modelo</t>
    </r>
  </si>
  <si>
    <t xml:space="preserve">  # hiperparametros intencionalmente NO optimos</t>
  </si>
  <si>
    <t xml:space="preserve">  PARAM$finalmodel$optim$num_iterations &lt;- 75</t>
  </si>
  <si>
    <t xml:space="preserve">  PARAM$finalmodel$optim$learning_rate &lt;- 1</t>
  </si>
  <si>
    <t xml:space="preserve">  PARAM$finalmodel$optim$feature_fraction &lt;- 0.49746587194968</t>
  </si>
  <si>
    <t xml:space="preserve">  PARAM$finalmodel$optim$num_leaves &lt;- 325</t>
  </si>
  <si>
    <t xml:space="preserve">  PARAM$finalmodel$optim$min_data_in_leaf &lt;- 713</t>
  </si>
  <si>
    <t>SEMILLERIO COL BO2 a</t>
  </si>
  <si>
    <r>
      <t>  PARAM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finalmodel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optim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 xml:space="preserve">num_iterations &lt;- </t>
    </r>
    <r>
      <rPr>
        <sz val="11"/>
        <color rgb="FF098658"/>
        <rFont val="Consolas"/>
        <family val="3"/>
      </rPr>
      <t>110</t>
    </r>
  </si>
  <si>
    <r>
      <t>  PARAM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finalmodel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optim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 xml:space="preserve">feature_fraction &lt;- </t>
    </r>
    <r>
      <rPr>
        <sz val="11"/>
        <color rgb="FF098658"/>
        <rFont val="Consolas"/>
        <family val="3"/>
      </rPr>
      <t>0.972885098834825</t>
    </r>
  </si>
  <si>
    <r>
      <t>  PARAM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finalmodel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optim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 xml:space="preserve">num_leaves &lt;- </t>
    </r>
    <r>
      <rPr>
        <sz val="11"/>
        <color rgb="FF098658"/>
        <rFont val="Consolas"/>
        <family val="3"/>
      </rPr>
      <t>78</t>
    </r>
  </si>
  <si>
    <r>
      <t>  PARAM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finalmodel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optim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 xml:space="preserve">min_data_in_leaf &lt;- </t>
    </r>
    <r>
      <rPr>
        <sz val="11"/>
        <color rgb="FF098658"/>
        <rFont val="Consolas"/>
        <family val="3"/>
      </rPr>
      <t>2090</t>
    </r>
  </si>
  <si>
    <t>validate</t>
  </si>
  <si>
    <t>test</t>
  </si>
  <si>
    <t>202012-202105</t>
  </si>
  <si>
    <t>train</t>
  </si>
  <si>
    <t xml:space="preserve">    </t>
  </si>
  <si>
    <r>
      <t>  PARAM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finalmodel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optim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 xml:space="preserve">num_iterations &lt;- </t>
    </r>
    <r>
      <rPr>
        <sz val="11"/>
        <color rgb="FF098658"/>
        <rFont val="Consolas"/>
        <family val="3"/>
      </rPr>
      <t>154</t>
    </r>
  </si>
  <si>
    <r>
      <t>  PARAM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finalmodel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optim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 xml:space="preserve">feature_fraction &lt;- </t>
    </r>
    <r>
      <rPr>
        <sz val="11"/>
        <color rgb="FF098658"/>
        <rFont val="Consolas"/>
        <family val="3"/>
      </rPr>
      <t>0.42077623049845</t>
    </r>
  </si>
  <si>
    <r>
      <t>  PARAM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finalmodel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optim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 xml:space="preserve">num_leaves &lt;- </t>
    </r>
    <r>
      <rPr>
        <sz val="11"/>
        <color rgb="FF098658"/>
        <rFont val="Consolas"/>
        <family val="3"/>
      </rPr>
      <t>81</t>
    </r>
  </si>
  <si>
    <r>
      <t>  PARAM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finalmodel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>optim</t>
    </r>
    <r>
      <rPr>
        <sz val="11"/>
        <color rgb="FF0000FF"/>
        <rFont val="Consolas"/>
        <family val="3"/>
      </rPr>
      <t>$</t>
    </r>
    <r>
      <rPr>
        <sz val="11"/>
        <color rgb="FF000000"/>
        <rFont val="Consolas"/>
        <family val="3"/>
      </rPr>
      <t xml:space="preserve">min_data_in_leaf &lt;- </t>
    </r>
    <r>
      <rPr>
        <sz val="11"/>
        <color rgb="FF098658"/>
        <rFont val="Consolas"/>
        <family val="3"/>
      </rPr>
      <t>5618</t>
    </r>
  </si>
  <si>
    <t>SEMILLERIO COL BO2 b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</si>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</sst>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098658"/>
      <name val="Consolas"/>
      <family val="3"/>
    </font>
    <font>
      <sz val="11"/>
      <color rgb="FF000000"/>
      <name val="Calibri"/>
      <family val="2"/>
      <scheme val="minor"/>
    </font>
    <font>
      <sz val="11"/>
      <color rgb="FF09865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7"/>
      <color rgb="FFFFFFFF"/>
      <name val="Courier New"/>
      <family val="3"/>
    </font>
    <font>
      <sz val="11"/>
      <color rgb="FF0000FF"/>
      <name val="Consolas"/>
      <family val="3"/>
    </font>
    <font>
      <sz val="11"/>
      <color rgb="FF008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0" xfId="0" applyFill="1"/>
    <xf numFmtId="1" fontId="0" fillId="0" borderId="0" xfId="0" applyNumberFormat="1"/>
    <xf numFmtId="1" fontId="0" fillId="2" borderId="0" xfId="0" applyNumberFormat="1" applyFill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0" xfId="0" applyFill="1"/>
    <xf numFmtId="164" fontId="0" fillId="0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3" fontId="0" fillId="3" borderId="0" xfId="0" applyNumberFormat="1" applyFill="1"/>
    <xf numFmtId="1" fontId="0" fillId="3" borderId="0" xfId="0" applyNumberFormat="1" applyFill="1"/>
    <xf numFmtId="0" fontId="7" fillId="0" borderId="0" xfId="0" applyFont="1"/>
    <xf numFmtId="164" fontId="0" fillId="3" borderId="0" xfId="0" applyNumberFormat="1" applyFill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3" fontId="0" fillId="4" borderId="0" xfId="0" applyNumberFormat="1" applyFill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Ganancia de la BO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BO1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Grafico!$A$2:$A$67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Grafico!$B$2:$B$67</c:f>
              <c:numCache>
                <c:formatCode>0</c:formatCode>
                <c:ptCount val="66"/>
                <c:pt idx="0">
                  <c:v>57294072.963518202</c:v>
                </c:pt>
                <c:pt idx="1">
                  <c:v>81473325.337331295</c:v>
                </c:pt>
                <c:pt idx="2">
                  <c:v>78614229.385307297</c:v>
                </c:pt>
                <c:pt idx="3">
                  <c:v>63510569.715142399</c:v>
                </c:pt>
                <c:pt idx="4">
                  <c:v>63700332.333833098</c:v>
                </c:pt>
                <c:pt idx="5">
                  <c:v>8518684.8075961992</c:v>
                </c:pt>
                <c:pt idx="6">
                  <c:v>75407302.348825604</c:v>
                </c:pt>
                <c:pt idx="7">
                  <c:v>95725608.695652202</c:v>
                </c:pt>
                <c:pt idx="8">
                  <c:v>60561635.182408802</c:v>
                </c:pt>
                <c:pt idx="9">
                  <c:v>73126393.8030985</c:v>
                </c:pt>
                <c:pt idx="10">
                  <c:v>71989399.300349802</c:v>
                </c:pt>
                <c:pt idx="11">
                  <c:v>77348975.012493804</c:v>
                </c:pt>
                <c:pt idx="12">
                  <c:v>66856450.774612702</c:v>
                </c:pt>
                <c:pt idx="13">
                  <c:v>71778503.748125896</c:v>
                </c:pt>
                <c:pt idx="14">
                  <c:v>58302870.564717598</c:v>
                </c:pt>
                <c:pt idx="15">
                  <c:v>68494797.101449296</c:v>
                </c:pt>
                <c:pt idx="16">
                  <c:v>78853478.260869607</c:v>
                </c:pt>
                <c:pt idx="17">
                  <c:v>68540200.8995502</c:v>
                </c:pt>
                <c:pt idx="18">
                  <c:v>81995225.8870565</c:v>
                </c:pt>
                <c:pt idx="19">
                  <c:v>70560825.587206393</c:v>
                </c:pt>
                <c:pt idx="20">
                  <c:v>60210400.299850099</c:v>
                </c:pt>
                <c:pt idx="21">
                  <c:v>57700863.568215899</c:v>
                </c:pt>
                <c:pt idx="22">
                  <c:v>75016260.869565204</c:v>
                </c:pt>
                <c:pt idx="23">
                  <c:v>82254463.768115893</c:v>
                </c:pt>
                <c:pt idx="24">
                  <c:v>78135430.784607694</c:v>
                </c:pt>
                <c:pt idx="25">
                  <c:v>78860128.435782105</c:v>
                </c:pt>
                <c:pt idx="26">
                  <c:v>67082161.419290401</c:v>
                </c:pt>
                <c:pt idx="27">
                  <c:v>84060232.883558199</c:v>
                </c:pt>
                <c:pt idx="28">
                  <c:v>89147903.548225895</c:v>
                </c:pt>
                <c:pt idx="29">
                  <c:v>84867884.557721093</c:v>
                </c:pt>
                <c:pt idx="30">
                  <c:v>86343464.267866105</c:v>
                </c:pt>
                <c:pt idx="31">
                  <c:v>78843574.712643698</c:v>
                </c:pt>
                <c:pt idx="32">
                  <c:v>79542563.7181409</c:v>
                </c:pt>
                <c:pt idx="33">
                  <c:v>68455263.368315801</c:v>
                </c:pt>
                <c:pt idx="34">
                  <c:v>57447145.927036501</c:v>
                </c:pt>
                <c:pt idx="35">
                  <c:v>73126393.8030985</c:v>
                </c:pt>
                <c:pt idx="36">
                  <c:v>71720450.274862602</c:v>
                </c:pt>
                <c:pt idx="37">
                  <c:v>75407302.348825604</c:v>
                </c:pt>
                <c:pt idx="38">
                  <c:v>60210400.299850099</c:v>
                </c:pt>
                <c:pt idx="39">
                  <c:v>90610021.989005506</c:v>
                </c:pt>
                <c:pt idx="40">
                  <c:v>85999624.687656194</c:v>
                </c:pt>
                <c:pt idx="41">
                  <c:v>8449384.8075961992</c:v>
                </c:pt>
                <c:pt idx="42">
                  <c:v>81137895.552223906</c:v>
                </c:pt>
                <c:pt idx="43">
                  <c:v>60210400.299850099</c:v>
                </c:pt>
                <c:pt idx="44">
                  <c:v>75016260.869565204</c:v>
                </c:pt>
                <c:pt idx="45">
                  <c:v>77378311.344327807</c:v>
                </c:pt>
                <c:pt idx="46">
                  <c:v>77036878.560719594</c:v>
                </c:pt>
                <c:pt idx="47">
                  <c:v>77339928.535732105</c:v>
                </c:pt>
                <c:pt idx="48">
                  <c:v>73414278.860569701</c:v>
                </c:pt>
                <c:pt idx="49">
                  <c:v>57228466.766616702</c:v>
                </c:pt>
                <c:pt idx="50">
                  <c:v>8518684.8075961992</c:v>
                </c:pt>
                <c:pt idx="51">
                  <c:v>64312816.5917041</c:v>
                </c:pt>
                <c:pt idx="52">
                  <c:v>73358257.871064499</c:v>
                </c:pt>
                <c:pt idx="53">
                  <c:v>75016260.869565204</c:v>
                </c:pt>
                <c:pt idx="54">
                  <c:v>86465798.100949496</c:v>
                </c:pt>
                <c:pt idx="55">
                  <c:v>60210400.299850099</c:v>
                </c:pt>
                <c:pt idx="56">
                  <c:v>60210400.299850099</c:v>
                </c:pt>
                <c:pt idx="57">
                  <c:v>86724343.328335807</c:v>
                </c:pt>
                <c:pt idx="58">
                  <c:v>83691457.771114394</c:v>
                </c:pt>
                <c:pt idx="59">
                  <c:v>79956763.618190899</c:v>
                </c:pt>
                <c:pt idx="60">
                  <c:v>90518675.662168905</c:v>
                </c:pt>
                <c:pt idx="61">
                  <c:v>70338497.751124397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Grafico!$C$1</c:f>
              <c:strCache>
                <c:ptCount val="1"/>
                <c:pt idx="0">
                  <c:v>BO2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Grafico!$A$2:$A$67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Grafico!$C$2:$C$67</c:f>
              <c:numCache>
                <c:formatCode>0</c:formatCode>
                <c:ptCount val="66"/>
                <c:pt idx="0">
                  <c:v>72822395.8020989</c:v>
                </c:pt>
                <c:pt idx="1">
                  <c:v>60973326.8365817</c:v>
                </c:pt>
                <c:pt idx="2">
                  <c:v>86211195.402298898</c:v>
                </c:pt>
                <c:pt idx="3">
                  <c:v>76193642.678660706</c:v>
                </c:pt>
                <c:pt idx="4">
                  <c:v>79327634.682658702</c:v>
                </c:pt>
                <c:pt idx="5">
                  <c:v>78290861.569215402</c:v>
                </c:pt>
                <c:pt idx="6">
                  <c:v>84802950.024987504</c:v>
                </c:pt>
                <c:pt idx="7">
                  <c:v>82573399.300349802</c:v>
                </c:pt>
                <c:pt idx="8">
                  <c:v>60395100.9495252</c:v>
                </c:pt>
                <c:pt idx="9">
                  <c:v>84102827.586206898</c:v>
                </c:pt>
                <c:pt idx="10">
                  <c:v>77612382.808595702</c:v>
                </c:pt>
                <c:pt idx="11">
                  <c:v>93005554.222888604</c:v>
                </c:pt>
                <c:pt idx="12">
                  <c:v>80115657.671164393</c:v>
                </c:pt>
                <c:pt idx="13">
                  <c:v>82730631.684157893</c:v>
                </c:pt>
                <c:pt idx="14">
                  <c:v>87132148.425787106</c:v>
                </c:pt>
                <c:pt idx="15">
                  <c:v>92721237.381309301</c:v>
                </c:pt>
                <c:pt idx="16">
                  <c:v>83347961.019490302</c:v>
                </c:pt>
                <c:pt idx="17">
                  <c:v>75773145.927036494</c:v>
                </c:pt>
                <c:pt idx="18">
                  <c:v>60645834.582708597</c:v>
                </c:pt>
                <c:pt idx="19">
                  <c:v>74468665.667166397</c:v>
                </c:pt>
                <c:pt idx="20">
                  <c:v>74687540.729635194</c:v>
                </c:pt>
                <c:pt idx="21">
                  <c:v>95115317.841079503</c:v>
                </c:pt>
                <c:pt idx="22">
                  <c:v>87094041.979010493</c:v>
                </c:pt>
                <c:pt idx="23">
                  <c:v>77551324.337831095</c:v>
                </c:pt>
                <c:pt idx="24">
                  <c:v>77637094.452773601</c:v>
                </c:pt>
                <c:pt idx="25">
                  <c:v>69720528.235882103</c:v>
                </c:pt>
                <c:pt idx="26">
                  <c:v>57593806.596701697</c:v>
                </c:pt>
                <c:pt idx="27">
                  <c:v>87369329.835082501</c:v>
                </c:pt>
                <c:pt idx="28">
                  <c:v>78479511.744127899</c:v>
                </c:pt>
                <c:pt idx="29">
                  <c:v>73231537.231384307</c:v>
                </c:pt>
                <c:pt idx="30">
                  <c:v>80249416.791604206</c:v>
                </c:pt>
                <c:pt idx="31">
                  <c:v>9233889.6051973999</c:v>
                </c:pt>
                <c:pt idx="32">
                  <c:v>88529678.660669699</c:v>
                </c:pt>
                <c:pt idx="33">
                  <c:v>8043384.8075962001</c:v>
                </c:pt>
                <c:pt idx="34">
                  <c:v>85573663.668165907</c:v>
                </c:pt>
                <c:pt idx="35">
                  <c:v>88764764.617691204</c:v>
                </c:pt>
                <c:pt idx="36">
                  <c:v>62617805.5972014</c:v>
                </c:pt>
                <c:pt idx="37">
                  <c:v>68337386.306846604</c:v>
                </c:pt>
                <c:pt idx="38">
                  <c:v>74210515.742128894</c:v>
                </c:pt>
                <c:pt idx="39">
                  <c:v>65501602.698650703</c:v>
                </c:pt>
                <c:pt idx="40">
                  <c:v>80155901.549225405</c:v>
                </c:pt>
                <c:pt idx="41">
                  <c:v>8458526.7866066992</c:v>
                </c:pt>
                <c:pt idx="42">
                  <c:v>73818949.525237396</c:v>
                </c:pt>
                <c:pt idx="43">
                  <c:v>7839397.6011993997</c:v>
                </c:pt>
                <c:pt idx="44">
                  <c:v>82637774.1129435</c:v>
                </c:pt>
                <c:pt idx="45">
                  <c:v>8481690.8045977</c:v>
                </c:pt>
                <c:pt idx="46">
                  <c:v>85753155.422288805</c:v>
                </c:pt>
                <c:pt idx="47">
                  <c:v>77907264.367816105</c:v>
                </c:pt>
                <c:pt idx="48">
                  <c:v>84315825.587206393</c:v>
                </c:pt>
                <c:pt idx="49">
                  <c:v>873067.60119940003</c:v>
                </c:pt>
                <c:pt idx="50">
                  <c:v>90435189.905047506</c:v>
                </c:pt>
                <c:pt idx="51">
                  <c:v>81908129.935032502</c:v>
                </c:pt>
                <c:pt idx="52">
                  <c:v>7905490.4047975997</c:v>
                </c:pt>
                <c:pt idx="53">
                  <c:v>76058302.348825604</c:v>
                </c:pt>
                <c:pt idx="54">
                  <c:v>88923945.527236402</c:v>
                </c:pt>
                <c:pt idx="55">
                  <c:v>62496062.968515702</c:v>
                </c:pt>
                <c:pt idx="56">
                  <c:v>5777716.3918041</c:v>
                </c:pt>
                <c:pt idx="57">
                  <c:v>85374420.7896052</c:v>
                </c:pt>
                <c:pt idx="58">
                  <c:v>65875786.106946498</c:v>
                </c:pt>
                <c:pt idx="59">
                  <c:v>90987647.6761619</c:v>
                </c:pt>
                <c:pt idx="60">
                  <c:v>73353531.734132901</c:v>
                </c:pt>
                <c:pt idx="61">
                  <c:v>86085317.841079503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425776"/>
        <c:axId val="131428912"/>
      </c:lineChart>
      <c:catAx>
        <c:axId val="1314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1428912"/>
        <c:crosses val="autoZero"/>
        <c:auto val="1"/>
        <c:lblAlgn val="ctr"/>
        <c:lblOffset val="100"/>
        <c:noMultiLvlLbl val="0"/>
      </c:catAx>
      <c:valAx>
        <c:axId val="131428912"/>
        <c:scaling>
          <c:orientation val="minMax"/>
          <c:min val="800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1425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</xdr:row>
      <xdr:rowOff>177800</xdr:rowOff>
    </xdr:from>
    <xdr:to>
      <xdr:col>12</xdr:col>
      <xdr:colOff>393699</xdr:colOff>
      <xdr:row>24</xdr:row>
      <xdr:rowOff>82550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0.01124</cdr:y>
    </cdr:from>
    <cdr:to>
      <cdr:x>0.14159</cdr:x>
      <cdr:y>0.06742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0" y="44450"/>
          <a:ext cx="914400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200" b="1"/>
            <a:t>Ganancia</a:t>
          </a:r>
        </a:p>
      </cdr:txBody>
    </cdr:sp>
  </cdr:relSizeAnchor>
  <cdr:relSizeAnchor xmlns:cdr="http://schemas.openxmlformats.org/drawingml/2006/chartDrawing">
    <cdr:from>
      <cdr:x>0.85841</cdr:x>
      <cdr:y>0.91011</cdr:y>
    </cdr:from>
    <cdr:to>
      <cdr:x>1</cdr:x>
      <cdr:y>0.96629</cdr:y>
    </cdr:to>
    <cdr:sp macro="" textlink="">
      <cdr:nvSpPr>
        <cdr:cNvPr id="3" name="CuadroTexto 1"/>
        <cdr:cNvSpPr txBox="1"/>
      </cdr:nvSpPr>
      <cdr:spPr>
        <a:xfrm xmlns:a="http://schemas.openxmlformats.org/drawingml/2006/main">
          <a:off x="5543549" y="3600450"/>
          <a:ext cx="914400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200" b="1"/>
            <a:t>Iteración</a:t>
          </a:r>
          <a:r>
            <a:rPr lang="es-AR" sz="1200" b="1" baseline="0"/>
            <a:t> </a:t>
          </a:r>
          <a:endParaRPr lang="es-AR" sz="1200" b="1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"/>
  <sheetViews>
    <sheetView topLeftCell="R1" workbookViewId="0">
      <pane ySplit="1" topLeftCell="A2" activePane="bottomLeft" state="frozen"/>
      <selection activeCell="R1" sqref="R1"/>
      <selection pane="bottomLeft" activeCell="AJ1" sqref="AJ1"/>
    </sheetView>
  </sheetViews>
  <sheetFormatPr baseColWidth="10" defaultRowHeight="14.5" x14ac:dyDescent="0.35"/>
  <cols>
    <col min="1" max="17" width="0" style="2" hidden="1" customWidth="1"/>
    <col min="18" max="18" width="10.90625" style="2"/>
    <col min="19" max="29" width="0" style="2" hidden="1" customWidth="1"/>
    <col min="30" max="33" width="10.90625" style="2"/>
    <col min="34" max="34" width="18.08984375" style="2" hidden="1" customWidth="1"/>
    <col min="35" max="35" width="10.90625" style="2"/>
    <col min="36" max="36" width="13.26953125" style="15" bestFit="1" customWidth="1"/>
    <col min="37" max="37" width="13.26953125" style="13" bestFit="1" customWidth="1"/>
    <col min="38" max="16384" width="10.90625" style="2"/>
  </cols>
  <sheetData>
    <row r="1" spans="1:3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15" t="s">
        <v>278</v>
      </c>
    </row>
    <row r="2" spans="1:37" x14ac:dyDescent="0.35">
      <c r="A2" s="2" t="s">
        <v>35</v>
      </c>
      <c r="B2" s="2">
        <v>619</v>
      </c>
      <c r="C2" s="2">
        <v>976271</v>
      </c>
      <c r="D2" s="2" t="s">
        <v>36</v>
      </c>
      <c r="E2" s="2" t="s">
        <v>37</v>
      </c>
      <c r="F2" s="2" t="s">
        <v>38</v>
      </c>
      <c r="G2" s="2" t="s">
        <v>39</v>
      </c>
      <c r="H2" s="2" t="s">
        <v>39</v>
      </c>
      <c r="I2" s="2" t="s">
        <v>40</v>
      </c>
      <c r="J2" s="2" t="s">
        <v>39</v>
      </c>
      <c r="K2" s="2">
        <v>-100</v>
      </c>
      <c r="L2" s="2">
        <v>-1</v>
      </c>
      <c r="M2" s="2">
        <v>0</v>
      </c>
      <c r="N2" s="2" t="s">
        <v>41</v>
      </c>
      <c r="O2" s="2">
        <v>0</v>
      </c>
      <c r="P2" s="2">
        <v>0</v>
      </c>
      <c r="Q2" s="2">
        <v>31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 t="s">
        <v>40</v>
      </c>
      <c r="X2" s="2">
        <v>1</v>
      </c>
      <c r="Y2" s="2" t="s">
        <v>42</v>
      </c>
      <c r="Z2" s="2">
        <v>50</v>
      </c>
      <c r="AA2" s="2" t="s">
        <v>43</v>
      </c>
      <c r="AB2" s="2" t="s">
        <v>39</v>
      </c>
      <c r="AC2" s="2">
        <v>106853</v>
      </c>
      <c r="AD2" s="2" t="s">
        <v>44</v>
      </c>
      <c r="AE2" s="2">
        <v>208</v>
      </c>
      <c r="AF2" s="2">
        <v>11651</v>
      </c>
      <c r="AG2" s="2">
        <v>10920</v>
      </c>
      <c r="AH2" s="14">
        <v>572940729635182</v>
      </c>
      <c r="AI2" s="2">
        <v>1</v>
      </c>
      <c r="AJ2" s="15">
        <f t="shared" ref="AJ2:AJ33" si="0">AH2/10000000</f>
        <v>57294072.963518202</v>
      </c>
    </row>
    <row r="3" spans="1:37" x14ac:dyDescent="0.35">
      <c r="A3" s="2" t="s">
        <v>45</v>
      </c>
      <c r="B3" s="2">
        <v>619</v>
      </c>
      <c r="C3" s="2">
        <v>976271</v>
      </c>
      <c r="D3" s="2" t="s">
        <v>36</v>
      </c>
      <c r="E3" s="2" t="s">
        <v>37</v>
      </c>
      <c r="F3" s="2" t="s">
        <v>38</v>
      </c>
      <c r="G3" s="2" t="s">
        <v>39</v>
      </c>
      <c r="H3" s="2" t="s">
        <v>39</v>
      </c>
      <c r="I3" s="2" t="s">
        <v>40</v>
      </c>
      <c r="J3" s="2" t="s">
        <v>39</v>
      </c>
      <c r="K3" s="2">
        <v>-100</v>
      </c>
      <c r="L3" s="2">
        <v>-1</v>
      </c>
      <c r="M3" s="2">
        <v>0</v>
      </c>
      <c r="N3" s="2" t="s">
        <v>41</v>
      </c>
      <c r="O3" s="2">
        <v>0</v>
      </c>
      <c r="P3" s="2">
        <v>0</v>
      </c>
      <c r="Q3" s="2">
        <v>31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 t="s">
        <v>40</v>
      </c>
      <c r="X3" s="2">
        <v>1</v>
      </c>
      <c r="Y3" s="2" t="s">
        <v>42</v>
      </c>
      <c r="Z3" s="2">
        <v>50</v>
      </c>
      <c r="AA3" s="2" t="s">
        <v>43</v>
      </c>
      <c r="AB3" s="2" t="s">
        <v>39</v>
      </c>
      <c r="AC3" s="2">
        <v>106853</v>
      </c>
      <c r="AD3" s="2" t="s">
        <v>46</v>
      </c>
      <c r="AE3" s="2">
        <v>509</v>
      </c>
      <c r="AF3" s="2">
        <v>3172</v>
      </c>
      <c r="AG3" s="2">
        <v>13428</v>
      </c>
      <c r="AH3" s="14">
        <v>814733253373313</v>
      </c>
      <c r="AI3" s="2">
        <v>2</v>
      </c>
      <c r="AJ3" s="15">
        <f t="shared" si="0"/>
        <v>81473325.337331295</v>
      </c>
    </row>
    <row r="4" spans="1:37" x14ac:dyDescent="0.35">
      <c r="A4" s="2" t="s">
        <v>47</v>
      </c>
      <c r="B4" s="2">
        <v>619</v>
      </c>
      <c r="C4" s="2">
        <v>976271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39</v>
      </c>
      <c r="I4" s="2" t="s">
        <v>40</v>
      </c>
      <c r="J4" s="2" t="s">
        <v>39</v>
      </c>
      <c r="K4" s="2">
        <v>-100</v>
      </c>
      <c r="L4" s="2">
        <v>-1</v>
      </c>
      <c r="M4" s="2">
        <v>0</v>
      </c>
      <c r="N4" s="2" t="s">
        <v>41</v>
      </c>
      <c r="O4" s="2">
        <v>0</v>
      </c>
      <c r="P4" s="2">
        <v>0</v>
      </c>
      <c r="Q4" s="2">
        <v>31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 t="s">
        <v>40</v>
      </c>
      <c r="X4" s="2">
        <v>1</v>
      </c>
      <c r="Y4" s="2" t="s">
        <v>42</v>
      </c>
      <c r="Z4" s="2">
        <v>50</v>
      </c>
      <c r="AA4" s="2" t="s">
        <v>43</v>
      </c>
      <c r="AB4" s="2" t="s">
        <v>39</v>
      </c>
      <c r="AC4" s="2">
        <v>106853</v>
      </c>
      <c r="AD4" s="2" t="s">
        <v>48</v>
      </c>
      <c r="AE4" s="2">
        <v>740</v>
      </c>
      <c r="AF4" s="2">
        <v>15684</v>
      </c>
      <c r="AG4" s="2">
        <v>9561</v>
      </c>
      <c r="AH4" s="14">
        <v>786142293853073</v>
      </c>
      <c r="AI4" s="2">
        <v>3</v>
      </c>
      <c r="AJ4" s="15">
        <f t="shared" si="0"/>
        <v>78614229.385307297</v>
      </c>
    </row>
    <row r="5" spans="1:37" x14ac:dyDescent="0.35">
      <c r="A5" s="2" t="s">
        <v>49</v>
      </c>
      <c r="B5" s="2">
        <v>619</v>
      </c>
      <c r="C5" s="2">
        <v>976271</v>
      </c>
      <c r="D5" s="2" t="s">
        <v>36</v>
      </c>
      <c r="E5" s="2" t="s">
        <v>37</v>
      </c>
      <c r="F5" s="2" t="s">
        <v>38</v>
      </c>
      <c r="G5" s="2" t="s">
        <v>39</v>
      </c>
      <c r="H5" s="2" t="s">
        <v>39</v>
      </c>
      <c r="I5" s="2" t="s">
        <v>40</v>
      </c>
      <c r="J5" s="2" t="s">
        <v>39</v>
      </c>
      <c r="K5" s="2">
        <v>-100</v>
      </c>
      <c r="L5" s="2">
        <v>-1</v>
      </c>
      <c r="M5" s="2">
        <v>0</v>
      </c>
      <c r="N5" s="2" t="s">
        <v>41</v>
      </c>
      <c r="O5" s="2">
        <v>0</v>
      </c>
      <c r="P5" s="2">
        <v>0</v>
      </c>
      <c r="Q5" s="2">
        <v>31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 t="s">
        <v>40</v>
      </c>
      <c r="X5" s="2">
        <v>1</v>
      </c>
      <c r="Y5" s="2" t="s">
        <v>42</v>
      </c>
      <c r="Z5" s="2">
        <v>50</v>
      </c>
      <c r="AA5" s="2" t="s">
        <v>43</v>
      </c>
      <c r="AB5" s="2" t="s">
        <v>39</v>
      </c>
      <c r="AC5" s="2">
        <v>106853</v>
      </c>
      <c r="AD5" s="2" t="s">
        <v>50</v>
      </c>
      <c r="AE5" s="2">
        <v>416</v>
      </c>
      <c r="AF5" s="2">
        <v>6019</v>
      </c>
      <c r="AG5" s="2">
        <v>23170</v>
      </c>
      <c r="AH5" s="14">
        <v>635105697151424</v>
      </c>
      <c r="AI5" s="2">
        <v>4</v>
      </c>
      <c r="AJ5" s="15">
        <f t="shared" si="0"/>
        <v>63510569.715142399</v>
      </c>
    </row>
    <row r="6" spans="1:37" x14ac:dyDescent="0.35">
      <c r="A6" s="2" t="s">
        <v>51</v>
      </c>
      <c r="B6" s="2">
        <v>619</v>
      </c>
      <c r="C6" s="2">
        <v>976271</v>
      </c>
      <c r="D6" s="2" t="s">
        <v>36</v>
      </c>
      <c r="E6" s="2" t="s">
        <v>37</v>
      </c>
      <c r="F6" s="2" t="s">
        <v>38</v>
      </c>
      <c r="G6" s="2" t="s">
        <v>39</v>
      </c>
      <c r="H6" s="2" t="s">
        <v>39</v>
      </c>
      <c r="I6" s="2" t="s">
        <v>40</v>
      </c>
      <c r="J6" s="2" t="s">
        <v>39</v>
      </c>
      <c r="K6" s="2">
        <v>-100</v>
      </c>
      <c r="L6" s="2">
        <v>-1</v>
      </c>
      <c r="M6" s="2">
        <v>0</v>
      </c>
      <c r="N6" s="2" t="s">
        <v>41</v>
      </c>
      <c r="O6" s="2">
        <v>0</v>
      </c>
      <c r="P6" s="2">
        <v>0</v>
      </c>
      <c r="Q6" s="2">
        <v>31</v>
      </c>
      <c r="R6" s="2">
        <v>8</v>
      </c>
      <c r="S6" s="2">
        <v>1</v>
      </c>
      <c r="T6" s="2">
        <v>1</v>
      </c>
      <c r="U6" s="2">
        <v>1</v>
      </c>
      <c r="V6" s="2">
        <v>1</v>
      </c>
      <c r="W6" s="2" t="s">
        <v>40</v>
      </c>
      <c r="X6" s="2">
        <v>1</v>
      </c>
      <c r="Y6" s="2" t="s">
        <v>42</v>
      </c>
      <c r="Z6" s="2">
        <v>50</v>
      </c>
      <c r="AA6" s="2" t="s">
        <v>43</v>
      </c>
      <c r="AB6" s="2" t="s">
        <v>39</v>
      </c>
      <c r="AC6" s="2">
        <v>106853</v>
      </c>
      <c r="AD6" s="2" t="s">
        <v>52</v>
      </c>
      <c r="AE6" s="2">
        <v>807</v>
      </c>
      <c r="AF6" s="2">
        <v>13227</v>
      </c>
      <c r="AG6" s="2">
        <v>7485</v>
      </c>
      <c r="AH6" s="14">
        <v>637003323338331</v>
      </c>
      <c r="AI6" s="2">
        <v>5</v>
      </c>
      <c r="AJ6" s="15">
        <f t="shared" si="0"/>
        <v>63700332.333833098</v>
      </c>
    </row>
    <row r="7" spans="1:37" x14ac:dyDescent="0.35">
      <c r="A7" s="2" t="s">
        <v>53</v>
      </c>
      <c r="B7" s="2">
        <v>619</v>
      </c>
      <c r="C7" s="2">
        <v>976271</v>
      </c>
      <c r="D7" s="2" t="s">
        <v>36</v>
      </c>
      <c r="E7" s="2" t="s">
        <v>37</v>
      </c>
      <c r="F7" s="2" t="s">
        <v>38</v>
      </c>
      <c r="G7" s="2" t="s">
        <v>39</v>
      </c>
      <c r="H7" s="2" t="s">
        <v>39</v>
      </c>
      <c r="I7" s="2" t="s">
        <v>40</v>
      </c>
      <c r="J7" s="2" t="s">
        <v>39</v>
      </c>
      <c r="K7" s="2">
        <v>-100</v>
      </c>
      <c r="L7" s="2">
        <v>-1</v>
      </c>
      <c r="M7" s="2">
        <v>0</v>
      </c>
      <c r="N7" s="2" t="s">
        <v>41</v>
      </c>
      <c r="O7" s="2">
        <v>0</v>
      </c>
      <c r="P7" s="2">
        <v>0</v>
      </c>
      <c r="Q7" s="2">
        <v>31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 t="s">
        <v>40</v>
      </c>
      <c r="X7" s="2">
        <v>1</v>
      </c>
      <c r="Y7" s="2" t="s">
        <v>42</v>
      </c>
      <c r="Z7" s="2">
        <v>50</v>
      </c>
      <c r="AA7" s="2" t="s">
        <v>43</v>
      </c>
      <c r="AB7" s="2" t="s">
        <v>39</v>
      </c>
      <c r="AC7" s="2">
        <v>106853</v>
      </c>
      <c r="AD7" s="2" t="s">
        <v>54</v>
      </c>
      <c r="AE7" s="2">
        <v>559</v>
      </c>
      <c r="AF7" s="2">
        <v>9200</v>
      </c>
      <c r="AG7" s="2">
        <v>10851</v>
      </c>
      <c r="AH7" s="14">
        <v>85186848075962</v>
      </c>
      <c r="AI7" s="2">
        <v>6</v>
      </c>
      <c r="AJ7" s="15">
        <f t="shared" si="0"/>
        <v>8518684.8075961992</v>
      </c>
    </row>
    <row r="8" spans="1:37" x14ac:dyDescent="0.35">
      <c r="A8" s="2" t="s">
        <v>55</v>
      </c>
      <c r="B8" s="2">
        <v>619</v>
      </c>
      <c r="C8" s="2">
        <v>976271</v>
      </c>
      <c r="D8" s="2" t="s">
        <v>36</v>
      </c>
      <c r="E8" s="2" t="s">
        <v>37</v>
      </c>
      <c r="F8" s="2" t="s">
        <v>38</v>
      </c>
      <c r="G8" s="2" t="s">
        <v>39</v>
      </c>
      <c r="H8" s="2" t="s">
        <v>39</v>
      </c>
      <c r="I8" s="2" t="s">
        <v>40</v>
      </c>
      <c r="J8" s="2" t="s">
        <v>39</v>
      </c>
      <c r="K8" s="2">
        <v>-100</v>
      </c>
      <c r="L8" s="2">
        <v>-1</v>
      </c>
      <c r="M8" s="2">
        <v>0</v>
      </c>
      <c r="N8" s="2" t="s">
        <v>41</v>
      </c>
      <c r="O8" s="2">
        <v>0</v>
      </c>
      <c r="P8" s="2">
        <v>0</v>
      </c>
      <c r="Q8" s="2">
        <v>31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 t="s">
        <v>40</v>
      </c>
      <c r="X8" s="2">
        <v>1</v>
      </c>
      <c r="Y8" s="2" t="s">
        <v>42</v>
      </c>
      <c r="Z8" s="2">
        <v>50</v>
      </c>
      <c r="AA8" s="2" t="s">
        <v>43</v>
      </c>
      <c r="AB8" s="2" t="s">
        <v>39</v>
      </c>
      <c r="AC8" s="2">
        <v>106853</v>
      </c>
      <c r="AD8" s="2" t="s">
        <v>56</v>
      </c>
      <c r="AE8" s="2">
        <v>134</v>
      </c>
      <c r="AF8" s="2">
        <v>16848</v>
      </c>
      <c r="AG8" s="2">
        <v>9444</v>
      </c>
      <c r="AH8" s="14">
        <v>754073023488256</v>
      </c>
      <c r="AI8" s="2">
        <v>7</v>
      </c>
      <c r="AJ8" s="15">
        <f t="shared" si="0"/>
        <v>75407302.348825604</v>
      </c>
    </row>
    <row r="9" spans="1:37" s="12" customFormat="1" x14ac:dyDescent="0.35">
      <c r="A9" s="12" t="s">
        <v>57</v>
      </c>
      <c r="B9" s="12">
        <v>619</v>
      </c>
      <c r="C9" s="12">
        <v>976271</v>
      </c>
      <c r="D9" s="12" t="s">
        <v>36</v>
      </c>
      <c r="E9" s="12" t="s">
        <v>37</v>
      </c>
      <c r="F9" s="12" t="s">
        <v>38</v>
      </c>
      <c r="G9" s="12" t="s">
        <v>39</v>
      </c>
      <c r="H9" s="12" t="s">
        <v>39</v>
      </c>
      <c r="I9" s="12" t="s">
        <v>40</v>
      </c>
      <c r="J9" s="12" t="s">
        <v>39</v>
      </c>
      <c r="K9" s="12">
        <v>-100</v>
      </c>
      <c r="L9" s="12">
        <v>-1</v>
      </c>
      <c r="M9" s="12">
        <v>0</v>
      </c>
      <c r="N9" s="12" t="s">
        <v>41</v>
      </c>
      <c r="O9" s="12">
        <v>0</v>
      </c>
      <c r="P9" s="12">
        <v>0</v>
      </c>
      <c r="Q9" s="12">
        <v>31</v>
      </c>
      <c r="R9" s="12">
        <v>75</v>
      </c>
      <c r="S9" s="12">
        <v>1</v>
      </c>
      <c r="T9" s="12">
        <v>1</v>
      </c>
      <c r="U9" s="12">
        <v>1</v>
      </c>
      <c r="V9" s="12">
        <v>1</v>
      </c>
      <c r="W9" s="12" t="s">
        <v>40</v>
      </c>
      <c r="X9" s="12">
        <v>1</v>
      </c>
      <c r="Y9" s="12" t="s">
        <v>42</v>
      </c>
      <c r="Z9" s="12">
        <v>50</v>
      </c>
      <c r="AA9" s="12" t="s">
        <v>43</v>
      </c>
      <c r="AB9" s="12" t="s">
        <v>39</v>
      </c>
      <c r="AC9" s="12">
        <v>106853</v>
      </c>
      <c r="AD9" s="12" t="s">
        <v>58</v>
      </c>
      <c r="AE9" s="12">
        <v>325</v>
      </c>
      <c r="AF9" s="12">
        <v>713</v>
      </c>
      <c r="AG9" s="12">
        <v>12391</v>
      </c>
      <c r="AH9" s="16">
        <v>957256086956522</v>
      </c>
      <c r="AI9" s="12">
        <v>8</v>
      </c>
      <c r="AJ9" s="17">
        <f t="shared" si="0"/>
        <v>95725608.695652202</v>
      </c>
      <c r="AK9" s="19"/>
    </row>
    <row r="10" spans="1:37" x14ac:dyDescent="0.35">
      <c r="A10" s="2" t="s">
        <v>59</v>
      </c>
      <c r="B10" s="2">
        <v>619</v>
      </c>
      <c r="C10" s="2">
        <v>976271</v>
      </c>
      <c r="D10" s="2" t="s">
        <v>36</v>
      </c>
      <c r="E10" s="2" t="s">
        <v>37</v>
      </c>
      <c r="F10" s="2" t="s">
        <v>38</v>
      </c>
      <c r="G10" s="2" t="s">
        <v>39</v>
      </c>
      <c r="H10" s="2" t="s">
        <v>39</v>
      </c>
      <c r="I10" s="2" t="s">
        <v>40</v>
      </c>
      <c r="J10" s="2" t="s">
        <v>39</v>
      </c>
      <c r="K10" s="2">
        <v>-100</v>
      </c>
      <c r="L10" s="2">
        <v>-1</v>
      </c>
      <c r="M10" s="2">
        <v>0</v>
      </c>
      <c r="N10" s="2" t="s">
        <v>41</v>
      </c>
      <c r="O10" s="2">
        <v>0</v>
      </c>
      <c r="P10" s="2">
        <v>0</v>
      </c>
      <c r="Q10" s="2">
        <v>31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 t="s">
        <v>40</v>
      </c>
      <c r="X10" s="2">
        <v>1</v>
      </c>
      <c r="Y10" s="2" t="s">
        <v>42</v>
      </c>
      <c r="Z10" s="2">
        <v>50</v>
      </c>
      <c r="AA10" s="2" t="s">
        <v>43</v>
      </c>
      <c r="AB10" s="2" t="s">
        <v>39</v>
      </c>
      <c r="AC10" s="2">
        <v>106853</v>
      </c>
      <c r="AD10" s="2" t="s">
        <v>60</v>
      </c>
      <c r="AE10" s="2">
        <v>603</v>
      </c>
      <c r="AF10" s="2">
        <v>8269</v>
      </c>
      <c r="AG10" s="2">
        <v>20544</v>
      </c>
      <c r="AH10" s="14">
        <v>605616351824088</v>
      </c>
      <c r="AI10" s="2">
        <v>9</v>
      </c>
      <c r="AJ10" s="15">
        <f t="shared" si="0"/>
        <v>60561635.182408802</v>
      </c>
    </row>
    <row r="11" spans="1:37" x14ac:dyDescent="0.35">
      <c r="A11" s="2" t="s">
        <v>61</v>
      </c>
      <c r="B11" s="2">
        <v>619</v>
      </c>
      <c r="C11" s="2">
        <v>976271</v>
      </c>
      <c r="D11" s="2" t="s">
        <v>36</v>
      </c>
      <c r="E11" s="2" t="s">
        <v>37</v>
      </c>
      <c r="F11" s="2" t="s">
        <v>38</v>
      </c>
      <c r="G11" s="2" t="s">
        <v>39</v>
      </c>
      <c r="H11" s="2" t="s">
        <v>39</v>
      </c>
      <c r="I11" s="2" t="s">
        <v>40</v>
      </c>
      <c r="J11" s="2" t="s">
        <v>39</v>
      </c>
      <c r="K11" s="2">
        <v>-100</v>
      </c>
      <c r="L11" s="2">
        <v>-1</v>
      </c>
      <c r="M11" s="2">
        <v>0</v>
      </c>
      <c r="N11" s="2" t="s">
        <v>41</v>
      </c>
      <c r="O11" s="2">
        <v>0</v>
      </c>
      <c r="P11" s="2">
        <v>0</v>
      </c>
      <c r="Q11" s="2">
        <v>31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 t="s">
        <v>40</v>
      </c>
      <c r="X11" s="2">
        <v>1</v>
      </c>
      <c r="Y11" s="2" t="s">
        <v>42</v>
      </c>
      <c r="Z11" s="2">
        <v>50</v>
      </c>
      <c r="AA11" s="2" t="s">
        <v>43</v>
      </c>
      <c r="AB11" s="2" t="s">
        <v>39</v>
      </c>
      <c r="AC11" s="2">
        <v>106853</v>
      </c>
      <c r="AD11" s="2" t="s">
        <v>62</v>
      </c>
      <c r="AE11" s="2">
        <v>926</v>
      </c>
      <c r="AF11" s="2">
        <v>19731</v>
      </c>
      <c r="AG11" s="2">
        <v>11178</v>
      </c>
      <c r="AH11" s="14">
        <v>731263938030985</v>
      </c>
      <c r="AI11" s="2">
        <v>10</v>
      </c>
      <c r="AJ11" s="15">
        <f t="shared" si="0"/>
        <v>73126393.8030985</v>
      </c>
    </row>
    <row r="12" spans="1:37" x14ac:dyDescent="0.35">
      <c r="A12" s="2" t="s">
        <v>63</v>
      </c>
      <c r="B12" s="2">
        <v>619</v>
      </c>
      <c r="C12" s="2">
        <v>976271</v>
      </c>
      <c r="D12" s="2" t="s">
        <v>36</v>
      </c>
      <c r="E12" s="2" t="s">
        <v>37</v>
      </c>
      <c r="F12" s="2" t="s">
        <v>38</v>
      </c>
      <c r="G12" s="2" t="s">
        <v>39</v>
      </c>
      <c r="H12" s="2" t="s">
        <v>39</v>
      </c>
      <c r="I12" s="2" t="s">
        <v>40</v>
      </c>
      <c r="J12" s="2" t="s">
        <v>39</v>
      </c>
      <c r="K12" s="2">
        <v>-100</v>
      </c>
      <c r="L12" s="2">
        <v>-1</v>
      </c>
      <c r="M12" s="2">
        <v>0</v>
      </c>
      <c r="N12" s="2" t="s">
        <v>41</v>
      </c>
      <c r="O12" s="2">
        <v>0</v>
      </c>
      <c r="P12" s="2">
        <v>0</v>
      </c>
      <c r="Q12" s="2">
        <v>31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 t="s">
        <v>40</v>
      </c>
      <c r="X12" s="2">
        <v>1</v>
      </c>
      <c r="Y12" s="2" t="s">
        <v>42</v>
      </c>
      <c r="Z12" s="2">
        <v>50</v>
      </c>
      <c r="AA12" s="2" t="s">
        <v>43</v>
      </c>
      <c r="AB12" s="2" t="s">
        <v>39</v>
      </c>
      <c r="AC12" s="2">
        <v>106853</v>
      </c>
      <c r="AD12" s="2" t="s">
        <v>64</v>
      </c>
      <c r="AE12" s="2">
        <v>41</v>
      </c>
      <c r="AF12" s="2">
        <v>14897</v>
      </c>
      <c r="AG12" s="2">
        <v>12436</v>
      </c>
      <c r="AH12" s="14">
        <v>719893993003498</v>
      </c>
      <c r="AI12" s="2">
        <v>11</v>
      </c>
      <c r="AJ12" s="15">
        <f t="shared" si="0"/>
        <v>71989399.300349802</v>
      </c>
    </row>
    <row r="13" spans="1:37" x14ac:dyDescent="0.35">
      <c r="A13" s="2" t="s">
        <v>65</v>
      </c>
      <c r="B13" s="2">
        <v>619</v>
      </c>
      <c r="C13" s="2">
        <v>976271</v>
      </c>
      <c r="D13" s="2" t="s">
        <v>36</v>
      </c>
      <c r="E13" s="2" t="s">
        <v>37</v>
      </c>
      <c r="F13" s="2" t="s">
        <v>38</v>
      </c>
      <c r="G13" s="2" t="s">
        <v>39</v>
      </c>
      <c r="H13" s="2" t="s">
        <v>39</v>
      </c>
      <c r="I13" s="2" t="s">
        <v>40</v>
      </c>
      <c r="J13" s="2" t="s">
        <v>39</v>
      </c>
      <c r="K13" s="2">
        <v>-100</v>
      </c>
      <c r="L13" s="2">
        <v>-1</v>
      </c>
      <c r="M13" s="2">
        <v>0</v>
      </c>
      <c r="N13" s="2" t="s">
        <v>41</v>
      </c>
      <c r="O13" s="2">
        <v>0</v>
      </c>
      <c r="P13" s="2">
        <v>0</v>
      </c>
      <c r="Q13" s="2">
        <v>31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 t="s">
        <v>40</v>
      </c>
      <c r="X13" s="2">
        <v>1</v>
      </c>
      <c r="Y13" s="2" t="s">
        <v>42</v>
      </c>
      <c r="Z13" s="2">
        <v>50</v>
      </c>
      <c r="AA13" s="2" t="s">
        <v>43</v>
      </c>
      <c r="AB13" s="2" t="s">
        <v>39</v>
      </c>
      <c r="AC13" s="2">
        <v>106853</v>
      </c>
      <c r="AD13" s="2" t="s">
        <v>66</v>
      </c>
      <c r="AE13" s="2">
        <v>965</v>
      </c>
      <c r="AF13" s="2">
        <v>3608</v>
      </c>
      <c r="AG13" s="2">
        <v>9323</v>
      </c>
      <c r="AH13" s="14">
        <v>773489750124938</v>
      </c>
      <c r="AI13" s="2">
        <v>12</v>
      </c>
      <c r="AJ13" s="15">
        <f t="shared" si="0"/>
        <v>77348975.012493804</v>
      </c>
    </row>
    <row r="14" spans="1:37" x14ac:dyDescent="0.35">
      <c r="A14" s="2" t="s">
        <v>67</v>
      </c>
      <c r="B14" s="2">
        <v>619</v>
      </c>
      <c r="C14" s="2">
        <v>976271</v>
      </c>
      <c r="D14" s="2" t="s">
        <v>36</v>
      </c>
      <c r="E14" s="2" t="s">
        <v>37</v>
      </c>
      <c r="F14" s="2" t="s">
        <v>38</v>
      </c>
      <c r="G14" s="2" t="s">
        <v>39</v>
      </c>
      <c r="H14" s="2" t="s">
        <v>39</v>
      </c>
      <c r="I14" s="2" t="s">
        <v>40</v>
      </c>
      <c r="J14" s="2" t="s">
        <v>39</v>
      </c>
      <c r="K14" s="2">
        <v>-100</v>
      </c>
      <c r="L14" s="2">
        <v>-1</v>
      </c>
      <c r="M14" s="2">
        <v>0</v>
      </c>
      <c r="N14" s="2" t="s">
        <v>41</v>
      </c>
      <c r="O14" s="2">
        <v>0</v>
      </c>
      <c r="P14" s="2">
        <v>0</v>
      </c>
      <c r="Q14" s="2">
        <v>31</v>
      </c>
      <c r="R14" s="2">
        <v>439</v>
      </c>
      <c r="S14" s="2">
        <v>1</v>
      </c>
      <c r="T14" s="2">
        <v>1</v>
      </c>
      <c r="U14" s="2">
        <v>1</v>
      </c>
      <c r="V14" s="2">
        <v>1</v>
      </c>
      <c r="W14" s="2" t="s">
        <v>40</v>
      </c>
      <c r="X14" s="2">
        <v>1</v>
      </c>
      <c r="Y14" s="2" t="s">
        <v>42</v>
      </c>
      <c r="Z14" s="2">
        <v>50</v>
      </c>
      <c r="AA14" s="2" t="s">
        <v>43</v>
      </c>
      <c r="AB14" s="2" t="s">
        <v>39</v>
      </c>
      <c r="AC14" s="2">
        <v>106853</v>
      </c>
      <c r="AD14" s="2" t="s">
        <v>68</v>
      </c>
      <c r="AE14" s="2">
        <v>302</v>
      </c>
      <c r="AF14" s="2">
        <v>5001</v>
      </c>
      <c r="AG14" s="2">
        <v>13006</v>
      </c>
      <c r="AH14" s="14">
        <v>668564507746127</v>
      </c>
      <c r="AI14" s="2">
        <v>13</v>
      </c>
      <c r="AJ14" s="15">
        <f t="shared" si="0"/>
        <v>66856450.774612702</v>
      </c>
    </row>
    <row r="15" spans="1:37" x14ac:dyDescent="0.35">
      <c r="A15" s="2" t="s">
        <v>69</v>
      </c>
      <c r="B15" s="2">
        <v>619</v>
      </c>
      <c r="C15" s="2">
        <v>976271</v>
      </c>
      <c r="D15" s="2" t="s">
        <v>36</v>
      </c>
      <c r="E15" s="2" t="s">
        <v>37</v>
      </c>
      <c r="F15" s="2" t="s">
        <v>38</v>
      </c>
      <c r="G15" s="2" t="s">
        <v>39</v>
      </c>
      <c r="H15" s="2" t="s">
        <v>39</v>
      </c>
      <c r="I15" s="2" t="s">
        <v>40</v>
      </c>
      <c r="J15" s="2" t="s">
        <v>39</v>
      </c>
      <c r="K15" s="2">
        <v>-100</v>
      </c>
      <c r="L15" s="2">
        <v>-1</v>
      </c>
      <c r="M15" s="2">
        <v>0</v>
      </c>
      <c r="N15" s="2" t="s">
        <v>41</v>
      </c>
      <c r="O15" s="2">
        <v>0</v>
      </c>
      <c r="P15" s="2">
        <v>0</v>
      </c>
      <c r="Q15" s="2">
        <v>31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 t="s">
        <v>40</v>
      </c>
      <c r="X15" s="2">
        <v>1</v>
      </c>
      <c r="Y15" s="2" t="s">
        <v>42</v>
      </c>
      <c r="Z15" s="2">
        <v>50</v>
      </c>
      <c r="AA15" s="2" t="s">
        <v>43</v>
      </c>
      <c r="AB15" s="2" t="s">
        <v>39</v>
      </c>
      <c r="AC15" s="2">
        <v>106853</v>
      </c>
      <c r="AD15" s="2" t="s">
        <v>70</v>
      </c>
      <c r="AE15" s="2">
        <v>390</v>
      </c>
      <c r="AF15" s="2">
        <v>1098</v>
      </c>
      <c r="AG15" s="2">
        <v>11402</v>
      </c>
      <c r="AH15" s="14">
        <v>717785037481259</v>
      </c>
      <c r="AI15" s="2">
        <v>14</v>
      </c>
      <c r="AJ15" s="15">
        <f t="shared" si="0"/>
        <v>71778503.748125896</v>
      </c>
    </row>
    <row r="16" spans="1:37" x14ac:dyDescent="0.35">
      <c r="A16" s="2" t="s">
        <v>71</v>
      </c>
      <c r="B16" s="2">
        <v>619</v>
      </c>
      <c r="C16" s="2">
        <v>976271</v>
      </c>
      <c r="D16" s="2" t="s">
        <v>36</v>
      </c>
      <c r="E16" s="2" t="s">
        <v>37</v>
      </c>
      <c r="F16" s="2" t="s">
        <v>38</v>
      </c>
      <c r="G16" s="2" t="s">
        <v>39</v>
      </c>
      <c r="H16" s="2" t="s">
        <v>39</v>
      </c>
      <c r="I16" s="2" t="s">
        <v>40</v>
      </c>
      <c r="J16" s="2" t="s">
        <v>39</v>
      </c>
      <c r="K16" s="2">
        <v>-100</v>
      </c>
      <c r="L16" s="2">
        <v>-1</v>
      </c>
      <c r="M16" s="2">
        <v>0</v>
      </c>
      <c r="N16" s="2" t="s">
        <v>41</v>
      </c>
      <c r="O16" s="2">
        <v>0</v>
      </c>
      <c r="P16" s="2">
        <v>0</v>
      </c>
      <c r="Q16" s="2">
        <v>31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 t="s">
        <v>40</v>
      </c>
      <c r="X16" s="2">
        <v>1</v>
      </c>
      <c r="Y16" s="2" t="s">
        <v>42</v>
      </c>
      <c r="Z16" s="2">
        <v>50</v>
      </c>
      <c r="AA16" s="2" t="s">
        <v>43</v>
      </c>
      <c r="AB16" s="2" t="s">
        <v>39</v>
      </c>
      <c r="AC16" s="2">
        <v>106853</v>
      </c>
      <c r="AD16" s="2" t="s">
        <v>72</v>
      </c>
      <c r="AE16" s="2">
        <v>944</v>
      </c>
      <c r="AF16" s="2">
        <v>6528</v>
      </c>
      <c r="AG16" s="2">
        <v>11348</v>
      </c>
      <c r="AH16" s="14">
        <v>583028705647176</v>
      </c>
      <c r="AI16" s="2">
        <v>15</v>
      </c>
      <c r="AJ16" s="15">
        <f t="shared" si="0"/>
        <v>58302870.564717598</v>
      </c>
    </row>
    <row r="17" spans="1:39" x14ac:dyDescent="0.35">
      <c r="A17" s="2" t="s">
        <v>73</v>
      </c>
      <c r="B17" s="2">
        <v>619</v>
      </c>
      <c r="C17" s="2">
        <v>976271</v>
      </c>
      <c r="D17" s="2" t="s">
        <v>36</v>
      </c>
      <c r="E17" s="2" t="s">
        <v>37</v>
      </c>
      <c r="F17" s="2" t="s">
        <v>38</v>
      </c>
      <c r="G17" s="2" t="s">
        <v>39</v>
      </c>
      <c r="H17" s="2" t="s">
        <v>39</v>
      </c>
      <c r="I17" s="2" t="s">
        <v>40</v>
      </c>
      <c r="J17" s="2" t="s">
        <v>39</v>
      </c>
      <c r="K17" s="2">
        <v>-100</v>
      </c>
      <c r="L17" s="2">
        <v>-1</v>
      </c>
      <c r="M17" s="2">
        <v>0</v>
      </c>
      <c r="N17" s="2" t="s">
        <v>41</v>
      </c>
      <c r="O17" s="2">
        <v>0</v>
      </c>
      <c r="P17" s="2">
        <v>0</v>
      </c>
      <c r="Q17" s="2">
        <v>31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 t="s">
        <v>40</v>
      </c>
      <c r="X17" s="2">
        <v>1</v>
      </c>
      <c r="Y17" s="2" t="s">
        <v>42</v>
      </c>
      <c r="Z17" s="2">
        <v>50</v>
      </c>
      <c r="AA17" s="2" t="s">
        <v>43</v>
      </c>
      <c r="AB17" s="2" t="s">
        <v>39</v>
      </c>
      <c r="AC17" s="2">
        <v>106853</v>
      </c>
      <c r="AD17" s="2" t="s">
        <v>74</v>
      </c>
      <c r="AE17" s="2">
        <v>775</v>
      </c>
      <c r="AF17" s="2">
        <v>16527</v>
      </c>
      <c r="AG17" s="2">
        <v>8993</v>
      </c>
      <c r="AH17" s="14">
        <v>684947971014493</v>
      </c>
      <c r="AI17" s="2">
        <v>16</v>
      </c>
      <c r="AJ17" s="15">
        <f t="shared" si="0"/>
        <v>68494797.101449296</v>
      </c>
    </row>
    <row r="18" spans="1:39" x14ac:dyDescent="0.35">
      <c r="A18" s="2" t="s">
        <v>75</v>
      </c>
      <c r="B18" s="2">
        <v>619</v>
      </c>
      <c r="C18" s="2">
        <v>976271</v>
      </c>
      <c r="D18" s="2" t="s">
        <v>36</v>
      </c>
      <c r="E18" s="2" t="s">
        <v>37</v>
      </c>
      <c r="F18" s="2" t="s">
        <v>38</v>
      </c>
      <c r="G18" s="2" t="s">
        <v>39</v>
      </c>
      <c r="H18" s="2" t="s">
        <v>39</v>
      </c>
      <c r="I18" s="2" t="s">
        <v>40</v>
      </c>
      <c r="J18" s="2" t="s">
        <v>39</v>
      </c>
      <c r="K18" s="2">
        <v>-100</v>
      </c>
      <c r="L18" s="2">
        <v>-1</v>
      </c>
      <c r="M18" s="2">
        <v>0</v>
      </c>
      <c r="N18" s="2" t="s">
        <v>41</v>
      </c>
      <c r="O18" s="2">
        <v>0</v>
      </c>
      <c r="P18" s="2">
        <v>0</v>
      </c>
      <c r="Q18" s="2">
        <v>31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 t="s">
        <v>40</v>
      </c>
      <c r="X18" s="2">
        <v>1</v>
      </c>
      <c r="Y18" s="2" t="s">
        <v>42</v>
      </c>
      <c r="Z18" s="2">
        <v>50</v>
      </c>
      <c r="AA18" s="2" t="s">
        <v>43</v>
      </c>
      <c r="AB18" s="2" t="s">
        <v>39</v>
      </c>
      <c r="AC18" s="2">
        <v>106853</v>
      </c>
      <c r="AD18" s="2" t="s">
        <v>76</v>
      </c>
      <c r="AE18" s="2">
        <v>769</v>
      </c>
      <c r="AF18" s="2">
        <v>3198</v>
      </c>
      <c r="AG18" s="2">
        <v>9130</v>
      </c>
      <c r="AH18" s="14">
        <v>788534782608696</v>
      </c>
      <c r="AI18" s="2">
        <v>17</v>
      </c>
      <c r="AJ18" s="15">
        <f t="shared" si="0"/>
        <v>78853478.260869607</v>
      </c>
    </row>
    <row r="19" spans="1:39" x14ac:dyDescent="0.35">
      <c r="A19" s="2" t="s">
        <v>77</v>
      </c>
      <c r="B19" s="2">
        <v>619</v>
      </c>
      <c r="C19" s="2">
        <v>976271</v>
      </c>
      <c r="D19" s="2" t="s">
        <v>36</v>
      </c>
      <c r="E19" s="2" t="s">
        <v>37</v>
      </c>
      <c r="F19" s="2" t="s">
        <v>38</v>
      </c>
      <c r="G19" s="2" t="s">
        <v>39</v>
      </c>
      <c r="H19" s="2" t="s">
        <v>39</v>
      </c>
      <c r="I19" s="2" t="s">
        <v>40</v>
      </c>
      <c r="J19" s="2" t="s">
        <v>39</v>
      </c>
      <c r="K19" s="2">
        <v>-100</v>
      </c>
      <c r="L19" s="2">
        <v>-1</v>
      </c>
      <c r="M19" s="2">
        <v>0</v>
      </c>
      <c r="N19" s="2" t="s">
        <v>41</v>
      </c>
      <c r="O19" s="2">
        <v>0</v>
      </c>
      <c r="P19" s="2">
        <v>0</v>
      </c>
      <c r="Q19" s="2">
        <v>31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 t="s">
        <v>40</v>
      </c>
      <c r="X19" s="2">
        <v>1</v>
      </c>
      <c r="Y19" s="2" t="s">
        <v>42</v>
      </c>
      <c r="Z19" s="2">
        <v>50</v>
      </c>
      <c r="AA19" s="2" t="s">
        <v>43</v>
      </c>
      <c r="AB19" s="2" t="s">
        <v>39</v>
      </c>
      <c r="AC19" s="2">
        <v>106853</v>
      </c>
      <c r="AD19" s="2" t="s">
        <v>78</v>
      </c>
      <c r="AE19" s="2">
        <v>898</v>
      </c>
      <c r="AF19" s="2">
        <v>1616</v>
      </c>
      <c r="AG19" s="2">
        <v>9254</v>
      </c>
      <c r="AH19" s="14">
        <v>685402008995502</v>
      </c>
      <c r="AI19" s="2">
        <v>18</v>
      </c>
      <c r="AJ19" s="15">
        <f t="shared" si="0"/>
        <v>68540200.8995502</v>
      </c>
    </row>
    <row r="20" spans="1:39" x14ac:dyDescent="0.35">
      <c r="A20" s="2" t="s">
        <v>79</v>
      </c>
      <c r="B20" s="2">
        <v>619</v>
      </c>
      <c r="C20" s="2">
        <v>976271</v>
      </c>
      <c r="D20" s="2" t="s">
        <v>36</v>
      </c>
      <c r="E20" s="2" t="s">
        <v>37</v>
      </c>
      <c r="F20" s="2" t="s">
        <v>38</v>
      </c>
      <c r="G20" s="2" t="s">
        <v>39</v>
      </c>
      <c r="H20" s="2" t="s">
        <v>39</v>
      </c>
      <c r="I20" s="2" t="s">
        <v>40</v>
      </c>
      <c r="J20" s="2" t="s">
        <v>39</v>
      </c>
      <c r="K20" s="2">
        <v>-100</v>
      </c>
      <c r="L20" s="2">
        <v>-1</v>
      </c>
      <c r="M20" s="2">
        <v>0</v>
      </c>
      <c r="N20" s="2" t="s">
        <v>41</v>
      </c>
      <c r="O20" s="2">
        <v>0</v>
      </c>
      <c r="P20" s="2">
        <v>0</v>
      </c>
      <c r="Q20" s="2">
        <v>31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 t="s">
        <v>40</v>
      </c>
      <c r="X20" s="2">
        <v>1</v>
      </c>
      <c r="Y20" s="2" t="s">
        <v>42</v>
      </c>
      <c r="Z20" s="2">
        <v>50</v>
      </c>
      <c r="AA20" s="2" t="s">
        <v>43</v>
      </c>
      <c r="AB20" s="2" t="s">
        <v>39</v>
      </c>
      <c r="AC20" s="2">
        <v>106853</v>
      </c>
      <c r="AD20" s="2" t="s">
        <v>80</v>
      </c>
      <c r="AE20" s="2">
        <v>939</v>
      </c>
      <c r="AF20" s="2">
        <v>8579</v>
      </c>
      <c r="AG20" s="2">
        <v>8839</v>
      </c>
      <c r="AH20" s="14">
        <v>819952258870565</v>
      </c>
      <c r="AI20" s="2">
        <v>19</v>
      </c>
      <c r="AJ20" s="15">
        <f t="shared" si="0"/>
        <v>81995225.8870565</v>
      </c>
    </row>
    <row r="21" spans="1:39" x14ac:dyDescent="0.35">
      <c r="A21" s="2" t="s">
        <v>81</v>
      </c>
      <c r="B21" s="2">
        <v>619</v>
      </c>
      <c r="C21" s="2">
        <v>976271</v>
      </c>
      <c r="D21" s="2" t="s">
        <v>36</v>
      </c>
      <c r="E21" s="2" t="s">
        <v>37</v>
      </c>
      <c r="F21" s="2" t="s">
        <v>38</v>
      </c>
      <c r="G21" s="2" t="s">
        <v>39</v>
      </c>
      <c r="H21" s="2" t="s">
        <v>39</v>
      </c>
      <c r="I21" s="2" t="s">
        <v>40</v>
      </c>
      <c r="J21" s="2" t="s">
        <v>39</v>
      </c>
      <c r="K21" s="2">
        <v>-100</v>
      </c>
      <c r="L21" s="2">
        <v>-1</v>
      </c>
      <c r="M21" s="2">
        <v>0</v>
      </c>
      <c r="N21" s="2" t="s">
        <v>41</v>
      </c>
      <c r="O21" s="2">
        <v>0</v>
      </c>
      <c r="P21" s="2">
        <v>0</v>
      </c>
      <c r="Q21" s="2">
        <v>31</v>
      </c>
      <c r="R21" s="2">
        <v>563</v>
      </c>
      <c r="S21" s="2">
        <v>1</v>
      </c>
      <c r="T21" s="2">
        <v>1</v>
      </c>
      <c r="U21" s="2">
        <v>1</v>
      </c>
      <c r="V21" s="2">
        <v>1</v>
      </c>
      <c r="W21" s="2" t="s">
        <v>40</v>
      </c>
      <c r="X21" s="2">
        <v>1</v>
      </c>
      <c r="Y21" s="2" t="s">
        <v>42</v>
      </c>
      <c r="Z21" s="2">
        <v>50</v>
      </c>
      <c r="AA21" s="2" t="s">
        <v>43</v>
      </c>
      <c r="AB21" s="2" t="s">
        <v>39</v>
      </c>
      <c r="AC21" s="2">
        <v>106853</v>
      </c>
      <c r="AD21" s="2" t="s">
        <v>82</v>
      </c>
      <c r="AE21" s="2">
        <v>748</v>
      </c>
      <c r="AF21" s="2">
        <v>9543</v>
      </c>
      <c r="AG21" s="2">
        <v>11964</v>
      </c>
      <c r="AH21" s="14">
        <v>705608255872064</v>
      </c>
      <c r="AI21" s="2">
        <v>20</v>
      </c>
      <c r="AJ21" s="15">
        <f t="shared" si="0"/>
        <v>70560825.587206393</v>
      </c>
    </row>
    <row r="22" spans="1:39" x14ac:dyDescent="0.35">
      <c r="A22" s="2" t="s">
        <v>83</v>
      </c>
      <c r="B22" s="2">
        <v>619</v>
      </c>
      <c r="C22" s="2">
        <v>976271</v>
      </c>
      <c r="D22" s="2" t="s">
        <v>36</v>
      </c>
      <c r="E22" s="2" t="s">
        <v>37</v>
      </c>
      <c r="F22" s="2" t="s">
        <v>38</v>
      </c>
      <c r="G22" s="2" t="s">
        <v>39</v>
      </c>
      <c r="H22" s="2" t="s">
        <v>39</v>
      </c>
      <c r="I22" s="2" t="s">
        <v>40</v>
      </c>
      <c r="J22" s="2" t="s">
        <v>39</v>
      </c>
      <c r="K22" s="2">
        <v>-100</v>
      </c>
      <c r="L22" s="2">
        <v>-1</v>
      </c>
      <c r="M22" s="2">
        <v>0</v>
      </c>
      <c r="N22" s="2" t="s">
        <v>41</v>
      </c>
      <c r="O22" s="2">
        <v>0</v>
      </c>
      <c r="P22" s="2">
        <v>0</v>
      </c>
      <c r="Q22" s="2">
        <v>31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 t="s">
        <v>40</v>
      </c>
      <c r="X22" s="2">
        <v>1</v>
      </c>
      <c r="Y22" s="2" t="s">
        <v>42</v>
      </c>
      <c r="Z22" s="2">
        <v>50</v>
      </c>
      <c r="AA22" s="2" t="s">
        <v>43</v>
      </c>
      <c r="AB22" s="2" t="s">
        <v>39</v>
      </c>
      <c r="AC22" s="2">
        <v>106853</v>
      </c>
      <c r="AD22" s="2" t="s">
        <v>84</v>
      </c>
      <c r="AE22" s="2">
        <v>72</v>
      </c>
      <c r="AF22" s="2">
        <v>19244</v>
      </c>
      <c r="AG22" s="2">
        <v>8547</v>
      </c>
      <c r="AH22" s="14">
        <v>602104002998501</v>
      </c>
      <c r="AI22" s="2">
        <v>21</v>
      </c>
      <c r="AJ22" s="15">
        <f t="shared" si="0"/>
        <v>60210400.299850099</v>
      </c>
    </row>
    <row r="23" spans="1:39" x14ac:dyDescent="0.35">
      <c r="A23" s="2" t="s">
        <v>85</v>
      </c>
      <c r="B23" s="2">
        <v>619</v>
      </c>
      <c r="C23" s="2">
        <v>976271</v>
      </c>
      <c r="D23" s="2" t="s">
        <v>36</v>
      </c>
      <c r="E23" s="2" t="s">
        <v>37</v>
      </c>
      <c r="F23" s="2" t="s">
        <v>38</v>
      </c>
      <c r="G23" s="2" t="s">
        <v>39</v>
      </c>
      <c r="H23" s="2" t="s">
        <v>39</v>
      </c>
      <c r="I23" s="2" t="s">
        <v>40</v>
      </c>
      <c r="J23" s="2" t="s">
        <v>39</v>
      </c>
      <c r="K23" s="2">
        <v>-100</v>
      </c>
      <c r="L23" s="2">
        <v>-1</v>
      </c>
      <c r="M23" s="2">
        <v>0</v>
      </c>
      <c r="N23" s="2" t="s">
        <v>41</v>
      </c>
      <c r="O23" s="2">
        <v>0</v>
      </c>
      <c r="P23" s="2">
        <v>0</v>
      </c>
      <c r="Q23" s="2">
        <v>31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 t="s">
        <v>40</v>
      </c>
      <c r="X23" s="2">
        <v>1</v>
      </c>
      <c r="Y23" s="2" t="s">
        <v>42</v>
      </c>
      <c r="Z23" s="2">
        <v>50</v>
      </c>
      <c r="AA23" s="2" t="s">
        <v>43</v>
      </c>
      <c r="AB23" s="2" t="s">
        <v>39</v>
      </c>
      <c r="AC23" s="2">
        <v>106853</v>
      </c>
      <c r="AD23" s="2" t="s">
        <v>86</v>
      </c>
      <c r="AE23" s="2">
        <v>37</v>
      </c>
      <c r="AF23" s="2">
        <v>10938</v>
      </c>
      <c r="AG23" s="2">
        <v>23476</v>
      </c>
      <c r="AH23" s="14">
        <v>577008635682159</v>
      </c>
      <c r="AI23" s="2">
        <v>22</v>
      </c>
      <c r="AJ23" s="15">
        <f t="shared" si="0"/>
        <v>57700863.568215899</v>
      </c>
    </row>
    <row r="24" spans="1:39" x14ac:dyDescent="0.35">
      <c r="A24" s="2" t="s">
        <v>87</v>
      </c>
      <c r="B24" s="2">
        <v>619</v>
      </c>
      <c r="C24" s="2">
        <v>976271</v>
      </c>
      <c r="D24" s="2" t="s">
        <v>36</v>
      </c>
      <c r="E24" s="2" t="s">
        <v>37</v>
      </c>
      <c r="F24" s="2" t="s">
        <v>38</v>
      </c>
      <c r="G24" s="2" t="s">
        <v>39</v>
      </c>
      <c r="H24" s="2" t="s">
        <v>39</v>
      </c>
      <c r="I24" s="2" t="s">
        <v>40</v>
      </c>
      <c r="J24" s="2" t="s">
        <v>39</v>
      </c>
      <c r="K24" s="2">
        <v>-100</v>
      </c>
      <c r="L24" s="2">
        <v>-1</v>
      </c>
      <c r="M24" s="2">
        <v>0</v>
      </c>
      <c r="N24" s="2" t="s">
        <v>41</v>
      </c>
      <c r="O24" s="2">
        <v>0</v>
      </c>
      <c r="P24" s="2">
        <v>0</v>
      </c>
      <c r="Q24" s="2">
        <v>31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 t="s">
        <v>40</v>
      </c>
      <c r="X24" s="2">
        <v>1</v>
      </c>
      <c r="Y24" s="2" t="s">
        <v>42</v>
      </c>
      <c r="Z24" s="2">
        <v>50</v>
      </c>
      <c r="AA24" s="2" t="s">
        <v>43</v>
      </c>
      <c r="AB24" s="2" t="s">
        <v>39</v>
      </c>
      <c r="AC24" s="2">
        <v>106853</v>
      </c>
      <c r="AD24" s="2" t="s">
        <v>88</v>
      </c>
      <c r="AE24" s="2">
        <v>613</v>
      </c>
      <c r="AF24" s="2">
        <v>15690</v>
      </c>
      <c r="AG24" s="2">
        <v>9066</v>
      </c>
      <c r="AH24" s="14">
        <v>750162608695652</v>
      </c>
      <c r="AI24" s="2">
        <v>23</v>
      </c>
      <c r="AJ24" s="15">
        <f t="shared" si="0"/>
        <v>75016260.869565204</v>
      </c>
    </row>
    <row r="25" spans="1:39" x14ac:dyDescent="0.35">
      <c r="A25" s="2" t="s">
        <v>89</v>
      </c>
      <c r="B25" s="2">
        <v>619</v>
      </c>
      <c r="C25" s="2">
        <v>976271</v>
      </c>
      <c r="D25" s="2" t="s">
        <v>36</v>
      </c>
      <c r="E25" s="2" t="s">
        <v>37</v>
      </c>
      <c r="F25" s="2" t="s">
        <v>38</v>
      </c>
      <c r="G25" s="2" t="s">
        <v>39</v>
      </c>
      <c r="H25" s="2" t="s">
        <v>39</v>
      </c>
      <c r="I25" s="2" t="s">
        <v>40</v>
      </c>
      <c r="J25" s="2" t="s">
        <v>39</v>
      </c>
      <c r="K25" s="2">
        <v>-100</v>
      </c>
      <c r="L25" s="2">
        <v>-1</v>
      </c>
      <c r="M25" s="2">
        <v>0</v>
      </c>
      <c r="N25" s="2" t="s">
        <v>41</v>
      </c>
      <c r="O25" s="2">
        <v>0</v>
      </c>
      <c r="P25" s="2">
        <v>0</v>
      </c>
      <c r="Q25" s="2">
        <v>31</v>
      </c>
      <c r="R25" s="2">
        <v>65</v>
      </c>
      <c r="S25" s="2">
        <v>1</v>
      </c>
      <c r="T25" s="2">
        <v>1</v>
      </c>
      <c r="U25" s="2">
        <v>1</v>
      </c>
      <c r="V25" s="2">
        <v>1</v>
      </c>
      <c r="W25" s="2" t="s">
        <v>40</v>
      </c>
      <c r="X25" s="2">
        <v>1</v>
      </c>
      <c r="Y25" s="2" t="s">
        <v>42</v>
      </c>
      <c r="Z25" s="2">
        <v>50</v>
      </c>
      <c r="AA25" s="2" t="s">
        <v>43</v>
      </c>
      <c r="AB25" s="2" t="s">
        <v>39</v>
      </c>
      <c r="AC25" s="2">
        <v>106853</v>
      </c>
      <c r="AD25" s="2" t="s">
        <v>90</v>
      </c>
      <c r="AE25" s="2">
        <v>271</v>
      </c>
      <c r="AF25" s="2">
        <v>557</v>
      </c>
      <c r="AG25" s="2">
        <v>10894</v>
      </c>
      <c r="AH25" s="14">
        <v>822544637681159</v>
      </c>
      <c r="AI25" s="2">
        <v>24</v>
      </c>
      <c r="AJ25" s="15">
        <f t="shared" si="0"/>
        <v>82254463.768115893</v>
      </c>
    </row>
    <row r="26" spans="1:39" x14ac:dyDescent="0.35">
      <c r="A26" s="2" t="s">
        <v>91</v>
      </c>
      <c r="B26" s="2">
        <v>619</v>
      </c>
      <c r="C26" s="2">
        <v>976271</v>
      </c>
      <c r="D26" s="2" t="s">
        <v>36</v>
      </c>
      <c r="E26" s="2" t="s">
        <v>37</v>
      </c>
      <c r="F26" s="2" t="s">
        <v>38</v>
      </c>
      <c r="G26" s="2" t="s">
        <v>39</v>
      </c>
      <c r="H26" s="2" t="s">
        <v>39</v>
      </c>
      <c r="I26" s="2" t="s">
        <v>40</v>
      </c>
      <c r="J26" s="2" t="s">
        <v>39</v>
      </c>
      <c r="K26" s="2">
        <v>-100</v>
      </c>
      <c r="L26" s="2">
        <v>-1</v>
      </c>
      <c r="M26" s="2">
        <v>0</v>
      </c>
      <c r="N26" s="2" t="s">
        <v>41</v>
      </c>
      <c r="O26" s="2">
        <v>0</v>
      </c>
      <c r="P26" s="2">
        <v>0</v>
      </c>
      <c r="Q26" s="2">
        <v>31</v>
      </c>
      <c r="R26" s="2">
        <v>825</v>
      </c>
      <c r="S26" s="2">
        <v>1</v>
      </c>
      <c r="T26" s="2">
        <v>1</v>
      </c>
      <c r="U26" s="2">
        <v>1</v>
      </c>
      <c r="V26" s="2">
        <v>1</v>
      </c>
      <c r="W26" s="2" t="s">
        <v>40</v>
      </c>
      <c r="X26" s="2">
        <v>1</v>
      </c>
      <c r="Y26" s="2" t="s">
        <v>42</v>
      </c>
      <c r="Z26" s="2">
        <v>50</v>
      </c>
      <c r="AA26" s="2" t="s">
        <v>43</v>
      </c>
      <c r="AB26" s="2" t="s">
        <v>39</v>
      </c>
      <c r="AC26" s="2">
        <v>106853</v>
      </c>
      <c r="AD26" s="2" t="s">
        <v>92</v>
      </c>
      <c r="AE26" s="2">
        <v>662</v>
      </c>
      <c r="AF26" s="2">
        <v>10619</v>
      </c>
      <c r="AG26" s="2">
        <v>12549</v>
      </c>
      <c r="AH26" s="14">
        <v>781354307846077</v>
      </c>
      <c r="AI26" s="2">
        <v>25</v>
      </c>
      <c r="AJ26" s="15">
        <f t="shared" si="0"/>
        <v>78135430.784607694</v>
      </c>
    </row>
    <row r="27" spans="1:39" x14ac:dyDescent="0.35">
      <c r="A27" s="2" t="s">
        <v>93</v>
      </c>
      <c r="B27" s="2">
        <v>619</v>
      </c>
      <c r="C27" s="2">
        <v>976271</v>
      </c>
      <c r="D27" s="2" t="s">
        <v>36</v>
      </c>
      <c r="E27" s="2" t="s">
        <v>37</v>
      </c>
      <c r="F27" s="2" t="s">
        <v>38</v>
      </c>
      <c r="G27" s="2" t="s">
        <v>39</v>
      </c>
      <c r="H27" s="2" t="s">
        <v>39</v>
      </c>
      <c r="I27" s="2" t="s">
        <v>40</v>
      </c>
      <c r="J27" s="2" t="s">
        <v>39</v>
      </c>
      <c r="K27" s="2">
        <v>-100</v>
      </c>
      <c r="L27" s="2">
        <v>-1</v>
      </c>
      <c r="M27" s="2">
        <v>0</v>
      </c>
      <c r="N27" s="2" t="s">
        <v>41</v>
      </c>
      <c r="O27" s="2">
        <v>0</v>
      </c>
      <c r="P27" s="2">
        <v>0</v>
      </c>
      <c r="Q27" s="2">
        <v>31</v>
      </c>
      <c r="R27" s="2">
        <v>102</v>
      </c>
      <c r="S27" s="2">
        <v>1</v>
      </c>
      <c r="T27" s="2">
        <v>1</v>
      </c>
      <c r="U27" s="2">
        <v>1</v>
      </c>
      <c r="V27" s="2">
        <v>1</v>
      </c>
      <c r="W27" s="2" t="s">
        <v>40</v>
      </c>
      <c r="X27" s="2">
        <v>1</v>
      </c>
      <c r="Y27" s="2" t="s">
        <v>42</v>
      </c>
      <c r="Z27" s="2">
        <v>50</v>
      </c>
      <c r="AA27" s="2" t="s">
        <v>43</v>
      </c>
      <c r="AB27" s="2" t="s">
        <v>39</v>
      </c>
      <c r="AC27" s="2">
        <v>106853</v>
      </c>
      <c r="AD27" s="2" t="s">
        <v>94</v>
      </c>
      <c r="AE27" s="2">
        <v>945</v>
      </c>
      <c r="AF27" s="2">
        <v>1115</v>
      </c>
      <c r="AG27" s="2">
        <v>12309</v>
      </c>
      <c r="AH27" s="14">
        <v>788601284357821</v>
      </c>
      <c r="AI27" s="2">
        <v>26</v>
      </c>
      <c r="AJ27" s="15">
        <f t="shared" si="0"/>
        <v>78860128.435782105</v>
      </c>
    </row>
    <row r="28" spans="1:39" x14ac:dyDescent="0.35">
      <c r="A28" s="2" t="s">
        <v>95</v>
      </c>
      <c r="B28" s="2">
        <v>619</v>
      </c>
      <c r="C28" s="2">
        <v>976271</v>
      </c>
      <c r="D28" s="2" t="s">
        <v>36</v>
      </c>
      <c r="E28" s="2" t="s">
        <v>37</v>
      </c>
      <c r="F28" s="2" t="s">
        <v>38</v>
      </c>
      <c r="G28" s="2" t="s">
        <v>39</v>
      </c>
      <c r="H28" s="2" t="s">
        <v>39</v>
      </c>
      <c r="I28" s="2" t="s">
        <v>40</v>
      </c>
      <c r="J28" s="2" t="s">
        <v>39</v>
      </c>
      <c r="K28" s="2">
        <v>-100</v>
      </c>
      <c r="L28" s="2">
        <v>-1</v>
      </c>
      <c r="M28" s="2">
        <v>0</v>
      </c>
      <c r="N28" s="2" t="s">
        <v>41</v>
      </c>
      <c r="O28" s="2">
        <v>0</v>
      </c>
      <c r="P28" s="2">
        <v>0</v>
      </c>
      <c r="Q28" s="2">
        <v>31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 t="s">
        <v>40</v>
      </c>
      <c r="X28" s="2">
        <v>1</v>
      </c>
      <c r="Y28" s="2" t="s">
        <v>42</v>
      </c>
      <c r="Z28" s="2">
        <v>50</v>
      </c>
      <c r="AA28" s="2" t="s">
        <v>43</v>
      </c>
      <c r="AB28" s="2" t="s">
        <v>39</v>
      </c>
      <c r="AC28" s="2">
        <v>106853</v>
      </c>
      <c r="AD28" s="2" t="s">
        <v>96</v>
      </c>
      <c r="AE28" s="2">
        <v>810</v>
      </c>
      <c r="AF28" s="2">
        <v>10723</v>
      </c>
      <c r="AG28" s="2">
        <v>11685</v>
      </c>
      <c r="AH28" s="14">
        <v>670821614192904</v>
      </c>
      <c r="AI28" s="2">
        <v>27</v>
      </c>
      <c r="AJ28" s="15">
        <f t="shared" si="0"/>
        <v>67082161.419290401</v>
      </c>
    </row>
    <row r="29" spans="1:39" x14ac:dyDescent="0.35">
      <c r="A29" s="2" t="s">
        <v>97</v>
      </c>
      <c r="B29" s="2">
        <v>619</v>
      </c>
      <c r="C29" s="2">
        <v>976271</v>
      </c>
      <c r="D29" s="2" t="s">
        <v>36</v>
      </c>
      <c r="E29" s="2" t="s">
        <v>37</v>
      </c>
      <c r="F29" s="2" t="s">
        <v>38</v>
      </c>
      <c r="G29" s="2" t="s">
        <v>39</v>
      </c>
      <c r="H29" s="2" t="s">
        <v>39</v>
      </c>
      <c r="I29" s="2" t="s">
        <v>40</v>
      </c>
      <c r="J29" s="2" t="s">
        <v>39</v>
      </c>
      <c r="K29" s="2">
        <v>-100</v>
      </c>
      <c r="L29" s="2">
        <v>-1</v>
      </c>
      <c r="M29" s="2">
        <v>0</v>
      </c>
      <c r="N29" s="2" t="s">
        <v>41</v>
      </c>
      <c r="O29" s="2">
        <v>0</v>
      </c>
      <c r="P29" s="2">
        <v>0</v>
      </c>
      <c r="Q29" s="2">
        <v>31</v>
      </c>
      <c r="R29" s="2">
        <v>620</v>
      </c>
      <c r="S29" s="2">
        <v>1</v>
      </c>
      <c r="T29" s="2">
        <v>1</v>
      </c>
      <c r="U29" s="2">
        <v>1</v>
      </c>
      <c r="V29" s="2">
        <v>1</v>
      </c>
      <c r="W29" s="2" t="s">
        <v>40</v>
      </c>
      <c r="X29" s="2">
        <v>1</v>
      </c>
      <c r="Y29" s="2" t="s">
        <v>42</v>
      </c>
      <c r="Z29" s="2">
        <v>50</v>
      </c>
      <c r="AA29" s="2" t="s">
        <v>43</v>
      </c>
      <c r="AB29" s="2" t="s">
        <v>39</v>
      </c>
      <c r="AC29" s="2">
        <v>106853</v>
      </c>
      <c r="AD29" s="2" t="s">
        <v>98</v>
      </c>
      <c r="AE29" s="2">
        <v>153</v>
      </c>
      <c r="AF29" s="2">
        <v>12122</v>
      </c>
      <c r="AG29" s="2">
        <v>12022</v>
      </c>
      <c r="AH29" s="14">
        <v>840602328835582</v>
      </c>
      <c r="AI29" s="2">
        <v>28</v>
      </c>
      <c r="AJ29" s="15">
        <f t="shared" si="0"/>
        <v>84060232.883558199</v>
      </c>
    </row>
    <row r="30" spans="1:39" x14ac:dyDescent="0.35">
      <c r="A30" s="2" t="s">
        <v>99</v>
      </c>
      <c r="B30" s="2">
        <v>619</v>
      </c>
      <c r="C30" s="2">
        <v>976271</v>
      </c>
      <c r="D30" s="2" t="s">
        <v>36</v>
      </c>
      <c r="E30" s="2" t="s">
        <v>37</v>
      </c>
      <c r="F30" s="2" t="s">
        <v>38</v>
      </c>
      <c r="G30" s="2" t="s">
        <v>39</v>
      </c>
      <c r="H30" s="2" t="s">
        <v>39</v>
      </c>
      <c r="I30" s="2" t="s">
        <v>40</v>
      </c>
      <c r="J30" s="2" t="s">
        <v>39</v>
      </c>
      <c r="K30" s="2">
        <v>-100</v>
      </c>
      <c r="L30" s="2">
        <v>-1</v>
      </c>
      <c r="M30" s="2">
        <v>0</v>
      </c>
      <c r="N30" s="2" t="s">
        <v>41</v>
      </c>
      <c r="O30" s="2">
        <v>0</v>
      </c>
      <c r="P30" s="2">
        <v>0</v>
      </c>
      <c r="Q30" s="2">
        <v>31</v>
      </c>
      <c r="R30" s="2">
        <v>243</v>
      </c>
      <c r="S30" s="2">
        <v>1</v>
      </c>
      <c r="T30" s="2">
        <v>1</v>
      </c>
      <c r="U30" s="2">
        <v>1</v>
      </c>
      <c r="V30" s="2">
        <v>1</v>
      </c>
      <c r="W30" s="2" t="s">
        <v>40</v>
      </c>
      <c r="X30" s="2">
        <v>1</v>
      </c>
      <c r="Y30" s="2" t="s">
        <v>42</v>
      </c>
      <c r="Z30" s="2">
        <v>50</v>
      </c>
      <c r="AA30" s="2" t="s">
        <v>43</v>
      </c>
      <c r="AB30" s="2" t="s">
        <v>39</v>
      </c>
      <c r="AC30" s="2">
        <v>106853</v>
      </c>
      <c r="AD30" s="2" t="s">
        <v>100</v>
      </c>
      <c r="AE30" s="2">
        <v>832</v>
      </c>
      <c r="AF30" s="2">
        <v>2748</v>
      </c>
      <c r="AG30" s="2">
        <v>11355</v>
      </c>
      <c r="AH30" s="14">
        <v>891479035482259</v>
      </c>
      <c r="AI30" s="2">
        <v>29</v>
      </c>
      <c r="AJ30" s="15">
        <f t="shared" si="0"/>
        <v>89147903.548225895</v>
      </c>
      <c r="AM30" s="18"/>
    </row>
    <row r="31" spans="1:39" x14ac:dyDescent="0.35">
      <c r="A31" s="2" t="s">
        <v>101</v>
      </c>
      <c r="B31" s="2">
        <v>619</v>
      </c>
      <c r="C31" s="2">
        <v>976271</v>
      </c>
      <c r="D31" s="2" t="s">
        <v>36</v>
      </c>
      <c r="E31" s="2" t="s">
        <v>37</v>
      </c>
      <c r="F31" s="2" t="s">
        <v>38</v>
      </c>
      <c r="G31" s="2" t="s">
        <v>39</v>
      </c>
      <c r="H31" s="2" t="s">
        <v>39</v>
      </c>
      <c r="I31" s="2" t="s">
        <v>40</v>
      </c>
      <c r="J31" s="2" t="s">
        <v>39</v>
      </c>
      <c r="K31" s="2">
        <v>-100</v>
      </c>
      <c r="L31" s="2">
        <v>-1</v>
      </c>
      <c r="M31" s="2">
        <v>0</v>
      </c>
      <c r="N31" s="2" t="s">
        <v>41</v>
      </c>
      <c r="O31" s="2">
        <v>0</v>
      </c>
      <c r="P31" s="2">
        <v>0</v>
      </c>
      <c r="Q31" s="2">
        <v>31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 t="s">
        <v>40</v>
      </c>
      <c r="X31" s="2">
        <v>1</v>
      </c>
      <c r="Y31" s="2" t="s">
        <v>42</v>
      </c>
      <c r="Z31" s="2">
        <v>50</v>
      </c>
      <c r="AA31" s="2" t="s">
        <v>43</v>
      </c>
      <c r="AB31" s="2" t="s">
        <v>39</v>
      </c>
      <c r="AC31" s="2">
        <v>106853</v>
      </c>
      <c r="AD31" s="2" t="s">
        <v>102</v>
      </c>
      <c r="AE31" s="2">
        <v>125</v>
      </c>
      <c r="AF31" s="2">
        <v>10536</v>
      </c>
      <c r="AG31" s="2">
        <v>11229</v>
      </c>
      <c r="AH31" s="14">
        <v>848678845577211</v>
      </c>
      <c r="AI31" s="2">
        <v>30</v>
      </c>
      <c r="AJ31" s="15">
        <f t="shared" si="0"/>
        <v>84867884.557721093</v>
      </c>
    </row>
    <row r="32" spans="1:39" x14ac:dyDescent="0.35">
      <c r="A32" s="2" t="s">
        <v>103</v>
      </c>
      <c r="B32" s="2">
        <v>619</v>
      </c>
      <c r="C32" s="2">
        <v>976271</v>
      </c>
      <c r="D32" s="2" t="s">
        <v>36</v>
      </c>
      <c r="E32" s="2" t="s">
        <v>37</v>
      </c>
      <c r="F32" s="2" t="s">
        <v>38</v>
      </c>
      <c r="G32" s="2" t="s">
        <v>39</v>
      </c>
      <c r="H32" s="2" t="s">
        <v>39</v>
      </c>
      <c r="I32" s="2" t="s">
        <v>40</v>
      </c>
      <c r="J32" s="2" t="s">
        <v>39</v>
      </c>
      <c r="K32" s="2">
        <v>-100</v>
      </c>
      <c r="L32" s="2">
        <v>-1</v>
      </c>
      <c r="M32" s="2">
        <v>0</v>
      </c>
      <c r="N32" s="2" t="s">
        <v>41</v>
      </c>
      <c r="O32" s="2">
        <v>0</v>
      </c>
      <c r="P32" s="2">
        <v>0</v>
      </c>
      <c r="Q32" s="2">
        <v>31</v>
      </c>
      <c r="R32" s="2">
        <v>192</v>
      </c>
      <c r="S32" s="2">
        <v>1</v>
      </c>
      <c r="T32" s="2">
        <v>1</v>
      </c>
      <c r="U32" s="2">
        <v>1</v>
      </c>
      <c r="V32" s="2">
        <v>1</v>
      </c>
      <c r="W32" s="2" t="s">
        <v>40</v>
      </c>
      <c r="X32" s="2">
        <v>1</v>
      </c>
      <c r="Y32" s="2" t="s">
        <v>42</v>
      </c>
      <c r="Z32" s="2">
        <v>50</v>
      </c>
      <c r="AA32" s="2" t="s">
        <v>43</v>
      </c>
      <c r="AB32" s="2" t="s">
        <v>39</v>
      </c>
      <c r="AC32" s="2">
        <v>106853</v>
      </c>
      <c r="AD32" s="2" t="s">
        <v>104</v>
      </c>
      <c r="AE32" s="2">
        <v>336</v>
      </c>
      <c r="AF32" s="2">
        <v>2267</v>
      </c>
      <c r="AG32" s="2">
        <v>10544</v>
      </c>
      <c r="AH32" s="14">
        <v>863434642678661</v>
      </c>
      <c r="AI32" s="2">
        <v>31</v>
      </c>
      <c r="AJ32" s="15">
        <f t="shared" si="0"/>
        <v>86343464.267866105</v>
      </c>
    </row>
    <row r="33" spans="1:36" s="2" customFormat="1" x14ac:dyDescent="0.35">
      <c r="A33" s="2" t="s">
        <v>105</v>
      </c>
      <c r="B33" s="2">
        <v>619</v>
      </c>
      <c r="C33" s="2">
        <v>976271</v>
      </c>
      <c r="D33" s="2" t="s">
        <v>36</v>
      </c>
      <c r="E33" s="2" t="s">
        <v>37</v>
      </c>
      <c r="F33" s="2" t="s">
        <v>38</v>
      </c>
      <c r="G33" s="2" t="s">
        <v>39</v>
      </c>
      <c r="H33" s="2" t="s">
        <v>39</v>
      </c>
      <c r="I33" s="2" t="s">
        <v>40</v>
      </c>
      <c r="J33" s="2" t="s">
        <v>39</v>
      </c>
      <c r="K33" s="2">
        <v>-100</v>
      </c>
      <c r="L33" s="2">
        <v>-1</v>
      </c>
      <c r="M33" s="2">
        <v>0</v>
      </c>
      <c r="N33" s="2" t="s">
        <v>41</v>
      </c>
      <c r="O33" s="2">
        <v>0</v>
      </c>
      <c r="P33" s="2">
        <v>0</v>
      </c>
      <c r="Q33" s="2">
        <v>31</v>
      </c>
      <c r="R33" s="2">
        <v>1162</v>
      </c>
      <c r="S33" s="2">
        <v>1</v>
      </c>
      <c r="T33" s="2">
        <v>1</v>
      </c>
      <c r="U33" s="2">
        <v>1</v>
      </c>
      <c r="V33" s="2">
        <v>1</v>
      </c>
      <c r="W33" s="2" t="s">
        <v>40</v>
      </c>
      <c r="X33" s="2">
        <v>1</v>
      </c>
      <c r="Y33" s="2" t="s">
        <v>42</v>
      </c>
      <c r="Z33" s="2">
        <v>50</v>
      </c>
      <c r="AA33" s="2" t="s">
        <v>43</v>
      </c>
      <c r="AB33" s="2" t="s">
        <v>39</v>
      </c>
      <c r="AC33" s="2">
        <v>106853</v>
      </c>
      <c r="AD33" s="2" t="s">
        <v>106</v>
      </c>
      <c r="AE33" s="2">
        <v>473</v>
      </c>
      <c r="AF33" s="2">
        <v>14835</v>
      </c>
      <c r="AG33" s="2">
        <v>11841</v>
      </c>
      <c r="AH33" s="14">
        <v>788435747126437</v>
      </c>
      <c r="AI33" s="2">
        <v>32</v>
      </c>
      <c r="AJ33" s="15">
        <f t="shared" si="0"/>
        <v>78843574.712643698</v>
      </c>
    </row>
    <row r="34" spans="1:36" s="2" customFormat="1" x14ac:dyDescent="0.35">
      <c r="A34" s="2" t="s">
        <v>107</v>
      </c>
      <c r="B34" s="2">
        <v>619</v>
      </c>
      <c r="C34" s="2">
        <v>976271</v>
      </c>
      <c r="D34" s="2" t="s">
        <v>36</v>
      </c>
      <c r="E34" s="2" t="s">
        <v>37</v>
      </c>
      <c r="F34" s="2" t="s">
        <v>38</v>
      </c>
      <c r="G34" s="2" t="s">
        <v>39</v>
      </c>
      <c r="H34" s="2" t="s">
        <v>39</v>
      </c>
      <c r="I34" s="2" t="s">
        <v>40</v>
      </c>
      <c r="J34" s="2" t="s">
        <v>39</v>
      </c>
      <c r="K34" s="2">
        <v>-100</v>
      </c>
      <c r="L34" s="2">
        <v>-1</v>
      </c>
      <c r="M34" s="2">
        <v>0</v>
      </c>
      <c r="N34" s="2" t="s">
        <v>41</v>
      </c>
      <c r="O34" s="2">
        <v>0</v>
      </c>
      <c r="P34" s="2">
        <v>0</v>
      </c>
      <c r="Q34" s="2">
        <v>31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 t="s">
        <v>40</v>
      </c>
      <c r="X34" s="2">
        <v>1</v>
      </c>
      <c r="Y34" s="2" t="s">
        <v>42</v>
      </c>
      <c r="Z34" s="2">
        <v>50</v>
      </c>
      <c r="AA34" s="2" t="s">
        <v>43</v>
      </c>
      <c r="AB34" s="2" t="s">
        <v>39</v>
      </c>
      <c r="AC34" s="2">
        <v>106853</v>
      </c>
      <c r="AD34" s="2" t="s">
        <v>108</v>
      </c>
      <c r="AE34" s="2">
        <v>129</v>
      </c>
      <c r="AF34" s="2">
        <v>6700</v>
      </c>
      <c r="AG34" s="2">
        <v>11630</v>
      </c>
      <c r="AH34" s="14">
        <v>795425637181409</v>
      </c>
      <c r="AI34" s="2">
        <v>33</v>
      </c>
      <c r="AJ34" s="15">
        <f t="shared" ref="AJ34:AJ67" si="1">AH34/10000000</f>
        <v>79542563.7181409</v>
      </c>
    </row>
    <row r="35" spans="1:36" s="2" customFormat="1" x14ac:dyDescent="0.35">
      <c r="A35" s="2" t="s">
        <v>109</v>
      </c>
      <c r="B35" s="2">
        <v>619</v>
      </c>
      <c r="C35" s="2">
        <v>976271</v>
      </c>
      <c r="D35" s="2" t="s">
        <v>36</v>
      </c>
      <c r="E35" s="2" t="s">
        <v>37</v>
      </c>
      <c r="F35" s="2" t="s">
        <v>38</v>
      </c>
      <c r="G35" s="2" t="s">
        <v>39</v>
      </c>
      <c r="H35" s="2" t="s">
        <v>39</v>
      </c>
      <c r="I35" s="2" t="s">
        <v>40</v>
      </c>
      <c r="J35" s="2" t="s">
        <v>39</v>
      </c>
      <c r="K35" s="2">
        <v>-100</v>
      </c>
      <c r="L35" s="2">
        <v>-1</v>
      </c>
      <c r="M35" s="2">
        <v>0</v>
      </c>
      <c r="N35" s="2" t="s">
        <v>41</v>
      </c>
      <c r="O35" s="2">
        <v>0</v>
      </c>
      <c r="P35" s="2">
        <v>0</v>
      </c>
      <c r="Q35" s="2">
        <v>31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 t="s">
        <v>40</v>
      </c>
      <c r="X35" s="2">
        <v>1</v>
      </c>
      <c r="Y35" s="2" t="s">
        <v>42</v>
      </c>
      <c r="Z35" s="2">
        <v>50</v>
      </c>
      <c r="AA35" s="2" t="s">
        <v>43</v>
      </c>
      <c r="AB35" s="2" t="s">
        <v>39</v>
      </c>
      <c r="AC35" s="2">
        <v>106853</v>
      </c>
      <c r="AD35" s="2" t="s">
        <v>110</v>
      </c>
      <c r="AE35" s="2">
        <v>868</v>
      </c>
      <c r="AF35" s="2">
        <v>12052</v>
      </c>
      <c r="AG35" s="2">
        <v>13814</v>
      </c>
      <c r="AH35" s="14">
        <v>684552633683158</v>
      </c>
      <c r="AI35" s="2">
        <v>34</v>
      </c>
      <c r="AJ35" s="15">
        <f t="shared" si="1"/>
        <v>68455263.368315801</v>
      </c>
    </row>
    <row r="36" spans="1:36" s="2" customFormat="1" x14ac:dyDescent="0.35">
      <c r="A36" s="2" t="s">
        <v>111</v>
      </c>
      <c r="B36" s="2">
        <v>619</v>
      </c>
      <c r="C36" s="2">
        <v>976271</v>
      </c>
      <c r="D36" s="2" t="s">
        <v>36</v>
      </c>
      <c r="E36" s="2" t="s">
        <v>37</v>
      </c>
      <c r="F36" s="2" t="s">
        <v>38</v>
      </c>
      <c r="G36" s="2" t="s">
        <v>39</v>
      </c>
      <c r="H36" s="2" t="s">
        <v>39</v>
      </c>
      <c r="I36" s="2" t="s">
        <v>40</v>
      </c>
      <c r="J36" s="2" t="s">
        <v>39</v>
      </c>
      <c r="K36" s="2">
        <v>-100</v>
      </c>
      <c r="L36" s="2">
        <v>-1</v>
      </c>
      <c r="M36" s="2">
        <v>0</v>
      </c>
      <c r="N36" s="2" t="s">
        <v>41</v>
      </c>
      <c r="O36" s="2">
        <v>0</v>
      </c>
      <c r="P36" s="2">
        <v>0</v>
      </c>
      <c r="Q36" s="2">
        <v>31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 t="s">
        <v>40</v>
      </c>
      <c r="X36" s="2">
        <v>1</v>
      </c>
      <c r="Y36" s="2" t="s">
        <v>42</v>
      </c>
      <c r="Z36" s="2">
        <v>50</v>
      </c>
      <c r="AA36" s="2" t="s">
        <v>43</v>
      </c>
      <c r="AB36" s="2" t="s">
        <v>39</v>
      </c>
      <c r="AC36" s="2">
        <v>106853</v>
      </c>
      <c r="AD36" s="2" t="s">
        <v>112</v>
      </c>
      <c r="AE36" s="2">
        <v>367</v>
      </c>
      <c r="AF36" s="2">
        <v>6898</v>
      </c>
      <c r="AG36" s="2">
        <v>10843</v>
      </c>
      <c r="AH36" s="14">
        <v>574471459270365</v>
      </c>
      <c r="AI36" s="2">
        <v>35</v>
      </c>
      <c r="AJ36" s="15">
        <f t="shared" si="1"/>
        <v>57447145.927036501</v>
      </c>
    </row>
    <row r="37" spans="1:36" s="2" customFormat="1" x14ac:dyDescent="0.35">
      <c r="A37" s="2" t="s">
        <v>113</v>
      </c>
      <c r="B37" s="2">
        <v>619</v>
      </c>
      <c r="C37" s="2">
        <v>976271</v>
      </c>
      <c r="D37" s="2" t="s">
        <v>36</v>
      </c>
      <c r="E37" s="2" t="s">
        <v>37</v>
      </c>
      <c r="F37" s="2" t="s">
        <v>38</v>
      </c>
      <c r="G37" s="2" t="s">
        <v>39</v>
      </c>
      <c r="H37" s="2" t="s">
        <v>39</v>
      </c>
      <c r="I37" s="2" t="s">
        <v>40</v>
      </c>
      <c r="J37" s="2" t="s">
        <v>39</v>
      </c>
      <c r="K37" s="2">
        <v>-100</v>
      </c>
      <c r="L37" s="2">
        <v>-1</v>
      </c>
      <c r="M37" s="2">
        <v>0</v>
      </c>
      <c r="N37" s="2" t="s">
        <v>41</v>
      </c>
      <c r="O37" s="2">
        <v>0</v>
      </c>
      <c r="P37" s="2">
        <v>0</v>
      </c>
      <c r="Q37" s="2">
        <v>31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 t="s">
        <v>40</v>
      </c>
      <c r="X37" s="2">
        <v>1</v>
      </c>
      <c r="Y37" s="2" t="s">
        <v>42</v>
      </c>
      <c r="Z37" s="2">
        <v>50</v>
      </c>
      <c r="AA37" s="2" t="s">
        <v>43</v>
      </c>
      <c r="AB37" s="2" t="s">
        <v>39</v>
      </c>
      <c r="AC37" s="2">
        <v>106853</v>
      </c>
      <c r="AD37" s="2" t="s">
        <v>114</v>
      </c>
      <c r="AE37" s="2">
        <v>276</v>
      </c>
      <c r="AF37" s="2">
        <v>19414</v>
      </c>
      <c r="AG37" s="2">
        <v>11178</v>
      </c>
      <c r="AH37" s="14">
        <v>731263938030985</v>
      </c>
      <c r="AI37" s="2">
        <v>36</v>
      </c>
      <c r="AJ37" s="15">
        <f t="shared" si="1"/>
        <v>73126393.8030985</v>
      </c>
    </row>
    <row r="38" spans="1:36" s="2" customFormat="1" x14ac:dyDescent="0.35">
      <c r="A38" s="2" t="s">
        <v>115</v>
      </c>
      <c r="B38" s="2">
        <v>619</v>
      </c>
      <c r="C38" s="2">
        <v>976271</v>
      </c>
      <c r="D38" s="2" t="s">
        <v>36</v>
      </c>
      <c r="E38" s="2" t="s">
        <v>37</v>
      </c>
      <c r="F38" s="2" t="s">
        <v>38</v>
      </c>
      <c r="G38" s="2" t="s">
        <v>39</v>
      </c>
      <c r="H38" s="2" t="s">
        <v>39</v>
      </c>
      <c r="I38" s="2" t="s">
        <v>40</v>
      </c>
      <c r="J38" s="2" t="s">
        <v>39</v>
      </c>
      <c r="K38" s="2">
        <v>-100</v>
      </c>
      <c r="L38" s="2">
        <v>-1</v>
      </c>
      <c r="M38" s="2">
        <v>0</v>
      </c>
      <c r="N38" s="2" t="s">
        <v>41</v>
      </c>
      <c r="O38" s="2">
        <v>0</v>
      </c>
      <c r="P38" s="2">
        <v>0</v>
      </c>
      <c r="Q38" s="2">
        <v>31</v>
      </c>
      <c r="R38" s="2">
        <v>435</v>
      </c>
      <c r="S38" s="2">
        <v>1</v>
      </c>
      <c r="T38" s="2">
        <v>1</v>
      </c>
      <c r="U38" s="2">
        <v>1</v>
      </c>
      <c r="V38" s="2">
        <v>1</v>
      </c>
      <c r="W38" s="2" t="s">
        <v>40</v>
      </c>
      <c r="X38" s="2">
        <v>1</v>
      </c>
      <c r="Y38" s="2" t="s">
        <v>42</v>
      </c>
      <c r="Z38" s="2">
        <v>50</v>
      </c>
      <c r="AA38" s="2" t="s">
        <v>43</v>
      </c>
      <c r="AB38" s="2" t="s">
        <v>39</v>
      </c>
      <c r="AC38" s="2">
        <v>106853</v>
      </c>
      <c r="AD38" s="2" t="s">
        <v>116</v>
      </c>
      <c r="AE38" s="2">
        <v>836</v>
      </c>
      <c r="AF38" s="2">
        <v>9062</v>
      </c>
      <c r="AG38" s="2">
        <v>13117</v>
      </c>
      <c r="AH38" s="14">
        <v>717204502748626</v>
      </c>
      <c r="AI38" s="2">
        <v>37</v>
      </c>
      <c r="AJ38" s="15">
        <f t="shared" si="1"/>
        <v>71720450.274862602</v>
      </c>
    </row>
    <row r="39" spans="1:36" s="2" customFormat="1" x14ac:dyDescent="0.35">
      <c r="A39" s="2" t="s">
        <v>117</v>
      </c>
      <c r="B39" s="2">
        <v>619</v>
      </c>
      <c r="C39" s="2">
        <v>976271</v>
      </c>
      <c r="D39" s="2" t="s">
        <v>36</v>
      </c>
      <c r="E39" s="2" t="s">
        <v>37</v>
      </c>
      <c r="F39" s="2" t="s">
        <v>38</v>
      </c>
      <c r="G39" s="2" t="s">
        <v>39</v>
      </c>
      <c r="H39" s="2" t="s">
        <v>39</v>
      </c>
      <c r="I39" s="2" t="s">
        <v>40</v>
      </c>
      <c r="J39" s="2" t="s">
        <v>39</v>
      </c>
      <c r="K39" s="2">
        <v>-100</v>
      </c>
      <c r="L39" s="2">
        <v>-1</v>
      </c>
      <c r="M39" s="2">
        <v>0</v>
      </c>
      <c r="N39" s="2" t="s">
        <v>41</v>
      </c>
      <c r="O39" s="2">
        <v>0</v>
      </c>
      <c r="P39" s="2">
        <v>0</v>
      </c>
      <c r="Q39" s="2">
        <v>31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 t="s">
        <v>40</v>
      </c>
      <c r="X39" s="2">
        <v>1</v>
      </c>
      <c r="Y39" s="2" t="s">
        <v>42</v>
      </c>
      <c r="Z39" s="2">
        <v>50</v>
      </c>
      <c r="AA39" s="2" t="s">
        <v>43</v>
      </c>
      <c r="AB39" s="2" t="s">
        <v>39</v>
      </c>
      <c r="AC39" s="2">
        <v>106853</v>
      </c>
      <c r="AD39" s="2" t="s">
        <v>118</v>
      </c>
      <c r="AE39" s="2">
        <v>995</v>
      </c>
      <c r="AF39" s="2">
        <v>17374</v>
      </c>
      <c r="AG39" s="2">
        <v>9444</v>
      </c>
      <c r="AH39" s="14">
        <v>754073023488256</v>
      </c>
      <c r="AI39" s="2">
        <v>38</v>
      </c>
      <c r="AJ39" s="15">
        <f t="shared" si="1"/>
        <v>75407302.348825604</v>
      </c>
    </row>
    <row r="40" spans="1:36" s="2" customFormat="1" x14ac:dyDescent="0.35">
      <c r="A40" s="2" t="s">
        <v>119</v>
      </c>
      <c r="B40" s="2">
        <v>619</v>
      </c>
      <c r="C40" s="2">
        <v>976271</v>
      </c>
      <c r="D40" s="2" t="s">
        <v>36</v>
      </c>
      <c r="E40" s="2" t="s">
        <v>37</v>
      </c>
      <c r="F40" s="2" t="s">
        <v>38</v>
      </c>
      <c r="G40" s="2" t="s">
        <v>39</v>
      </c>
      <c r="H40" s="2" t="s">
        <v>39</v>
      </c>
      <c r="I40" s="2" t="s">
        <v>40</v>
      </c>
      <c r="J40" s="2" t="s">
        <v>39</v>
      </c>
      <c r="K40" s="2">
        <v>-100</v>
      </c>
      <c r="L40" s="2">
        <v>-1</v>
      </c>
      <c r="M40" s="2">
        <v>0</v>
      </c>
      <c r="N40" s="2" t="s">
        <v>41</v>
      </c>
      <c r="O40" s="2">
        <v>0</v>
      </c>
      <c r="P40" s="2">
        <v>0</v>
      </c>
      <c r="Q40" s="2">
        <v>31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 t="s">
        <v>40</v>
      </c>
      <c r="X40" s="2">
        <v>1</v>
      </c>
      <c r="Y40" s="2" t="s">
        <v>42</v>
      </c>
      <c r="Z40" s="2">
        <v>50</v>
      </c>
      <c r="AA40" s="2" t="s">
        <v>43</v>
      </c>
      <c r="AB40" s="2" t="s">
        <v>39</v>
      </c>
      <c r="AC40" s="2">
        <v>106853</v>
      </c>
      <c r="AD40" s="2" t="s">
        <v>120</v>
      </c>
      <c r="AE40" s="2">
        <v>516</v>
      </c>
      <c r="AF40" s="2">
        <v>18266</v>
      </c>
      <c r="AG40" s="2">
        <v>8547</v>
      </c>
      <c r="AH40" s="14">
        <v>602104002998501</v>
      </c>
      <c r="AI40" s="2">
        <v>39</v>
      </c>
      <c r="AJ40" s="15">
        <f t="shared" si="1"/>
        <v>60210400.299850099</v>
      </c>
    </row>
    <row r="41" spans="1:36" s="2" customFormat="1" x14ac:dyDescent="0.35">
      <c r="A41" s="2" t="s">
        <v>121</v>
      </c>
      <c r="B41" s="2">
        <v>619</v>
      </c>
      <c r="C41" s="2">
        <v>976271</v>
      </c>
      <c r="D41" s="2" t="s">
        <v>36</v>
      </c>
      <c r="E41" s="2" t="s">
        <v>37</v>
      </c>
      <c r="F41" s="2" t="s">
        <v>38</v>
      </c>
      <c r="G41" s="2" t="s">
        <v>39</v>
      </c>
      <c r="H41" s="2" t="s">
        <v>39</v>
      </c>
      <c r="I41" s="2" t="s">
        <v>40</v>
      </c>
      <c r="J41" s="2" t="s">
        <v>39</v>
      </c>
      <c r="K41" s="2">
        <v>-100</v>
      </c>
      <c r="L41" s="2">
        <v>-1</v>
      </c>
      <c r="M41" s="2">
        <v>0</v>
      </c>
      <c r="N41" s="2" t="s">
        <v>41</v>
      </c>
      <c r="O41" s="2">
        <v>0</v>
      </c>
      <c r="P41" s="2">
        <v>0</v>
      </c>
      <c r="Q41" s="2">
        <v>31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 t="s">
        <v>40</v>
      </c>
      <c r="X41" s="2">
        <v>1</v>
      </c>
      <c r="Y41" s="2" t="s">
        <v>42</v>
      </c>
      <c r="Z41" s="2">
        <v>50</v>
      </c>
      <c r="AA41" s="2" t="s">
        <v>43</v>
      </c>
      <c r="AB41" s="2" t="s">
        <v>39</v>
      </c>
      <c r="AC41" s="2">
        <v>106853</v>
      </c>
      <c r="AD41" s="2" t="s">
        <v>122</v>
      </c>
      <c r="AE41" s="2">
        <v>114</v>
      </c>
      <c r="AF41" s="2">
        <v>1376</v>
      </c>
      <c r="AG41" s="2">
        <v>11798</v>
      </c>
      <c r="AH41" s="14">
        <v>906100219890055</v>
      </c>
      <c r="AI41" s="2">
        <v>40</v>
      </c>
      <c r="AJ41" s="15">
        <f t="shared" si="1"/>
        <v>90610021.989005506</v>
      </c>
    </row>
    <row r="42" spans="1:36" s="2" customFormat="1" x14ac:dyDescent="0.35">
      <c r="A42" s="2" t="s">
        <v>123</v>
      </c>
      <c r="B42" s="2">
        <v>619</v>
      </c>
      <c r="C42" s="2">
        <v>976271</v>
      </c>
      <c r="D42" s="2" t="s">
        <v>36</v>
      </c>
      <c r="E42" s="2" t="s">
        <v>37</v>
      </c>
      <c r="F42" s="2" t="s">
        <v>38</v>
      </c>
      <c r="G42" s="2" t="s">
        <v>39</v>
      </c>
      <c r="H42" s="2" t="s">
        <v>39</v>
      </c>
      <c r="I42" s="2" t="s">
        <v>40</v>
      </c>
      <c r="J42" s="2" t="s">
        <v>39</v>
      </c>
      <c r="K42" s="2">
        <v>-100</v>
      </c>
      <c r="L42" s="2">
        <v>-1</v>
      </c>
      <c r="M42" s="2">
        <v>0</v>
      </c>
      <c r="N42" s="2" t="s">
        <v>41</v>
      </c>
      <c r="O42" s="2">
        <v>0</v>
      </c>
      <c r="P42" s="2">
        <v>0</v>
      </c>
      <c r="Q42" s="2">
        <v>31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 t="s">
        <v>40</v>
      </c>
      <c r="X42" s="2">
        <v>1</v>
      </c>
      <c r="Y42" s="2" t="s">
        <v>42</v>
      </c>
      <c r="Z42" s="2">
        <v>50</v>
      </c>
      <c r="AA42" s="2" t="s">
        <v>43</v>
      </c>
      <c r="AB42" s="2" t="s">
        <v>39</v>
      </c>
      <c r="AC42" s="2">
        <v>106853</v>
      </c>
      <c r="AD42" s="2" t="s">
        <v>124</v>
      </c>
      <c r="AE42" s="2">
        <v>215</v>
      </c>
      <c r="AF42" s="2">
        <v>7009</v>
      </c>
      <c r="AG42" s="2">
        <v>11553</v>
      </c>
      <c r="AH42" s="14">
        <v>859996246876562</v>
      </c>
      <c r="AI42" s="2">
        <v>41</v>
      </c>
      <c r="AJ42" s="15">
        <f t="shared" si="1"/>
        <v>85999624.687656194</v>
      </c>
    </row>
    <row r="43" spans="1:36" s="2" customFormat="1" x14ac:dyDescent="0.35">
      <c r="A43" s="2" t="s">
        <v>125</v>
      </c>
      <c r="B43" s="2">
        <v>619</v>
      </c>
      <c r="C43" s="2">
        <v>976271</v>
      </c>
      <c r="D43" s="2" t="s">
        <v>36</v>
      </c>
      <c r="E43" s="2" t="s">
        <v>37</v>
      </c>
      <c r="F43" s="2" t="s">
        <v>38</v>
      </c>
      <c r="G43" s="2" t="s">
        <v>39</v>
      </c>
      <c r="H43" s="2" t="s">
        <v>39</v>
      </c>
      <c r="I43" s="2" t="s">
        <v>40</v>
      </c>
      <c r="J43" s="2" t="s">
        <v>39</v>
      </c>
      <c r="K43" s="2">
        <v>-100</v>
      </c>
      <c r="L43" s="2">
        <v>-1</v>
      </c>
      <c r="M43" s="2">
        <v>0</v>
      </c>
      <c r="N43" s="2" t="s">
        <v>41</v>
      </c>
      <c r="O43" s="2">
        <v>0</v>
      </c>
      <c r="P43" s="2">
        <v>0</v>
      </c>
      <c r="Q43" s="2">
        <v>31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 t="s">
        <v>40</v>
      </c>
      <c r="X43" s="2">
        <v>1</v>
      </c>
      <c r="Y43" s="2" t="s">
        <v>42</v>
      </c>
      <c r="Z43" s="2">
        <v>50</v>
      </c>
      <c r="AA43" s="2" t="s">
        <v>43</v>
      </c>
      <c r="AB43" s="2" t="s">
        <v>39</v>
      </c>
      <c r="AC43" s="2">
        <v>106853</v>
      </c>
      <c r="AD43" s="2" t="s">
        <v>126</v>
      </c>
      <c r="AE43" s="2">
        <v>307</v>
      </c>
      <c r="AF43" s="2">
        <v>9879</v>
      </c>
      <c r="AG43" s="2">
        <v>10950</v>
      </c>
      <c r="AH43" s="14">
        <v>84493848075962</v>
      </c>
      <c r="AI43" s="2">
        <v>42</v>
      </c>
      <c r="AJ43" s="15">
        <f t="shared" si="1"/>
        <v>8449384.8075961992</v>
      </c>
    </row>
    <row r="44" spans="1:36" s="2" customFormat="1" x14ac:dyDescent="0.35">
      <c r="A44" s="2" t="s">
        <v>127</v>
      </c>
      <c r="B44" s="2">
        <v>619</v>
      </c>
      <c r="C44" s="2">
        <v>976271</v>
      </c>
      <c r="D44" s="2" t="s">
        <v>36</v>
      </c>
      <c r="E44" s="2" t="s">
        <v>37</v>
      </c>
      <c r="F44" s="2" t="s">
        <v>38</v>
      </c>
      <c r="G44" s="2" t="s">
        <v>39</v>
      </c>
      <c r="H44" s="2" t="s">
        <v>39</v>
      </c>
      <c r="I44" s="2" t="s">
        <v>40</v>
      </c>
      <c r="J44" s="2" t="s">
        <v>39</v>
      </c>
      <c r="K44" s="2">
        <v>-100</v>
      </c>
      <c r="L44" s="2">
        <v>-1</v>
      </c>
      <c r="M44" s="2">
        <v>0</v>
      </c>
      <c r="N44" s="2" t="s">
        <v>41</v>
      </c>
      <c r="O44" s="2">
        <v>0</v>
      </c>
      <c r="P44" s="2">
        <v>0</v>
      </c>
      <c r="Q44" s="2">
        <v>31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 t="s">
        <v>40</v>
      </c>
      <c r="X44" s="2">
        <v>1</v>
      </c>
      <c r="Y44" s="2" t="s">
        <v>42</v>
      </c>
      <c r="Z44" s="2">
        <v>50</v>
      </c>
      <c r="AA44" s="2" t="s">
        <v>43</v>
      </c>
      <c r="AB44" s="2" t="s">
        <v>39</v>
      </c>
      <c r="AC44" s="2">
        <v>106853</v>
      </c>
      <c r="AD44" s="2" t="s">
        <v>128</v>
      </c>
      <c r="AE44" s="2">
        <v>664</v>
      </c>
      <c r="AF44" s="2">
        <v>17133</v>
      </c>
      <c r="AG44" s="2">
        <v>9833</v>
      </c>
      <c r="AH44" s="14">
        <v>811378955522239</v>
      </c>
      <c r="AI44" s="2">
        <v>43</v>
      </c>
      <c r="AJ44" s="15">
        <f t="shared" si="1"/>
        <v>81137895.552223906</v>
      </c>
    </row>
    <row r="45" spans="1:36" s="2" customFormat="1" x14ac:dyDescent="0.35">
      <c r="A45" s="2" t="s">
        <v>129</v>
      </c>
      <c r="B45" s="2">
        <v>619</v>
      </c>
      <c r="C45" s="2">
        <v>976271</v>
      </c>
      <c r="D45" s="2" t="s">
        <v>36</v>
      </c>
      <c r="E45" s="2" t="s">
        <v>37</v>
      </c>
      <c r="F45" s="2" t="s">
        <v>38</v>
      </c>
      <c r="G45" s="2" t="s">
        <v>39</v>
      </c>
      <c r="H45" s="2" t="s">
        <v>39</v>
      </c>
      <c r="I45" s="2" t="s">
        <v>40</v>
      </c>
      <c r="J45" s="2" t="s">
        <v>39</v>
      </c>
      <c r="K45" s="2">
        <v>-100</v>
      </c>
      <c r="L45" s="2">
        <v>-1</v>
      </c>
      <c r="M45" s="2">
        <v>0</v>
      </c>
      <c r="N45" s="2" t="s">
        <v>41</v>
      </c>
      <c r="O45" s="2">
        <v>0</v>
      </c>
      <c r="P45" s="2">
        <v>0</v>
      </c>
      <c r="Q45" s="2">
        <v>31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 t="s">
        <v>40</v>
      </c>
      <c r="X45" s="2">
        <v>1</v>
      </c>
      <c r="Y45" s="2" t="s">
        <v>42</v>
      </c>
      <c r="Z45" s="2">
        <v>50</v>
      </c>
      <c r="AA45" s="2" t="s">
        <v>43</v>
      </c>
      <c r="AB45" s="2" t="s">
        <v>39</v>
      </c>
      <c r="AC45" s="2">
        <v>106853</v>
      </c>
      <c r="AD45" s="2" t="s">
        <v>130</v>
      </c>
      <c r="AE45" s="2">
        <v>782</v>
      </c>
      <c r="AF45" s="2">
        <v>17163</v>
      </c>
      <c r="AG45" s="2">
        <v>8547</v>
      </c>
      <c r="AH45" s="14">
        <v>602104002998501</v>
      </c>
      <c r="AI45" s="2">
        <v>44</v>
      </c>
      <c r="AJ45" s="15">
        <f t="shared" si="1"/>
        <v>60210400.299850099</v>
      </c>
    </row>
    <row r="46" spans="1:36" s="2" customFormat="1" x14ac:dyDescent="0.35">
      <c r="A46" s="2" t="s">
        <v>131</v>
      </c>
      <c r="B46" s="2">
        <v>619</v>
      </c>
      <c r="C46" s="2">
        <v>976271</v>
      </c>
      <c r="D46" s="2" t="s">
        <v>36</v>
      </c>
      <c r="E46" s="2" t="s">
        <v>37</v>
      </c>
      <c r="F46" s="2" t="s">
        <v>38</v>
      </c>
      <c r="G46" s="2" t="s">
        <v>39</v>
      </c>
      <c r="H46" s="2" t="s">
        <v>39</v>
      </c>
      <c r="I46" s="2" t="s">
        <v>40</v>
      </c>
      <c r="J46" s="2" t="s">
        <v>39</v>
      </c>
      <c r="K46" s="2">
        <v>-100</v>
      </c>
      <c r="L46" s="2">
        <v>-1</v>
      </c>
      <c r="M46" s="2">
        <v>0</v>
      </c>
      <c r="N46" s="2" t="s">
        <v>41</v>
      </c>
      <c r="O46" s="2">
        <v>0</v>
      </c>
      <c r="P46" s="2">
        <v>0</v>
      </c>
      <c r="Q46" s="2">
        <v>31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 t="s">
        <v>40</v>
      </c>
      <c r="X46" s="2">
        <v>1</v>
      </c>
      <c r="Y46" s="2" t="s">
        <v>42</v>
      </c>
      <c r="Z46" s="2">
        <v>50</v>
      </c>
      <c r="AA46" s="2" t="s">
        <v>43</v>
      </c>
      <c r="AB46" s="2" t="s">
        <v>39</v>
      </c>
      <c r="AC46" s="2">
        <v>106853</v>
      </c>
      <c r="AD46" s="2" t="s">
        <v>132</v>
      </c>
      <c r="AE46" s="2">
        <v>1022</v>
      </c>
      <c r="AF46" s="2">
        <v>15541</v>
      </c>
      <c r="AG46" s="2">
        <v>9066</v>
      </c>
      <c r="AH46" s="14">
        <v>750162608695652</v>
      </c>
      <c r="AI46" s="2">
        <v>45</v>
      </c>
      <c r="AJ46" s="15">
        <f t="shared" si="1"/>
        <v>75016260.869565204</v>
      </c>
    </row>
    <row r="47" spans="1:36" s="2" customFormat="1" x14ac:dyDescent="0.35">
      <c r="A47" s="2" t="s">
        <v>133</v>
      </c>
      <c r="B47" s="2">
        <v>619</v>
      </c>
      <c r="C47" s="2">
        <v>976271</v>
      </c>
      <c r="D47" s="2" t="s">
        <v>36</v>
      </c>
      <c r="E47" s="2" t="s">
        <v>37</v>
      </c>
      <c r="F47" s="2" t="s">
        <v>38</v>
      </c>
      <c r="G47" s="2" t="s">
        <v>39</v>
      </c>
      <c r="H47" s="2" t="s">
        <v>39</v>
      </c>
      <c r="I47" s="2" t="s">
        <v>40</v>
      </c>
      <c r="J47" s="2" t="s">
        <v>39</v>
      </c>
      <c r="K47" s="2">
        <v>-100</v>
      </c>
      <c r="L47" s="2">
        <v>-1</v>
      </c>
      <c r="M47" s="2">
        <v>0</v>
      </c>
      <c r="N47" s="2" t="s">
        <v>41</v>
      </c>
      <c r="O47" s="2">
        <v>0</v>
      </c>
      <c r="P47" s="2">
        <v>0</v>
      </c>
      <c r="Q47" s="2">
        <v>31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 t="s">
        <v>40</v>
      </c>
      <c r="X47" s="2">
        <v>1</v>
      </c>
      <c r="Y47" s="2" t="s">
        <v>42</v>
      </c>
      <c r="Z47" s="2">
        <v>50</v>
      </c>
      <c r="AA47" s="2" t="s">
        <v>43</v>
      </c>
      <c r="AB47" s="2" t="s">
        <v>39</v>
      </c>
      <c r="AC47" s="2">
        <v>106853</v>
      </c>
      <c r="AD47" s="2" t="s">
        <v>134</v>
      </c>
      <c r="AE47" s="2">
        <v>875</v>
      </c>
      <c r="AF47" s="2">
        <v>4649</v>
      </c>
      <c r="AG47" s="2">
        <v>9497</v>
      </c>
      <c r="AH47" s="14">
        <v>773783113443278</v>
      </c>
      <c r="AI47" s="2">
        <v>46</v>
      </c>
      <c r="AJ47" s="15">
        <f t="shared" si="1"/>
        <v>77378311.344327807</v>
      </c>
    </row>
    <row r="48" spans="1:36" s="2" customFormat="1" x14ac:dyDescent="0.35">
      <c r="A48" s="2" t="s">
        <v>135</v>
      </c>
      <c r="B48" s="2">
        <v>619</v>
      </c>
      <c r="C48" s="2">
        <v>976271</v>
      </c>
      <c r="D48" s="2" t="s">
        <v>36</v>
      </c>
      <c r="E48" s="2" t="s">
        <v>37</v>
      </c>
      <c r="F48" s="2" t="s">
        <v>38</v>
      </c>
      <c r="G48" s="2" t="s">
        <v>39</v>
      </c>
      <c r="H48" s="2" t="s">
        <v>39</v>
      </c>
      <c r="I48" s="2" t="s">
        <v>40</v>
      </c>
      <c r="J48" s="2" t="s">
        <v>39</v>
      </c>
      <c r="K48" s="2">
        <v>-100</v>
      </c>
      <c r="L48" s="2">
        <v>-1</v>
      </c>
      <c r="M48" s="2">
        <v>0</v>
      </c>
      <c r="N48" s="2" t="s">
        <v>41</v>
      </c>
      <c r="O48" s="2">
        <v>0</v>
      </c>
      <c r="P48" s="2">
        <v>0</v>
      </c>
      <c r="Q48" s="2">
        <v>31</v>
      </c>
      <c r="R48" s="2">
        <v>1139</v>
      </c>
      <c r="S48" s="2">
        <v>1</v>
      </c>
      <c r="T48" s="2">
        <v>1</v>
      </c>
      <c r="U48" s="2">
        <v>1</v>
      </c>
      <c r="V48" s="2">
        <v>1</v>
      </c>
      <c r="W48" s="2" t="s">
        <v>40</v>
      </c>
      <c r="X48" s="2">
        <v>1</v>
      </c>
      <c r="Y48" s="2" t="s">
        <v>42</v>
      </c>
      <c r="Z48" s="2">
        <v>50</v>
      </c>
      <c r="AA48" s="2" t="s">
        <v>43</v>
      </c>
      <c r="AB48" s="2" t="s">
        <v>39</v>
      </c>
      <c r="AC48" s="2">
        <v>106853</v>
      </c>
      <c r="AD48" s="2" t="s">
        <v>136</v>
      </c>
      <c r="AE48" s="2">
        <v>918</v>
      </c>
      <c r="AF48" s="2">
        <v>17478</v>
      </c>
      <c r="AG48" s="2">
        <v>13178</v>
      </c>
      <c r="AH48" s="14">
        <v>770368785607196</v>
      </c>
      <c r="AI48" s="2">
        <v>47</v>
      </c>
      <c r="AJ48" s="15">
        <f t="shared" si="1"/>
        <v>77036878.560719594</v>
      </c>
    </row>
    <row r="49" spans="1:36" s="2" customFormat="1" x14ac:dyDescent="0.35">
      <c r="A49" s="2" t="s">
        <v>137</v>
      </c>
      <c r="B49" s="2">
        <v>619</v>
      </c>
      <c r="C49" s="2">
        <v>976271</v>
      </c>
      <c r="D49" s="2" t="s">
        <v>36</v>
      </c>
      <c r="E49" s="2" t="s">
        <v>37</v>
      </c>
      <c r="F49" s="2" t="s">
        <v>38</v>
      </c>
      <c r="G49" s="2" t="s">
        <v>39</v>
      </c>
      <c r="H49" s="2" t="s">
        <v>39</v>
      </c>
      <c r="I49" s="2" t="s">
        <v>40</v>
      </c>
      <c r="J49" s="2" t="s">
        <v>39</v>
      </c>
      <c r="K49" s="2">
        <v>-100</v>
      </c>
      <c r="L49" s="2">
        <v>-1</v>
      </c>
      <c r="M49" s="2">
        <v>0</v>
      </c>
      <c r="N49" s="2" t="s">
        <v>41</v>
      </c>
      <c r="O49" s="2">
        <v>0</v>
      </c>
      <c r="P49" s="2">
        <v>0</v>
      </c>
      <c r="Q49" s="2">
        <v>31</v>
      </c>
      <c r="R49" s="2">
        <v>1005</v>
      </c>
      <c r="S49" s="2">
        <v>1</v>
      </c>
      <c r="T49" s="2">
        <v>1</v>
      </c>
      <c r="U49" s="2">
        <v>1</v>
      </c>
      <c r="V49" s="2">
        <v>1</v>
      </c>
      <c r="W49" s="2" t="s">
        <v>40</v>
      </c>
      <c r="X49" s="2">
        <v>1</v>
      </c>
      <c r="Y49" s="2" t="s">
        <v>42</v>
      </c>
      <c r="Z49" s="2">
        <v>50</v>
      </c>
      <c r="AA49" s="2" t="s">
        <v>43</v>
      </c>
      <c r="AB49" s="2" t="s">
        <v>39</v>
      </c>
      <c r="AC49" s="2">
        <v>106853</v>
      </c>
      <c r="AD49" s="2" t="s">
        <v>138</v>
      </c>
      <c r="AE49" s="2">
        <v>578</v>
      </c>
      <c r="AF49" s="2">
        <v>18140</v>
      </c>
      <c r="AG49" s="2">
        <v>10989</v>
      </c>
      <c r="AH49" s="14">
        <v>773399285357321</v>
      </c>
      <c r="AI49" s="2">
        <v>48</v>
      </c>
      <c r="AJ49" s="15">
        <f t="shared" si="1"/>
        <v>77339928.535732105</v>
      </c>
    </row>
    <row r="50" spans="1:36" s="2" customFormat="1" x14ac:dyDescent="0.35">
      <c r="A50" s="2" t="s">
        <v>139</v>
      </c>
      <c r="B50" s="2">
        <v>619</v>
      </c>
      <c r="C50" s="2">
        <v>976271</v>
      </c>
      <c r="D50" s="2" t="s">
        <v>36</v>
      </c>
      <c r="E50" s="2" t="s">
        <v>37</v>
      </c>
      <c r="F50" s="2" t="s">
        <v>38</v>
      </c>
      <c r="G50" s="2" t="s">
        <v>39</v>
      </c>
      <c r="H50" s="2" t="s">
        <v>39</v>
      </c>
      <c r="I50" s="2" t="s">
        <v>40</v>
      </c>
      <c r="J50" s="2" t="s">
        <v>39</v>
      </c>
      <c r="K50" s="2">
        <v>-100</v>
      </c>
      <c r="L50" s="2">
        <v>-1</v>
      </c>
      <c r="M50" s="2">
        <v>0</v>
      </c>
      <c r="N50" s="2" t="s">
        <v>41</v>
      </c>
      <c r="O50" s="2">
        <v>0</v>
      </c>
      <c r="P50" s="2">
        <v>0</v>
      </c>
      <c r="Q50" s="2">
        <v>31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 t="s">
        <v>40</v>
      </c>
      <c r="X50" s="2">
        <v>1</v>
      </c>
      <c r="Y50" s="2" t="s">
        <v>42</v>
      </c>
      <c r="Z50" s="2">
        <v>50</v>
      </c>
      <c r="AA50" s="2" t="s">
        <v>43</v>
      </c>
      <c r="AB50" s="2" t="s">
        <v>39</v>
      </c>
      <c r="AC50" s="2">
        <v>106853</v>
      </c>
      <c r="AD50" s="2" t="s">
        <v>140</v>
      </c>
      <c r="AE50" s="2">
        <v>566</v>
      </c>
      <c r="AF50" s="2">
        <v>17764</v>
      </c>
      <c r="AG50" s="2">
        <v>11644</v>
      </c>
      <c r="AH50" s="14">
        <v>734142788605697</v>
      </c>
      <c r="AI50" s="2">
        <v>49</v>
      </c>
      <c r="AJ50" s="15">
        <f t="shared" si="1"/>
        <v>73414278.860569701</v>
      </c>
    </row>
    <row r="51" spans="1:36" s="2" customFormat="1" x14ac:dyDescent="0.35">
      <c r="A51" s="2" t="s">
        <v>141</v>
      </c>
      <c r="B51" s="2">
        <v>619</v>
      </c>
      <c r="C51" s="2">
        <v>976271</v>
      </c>
      <c r="D51" s="2" t="s">
        <v>36</v>
      </c>
      <c r="E51" s="2" t="s">
        <v>37</v>
      </c>
      <c r="F51" s="2" t="s">
        <v>38</v>
      </c>
      <c r="G51" s="2" t="s">
        <v>39</v>
      </c>
      <c r="H51" s="2" t="s">
        <v>39</v>
      </c>
      <c r="I51" s="2" t="s">
        <v>40</v>
      </c>
      <c r="J51" s="2" t="s">
        <v>39</v>
      </c>
      <c r="K51" s="2">
        <v>-100</v>
      </c>
      <c r="L51" s="2">
        <v>-1</v>
      </c>
      <c r="M51" s="2">
        <v>0</v>
      </c>
      <c r="N51" s="2" t="s">
        <v>41</v>
      </c>
      <c r="O51" s="2">
        <v>0</v>
      </c>
      <c r="P51" s="2">
        <v>0</v>
      </c>
      <c r="Q51" s="2">
        <v>31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 t="s">
        <v>40</v>
      </c>
      <c r="X51" s="2">
        <v>1</v>
      </c>
      <c r="Y51" s="2" t="s">
        <v>42</v>
      </c>
      <c r="Z51" s="2">
        <v>50</v>
      </c>
      <c r="AA51" s="2" t="s">
        <v>43</v>
      </c>
      <c r="AB51" s="2" t="s">
        <v>39</v>
      </c>
      <c r="AC51" s="2">
        <v>106853</v>
      </c>
      <c r="AD51" s="2" t="s">
        <v>142</v>
      </c>
      <c r="AE51" s="2">
        <v>681</v>
      </c>
      <c r="AF51" s="2">
        <v>6985</v>
      </c>
      <c r="AG51" s="2">
        <v>10874</v>
      </c>
      <c r="AH51" s="14">
        <v>572284667666167</v>
      </c>
      <c r="AI51" s="2">
        <v>50</v>
      </c>
      <c r="AJ51" s="15">
        <f t="shared" si="1"/>
        <v>57228466.766616702</v>
      </c>
    </row>
    <row r="52" spans="1:36" s="2" customFormat="1" x14ac:dyDescent="0.35">
      <c r="A52" s="2" t="s">
        <v>143</v>
      </c>
      <c r="B52" s="2">
        <v>619</v>
      </c>
      <c r="C52" s="2">
        <v>976271</v>
      </c>
      <c r="D52" s="2" t="s">
        <v>36</v>
      </c>
      <c r="E52" s="2" t="s">
        <v>37</v>
      </c>
      <c r="F52" s="2" t="s">
        <v>38</v>
      </c>
      <c r="G52" s="2" t="s">
        <v>39</v>
      </c>
      <c r="H52" s="2" t="s">
        <v>39</v>
      </c>
      <c r="I52" s="2" t="s">
        <v>40</v>
      </c>
      <c r="J52" s="2" t="s">
        <v>39</v>
      </c>
      <c r="K52" s="2">
        <v>-100</v>
      </c>
      <c r="L52" s="2">
        <v>-1</v>
      </c>
      <c r="M52" s="2">
        <v>0</v>
      </c>
      <c r="N52" s="2" t="s">
        <v>41</v>
      </c>
      <c r="O52" s="2">
        <v>0</v>
      </c>
      <c r="P52" s="2">
        <v>0</v>
      </c>
      <c r="Q52" s="2">
        <v>31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 t="s">
        <v>40</v>
      </c>
      <c r="X52" s="2">
        <v>1</v>
      </c>
      <c r="Y52" s="2" t="s">
        <v>42</v>
      </c>
      <c r="Z52" s="2">
        <v>50</v>
      </c>
      <c r="AA52" s="2" t="s">
        <v>43</v>
      </c>
      <c r="AB52" s="2" t="s">
        <v>39</v>
      </c>
      <c r="AC52" s="2">
        <v>106853</v>
      </c>
      <c r="AD52" s="2" t="s">
        <v>144</v>
      </c>
      <c r="AE52" s="2">
        <v>724</v>
      </c>
      <c r="AF52" s="2">
        <v>10133</v>
      </c>
      <c r="AG52" s="2">
        <v>10851</v>
      </c>
      <c r="AH52" s="14">
        <v>85186848075962</v>
      </c>
      <c r="AI52" s="2">
        <v>51</v>
      </c>
      <c r="AJ52" s="15">
        <f t="shared" si="1"/>
        <v>8518684.8075961992</v>
      </c>
    </row>
    <row r="53" spans="1:36" s="2" customFormat="1" x14ac:dyDescent="0.35">
      <c r="A53" s="2" t="s">
        <v>145</v>
      </c>
      <c r="B53" s="2">
        <v>619</v>
      </c>
      <c r="C53" s="2">
        <v>976271</v>
      </c>
      <c r="D53" s="2" t="s">
        <v>36</v>
      </c>
      <c r="E53" s="2" t="s">
        <v>37</v>
      </c>
      <c r="F53" s="2" t="s">
        <v>38</v>
      </c>
      <c r="G53" s="2" t="s">
        <v>39</v>
      </c>
      <c r="H53" s="2" t="s">
        <v>39</v>
      </c>
      <c r="I53" s="2" t="s">
        <v>40</v>
      </c>
      <c r="J53" s="2" t="s">
        <v>39</v>
      </c>
      <c r="K53" s="2">
        <v>-100</v>
      </c>
      <c r="L53" s="2">
        <v>-1</v>
      </c>
      <c r="M53" s="2">
        <v>0</v>
      </c>
      <c r="N53" s="2" t="s">
        <v>41</v>
      </c>
      <c r="O53" s="2">
        <v>0</v>
      </c>
      <c r="P53" s="2">
        <v>0</v>
      </c>
      <c r="Q53" s="2">
        <v>31</v>
      </c>
      <c r="R53" s="2">
        <v>3</v>
      </c>
      <c r="S53" s="2">
        <v>1</v>
      </c>
      <c r="T53" s="2">
        <v>1</v>
      </c>
      <c r="U53" s="2">
        <v>1</v>
      </c>
      <c r="V53" s="2">
        <v>1</v>
      </c>
      <c r="W53" s="2" t="s">
        <v>40</v>
      </c>
      <c r="X53" s="2">
        <v>1</v>
      </c>
      <c r="Y53" s="2" t="s">
        <v>42</v>
      </c>
      <c r="Z53" s="2">
        <v>50</v>
      </c>
      <c r="AA53" s="2" t="s">
        <v>43</v>
      </c>
      <c r="AB53" s="2" t="s">
        <v>39</v>
      </c>
      <c r="AC53" s="2">
        <v>106853</v>
      </c>
      <c r="AD53" s="2" t="s">
        <v>146</v>
      </c>
      <c r="AE53" s="2">
        <v>719</v>
      </c>
      <c r="AF53" s="2">
        <v>2636</v>
      </c>
      <c r="AG53" s="2">
        <v>11722</v>
      </c>
      <c r="AH53" s="14">
        <v>643128165917041</v>
      </c>
      <c r="AI53" s="2">
        <v>52</v>
      </c>
      <c r="AJ53" s="15">
        <f t="shared" si="1"/>
        <v>64312816.5917041</v>
      </c>
    </row>
    <row r="54" spans="1:36" s="2" customFormat="1" x14ac:dyDescent="0.35">
      <c r="A54" s="2" t="s">
        <v>147</v>
      </c>
      <c r="B54" s="2">
        <v>619</v>
      </c>
      <c r="C54" s="2">
        <v>976271</v>
      </c>
      <c r="D54" s="2" t="s">
        <v>36</v>
      </c>
      <c r="E54" s="2" t="s">
        <v>37</v>
      </c>
      <c r="F54" s="2" t="s">
        <v>38</v>
      </c>
      <c r="G54" s="2" t="s">
        <v>39</v>
      </c>
      <c r="H54" s="2" t="s">
        <v>39</v>
      </c>
      <c r="I54" s="2" t="s">
        <v>40</v>
      </c>
      <c r="J54" s="2" t="s">
        <v>39</v>
      </c>
      <c r="K54" s="2">
        <v>-100</v>
      </c>
      <c r="L54" s="2">
        <v>-1</v>
      </c>
      <c r="M54" s="2">
        <v>0</v>
      </c>
      <c r="N54" s="2" t="s">
        <v>41</v>
      </c>
      <c r="O54" s="2">
        <v>0</v>
      </c>
      <c r="P54" s="2">
        <v>0</v>
      </c>
      <c r="Q54" s="2">
        <v>31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 t="s">
        <v>40</v>
      </c>
      <c r="X54" s="2">
        <v>1</v>
      </c>
      <c r="Y54" s="2" t="s">
        <v>42</v>
      </c>
      <c r="Z54" s="2">
        <v>50</v>
      </c>
      <c r="AA54" s="2" t="s">
        <v>43</v>
      </c>
      <c r="AB54" s="2" t="s">
        <v>39</v>
      </c>
      <c r="AC54" s="2">
        <v>106853</v>
      </c>
      <c r="AD54" s="2" t="s">
        <v>148</v>
      </c>
      <c r="AE54" s="2">
        <v>798</v>
      </c>
      <c r="AF54" s="2">
        <v>18564</v>
      </c>
      <c r="AG54" s="2">
        <v>11938</v>
      </c>
      <c r="AH54" s="14">
        <v>733582578710645</v>
      </c>
      <c r="AI54" s="2">
        <v>53</v>
      </c>
      <c r="AJ54" s="15">
        <f t="shared" si="1"/>
        <v>73358257.871064499</v>
      </c>
    </row>
    <row r="55" spans="1:36" s="2" customFormat="1" x14ac:dyDescent="0.35">
      <c r="A55" s="2" t="s">
        <v>149</v>
      </c>
      <c r="B55" s="2">
        <v>619</v>
      </c>
      <c r="C55" s="2">
        <v>976271</v>
      </c>
      <c r="D55" s="2" t="s">
        <v>36</v>
      </c>
      <c r="E55" s="2" t="s">
        <v>37</v>
      </c>
      <c r="F55" s="2" t="s">
        <v>38</v>
      </c>
      <c r="G55" s="2" t="s">
        <v>39</v>
      </c>
      <c r="H55" s="2" t="s">
        <v>39</v>
      </c>
      <c r="I55" s="2" t="s">
        <v>40</v>
      </c>
      <c r="J55" s="2" t="s">
        <v>39</v>
      </c>
      <c r="K55" s="2">
        <v>-100</v>
      </c>
      <c r="L55" s="2">
        <v>-1</v>
      </c>
      <c r="M55" s="2">
        <v>0</v>
      </c>
      <c r="N55" s="2" t="s">
        <v>41</v>
      </c>
      <c r="O55" s="2">
        <v>0</v>
      </c>
      <c r="P55" s="2">
        <v>0</v>
      </c>
      <c r="Q55" s="2">
        <v>31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 t="s">
        <v>40</v>
      </c>
      <c r="X55" s="2">
        <v>1</v>
      </c>
      <c r="Y55" s="2" t="s">
        <v>42</v>
      </c>
      <c r="Z55" s="2">
        <v>50</v>
      </c>
      <c r="AA55" s="2" t="s">
        <v>43</v>
      </c>
      <c r="AB55" s="2" t="s">
        <v>39</v>
      </c>
      <c r="AC55" s="2">
        <v>106853</v>
      </c>
      <c r="AD55" s="2" t="s">
        <v>150</v>
      </c>
      <c r="AE55" s="2">
        <v>289</v>
      </c>
      <c r="AF55" s="2">
        <v>15277</v>
      </c>
      <c r="AG55" s="2">
        <v>9066</v>
      </c>
      <c r="AH55" s="14">
        <v>750162608695652</v>
      </c>
      <c r="AI55" s="2">
        <v>54</v>
      </c>
      <c r="AJ55" s="15">
        <f t="shared" si="1"/>
        <v>75016260.869565204</v>
      </c>
    </row>
    <row r="56" spans="1:36" s="2" customFormat="1" x14ac:dyDescent="0.35">
      <c r="A56" s="2" t="s">
        <v>151</v>
      </c>
      <c r="B56" s="2">
        <v>619</v>
      </c>
      <c r="C56" s="2">
        <v>976271</v>
      </c>
      <c r="D56" s="2" t="s">
        <v>36</v>
      </c>
      <c r="E56" s="2" t="s">
        <v>37</v>
      </c>
      <c r="F56" s="2" t="s">
        <v>38</v>
      </c>
      <c r="G56" s="2" t="s">
        <v>39</v>
      </c>
      <c r="H56" s="2" t="s">
        <v>39</v>
      </c>
      <c r="I56" s="2" t="s">
        <v>40</v>
      </c>
      <c r="J56" s="2" t="s">
        <v>39</v>
      </c>
      <c r="K56" s="2">
        <v>-100</v>
      </c>
      <c r="L56" s="2">
        <v>-1</v>
      </c>
      <c r="M56" s="2">
        <v>0</v>
      </c>
      <c r="N56" s="2" t="s">
        <v>41</v>
      </c>
      <c r="O56" s="2">
        <v>0</v>
      </c>
      <c r="P56" s="2">
        <v>0</v>
      </c>
      <c r="Q56" s="2">
        <v>31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 t="s">
        <v>40</v>
      </c>
      <c r="X56" s="2">
        <v>1</v>
      </c>
      <c r="Y56" s="2" t="s">
        <v>42</v>
      </c>
      <c r="Z56" s="2">
        <v>50</v>
      </c>
      <c r="AA56" s="2" t="s">
        <v>43</v>
      </c>
      <c r="AB56" s="2" t="s">
        <v>39</v>
      </c>
      <c r="AC56" s="2">
        <v>106853</v>
      </c>
      <c r="AD56" s="2" t="s">
        <v>152</v>
      </c>
      <c r="AE56" s="2">
        <v>11</v>
      </c>
      <c r="AF56" s="2">
        <v>6571</v>
      </c>
      <c r="AG56" s="2">
        <v>12014</v>
      </c>
      <c r="AH56" s="14">
        <v>864657981009495</v>
      </c>
      <c r="AI56" s="2">
        <v>55</v>
      </c>
      <c r="AJ56" s="15">
        <f t="shared" si="1"/>
        <v>86465798.100949496</v>
      </c>
    </row>
    <row r="57" spans="1:36" s="2" customFormat="1" x14ac:dyDescent="0.35">
      <c r="A57" s="2" t="s">
        <v>153</v>
      </c>
      <c r="B57" s="2">
        <v>619</v>
      </c>
      <c r="C57" s="2">
        <v>976271</v>
      </c>
      <c r="D57" s="2" t="s">
        <v>36</v>
      </c>
      <c r="E57" s="2" t="s">
        <v>37</v>
      </c>
      <c r="F57" s="2" t="s">
        <v>38</v>
      </c>
      <c r="G57" s="2" t="s">
        <v>39</v>
      </c>
      <c r="H57" s="2" t="s">
        <v>39</v>
      </c>
      <c r="I57" s="2" t="s">
        <v>40</v>
      </c>
      <c r="J57" s="2" t="s">
        <v>39</v>
      </c>
      <c r="K57" s="2">
        <v>-100</v>
      </c>
      <c r="L57" s="2">
        <v>-1</v>
      </c>
      <c r="M57" s="2">
        <v>0</v>
      </c>
      <c r="N57" s="2" t="s">
        <v>41</v>
      </c>
      <c r="O57" s="2">
        <v>0</v>
      </c>
      <c r="P57" s="2">
        <v>0</v>
      </c>
      <c r="Q57" s="2">
        <v>31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 t="s">
        <v>40</v>
      </c>
      <c r="X57" s="2">
        <v>1</v>
      </c>
      <c r="Y57" s="2" t="s">
        <v>42</v>
      </c>
      <c r="Z57" s="2">
        <v>50</v>
      </c>
      <c r="AA57" s="2" t="s">
        <v>43</v>
      </c>
      <c r="AB57" s="2" t="s">
        <v>39</v>
      </c>
      <c r="AC57" s="2">
        <v>106853</v>
      </c>
      <c r="AD57" s="2" t="s">
        <v>154</v>
      </c>
      <c r="AE57" s="2">
        <v>513</v>
      </c>
      <c r="AF57" s="2">
        <v>19679</v>
      </c>
      <c r="AG57" s="2">
        <v>8547</v>
      </c>
      <c r="AH57" s="14">
        <v>602104002998501</v>
      </c>
      <c r="AI57" s="2">
        <v>56</v>
      </c>
      <c r="AJ57" s="15">
        <f t="shared" si="1"/>
        <v>60210400.299850099</v>
      </c>
    </row>
    <row r="58" spans="1:36" s="2" customFormat="1" x14ac:dyDescent="0.35">
      <c r="A58" s="2" t="s">
        <v>155</v>
      </c>
      <c r="B58" s="2">
        <v>619</v>
      </c>
      <c r="C58" s="2">
        <v>976271</v>
      </c>
      <c r="D58" s="2" t="s">
        <v>36</v>
      </c>
      <c r="E58" s="2" t="s">
        <v>37</v>
      </c>
      <c r="F58" s="2" t="s">
        <v>38</v>
      </c>
      <c r="G58" s="2" t="s">
        <v>39</v>
      </c>
      <c r="H58" s="2" t="s">
        <v>39</v>
      </c>
      <c r="I58" s="2" t="s">
        <v>40</v>
      </c>
      <c r="J58" s="2" t="s">
        <v>39</v>
      </c>
      <c r="K58" s="2">
        <v>-100</v>
      </c>
      <c r="L58" s="2">
        <v>-1</v>
      </c>
      <c r="M58" s="2">
        <v>0</v>
      </c>
      <c r="N58" s="2" t="s">
        <v>41</v>
      </c>
      <c r="O58" s="2">
        <v>0</v>
      </c>
      <c r="P58" s="2">
        <v>0</v>
      </c>
      <c r="Q58" s="2">
        <v>31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 t="s">
        <v>40</v>
      </c>
      <c r="X58" s="2">
        <v>1</v>
      </c>
      <c r="Y58" s="2" t="s">
        <v>42</v>
      </c>
      <c r="Z58" s="2">
        <v>50</v>
      </c>
      <c r="AA58" s="2" t="s">
        <v>43</v>
      </c>
      <c r="AB58" s="2" t="s">
        <v>39</v>
      </c>
      <c r="AC58" s="2">
        <v>106853</v>
      </c>
      <c r="AD58" s="2" t="s">
        <v>156</v>
      </c>
      <c r="AE58" s="2">
        <v>588</v>
      </c>
      <c r="AF58" s="2">
        <v>19143</v>
      </c>
      <c r="AG58" s="2">
        <v>8547</v>
      </c>
      <c r="AH58" s="14">
        <v>602104002998501</v>
      </c>
      <c r="AI58" s="2">
        <v>57</v>
      </c>
      <c r="AJ58" s="15">
        <f t="shared" si="1"/>
        <v>60210400.299850099</v>
      </c>
    </row>
    <row r="59" spans="1:36" s="2" customFormat="1" x14ac:dyDescent="0.35">
      <c r="A59" s="2" t="s">
        <v>157</v>
      </c>
      <c r="B59" s="2">
        <v>619</v>
      </c>
      <c r="C59" s="2">
        <v>976271</v>
      </c>
      <c r="D59" s="2" t="s">
        <v>36</v>
      </c>
      <c r="E59" s="2" t="s">
        <v>37</v>
      </c>
      <c r="F59" s="2" t="s">
        <v>38</v>
      </c>
      <c r="G59" s="2" t="s">
        <v>39</v>
      </c>
      <c r="H59" s="2" t="s">
        <v>39</v>
      </c>
      <c r="I59" s="2" t="s">
        <v>40</v>
      </c>
      <c r="J59" s="2" t="s">
        <v>39</v>
      </c>
      <c r="K59" s="2">
        <v>-100</v>
      </c>
      <c r="L59" s="2">
        <v>-1</v>
      </c>
      <c r="M59" s="2">
        <v>0</v>
      </c>
      <c r="N59" s="2" t="s">
        <v>41</v>
      </c>
      <c r="O59" s="2">
        <v>0</v>
      </c>
      <c r="P59" s="2">
        <v>0</v>
      </c>
      <c r="Q59" s="2">
        <v>31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 t="s">
        <v>40</v>
      </c>
      <c r="X59" s="2">
        <v>1</v>
      </c>
      <c r="Y59" s="2" t="s">
        <v>42</v>
      </c>
      <c r="Z59" s="2">
        <v>50</v>
      </c>
      <c r="AA59" s="2" t="s">
        <v>43</v>
      </c>
      <c r="AB59" s="2" t="s">
        <v>39</v>
      </c>
      <c r="AC59" s="2">
        <v>106853</v>
      </c>
      <c r="AD59" s="2" t="s">
        <v>158</v>
      </c>
      <c r="AE59" s="2">
        <v>98</v>
      </c>
      <c r="AF59" s="2">
        <v>7644</v>
      </c>
      <c r="AG59" s="2">
        <v>10227</v>
      </c>
      <c r="AH59" s="14">
        <v>867243433283358</v>
      </c>
      <c r="AI59" s="2">
        <v>58</v>
      </c>
      <c r="AJ59" s="15">
        <f t="shared" si="1"/>
        <v>86724343.328335807</v>
      </c>
    </row>
    <row r="60" spans="1:36" s="2" customFormat="1" x14ac:dyDescent="0.35">
      <c r="A60" s="2" t="s">
        <v>159</v>
      </c>
      <c r="B60" s="2">
        <v>619</v>
      </c>
      <c r="C60" s="2">
        <v>976271</v>
      </c>
      <c r="D60" s="2" t="s">
        <v>36</v>
      </c>
      <c r="E60" s="2" t="s">
        <v>37</v>
      </c>
      <c r="F60" s="2" t="s">
        <v>38</v>
      </c>
      <c r="G60" s="2" t="s">
        <v>39</v>
      </c>
      <c r="H60" s="2" t="s">
        <v>39</v>
      </c>
      <c r="I60" s="2" t="s">
        <v>40</v>
      </c>
      <c r="J60" s="2" t="s">
        <v>39</v>
      </c>
      <c r="K60" s="2">
        <v>-100</v>
      </c>
      <c r="L60" s="2">
        <v>-1</v>
      </c>
      <c r="M60" s="2">
        <v>0</v>
      </c>
      <c r="N60" s="2" t="s">
        <v>41</v>
      </c>
      <c r="O60" s="2">
        <v>0</v>
      </c>
      <c r="P60" s="2">
        <v>0</v>
      </c>
      <c r="Q60" s="2">
        <v>31</v>
      </c>
      <c r="R60" s="2">
        <v>361</v>
      </c>
      <c r="S60" s="2">
        <v>1</v>
      </c>
      <c r="T60" s="2">
        <v>1</v>
      </c>
      <c r="U60" s="2">
        <v>1</v>
      </c>
      <c r="V60" s="2">
        <v>1</v>
      </c>
      <c r="W60" s="2" t="s">
        <v>40</v>
      </c>
      <c r="X60" s="2">
        <v>1</v>
      </c>
      <c r="Y60" s="2" t="s">
        <v>42</v>
      </c>
      <c r="Z60" s="2">
        <v>50</v>
      </c>
      <c r="AA60" s="2" t="s">
        <v>43</v>
      </c>
      <c r="AB60" s="2" t="s">
        <v>39</v>
      </c>
      <c r="AC60" s="2">
        <v>106853</v>
      </c>
      <c r="AD60" s="2" t="s">
        <v>160</v>
      </c>
      <c r="AE60" s="2">
        <v>893</v>
      </c>
      <c r="AF60" s="2">
        <v>14106</v>
      </c>
      <c r="AG60" s="2">
        <v>12359</v>
      </c>
      <c r="AH60" s="14">
        <v>836914577711144</v>
      </c>
      <c r="AI60" s="2">
        <v>59</v>
      </c>
      <c r="AJ60" s="15">
        <f t="shared" si="1"/>
        <v>83691457.771114394</v>
      </c>
    </row>
    <row r="61" spans="1:36" s="2" customFormat="1" x14ac:dyDescent="0.35">
      <c r="A61" s="2" t="s">
        <v>161</v>
      </c>
      <c r="B61" s="2">
        <v>619</v>
      </c>
      <c r="C61" s="2">
        <v>976271</v>
      </c>
      <c r="D61" s="2" t="s">
        <v>36</v>
      </c>
      <c r="E61" s="2" t="s">
        <v>37</v>
      </c>
      <c r="F61" s="2" t="s">
        <v>38</v>
      </c>
      <c r="G61" s="2" t="s">
        <v>39</v>
      </c>
      <c r="H61" s="2" t="s">
        <v>39</v>
      </c>
      <c r="I61" s="2" t="s">
        <v>40</v>
      </c>
      <c r="J61" s="2" t="s">
        <v>39</v>
      </c>
      <c r="K61" s="2">
        <v>-100</v>
      </c>
      <c r="L61" s="2">
        <v>-1</v>
      </c>
      <c r="M61" s="2">
        <v>0</v>
      </c>
      <c r="N61" s="2" t="s">
        <v>41</v>
      </c>
      <c r="O61" s="2">
        <v>0</v>
      </c>
      <c r="P61" s="2">
        <v>0</v>
      </c>
      <c r="Q61" s="2">
        <v>31</v>
      </c>
      <c r="R61" s="2">
        <v>151</v>
      </c>
      <c r="S61" s="2">
        <v>1</v>
      </c>
      <c r="T61" s="2">
        <v>1</v>
      </c>
      <c r="U61" s="2">
        <v>1</v>
      </c>
      <c r="V61" s="2">
        <v>1</v>
      </c>
      <c r="W61" s="2" t="s">
        <v>40</v>
      </c>
      <c r="X61" s="2">
        <v>1</v>
      </c>
      <c r="Y61" s="2" t="s">
        <v>42</v>
      </c>
      <c r="Z61" s="2">
        <v>50</v>
      </c>
      <c r="AA61" s="2" t="s">
        <v>43</v>
      </c>
      <c r="AB61" s="2" t="s">
        <v>39</v>
      </c>
      <c r="AC61" s="2">
        <v>106853</v>
      </c>
      <c r="AD61" s="2" t="s">
        <v>162</v>
      </c>
      <c r="AE61" s="2">
        <v>439</v>
      </c>
      <c r="AF61" s="2">
        <v>6394</v>
      </c>
      <c r="AG61" s="2">
        <v>12748</v>
      </c>
      <c r="AH61" s="14">
        <v>799567636181909</v>
      </c>
      <c r="AI61" s="2">
        <v>60</v>
      </c>
      <c r="AJ61" s="15">
        <f t="shared" si="1"/>
        <v>79956763.618190899</v>
      </c>
    </row>
    <row r="62" spans="1:36" s="2" customFormat="1" x14ac:dyDescent="0.35">
      <c r="A62" s="2" t="s">
        <v>163</v>
      </c>
      <c r="B62" s="2">
        <v>619</v>
      </c>
      <c r="C62" s="2">
        <v>976271</v>
      </c>
      <c r="D62" s="2" t="s">
        <v>36</v>
      </c>
      <c r="E62" s="2" t="s">
        <v>37</v>
      </c>
      <c r="F62" s="2" t="s">
        <v>38</v>
      </c>
      <c r="G62" s="2" t="s">
        <v>39</v>
      </c>
      <c r="H62" s="2" t="s">
        <v>39</v>
      </c>
      <c r="I62" s="2" t="s">
        <v>40</v>
      </c>
      <c r="J62" s="2" t="s">
        <v>39</v>
      </c>
      <c r="K62" s="2">
        <v>-100</v>
      </c>
      <c r="L62" s="2">
        <v>-1</v>
      </c>
      <c r="M62" s="2">
        <v>0</v>
      </c>
      <c r="N62" s="2" t="s">
        <v>41</v>
      </c>
      <c r="O62" s="2">
        <v>0</v>
      </c>
      <c r="P62" s="2">
        <v>0</v>
      </c>
      <c r="Q62" s="2">
        <v>31</v>
      </c>
      <c r="R62" s="2">
        <v>146</v>
      </c>
      <c r="S62" s="2">
        <v>1</v>
      </c>
      <c r="T62" s="2">
        <v>1</v>
      </c>
      <c r="U62" s="2">
        <v>1</v>
      </c>
      <c r="V62" s="2">
        <v>1</v>
      </c>
      <c r="W62" s="2" t="s">
        <v>40</v>
      </c>
      <c r="X62" s="2">
        <v>1</v>
      </c>
      <c r="Y62" s="2" t="s">
        <v>42</v>
      </c>
      <c r="Z62" s="2">
        <v>50</v>
      </c>
      <c r="AA62" s="2" t="s">
        <v>43</v>
      </c>
      <c r="AB62" s="2" t="s">
        <v>39</v>
      </c>
      <c r="AC62" s="2">
        <v>106853</v>
      </c>
      <c r="AD62" s="2" t="s">
        <v>164</v>
      </c>
      <c r="AE62" s="2">
        <v>887</v>
      </c>
      <c r="AF62" s="2">
        <v>10816</v>
      </c>
      <c r="AG62" s="2">
        <v>12790</v>
      </c>
      <c r="AH62" s="14">
        <v>905186756621689</v>
      </c>
      <c r="AI62" s="2">
        <v>61</v>
      </c>
      <c r="AJ62" s="15">
        <f t="shared" si="1"/>
        <v>90518675.662168905</v>
      </c>
    </row>
    <row r="63" spans="1:36" s="2" customFormat="1" x14ac:dyDescent="0.35">
      <c r="A63" s="2" t="s">
        <v>165</v>
      </c>
      <c r="B63" s="2">
        <v>619</v>
      </c>
      <c r="C63" s="2">
        <v>976271</v>
      </c>
      <c r="D63" s="2" t="s">
        <v>36</v>
      </c>
      <c r="E63" s="2" t="s">
        <v>37</v>
      </c>
      <c r="F63" s="2" t="s">
        <v>38</v>
      </c>
      <c r="G63" s="2" t="s">
        <v>39</v>
      </c>
      <c r="H63" s="2" t="s">
        <v>39</v>
      </c>
      <c r="I63" s="2" t="s">
        <v>40</v>
      </c>
      <c r="J63" s="2" t="s">
        <v>39</v>
      </c>
      <c r="K63" s="2">
        <v>-100</v>
      </c>
      <c r="L63" s="2">
        <v>-1</v>
      </c>
      <c r="M63" s="2">
        <v>0</v>
      </c>
      <c r="N63" s="2" t="s">
        <v>41</v>
      </c>
      <c r="O63" s="2">
        <v>0</v>
      </c>
      <c r="P63" s="2">
        <v>0</v>
      </c>
      <c r="Q63" s="2">
        <v>31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 t="s">
        <v>40</v>
      </c>
      <c r="X63" s="2">
        <v>1</v>
      </c>
      <c r="Y63" s="2" t="s">
        <v>42</v>
      </c>
      <c r="Z63" s="2">
        <v>50</v>
      </c>
      <c r="AA63" s="2" t="s">
        <v>43</v>
      </c>
      <c r="AB63" s="2" t="s">
        <v>39</v>
      </c>
      <c r="AC63" s="2">
        <v>106853</v>
      </c>
      <c r="AD63" s="2" t="s">
        <v>166</v>
      </c>
      <c r="AE63" s="2">
        <v>1005</v>
      </c>
      <c r="AF63" s="2">
        <v>16979</v>
      </c>
      <c r="AG63" s="2">
        <v>12518</v>
      </c>
      <c r="AH63" s="14">
        <v>703384977511244</v>
      </c>
      <c r="AI63" s="2">
        <v>62</v>
      </c>
      <c r="AJ63" s="15">
        <f t="shared" si="1"/>
        <v>70338497.751124397</v>
      </c>
    </row>
    <row r="64" spans="1:36" s="2" customFormat="1" x14ac:dyDescent="0.35">
      <c r="AJ64" s="15">
        <f t="shared" si="1"/>
        <v>0</v>
      </c>
    </row>
    <row r="65" spans="36:36" s="2" customFormat="1" x14ac:dyDescent="0.35">
      <c r="AJ65" s="15">
        <f t="shared" si="1"/>
        <v>0</v>
      </c>
    </row>
    <row r="66" spans="36:36" s="2" customFormat="1" x14ac:dyDescent="0.35">
      <c r="AJ66" s="15">
        <f t="shared" si="1"/>
        <v>0</v>
      </c>
    </row>
    <row r="67" spans="36:36" s="2" customFormat="1" x14ac:dyDescent="0.35">
      <c r="AJ67" s="15">
        <f t="shared" si="1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7"/>
  <sheetViews>
    <sheetView topLeftCell="R1" workbookViewId="0">
      <pane ySplit="1" topLeftCell="A3" activePane="bottomLeft" state="frozen"/>
      <selection activeCell="R1" sqref="R1"/>
      <selection pane="bottomLeft" activeCell="AL8" sqref="AL8"/>
    </sheetView>
  </sheetViews>
  <sheetFormatPr baseColWidth="10" defaultRowHeight="14.5" x14ac:dyDescent="0.35"/>
  <cols>
    <col min="1" max="17" width="0" style="2" hidden="1" customWidth="1"/>
    <col min="18" max="18" width="10.90625" style="2"/>
    <col min="19" max="29" width="0" style="2" hidden="1" customWidth="1"/>
    <col min="30" max="33" width="10.90625" style="2"/>
    <col min="34" max="34" width="18.08984375" style="2" hidden="1" customWidth="1"/>
    <col min="35" max="35" width="10.90625" style="2"/>
    <col min="36" max="36" width="13.26953125" style="15" bestFit="1" customWidth="1"/>
    <col min="37" max="16384" width="10.90625" style="2"/>
  </cols>
  <sheetData>
    <row r="1" spans="1:3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15" t="s">
        <v>278</v>
      </c>
    </row>
    <row r="2" spans="1:36" x14ac:dyDescent="0.35">
      <c r="A2" s="2" t="s">
        <v>167</v>
      </c>
      <c r="B2" s="2">
        <v>619</v>
      </c>
      <c r="C2" s="2">
        <v>976271</v>
      </c>
      <c r="D2" s="2" t="s">
        <v>36</v>
      </c>
      <c r="E2" s="2" t="s">
        <v>37</v>
      </c>
      <c r="F2" s="2" t="s">
        <v>38</v>
      </c>
      <c r="G2" s="2" t="s">
        <v>39</v>
      </c>
      <c r="H2" s="2" t="s">
        <v>39</v>
      </c>
      <c r="I2" s="2" t="s">
        <v>40</v>
      </c>
      <c r="J2" s="2" t="s">
        <v>39</v>
      </c>
      <c r="K2" s="2">
        <v>-100</v>
      </c>
      <c r="L2" s="2">
        <v>-1</v>
      </c>
      <c r="M2" s="2">
        <v>0</v>
      </c>
      <c r="N2" s="2" t="s">
        <v>41</v>
      </c>
      <c r="O2" s="2">
        <v>0</v>
      </c>
      <c r="P2" s="2">
        <v>0</v>
      </c>
      <c r="Q2" s="2">
        <v>31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 t="s">
        <v>40</v>
      </c>
      <c r="X2" s="2">
        <v>1</v>
      </c>
      <c r="Y2" s="2" t="s">
        <v>42</v>
      </c>
      <c r="Z2" s="2">
        <v>50</v>
      </c>
      <c r="AA2" s="2" t="s">
        <v>43</v>
      </c>
      <c r="AB2" s="2" t="s">
        <v>39</v>
      </c>
      <c r="AC2" s="2">
        <v>106853</v>
      </c>
      <c r="AD2" s="2" t="s">
        <v>44</v>
      </c>
      <c r="AE2" s="2">
        <v>27</v>
      </c>
      <c r="AF2" s="2">
        <v>5063</v>
      </c>
      <c r="AG2" s="2">
        <v>20998</v>
      </c>
      <c r="AH2" s="14">
        <v>728223958020989</v>
      </c>
      <c r="AI2" s="2">
        <v>1</v>
      </c>
      <c r="AJ2" s="15">
        <f>AH2/10000000</f>
        <v>72822395.8020989</v>
      </c>
    </row>
    <row r="3" spans="1:36" x14ac:dyDescent="0.35">
      <c r="A3" s="2" t="s">
        <v>168</v>
      </c>
      <c r="B3" s="2">
        <v>619</v>
      </c>
      <c r="C3" s="2">
        <v>976271</v>
      </c>
      <c r="D3" s="2" t="s">
        <v>36</v>
      </c>
      <c r="E3" s="2" t="s">
        <v>37</v>
      </c>
      <c r="F3" s="2" t="s">
        <v>38</v>
      </c>
      <c r="G3" s="2" t="s">
        <v>39</v>
      </c>
      <c r="H3" s="2" t="s">
        <v>39</v>
      </c>
      <c r="I3" s="2" t="s">
        <v>40</v>
      </c>
      <c r="J3" s="2" t="s">
        <v>39</v>
      </c>
      <c r="K3" s="2">
        <v>-100</v>
      </c>
      <c r="L3" s="2">
        <v>-1</v>
      </c>
      <c r="M3" s="2">
        <v>0</v>
      </c>
      <c r="N3" s="2" t="s">
        <v>41</v>
      </c>
      <c r="O3" s="2">
        <v>0</v>
      </c>
      <c r="P3" s="2">
        <v>0</v>
      </c>
      <c r="Q3" s="2">
        <v>31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 t="s">
        <v>40</v>
      </c>
      <c r="X3" s="2">
        <v>1</v>
      </c>
      <c r="Y3" s="2" t="s">
        <v>42</v>
      </c>
      <c r="Z3" s="2">
        <v>50</v>
      </c>
      <c r="AA3" s="2" t="s">
        <v>43</v>
      </c>
      <c r="AB3" s="2" t="s">
        <v>39</v>
      </c>
      <c r="AC3" s="2">
        <v>106853</v>
      </c>
      <c r="AD3" s="2" t="s">
        <v>46</v>
      </c>
      <c r="AE3" s="2">
        <v>54</v>
      </c>
      <c r="AF3" s="2">
        <v>2080</v>
      </c>
      <c r="AG3" s="2">
        <v>10379</v>
      </c>
      <c r="AH3" s="14">
        <v>609733268365817</v>
      </c>
      <c r="AI3" s="2">
        <v>2</v>
      </c>
      <c r="AJ3" s="15">
        <f>AH3/10000000</f>
        <v>60973326.8365817</v>
      </c>
    </row>
    <row r="4" spans="1:36" x14ac:dyDescent="0.35">
      <c r="A4" s="2" t="s">
        <v>169</v>
      </c>
      <c r="B4" s="2">
        <v>619</v>
      </c>
      <c r="C4" s="2">
        <v>976271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39</v>
      </c>
      <c r="I4" s="2" t="s">
        <v>40</v>
      </c>
      <c r="J4" s="2" t="s">
        <v>39</v>
      </c>
      <c r="K4" s="2">
        <v>-100</v>
      </c>
      <c r="L4" s="2">
        <v>-1</v>
      </c>
      <c r="M4" s="2">
        <v>0</v>
      </c>
      <c r="N4" s="2" t="s">
        <v>41</v>
      </c>
      <c r="O4" s="2">
        <v>0</v>
      </c>
      <c r="P4" s="2">
        <v>0</v>
      </c>
      <c r="Q4" s="2">
        <v>31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 t="s">
        <v>40</v>
      </c>
      <c r="X4" s="2">
        <v>1</v>
      </c>
      <c r="Y4" s="2" t="s">
        <v>42</v>
      </c>
      <c r="Z4" s="2">
        <v>50</v>
      </c>
      <c r="AA4" s="2" t="s">
        <v>43</v>
      </c>
      <c r="AB4" s="2" t="s">
        <v>39</v>
      </c>
      <c r="AC4" s="2">
        <v>106853</v>
      </c>
      <c r="AD4" s="2" t="s">
        <v>48</v>
      </c>
      <c r="AE4" s="2">
        <v>75</v>
      </c>
      <c r="AF4" s="2">
        <v>6482</v>
      </c>
      <c r="AG4" s="2">
        <v>11674</v>
      </c>
      <c r="AH4" s="14">
        <v>862111954022989</v>
      </c>
      <c r="AI4" s="2">
        <v>3</v>
      </c>
      <c r="AJ4" s="15">
        <f>AH4/10000000</f>
        <v>86211195.402298898</v>
      </c>
    </row>
    <row r="5" spans="1:36" x14ac:dyDescent="0.35">
      <c r="A5" s="2" t="s">
        <v>170</v>
      </c>
      <c r="B5" s="2">
        <v>619</v>
      </c>
      <c r="C5" s="2">
        <v>976271</v>
      </c>
      <c r="D5" s="2" t="s">
        <v>36</v>
      </c>
      <c r="E5" s="2" t="s">
        <v>37</v>
      </c>
      <c r="F5" s="2" t="s">
        <v>38</v>
      </c>
      <c r="G5" s="2" t="s">
        <v>39</v>
      </c>
      <c r="H5" s="2" t="s">
        <v>39</v>
      </c>
      <c r="I5" s="2" t="s">
        <v>40</v>
      </c>
      <c r="J5" s="2" t="s">
        <v>39</v>
      </c>
      <c r="K5" s="2">
        <v>-100</v>
      </c>
      <c r="L5" s="2">
        <v>-1</v>
      </c>
      <c r="M5" s="2">
        <v>0</v>
      </c>
      <c r="N5" s="2" t="s">
        <v>41</v>
      </c>
      <c r="O5" s="2">
        <v>0</v>
      </c>
      <c r="P5" s="2">
        <v>0</v>
      </c>
      <c r="Q5" s="2">
        <v>31</v>
      </c>
      <c r="R5" s="2">
        <v>153</v>
      </c>
      <c r="S5" s="2">
        <v>1</v>
      </c>
      <c r="T5" s="2">
        <v>1</v>
      </c>
      <c r="U5" s="2">
        <v>1</v>
      </c>
      <c r="V5" s="2">
        <v>1</v>
      </c>
      <c r="W5" s="2" t="s">
        <v>40</v>
      </c>
      <c r="X5" s="2">
        <v>1</v>
      </c>
      <c r="Y5" s="2" t="s">
        <v>42</v>
      </c>
      <c r="Z5" s="2">
        <v>50</v>
      </c>
      <c r="AA5" s="2" t="s">
        <v>43</v>
      </c>
      <c r="AB5" s="2" t="s">
        <v>39</v>
      </c>
      <c r="AC5" s="2">
        <v>106853</v>
      </c>
      <c r="AD5" s="2" t="s">
        <v>50</v>
      </c>
      <c r="AE5" s="2">
        <v>46</v>
      </c>
      <c r="AF5" s="2">
        <v>3082</v>
      </c>
      <c r="AG5" s="2">
        <v>10063</v>
      </c>
      <c r="AH5" s="14">
        <v>761936426786607</v>
      </c>
      <c r="AI5" s="2">
        <v>4</v>
      </c>
      <c r="AJ5" s="15">
        <f>AH5/10000000</f>
        <v>76193642.678660706</v>
      </c>
    </row>
    <row r="6" spans="1:36" s="22" customFormat="1" x14ac:dyDescent="0.35">
      <c r="A6" s="22" t="s">
        <v>171</v>
      </c>
      <c r="B6" s="22">
        <v>619</v>
      </c>
      <c r="C6" s="22">
        <v>976271</v>
      </c>
      <c r="D6" s="22" t="s">
        <v>36</v>
      </c>
      <c r="E6" s="22" t="s">
        <v>37</v>
      </c>
      <c r="F6" s="22" t="s">
        <v>38</v>
      </c>
      <c r="G6" s="22" t="s">
        <v>39</v>
      </c>
      <c r="H6" s="22" t="s">
        <v>39</v>
      </c>
      <c r="I6" s="22" t="s">
        <v>40</v>
      </c>
      <c r="J6" s="22" t="s">
        <v>39</v>
      </c>
      <c r="K6" s="22">
        <v>-100</v>
      </c>
      <c r="L6" s="22">
        <v>-1</v>
      </c>
      <c r="M6" s="22">
        <v>0</v>
      </c>
      <c r="N6" s="22" t="s">
        <v>41</v>
      </c>
      <c r="O6" s="22">
        <v>0</v>
      </c>
      <c r="P6" s="22">
        <v>0</v>
      </c>
      <c r="Q6" s="22">
        <v>31</v>
      </c>
      <c r="R6" s="22">
        <v>154</v>
      </c>
      <c r="S6" s="22">
        <v>1</v>
      </c>
      <c r="T6" s="22">
        <v>1</v>
      </c>
      <c r="U6" s="22">
        <v>1</v>
      </c>
      <c r="V6" s="22">
        <v>1</v>
      </c>
      <c r="W6" s="22" t="s">
        <v>40</v>
      </c>
      <c r="X6" s="22">
        <v>1</v>
      </c>
      <c r="Y6" s="22" t="s">
        <v>42</v>
      </c>
      <c r="Z6" s="22">
        <v>50</v>
      </c>
      <c r="AA6" s="22" t="s">
        <v>43</v>
      </c>
      <c r="AB6" s="22" t="s">
        <v>39</v>
      </c>
      <c r="AC6" s="22">
        <v>106853</v>
      </c>
      <c r="AD6" s="22" t="s">
        <v>52</v>
      </c>
      <c r="AE6" s="22">
        <v>81</v>
      </c>
      <c r="AF6" s="22">
        <v>5618</v>
      </c>
      <c r="AG6" s="22">
        <v>13469</v>
      </c>
      <c r="AH6" s="23">
        <v>793276346826587</v>
      </c>
      <c r="AI6" s="22">
        <v>5</v>
      </c>
      <c r="AJ6" s="24">
        <f>AH6/10000000</f>
        <v>79327634.682658702</v>
      </c>
    </row>
    <row r="7" spans="1:36" x14ac:dyDescent="0.35">
      <c r="A7" s="2" t="s">
        <v>172</v>
      </c>
      <c r="B7" s="2">
        <v>619</v>
      </c>
      <c r="C7" s="2">
        <v>976271</v>
      </c>
      <c r="D7" s="2" t="s">
        <v>36</v>
      </c>
      <c r="E7" s="2" t="s">
        <v>37</v>
      </c>
      <c r="F7" s="2" t="s">
        <v>38</v>
      </c>
      <c r="G7" s="2" t="s">
        <v>39</v>
      </c>
      <c r="H7" s="2" t="s">
        <v>39</v>
      </c>
      <c r="I7" s="2" t="s">
        <v>40</v>
      </c>
      <c r="J7" s="2" t="s">
        <v>39</v>
      </c>
      <c r="K7" s="2">
        <v>-100</v>
      </c>
      <c r="L7" s="2">
        <v>-1</v>
      </c>
      <c r="M7" s="2">
        <v>0</v>
      </c>
      <c r="N7" s="2" t="s">
        <v>41</v>
      </c>
      <c r="O7" s="2">
        <v>0</v>
      </c>
      <c r="P7" s="2">
        <v>0</v>
      </c>
      <c r="Q7" s="2">
        <v>31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 t="s">
        <v>40</v>
      </c>
      <c r="X7" s="2">
        <v>1</v>
      </c>
      <c r="Y7" s="2" t="s">
        <v>42</v>
      </c>
      <c r="Z7" s="2">
        <v>50</v>
      </c>
      <c r="AA7" s="2" t="s">
        <v>43</v>
      </c>
      <c r="AB7" s="2" t="s">
        <v>39</v>
      </c>
      <c r="AC7" s="2">
        <v>106853</v>
      </c>
      <c r="AD7" s="2" t="s">
        <v>54</v>
      </c>
      <c r="AE7" s="2">
        <v>59</v>
      </c>
      <c r="AF7" s="2">
        <v>4201</v>
      </c>
      <c r="AG7" s="2">
        <v>11398</v>
      </c>
      <c r="AH7" s="14">
        <v>782908615692154</v>
      </c>
      <c r="AI7" s="2">
        <v>6</v>
      </c>
      <c r="AJ7" s="15">
        <f>AH7/10000000</f>
        <v>78290861.569215402</v>
      </c>
    </row>
    <row r="8" spans="1:36" x14ac:dyDescent="0.35">
      <c r="A8" s="2" t="s">
        <v>173</v>
      </c>
      <c r="B8" s="2">
        <v>619</v>
      </c>
      <c r="C8" s="2">
        <v>976271</v>
      </c>
      <c r="D8" s="2" t="s">
        <v>36</v>
      </c>
      <c r="E8" s="2" t="s">
        <v>37</v>
      </c>
      <c r="F8" s="2" t="s">
        <v>38</v>
      </c>
      <c r="G8" s="2" t="s">
        <v>39</v>
      </c>
      <c r="H8" s="2" t="s">
        <v>39</v>
      </c>
      <c r="I8" s="2" t="s">
        <v>40</v>
      </c>
      <c r="J8" s="2" t="s">
        <v>39</v>
      </c>
      <c r="K8" s="2">
        <v>-100</v>
      </c>
      <c r="L8" s="2">
        <v>-1</v>
      </c>
      <c r="M8" s="2">
        <v>0</v>
      </c>
      <c r="N8" s="2" t="s">
        <v>41</v>
      </c>
      <c r="O8" s="2">
        <v>0</v>
      </c>
      <c r="P8" s="2">
        <v>0</v>
      </c>
      <c r="Q8" s="2">
        <v>31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 t="s">
        <v>40</v>
      </c>
      <c r="X8" s="2">
        <v>1</v>
      </c>
      <c r="Y8" s="2" t="s">
        <v>42</v>
      </c>
      <c r="Z8" s="2">
        <v>50</v>
      </c>
      <c r="AA8" s="2" t="s">
        <v>43</v>
      </c>
      <c r="AB8" s="2" t="s">
        <v>39</v>
      </c>
      <c r="AC8" s="2">
        <v>106853</v>
      </c>
      <c r="AD8" s="2" t="s">
        <v>56</v>
      </c>
      <c r="AE8" s="2">
        <v>21</v>
      </c>
      <c r="AF8" s="2">
        <v>6891</v>
      </c>
      <c r="AG8" s="2">
        <v>10711</v>
      </c>
      <c r="AH8" s="14">
        <v>848029500249875</v>
      </c>
      <c r="AI8" s="2">
        <v>7</v>
      </c>
      <c r="AJ8" s="15">
        <f>AH8/10000000</f>
        <v>84802950.024987504</v>
      </c>
    </row>
    <row r="9" spans="1:36" x14ac:dyDescent="0.35">
      <c r="A9" s="2" t="s">
        <v>174</v>
      </c>
      <c r="B9" s="2">
        <v>619</v>
      </c>
      <c r="C9" s="2">
        <v>976271</v>
      </c>
      <c r="D9" s="2" t="s">
        <v>36</v>
      </c>
      <c r="E9" s="2" t="s">
        <v>37</v>
      </c>
      <c r="F9" s="2" t="s">
        <v>38</v>
      </c>
      <c r="G9" s="2" t="s">
        <v>39</v>
      </c>
      <c r="H9" s="2" t="s">
        <v>39</v>
      </c>
      <c r="I9" s="2" t="s">
        <v>40</v>
      </c>
      <c r="J9" s="2" t="s">
        <v>39</v>
      </c>
      <c r="K9" s="2">
        <v>-100</v>
      </c>
      <c r="L9" s="2">
        <v>-1</v>
      </c>
      <c r="M9" s="2">
        <v>0</v>
      </c>
      <c r="N9" s="2" t="s">
        <v>41</v>
      </c>
      <c r="O9" s="2">
        <v>0</v>
      </c>
      <c r="P9" s="2">
        <v>0</v>
      </c>
      <c r="Q9" s="2">
        <v>31</v>
      </c>
      <c r="R9" s="2">
        <v>110</v>
      </c>
      <c r="S9" s="2">
        <v>1</v>
      </c>
      <c r="T9" s="2">
        <v>1</v>
      </c>
      <c r="U9" s="2">
        <v>1</v>
      </c>
      <c r="V9" s="2">
        <v>1</v>
      </c>
      <c r="W9" s="2" t="s">
        <v>40</v>
      </c>
      <c r="X9" s="2">
        <v>1</v>
      </c>
      <c r="Y9" s="2" t="s">
        <v>42</v>
      </c>
      <c r="Z9" s="2">
        <v>50</v>
      </c>
      <c r="AA9" s="2" t="s">
        <v>43</v>
      </c>
      <c r="AB9" s="2" t="s">
        <v>39</v>
      </c>
      <c r="AC9" s="2">
        <v>106853</v>
      </c>
      <c r="AD9" s="2" t="s">
        <v>58</v>
      </c>
      <c r="AE9" s="2">
        <v>38</v>
      </c>
      <c r="AF9" s="2">
        <v>1215</v>
      </c>
      <c r="AG9" s="2">
        <v>9324</v>
      </c>
      <c r="AH9" s="14">
        <v>825733993003498</v>
      </c>
      <c r="AI9" s="2">
        <v>8</v>
      </c>
      <c r="AJ9" s="15">
        <f>AH9/10000000</f>
        <v>82573399.300349802</v>
      </c>
    </row>
    <row r="10" spans="1:36" x14ac:dyDescent="0.35">
      <c r="A10" s="2" t="s">
        <v>175</v>
      </c>
      <c r="B10" s="2">
        <v>619</v>
      </c>
      <c r="C10" s="2">
        <v>976271</v>
      </c>
      <c r="D10" s="2" t="s">
        <v>36</v>
      </c>
      <c r="E10" s="2" t="s">
        <v>37</v>
      </c>
      <c r="F10" s="2" t="s">
        <v>38</v>
      </c>
      <c r="G10" s="2" t="s">
        <v>39</v>
      </c>
      <c r="H10" s="2" t="s">
        <v>39</v>
      </c>
      <c r="I10" s="2" t="s">
        <v>40</v>
      </c>
      <c r="J10" s="2" t="s">
        <v>39</v>
      </c>
      <c r="K10" s="2">
        <v>-100</v>
      </c>
      <c r="L10" s="2">
        <v>-1</v>
      </c>
      <c r="M10" s="2">
        <v>0</v>
      </c>
      <c r="N10" s="2" t="s">
        <v>41</v>
      </c>
      <c r="O10" s="2">
        <v>0</v>
      </c>
      <c r="P10" s="2">
        <v>0</v>
      </c>
      <c r="Q10" s="2">
        <v>31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 t="s">
        <v>40</v>
      </c>
      <c r="X10" s="2">
        <v>1</v>
      </c>
      <c r="Y10" s="2" t="s">
        <v>42</v>
      </c>
      <c r="Z10" s="2">
        <v>50</v>
      </c>
      <c r="AA10" s="2" t="s">
        <v>43</v>
      </c>
      <c r="AB10" s="2" t="s">
        <v>39</v>
      </c>
      <c r="AC10" s="2">
        <v>106853</v>
      </c>
      <c r="AD10" s="2" t="s">
        <v>60</v>
      </c>
      <c r="AE10" s="2">
        <v>63</v>
      </c>
      <c r="AF10" s="2">
        <v>3873</v>
      </c>
      <c r="AG10" s="2">
        <v>18509</v>
      </c>
      <c r="AH10" s="14">
        <v>603951009495252</v>
      </c>
      <c r="AI10" s="2">
        <v>9</v>
      </c>
      <c r="AJ10" s="15">
        <f>AH10/10000000</f>
        <v>60395100.9495252</v>
      </c>
    </row>
    <row r="11" spans="1:36" x14ac:dyDescent="0.35">
      <c r="A11" s="2" t="s">
        <v>176</v>
      </c>
      <c r="B11" s="2">
        <v>619</v>
      </c>
      <c r="C11" s="2">
        <v>976271</v>
      </c>
      <c r="D11" s="2" t="s">
        <v>36</v>
      </c>
      <c r="E11" s="2" t="s">
        <v>37</v>
      </c>
      <c r="F11" s="2" t="s">
        <v>38</v>
      </c>
      <c r="G11" s="2" t="s">
        <v>39</v>
      </c>
      <c r="H11" s="2" t="s">
        <v>39</v>
      </c>
      <c r="I11" s="2" t="s">
        <v>40</v>
      </c>
      <c r="J11" s="2" t="s">
        <v>39</v>
      </c>
      <c r="K11" s="2">
        <v>-100</v>
      </c>
      <c r="L11" s="2">
        <v>-1</v>
      </c>
      <c r="M11" s="2">
        <v>0</v>
      </c>
      <c r="N11" s="2" t="s">
        <v>41</v>
      </c>
      <c r="O11" s="2">
        <v>0</v>
      </c>
      <c r="P11" s="2">
        <v>0</v>
      </c>
      <c r="Q11" s="2">
        <v>31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 t="s">
        <v>40</v>
      </c>
      <c r="X11" s="2">
        <v>1</v>
      </c>
      <c r="Y11" s="2" t="s">
        <v>42</v>
      </c>
      <c r="Z11" s="2">
        <v>50</v>
      </c>
      <c r="AA11" s="2" t="s">
        <v>43</v>
      </c>
      <c r="AB11" s="2" t="s">
        <v>39</v>
      </c>
      <c r="AC11" s="2">
        <v>106853</v>
      </c>
      <c r="AD11" s="2" t="s">
        <v>62</v>
      </c>
      <c r="AE11" s="2">
        <v>92</v>
      </c>
      <c r="AF11" s="2">
        <v>7906</v>
      </c>
      <c r="AG11" s="2">
        <v>9646</v>
      </c>
      <c r="AH11" s="14">
        <v>841028275862069</v>
      </c>
      <c r="AI11" s="2">
        <v>10</v>
      </c>
      <c r="AJ11" s="15">
        <f>AH11/10000000</f>
        <v>84102827.586206898</v>
      </c>
    </row>
    <row r="12" spans="1:36" x14ac:dyDescent="0.35">
      <c r="A12" s="2" t="s">
        <v>177</v>
      </c>
      <c r="B12" s="2">
        <v>619</v>
      </c>
      <c r="C12" s="2">
        <v>976271</v>
      </c>
      <c r="D12" s="2" t="s">
        <v>36</v>
      </c>
      <c r="E12" s="2" t="s">
        <v>37</v>
      </c>
      <c r="F12" s="2" t="s">
        <v>38</v>
      </c>
      <c r="G12" s="2" t="s">
        <v>39</v>
      </c>
      <c r="H12" s="2" t="s">
        <v>39</v>
      </c>
      <c r="I12" s="2" t="s">
        <v>40</v>
      </c>
      <c r="J12" s="2" t="s">
        <v>39</v>
      </c>
      <c r="K12" s="2">
        <v>-100</v>
      </c>
      <c r="L12" s="2">
        <v>-1</v>
      </c>
      <c r="M12" s="2">
        <v>0</v>
      </c>
      <c r="N12" s="2" t="s">
        <v>41</v>
      </c>
      <c r="O12" s="2">
        <v>0</v>
      </c>
      <c r="P12" s="2">
        <v>0</v>
      </c>
      <c r="Q12" s="2">
        <v>31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 t="s">
        <v>40</v>
      </c>
      <c r="X12" s="2">
        <v>1</v>
      </c>
      <c r="Y12" s="2" t="s">
        <v>42</v>
      </c>
      <c r="Z12" s="2">
        <v>50</v>
      </c>
      <c r="AA12" s="2" t="s">
        <v>43</v>
      </c>
      <c r="AB12" s="2" t="s">
        <v>39</v>
      </c>
      <c r="AC12" s="2">
        <v>106853</v>
      </c>
      <c r="AD12" s="2" t="s">
        <v>64</v>
      </c>
      <c r="AE12" s="2">
        <v>13</v>
      </c>
      <c r="AF12" s="2">
        <v>6205</v>
      </c>
      <c r="AG12" s="2">
        <v>13786</v>
      </c>
      <c r="AH12" s="14">
        <v>776123828085957</v>
      </c>
      <c r="AI12" s="2">
        <v>11</v>
      </c>
      <c r="AJ12" s="15">
        <f>AH12/10000000</f>
        <v>77612382.808595702</v>
      </c>
    </row>
    <row r="13" spans="1:36" x14ac:dyDescent="0.35">
      <c r="A13" s="2" t="s">
        <v>178</v>
      </c>
      <c r="B13" s="2">
        <v>619</v>
      </c>
      <c r="C13" s="2">
        <v>976271</v>
      </c>
      <c r="D13" s="2" t="s">
        <v>36</v>
      </c>
      <c r="E13" s="2" t="s">
        <v>37</v>
      </c>
      <c r="F13" s="2" t="s">
        <v>38</v>
      </c>
      <c r="G13" s="2" t="s">
        <v>39</v>
      </c>
      <c r="H13" s="2" t="s">
        <v>39</v>
      </c>
      <c r="I13" s="2" t="s">
        <v>40</v>
      </c>
      <c r="J13" s="2" t="s">
        <v>39</v>
      </c>
      <c r="K13" s="2">
        <v>-100</v>
      </c>
      <c r="L13" s="2">
        <v>-1</v>
      </c>
      <c r="M13" s="2">
        <v>0</v>
      </c>
      <c r="N13" s="2" t="s">
        <v>41</v>
      </c>
      <c r="O13" s="2">
        <v>0</v>
      </c>
      <c r="P13" s="2">
        <v>0</v>
      </c>
      <c r="Q13" s="2">
        <v>31</v>
      </c>
      <c r="R13" s="2">
        <v>103</v>
      </c>
      <c r="S13" s="2">
        <v>1</v>
      </c>
      <c r="T13" s="2">
        <v>1</v>
      </c>
      <c r="U13" s="2">
        <v>1</v>
      </c>
      <c r="V13" s="2">
        <v>1</v>
      </c>
      <c r="W13" s="2" t="s">
        <v>40</v>
      </c>
      <c r="X13" s="2">
        <v>1</v>
      </c>
      <c r="Y13" s="2" t="s">
        <v>42</v>
      </c>
      <c r="Z13" s="2">
        <v>50</v>
      </c>
      <c r="AA13" s="2" t="s">
        <v>43</v>
      </c>
      <c r="AB13" s="2" t="s">
        <v>39</v>
      </c>
      <c r="AC13" s="2">
        <v>106853</v>
      </c>
      <c r="AD13" s="2" t="s">
        <v>66</v>
      </c>
      <c r="AE13" s="2">
        <v>95</v>
      </c>
      <c r="AF13" s="2">
        <v>2234</v>
      </c>
      <c r="AG13" s="2">
        <v>11418</v>
      </c>
      <c r="AH13" s="14">
        <v>930055542228886</v>
      </c>
      <c r="AI13" s="2">
        <v>12</v>
      </c>
      <c r="AJ13" s="15">
        <f>AH13/10000000</f>
        <v>93005554.222888604</v>
      </c>
    </row>
    <row r="14" spans="1:36" x14ac:dyDescent="0.35">
      <c r="A14" s="2" t="s">
        <v>179</v>
      </c>
      <c r="B14" s="2">
        <v>619</v>
      </c>
      <c r="C14" s="2">
        <v>976271</v>
      </c>
      <c r="D14" s="2" t="s">
        <v>36</v>
      </c>
      <c r="E14" s="2" t="s">
        <v>37</v>
      </c>
      <c r="F14" s="2" t="s">
        <v>38</v>
      </c>
      <c r="G14" s="2" t="s">
        <v>39</v>
      </c>
      <c r="H14" s="2" t="s">
        <v>39</v>
      </c>
      <c r="I14" s="2" t="s">
        <v>40</v>
      </c>
      <c r="J14" s="2" t="s">
        <v>39</v>
      </c>
      <c r="K14" s="2">
        <v>-100</v>
      </c>
      <c r="L14" s="2">
        <v>-1</v>
      </c>
      <c r="M14" s="2">
        <v>0</v>
      </c>
      <c r="N14" s="2" t="s">
        <v>41</v>
      </c>
      <c r="O14" s="2">
        <v>0</v>
      </c>
      <c r="P14" s="2">
        <v>0</v>
      </c>
      <c r="Q14" s="2">
        <v>31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 t="s">
        <v>40</v>
      </c>
      <c r="X14" s="2">
        <v>1</v>
      </c>
      <c r="Y14" s="2" t="s">
        <v>42</v>
      </c>
      <c r="Z14" s="2">
        <v>50</v>
      </c>
      <c r="AA14" s="2" t="s">
        <v>43</v>
      </c>
      <c r="AB14" s="2" t="s">
        <v>39</v>
      </c>
      <c r="AC14" s="2">
        <v>106853</v>
      </c>
      <c r="AD14" s="2" t="s">
        <v>180</v>
      </c>
      <c r="AE14" s="2">
        <v>96</v>
      </c>
      <c r="AF14" s="2">
        <v>1333</v>
      </c>
      <c r="AG14" s="2">
        <v>11767</v>
      </c>
      <c r="AH14" s="14">
        <v>801156576711644</v>
      </c>
      <c r="AI14" s="2">
        <v>13</v>
      </c>
      <c r="AJ14" s="15">
        <f>AH14/10000000</f>
        <v>80115657.671164393</v>
      </c>
    </row>
    <row r="15" spans="1:36" x14ac:dyDescent="0.35">
      <c r="A15" s="2" t="s">
        <v>181</v>
      </c>
      <c r="B15" s="2">
        <v>619</v>
      </c>
      <c r="C15" s="2">
        <v>976271</v>
      </c>
      <c r="D15" s="2" t="s">
        <v>36</v>
      </c>
      <c r="E15" s="2" t="s">
        <v>37</v>
      </c>
      <c r="F15" s="2" t="s">
        <v>38</v>
      </c>
      <c r="G15" s="2" t="s">
        <v>39</v>
      </c>
      <c r="H15" s="2" t="s">
        <v>39</v>
      </c>
      <c r="I15" s="2" t="s">
        <v>40</v>
      </c>
      <c r="J15" s="2" t="s">
        <v>39</v>
      </c>
      <c r="K15" s="2">
        <v>-100</v>
      </c>
      <c r="L15" s="2">
        <v>-1</v>
      </c>
      <c r="M15" s="2">
        <v>0</v>
      </c>
      <c r="N15" s="2" t="s">
        <v>41</v>
      </c>
      <c r="O15" s="2">
        <v>0</v>
      </c>
      <c r="P15" s="2">
        <v>0</v>
      </c>
      <c r="Q15" s="2">
        <v>31</v>
      </c>
      <c r="R15" s="2">
        <v>99</v>
      </c>
      <c r="S15" s="2">
        <v>1</v>
      </c>
      <c r="T15" s="2">
        <v>1</v>
      </c>
      <c r="U15" s="2">
        <v>1</v>
      </c>
      <c r="V15" s="2">
        <v>1</v>
      </c>
      <c r="W15" s="2" t="s">
        <v>40</v>
      </c>
      <c r="X15" s="2">
        <v>1</v>
      </c>
      <c r="Y15" s="2" t="s">
        <v>42</v>
      </c>
      <c r="Z15" s="2">
        <v>50</v>
      </c>
      <c r="AA15" s="2" t="s">
        <v>43</v>
      </c>
      <c r="AB15" s="2" t="s">
        <v>39</v>
      </c>
      <c r="AC15" s="2">
        <v>106853</v>
      </c>
      <c r="AD15" s="2" t="s">
        <v>182</v>
      </c>
      <c r="AE15" s="2">
        <v>98</v>
      </c>
      <c r="AF15" s="2">
        <v>1707</v>
      </c>
      <c r="AG15" s="2">
        <v>10938</v>
      </c>
      <c r="AH15" s="14">
        <v>827306316841579</v>
      </c>
      <c r="AI15" s="2">
        <v>14</v>
      </c>
      <c r="AJ15" s="15">
        <f>AH15/10000000</f>
        <v>82730631.684157893</v>
      </c>
    </row>
    <row r="16" spans="1:36" x14ac:dyDescent="0.35">
      <c r="A16" s="2" t="s">
        <v>183</v>
      </c>
      <c r="B16" s="2">
        <v>619</v>
      </c>
      <c r="C16" s="2">
        <v>976271</v>
      </c>
      <c r="D16" s="2" t="s">
        <v>36</v>
      </c>
      <c r="E16" s="2" t="s">
        <v>37</v>
      </c>
      <c r="F16" s="2" t="s">
        <v>38</v>
      </c>
      <c r="G16" s="2" t="s">
        <v>39</v>
      </c>
      <c r="H16" s="2" t="s">
        <v>39</v>
      </c>
      <c r="I16" s="2" t="s">
        <v>40</v>
      </c>
      <c r="J16" s="2" t="s">
        <v>39</v>
      </c>
      <c r="K16" s="2">
        <v>-100</v>
      </c>
      <c r="L16" s="2">
        <v>-1</v>
      </c>
      <c r="M16" s="2">
        <v>0</v>
      </c>
      <c r="N16" s="2" t="s">
        <v>41</v>
      </c>
      <c r="O16" s="2">
        <v>0</v>
      </c>
      <c r="P16" s="2">
        <v>0</v>
      </c>
      <c r="Q16" s="2">
        <v>31</v>
      </c>
      <c r="R16" s="2">
        <v>128</v>
      </c>
      <c r="S16" s="2">
        <v>1</v>
      </c>
      <c r="T16" s="2">
        <v>1</v>
      </c>
      <c r="U16" s="2">
        <v>1</v>
      </c>
      <c r="V16" s="2">
        <v>1</v>
      </c>
      <c r="W16" s="2" t="s">
        <v>40</v>
      </c>
      <c r="X16" s="2">
        <v>1</v>
      </c>
      <c r="Y16" s="2" t="s">
        <v>42</v>
      </c>
      <c r="Z16" s="2">
        <v>50</v>
      </c>
      <c r="AA16" s="2" t="s">
        <v>43</v>
      </c>
      <c r="AB16" s="2" t="s">
        <v>39</v>
      </c>
      <c r="AC16" s="2">
        <v>106853</v>
      </c>
      <c r="AD16" s="2" t="s">
        <v>184</v>
      </c>
      <c r="AE16" s="2">
        <v>39</v>
      </c>
      <c r="AF16" s="2">
        <v>1841</v>
      </c>
      <c r="AG16" s="2">
        <v>12173</v>
      </c>
      <c r="AH16" s="14">
        <v>871321484257871</v>
      </c>
      <c r="AI16" s="2">
        <v>15</v>
      </c>
      <c r="AJ16" s="15">
        <f>AH16/10000000</f>
        <v>87132148.425787106</v>
      </c>
    </row>
    <row r="17" spans="1:36" x14ac:dyDescent="0.35">
      <c r="A17" s="2" t="s">
        <v>185</v>
      </c>
      <c r="B17" s="2">
        <v>619</v>
      </c>
      <c r="C17" s="2">
        <v>976271</v>
      </c>
      <c r="D17" s="2" t="s">
        <v>36</v>
      </c>
      <c r="E17" s="2" t="s">
        <v>37</v>
      </c>
      <c r="F17" s="2" t="s">
        <v>38</v>
      </c>
      <c r="G17" s="2" t="s">
        <v>39</v>
      </c>
      <c r="H17" s="2" t="s">
        <v>39</v>
      </c>
      <c r="I17" s="2" t="s">
        <v>40</v>
      </c>
      <c r="J17" s="2" t="s">
        <v>39</v>
      </c>
      <c r="K17" s="2">
        <v>-100</v>
      </c>
      <c r="L17" s="2">
        <v>-1</v>
      </c>
      <c r="M17" s="2">
        <v>0</v>
      </c>
      <c r="N17" s="2" t="s">
        <v>41</v>
      </c>
      <c r="O17" s="2">
        <v>0</v>
      </c>
      <c r="P17" s="2">
        <v>0</v>
      </c>
      <c r="Q17" s="2">
        <v>31</v>
      </c>
      <c r="R17" s="2">
        <v>171</v>
      </c>
      <c r="S17" s="2">
        <v>1</v>
      </c>
      <c r="T17" s="2">
        <v>1</v>
      </c>
      <c r="U17" s="2">
        <v>1</v>
      </c>
      <c r="V17" s="2">
        <v>1</v>
      </c>
      <c r="W17" s="2" t="s">
        <v>40</v>
      </c>
      <c r="X17" s="2">
        <v>1</v>
      </c>
      <c r="Y17" s="2" t="s">
        <v>42</v>
      </c>
      <c r="Z17" s="2">
        <v>50</v>
      </c>
      <c r="AA17" s="2" t="s">
        <v>43</v>
      </c>
      <c r="AB17" s="2" t="s">
        <v>39</v>
      </c>
      <c r="AC17" s="2">
        <v>106853</v>
      </c>
      <c r="AD17" s="2" t="s">
        <v>186</v>
      </c>
      <c r="AE17" s="2">
        <v>100</v>
      </c>
      <c r="AF17" s="2">
        <v>3859</v>
      </c>
      <c r="AG17" s="2">
        <v>12092</v>
      </c>
      <c r="AH17" s="14">
        <v>927212373813093</v>
      </c>
      <c r="AI17" s="2">
        <v>16</v>
      </c>
      <c r="AJ17" s="15">
        <f>AH17/10000000</f>
        <v>92721237.381309301</v>
      </c>
    </row>
    <row r="18" spans="1:36" x14ac:dyDescent="0.35">
      <c r="A18" s="2" t="s">
        <v>187</v>
      </c>
      <c r="B18" s="2">
        <v>619</v>
      </c>
      <c r="C18" s="2">
        <v>976271</v>
      </c>
      <c r="D18" s="2" t="s">
        <v>36</v>
      </c>
      <c r="E18" s="2" t="s">
        <v>37</v>
      </c>
      <c r="F18" s="2" t="s">
        <v>38</v>
      </c>
      <c r="G18" s="2" t="s">
        <v>39</v>
      </c>
      <c r="H18" s="2" t="s">
        <v>39</v>
      </c>
      <c r="I18" s="2" t="s">
        <v>40</v>
      </c>
      <c r="J18" s="2" t="s">
        <v>39</v>
      </c>
      <c r="K18" s="2">
        <v>-100</v>
      </c>
      <c r="L18" s="2">
        <v>-1</v>
      </c>
      <c r="M18" s="2">
        <v>0</v>
      </c>
      <c r="N18" s="2" t="s">
        <v>41</v>
      </c>
      <c r="O18" s="2">
        <v>0</v>
      </c>
      <c r="P18" s="2">
        <v>0</v>
      </c>
      <c r="Q18" s="2">
        <v>31</v>
      </c>
      <c r="R18" s="2">
        <v>86</v>
      </c>
      <c r="S18" s="2">
        <v>1</v>
      </c>
      <c r="T18" s="2">
        <v>1</v>
      </c>
      <c r="U18" s="2">
        <v>1</v>
      </c>
      <c r="V18" s="2">
        <v>1</v>
      </c>
      <c r="W18" s="2" t="s">
        <v>40</v>
      </c>
      <c r="X18" s="2">
        <v>1</v>
      </c>
      <c r="Y18" s="2" t="s">
        <v>42</v>
      </c>
      <c r="Z18" s="2">
        <v>50</v>
      </c>
      <c r="AA18" s="2" t="s">
        <v>43</v>
      </c>
      <c r="AB18" s="2" t="s">
        <v>39</v>
      </c>
      <c r="AC18" s="2">
        <v>106853</v>
      </c>
      <c r="AD18" s="2" t="s">
        <v>188</v>
      </c>
      <c r="AE18" s="2">
        <v>100</v>
      </c>
      <c r="AF18" s="2">
        <v>1259</v>
      </c>
      <c r="AG18" s="2">
        <v>12110</v>
      </c>
      <c r="AH18" s="14">
        <v>833479610194903</v>
      </c>
      <c r="AI18" s="2">
        <v>17</v>
      </c>
      <c r="AJ18" s="15">
        <f>AH18/10000000</f>
        <v>83347961.019490302</v>
      </c>
    </row>
    <row r="19" spans="1:36" x14ac:dyDescent="0.35">
      <c r="A19" s="2" t="s">
        <v>189</v>
      </c>
      <c r="B19" s="2">
        <v>619</v>
      </c>
      <c r="C19" s="2">
        <v>976271</v>
      </c>
      <c r="D19" s="2" t="s">
        <v>36</v>
      </c>
      <c r="E19" s="2" t="s">
        <v>37</v>
      </c>
      <c r="F19" s="2" t="s">
        <v>38</v>
      </c>
      <c r="G19" s="2" t="s">
        <v>39</v>
      </c>
      <c r="H19" s="2" t="s">
        <v>39</v>
      </c>
      <c r="I19" s="2" t="s">
        <v>40</v>
      </c>
      <c r="J19" s="2" t="s">
        <v>39</v>
      </c>
      <c r="K19" s="2">
        <v>-100</v>
      </c>
      <c r="L19" s="2">
        <v>-1</v>
      </c>
      <c r="M19" s="2">
        <v>0</v>
      </c>
      <c r="N19" s="2" t="s">
        <v>41</v>
      </c>
      <c r="O19" s="2">
        <v>0</v>
      </c>
      <c r="P19" s="2">
        <v>0</v>
      </c>
      <c r="Q19" s="2">
        <v>31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 t="s">
        <v>40</v>
      </c>
      <c r="X19" s="2">
        <v>1</v>
      </c>
      <c r="Y19" s="2" t="s">
        <v>42</v>
      </c>
      <c r="Z19" s="2">
        <v>50</v>
      </c>
      <c r="AA19" s="2" t="s">
        <v>43</v>
      </c>
      <c r="AB19" s="2" t="s">
        <v>39</v>
      </c>
      <c r="AC19" s="2">
        <v>106853</v>
      </c>
      <c r="AD19" s="2" t="s">
        <v>190</v>
      </c>
      <c r="AE19" s="2">
        <v>92</v>
      </c>
      <c r="AF19" s="2">
        <v>3808</v>
      </c>
      <c r="AG19" s="2">
        <v>10985</v>
      </c>
      <c r="AH19" s="14">
        <v>757731459270365</v>
      </c>
      <c r="AI19" s="2">
        <v>18</v>
      </c>
      <c r="AJ19" s="15">
        <f>AH19/10000000</f>
        <v>75773145.927036494</v>
      </c>
    </row>
    <row r="20" spans="1:36" x14ac:dyDescent="0.35">
      <c r="A20" s="2" t="s">
        <v>191</v>
      </c>
      <c r="B20" s="2">
        <v>619</v>
      </c>
      <c r="C20" s="2">
        <v>976271</v>
      </c>
      <c r="D20" s="2" t="s">
        <v>36</v>
      </c>
      <c r="E20" s="2" t="s">
        <v>37</v>
      </c>
      <c r="F20" s="2" t="s">
        <v>38</v>
      </c>
      <c r="G20" s="2" t="s">
        <v>39</v>
      </c>
      <c r="H20" s="2" t="s">
        <v>39</v>
      </c>
      <c r="I20" s="2" t="s">
        <v>40</v>
      </c>
      <c r="J20" s="2" t="s">
        <v>39</v>
      </c>
      <c r="K20" s="2">
        <v>-100</v>
      </c>
      <c r="L20" s="2">
        <v>-1</v>
      </c>
      <c r="M20" s="2">
        <v>0</v>
      </c>
      <c r="N20" s="2" t="s">
        <v>41</v>
      </c>
      <c r="O20" s="2">
        <v>0</v>
      </c>
      <c r="P20" s="2">
        <v>0</v>
      </c>
      <c r="Q20" s="2">
        <v>31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 t="s">
        <v>40</v>
      </c>
      <c r="X20" s="2">
        <v>1</v>
      </c>
      <c r="Y20" s="2" t="s">
        <v>42</v>
      </c>
      <c r="Z20" s="2">
        <v>50</v>
      </c>
      <c r="AA20" s="2" t="s">
        <v>43</v>
      </c>
      <c r="AB20" s="2" t="s">
        <v>39</v>
      </c>
      <c r="AC20" s="2">
        <v>106853</v>
      </c>
      <c r="AD20" s="2" t="s">
        <v>68</v>
      </c>
      <c r="AE20" s="2">
        <v>36</v>
      </c>
      <c r="AF20" s="2">
        <v>2724</v>
      </c>
      <c r="AG20" s="2">
        <v>8435</v>
      </c>
      <c r="AH20" s="14">
        <v>606458345827086</v>
      </c>
      <c r="AI20" s="2">
        <v>19</v>
      </c>
      <c r="AJ20" s="15">
        <f>AH20/10000000</f>
        <v>60645834.582708597</v>
      </c>
    </row>
    <row r="21" spans="1:36" x14ac:dyDescent="0.35">
      <c r="A21" s="2" t="s">
        <v>192</v>
      </c>
      <c r="B21" s="2">
        <v>619</v>
      </c>
      <c r="C21" s="2">
        <v>976271</v>
      </c>
      <c r="D21" s="2" t="s">
        <v>36</v>
      </c>
      <c r="E21" s="2" t="s">
        <v>37</v>
      </c>
      <c r="F21" s="2" t="s">
        <v>38</v>
      </c>
      <c r="G21" s="2" t="s">
        <v>39</v>
      </c>
      <c r="H21" s="2" t="s">
        <v>39</v>
      </c>
      <c r="I21" s="2" t="s">
        <v>40</v>
      </c>
      <c r="J21" s="2" t="s">
        <v>39</v>
      </c>
      <c r="K21" s="2">
        <v>-100</v>
      </c>
      <c r="L21" s="2">
        <v>-1</v>
      </c>
      <c r="M21" s="2">
        <v>0</v>
      </c>
      <c r="N21" s="2" t="s">
        <v>41</v>
      </c>
      <c r="O21" s="2">
        <v>0</v>
      </c>
      <c r="P21" s="2">
        <v>0</v>
      </c>
      <c r="Q21" s="2">
        <v>31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 t="s">
        <v>40</v>
      </c>
      <c r="X21" s="2">
        <v>1</v>
      </c>
      <c r="Y21" s="2" t="s">
        <v>42</v>
      </c>
      <c r="Z21" s="2">
        <v>50</v>
      </c>
      <c r="AA21" s="2" t="s">
        <v>43</v>
      </c>
      <c r="AB21" s="2" t="s">
        <v>39</v>
      </c>
      <c r="AC21" s="2">
        <v>106853</v>
      </c>
      <c r="AD21" s="2" t="s">
        <v>72</v>
      </c>
      <c r="AE21" s="2">
        <v>93</v>
      </c>
      <c r="AF21" s="2">
        <v>3261</v>
      </c>
      <c r="AG21" s="2">
        <v>13960</v>
      </c>
      <c r="AH21" s="14">
        <v>744686656671664</v>
      </c>
      <c r="AI21" s="2">
        <v>20</v>
      </c>
      <c r="AJ21" s="15">
        <f>AH21/10000000</f>
        <v>74468665.667166397</v>
      </c>
    </row>
    <row r="22" spans="1:36" x14ac:dyDescent="0.35">
      <c r="A22" s="2" t="s">
        <v>193</v>
      </c>
      <c r="B22" s="2">
        <v>619</v>
      </c>
      <c r="C22" s="2">
        <v>976271</v>
      </c>
      <c r="D22" s="2" t="s">
        <v>36</v>
      </c>
      <c r="E22" s="2" t="s">
        <v>37</v>
      </c>
      <c r="F22" s="2" t="s">
        <v>38</v>
      </c>
      <c r="G22" s="2" t="s">
        <v>39</v>
      </c>
      <c r="H22" s="2" t="s">
        <v>39</v>
      </c>
      <c r="I22" s="2" t="s">
        <v>40</v>
      </c>
      <c r="J22" s="2" t="s">
        <v>39</v>
      </c>
      <c r="K22" s="2">
        <v>-100</v>
      </c>
      <c r="L22" s="2">
        <v>-1</v>
      </c>
      <c r="M22" s="2">
        <v>0</v>
      </c>
      <c r="N22" s="2" t="s">
        <v>41</v>
      </c>
      <c r="O22" s="2">
        <v>0</v>
      </c>
      <c r="P22" s="2">
        <v>0</v>
      </c>
      <c r="Q22" s="2">
        <v>31</v>
      </c>
      <c r="R22" s="2">
        <v>482</v>
      </c>
      <c r="S22" s="2">
        <v>1</v>
      </c>
      <c r="T22" s="2">
        <v>1</v>
      </c>
      <c r="U22" s="2">
        <v>1</v>
      </c>
      <c r="V22" s="2">
        <v>1</v>
      </c>
      <c r="W22" s="2" t="s">
        <v>40</v>
      </c>
      <c r="X22" s="2">
        <v>1</v>
      </c>
      <c r="Y22" s="2" t="s">
        <v>42</v>
      </c>
      <c r="Z22" s="2">
        <v>50</v>
      </c>
      <c r="AA22" s="2" t="s">
        <v>43</v>
      </c>
      <c r="AB22" s="2" t="s">
        <v>39</v>
      </c>
      <c r="AC22" s="2">
        <v>106853</v>
      </c>
      <c r="AD22" s="2" t="s">
        <v>74</v>
      </c>
      <c r="AE22" s="2">
        <v>78</v>
      </c>
      <c r="AF22" s="2">
        <v>6779</v>
      </c>
      <c r="AG22" s="2">
        <v>12753</v>
      </c>
      <c r="AH22" s="14">
        <v>746875407296352</v>
      </c>
      <c r="AI22" s="2">
        <v>21</v>
      </c>
      <c r="AJ22" s="15">
        <f>AH22/10000000</f>
        <v>74687540.729635194</v>
      </c>
    </row>
    <row r="23" spans="1:36" s="12" customFormat="1" x14ac:dyDescent="0.35">
      <c r="A23" s="12" t="s">
        <v>194</v>
      </c>
      <c r="B23" s="12">
        <v>619</v>
      </c>
      <c r="C23" s="12">
        <v>976271</v>
      </c>
      <c r="D23" s="12" t="s">
        <v>36</v>
      </c>
      <c r="E23" s="12" t="s">
        <v>37</v>
      </c>
      <c r="F23" s="12" t="s">
        <v>38</v>
      </c>
      <c r="G23" s="12" t="s">
        <v>39</v>
      </c>
      <c r="H23" s="12" t="s">
        <v>39</v>
      </c>
      <c r="I23" s="12" t="s">
        <v>40</v>
      </c>
      <c r="J23" s="12" t="s">
        <v>39</v>
      </c>
      <c r="K23" s="12">
        <v>-100</v>
      </c>
      <c r="L23" s="12">
        <v>-1</v>
      </c>
      <c r="M23" s="12">
        <v>0</v>
      </c>
      <c r="N23" s="12" t="s">
        <v>41</v>
      </c>
      <c r="O23" s="12">
        <v>0</v>
      </c>
      <c r="P23" s="12">
        <v>0</v>
      </c>
      <c r="Q23" s="12">
        <v>31</v>
      </c>
      <c r="R23" s="12">
        <v>110</v>
      </c>
      <c r="S23" s="12">
        <v>1</v>
      </c>
      <c r="T23" s="12">
        <v>1</v>
      </c>
      <c r="U23" s="12">
        <v>1</v>
      </c>
      <c r="V23" s="12">
        <v>1</v>
      </c>
      <c r="W23" s="12" t="s">
        <v>40</v>
      </c>
      <c r="X23" s="12">
        <v>1</v>
      </c>
      <c r="Y23" s="12" t="s">
        <v>42</v>
      </c>
      <c r="Z23" s="12">
        <v>50</v>
      </c>
      <c r="AA23" s="12" t="s">
        <v>43</v>
      </c>
      <c r="AB23" s="12" t="s">
        <v>39</v>
      </c>
      <c r="AC23" s="12">
        <v>106853</v>
      </c>
      <c r="AD23" s="12" t="s">
        <v>76</v>
      </c>
      <c r="AE23" s="12">
        <v>78</v>
      </c>
      <c r="AF23" s="12">
        <v>2090</v>
      </c>
      <c r="AG23" s="12">
        <v>11127</v>
      </c>
      <c r="AH23" s="16">
        <v>951153178410795</v>
      </c>
      <c r="AI23" s="12">
        <v>22</v>
      </c>
      <c r="AJ23" s="17">
        <f>AH23/10000000</f>
        <v>95115317.841079503</v>
      </c>
    </row>
    <row r="24" spans="1:36" x14ac:dyDescent="0.35">
      <c r="A24" s="2" t="s">
        <v>195</v>
      </c>
      <c r="B24" s="2">
        <v>619</v>
      </c>
      <c r="C24" s="2">
        <v>976271</v>
      </c>
      <c r="D24" s="2" t="s">
        <v>36</v>
      </c>
      <c r="E24" s="2" t="s">
        <v>37</v>
      </c>
      <c r="F24" s="2" t="s">
        <v>38</v>
      </c>
      <c r="G24" s="2" t="s">
        <v>39</v>
      </c>
      <c r="H24" s="2" t="s">
        <v>39</v>
      </c>
      <c r="I24" s="2" t="s">
        <v>40</v>
      </c>
      <c r="J24" s="2" t="s">
        <v>39</v>
      </c>
      <c r="K24" s="2">
        <v>-100</v>
      </c>
      <c r="L24" s="2">
        <v>-1</v>
      </c>
      <c r="M24" s="2">
        <v>0</v>
      </c>
      <c r="N24" s="2" t="s">
        <v>41</v>
      </c>
      <c r="O24" s="2">
        <v>0</v>
      </c>
      <c r="P24" s="2">
        <v>0</v>
      </c>
      <c r="Q24" s="2">
        <v>31</v>
      </c>
      <c r="R24" s="2">
        <v>78</v>
      </c>
      <c r="S24" s="2">
        <v>1</v>
      </c>
      <c r="T24" s="2">
        <v>1</v>
      </c>
      <c r="U24" s="2">
        <v>1</v>
      </c>
      <c r="V24" s="2">
        <v>1</v>
      </c>
      <c r="W24" s="2" t="s">
        <v>40</v>
      </c>
      <c r="X24" s="2">
        <v>1</v>
      </c>
      <c r="Y24" s="2" t="s">
        <v>42</v>
      </c>
      <c r="Z24" s="2">
        <v>50</v>
      </c>
      <c r="AA24" s="2" t="s">
        <v>43</v>
      </c>
      <c r="AB24" s="2" t="s">
        <v>39</v>
      </c>
      <c r="AC24" s="2">
        <v>106853</v>
      </c>
      <c r="AD24" s="2" t="s">
        <v>78</v>
      </c>
      <c r="AE24" s="2">
        <v>89</v>
      </c>
      <c r="AF24" s="2">
        <v>1533</v>
      </c>
      <c r="AG24" s="2">
        <v>12306</v>
      </c>
      <c r="AH24" s="14">
        <v>870940419790105</v>
      </c>
      <c r="AI24" s="2">
        <v>23</v>
      </c>
      <c r="AJ24" s="15">
        <f>AH24/10000000</f>
        <v>87094041.979010493</v>
      </c>
    </row>
    <row r="25" spans="1:36" x14ac:dyDescent="0.35">
      <c r="A25" s="2" t="s">
        <v>196</v>
      </c>
      <c r="B25" s="2">
        <v>619</v>
      </c>
      <c r="C25" s="2">
        <v>976271</v>
      </c>
      <c r="D25" s="2" t="s">
        <v>36</v>
      </c>
      <c r="E25" s="2" t="s">
        <v>37</v>
      </c>
      <c r="F25" s="2" t="s">
        <v>38</v>
      </c>
      <c r="G25" s="2" t="s">
        <v>39</v>
      </c>
      <c r="H25" s="2" t="s">
        <v>39</v>
      </c>
      <c r="I25" s="2" t="s">
        <v>40</v>
      </c>
      <c r="J25" s="2" t="s">
        <v>39</v>
      </c>
      <c r="K25" s="2">
        <v>-100</v>
      </c>
      <c r="L25" s="2">
        <v>-1</v>
      </c>
      <c r="M25" s="2">
        <v>0</v>
      </c>
      <c r="N25" s="2" t="s">
        <v>41</v>
      </c>
      <c r="O25" s="2">
        <v>0</v>
      </c>
      <c r="P25" s="2">
        <v>0</v>
      </c>
      <c r="Q25" s="2">
        <v>31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 t="s">
        <v>40</v>
      </c>
      <c r="X25" s="2">
        <v>1</v>
      </c>
      <c r="Y25" s="2" t="s">
        <v>42</v>
      </c>
      <c r="Z25" s="2">
        <v>50</v>
      </c>
      <c r="AA25" s="2" t="s">
        <v>43</v>
      </c>
      <c r="AB25" s="2" t="s">
        <v>39</v>
      </c>
      <c r="AC25" s="2">
        <v>106853</v>
      </c>
      <c r="AD25" s="2" t="s">
        <v>80</v>
      </c>
      <c r="AE25" s="2">
        <v>93</v>
      </c>
      <c r="AF25" s="2">
        <v>3982</v>
      </c>
      <c r="AG25" s="2">
        <v>9800</v>
      </c>
      <c r="AH25" s="14">
        <v>775513243378311</v>
      </c>
      <c r="AI25" s="2">
        <v>24</v>
      </c>
      <c r="AJ25" s="15">
        <f>AH25/10000000</f>
        <v>77551324.337831095</v>
      </c>
    </row>
    <row r="26" spans="1:36" x14ac:dyDescent="0.35">
      <c r="A26" s="2" t="s">
        <v>197</v>
      </c>
      <c r="B26" s="2">
        <v>619</v>
      </c>
      <c r="C26" s="2">
        <v>976271</v>
      </c>
      <c r="D26" s="2" t="s">
        <v>36</v>
      </c>
      <c r="E26" s="2" t="s">
        <v>37</v>
      </c>
      <c r="F26" s="2" t="s">
        <v>38</v>
      </c>
      <c r="G26" s="2" t="s">
        <v>39</v>
      </c>
      <c r="H26" s="2" t="s">
        <v>39</v>
      </c>
      <c r="I26" s="2" t="s">
        <v>40</v>
      </c>
      <c r="J26" s="2" t="s">
        <v>39</v>
      </c>
      <c r="K26" s="2">
        <v>-100</v>
      </c>
      <c r="L26" s="2">
        <v>-1</v>
      </c>
      <c r="M26" s="2">
        <v>0</v>
      </c>
      <c r="N26" s="2" t="s">
        <v>41</v>
      </c>
      <c r="O26" s="2">
        <v>0</v>
      </c>
      <c r="P26" s="2">
        <v>0</v>
      </c>
      <c r="Q26" s="2">
        <v>31</v>
      </c>
      <c r="R26" s="2">
        <v>361</v>
      </c>
      <c r="S26" s="2">
        <v>1</v>
      </c>
      <c r="T26" s="2">
        <v>1</v>
      </c>
      <c r="U26" s="2">
        <v>1</v>
      </c>
      <c r="V26" s="2">
        <v>1</v>
      </c>
      <c r="W26" s="2" t="s">
        <v>40</v>
      </c>
      <c r="X26" s="2">
        <v>1</v>
      </c>
      <c r="Y26" s="2" t="s">
        <v>42</v>
      </c>
      <c r="Z26" s="2">
        <v>50</v>
      </c>
      <c r="AA26" s="2" t="s">
        <v>43</v>
      </c>
      <c r="AB26" s="2" t="s">
        <v>39</v>
      </c>
      <c r="AC26" s="2">
        <v>106853</v>
      </c>
      <c r="AD26" s="2" t="s">
        <v>82</v>
      </c>
      <c r="AE26" s="2">
        <v>76</v>
      </c>
      <c r="AF26" s="2">
        <v>4322</v>
      </c>
      <c r="AG26" s="2">
        <v>13042</v>
      </c>
      <c r="AH26" s="14">
        <v>776370944527736</v>
      </c>
      <c r="AI26" s="2">
        <v>25</v>
      </c>
      <c r="AJ26" s="15">
        <f>AH26/10000000</f>
        <v>77637094.452773601</v>
      </c>
    </row>
    <row r="27" spans="1:36" x14ac:dyDescent="0.35">
      <c r="A27" s="2" t="s">
        <v>198</v>
      </c>
      <c r="B27" s="2">
        <v>619</v>
      </c>
      <c r="C27" s="2">
        <v>976271</v>
      </c>
      <c r="D27" s="2" t="s">
        <v>36</v>
      </c>
      <c r="E27" s="2" t="s">
        <v>37</v>
      </c>
      <c r="F27" s="2" t="s">
        <v>38</v>
      </c>
      <c r="G27" s="2" t="s">
        <v>39</v>
      </c>
      <c r="H27" s="2" t="s">
        <v>39</v>
      </c>
      <c r="I27" s="2" t="s">
        <v>40</v>
      </c>
      <c r="J27" s="2" t="s">
        <v>39</v>
      </c>
      <c r="K27" s="2">
        <v>-100</v>
      </c>
      <c r="L27" s="2">
        <v>-1</v>
      </c>
      <c r="M27" s="2">
        <v>0</v>
      </c>
      <c r="N27" s="2" t="s">
        <v>41</v>
      </c>
      <c r="O27" s="2">
        <v>0</v>
      </c>
      <c r="P27" s="2">
        <v>0</v>
      </c>
      <c r="Q27" s="2">
        <v>31</v>
      </c>
      <c r="R27" s="2">
        <v>556</v>
      </c>
      <c r="S27" s="2">
        <v>1</v>
      </c>
      <c r="T27" s="2">
        <v>1</v>
      </c>
      <c r="U27" s="2">
        <v>1</v>
      </c>
      <c r="V27" s="2">
        <v>1</v>
      </c>
      <c r="W27" s="2" t="s">
        <v>40</v>
      </c>
      <c r="X27" s="2">
        <v>1</v>
      </c>
      <c r="Y27" s="2" t="s">
        <v>42</v>
      </c>
      <c r="Z27" s="2">
        <v>50</v>
      </c>
      <c r="AA27" s="2" t="s">
        <v>43</v>
      </c>
      <c r="AB27" s="2" t="s">
        <v>39</v>
      </c>
      <c r="AC27" s="2">
        <v>106853</v>
      </c>
      <c r="AD27" s="2" t="s">
        <v>84</v>
      </c>
      <c r="AE27" s="2">
        <v>15</v>
      </c>
      <c r="AF27" s="2">
        <v>7734</v>
      </c>
      <c r="AG27" s="2">
        <v>11409</v>
      </c>
      <c r="AH27" s="14">
        <v>697205282358821</v>
      </c>
      <c r="AI27" s="2">
        <v>26</v>
      </c>
      <c r="AJ27" s="15">
        <f>AH27/10000000</f>
        <v>69720528.235882103</v>
      </c>
    </row>
    <row r="28" spans="1:36" x14ac:dyDescent="0.35">
      <c r="A28" s="2" t="s">
        <v>199</v>
      </c>
      <c r="B28" s="2">
        <v>619</v>
      </c>
      <c r="C28" s="2">
        <v>976271</v>
      </c>
      <c r="D28" s="2" t="s">
        <v>36</v>
      </c>
      <c r="E28" s="2" t="s">
        <v>37</v>
      </c>
      <c r="F28" s="2" t="s">
        <v>38</v>
      </c>
      <c r="G28" s="2" t="s">
        <v>39</v>
      </c>
      <c r="H28" s="2" t="s">
        <v>39</v>
      </c>
      <c r="I28" s="2" t="s">
        <v>40</v>
      </c>
      <c r="J28" s="2" t="s">
        <v>39</v>
      </c>
      <c r="K28" s="2">
        <v>-100</v>
      </c>
      <c r="L28" s="2">
        <v>-1</v>
      </c>
      <c r="M28" s="2">
        <v>0</v>
      </c>
      <c r="N28" s="2" t="s">
        <v>41</v>
      </c>
      <c r="O28" s="2">
        <v>0</v>
      </c>
      <c r="P28" s="2">
        <v>0</v>
      </c>
      <c r="Q28" s="2">
        <v>31</v>
      </c>
      <c r="R28" s="2">
        <v>112</v>
      </c>
      <c r="S28" s="2">
        <v>1</v>
      </c>
      <c r="T28" s="2">
        <v>1</v>
      </c>
      <c r="U28" s="2">
        <v>1</v>
      </c>
      <c r="V28" s="2">
        <v>1</v>
      </c>
      <c r="W28" s="2" t="s">
        <v>40</v>
      </c>
      <c r="X28" s="2">
        <v>1</v>
      </c>
      <c r="Y28" s="2" t="s">
        <v>42</v>
      </c>
      <c r="Z28" s="2">
        <v>50</v>
      </c>
      <c r="AA28" s="2" t="s">
        <v>43</v>
      </c>
      <c r="AB28" s="2" t="s">
        <v>39</v>
      </c>
      <c r="AC28" s="2">
        <v>106853</v>
      </c>
      <c r="AD28" s="2" t="s">
        <v>86</v>
      </c>
      <c r="AE28" s="2">
        <v>12</v>
      </c>
      <c r="AF28" s="2">
        <v>4812</v>
      </c>
      <c r="AG28" s="2">
        <v>6919</v>
      </c>
      <c r="AH28" s="14">
        <v>575938065967017</v>
      </c>
      <c r="AI28" s="2">
        <v>27</v>
      </c>
      <c r="AJ28" s="15">
        <f>AH28/10000000</f>
        <v>57593806.596701697</v>
      </c>
    </row>
    <row r="29" spans="1:36" x14ac:dyDescent="0.35">
      <c r="A29" s="2" t="s">
        <v>200</v>
      </c>
      <c r="B29" s="2">
        <v>619</v>
      </c>
      <c r="C29" s="2">
        <v>976271</v>
      </c>
      <c r="D29" s="2" t="s">
        <v>36</v>
      </c>
      <c r="E29" s="2" t="s">
        <v>37</v>
      </c>
      <c r="F29" s="2" t="s">
        <v>38</v>
      </c>
      <c r="G29" s="2" t="s">
        <v>39</v>
      </c>
      <c r="H29" s="2" t="s">
        <v>39</v>
      </c>
      <c r="I29" s="2" t="s">
        <v>40</v>
      </c>
      <c r="J29" s="2" t="s">
        <v>39</v>
      </c>
      <c r="K29" s="2">
        <v>-100</v>
      </c>
      <c r="L29" s="2">
        <v>-1</v>
      </c>
      <c r="M29" s="2">
        <v>0</v>
      </c>
      <c r="N29" s="2" t="s">
        <v>41</v>
      </c>
      <c r="O29" s="2">
        <v>0</v>
      </c>
      <c r="P29" s="2">
        <v>0</v>
      </c>
      <c r="Q29" s="2">
        <v>31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 t="s">
        <v>40</v>
      </c>
      <c r="X29" s="2">
        <v>1</v>
      </c>
      <c r="Y29" s="2" t="s">
        <v>42</v>
      </c>
      <c r="Z29" s="2">
        <v>50</v>
      </c>
      <c r="AA29" s="2" t="s">
        <v>43</v>
      </c>
      <c r="AB29" s="2" t="s">
        <v>39</v>
      </c>
      <c r="AC29" s="2">
        <v>106853</v>
      </c>
      <c r="AD29" s="2" t="s">
        <v>88</v>
      </c>
      <c r="AE29" s="2">
        <v>64</v>
      </c>
      <c r="AF29" s="2">
        <v>6484</v>
      </c>
      <c r="AG29" s="2">
        <v>10333</v>
      </c>
      <c r="AH29" s="14">
        <v>873693298350825</v>
      </c>
      <c r="AI29" s="2">
        <v>28</v>
      </c>
      <c r="AJ29" s="15">
        <f>AH29/10000000</f>
        <v>87369329.835082501</v>
      </c>
    </row>
    <row r="30" spans="1:36" x14ac:dyDescent="0.35">
      <c r="A30" s="2" t="s">
        <v>201</v>
      </c>
      <c r="B30" s="2">
        <v>619</v>
      </c>
      <c r="C30" s="2">
        <v>976271</v>
      </c>
      <c r="D30" s="2" t="s">
        <v>36</v>
      </c>
      <c r="E30" s="2" t="s">
        <v>37</v>
      </c>
      <c r="F30" s="2" t="s">
        <v>38</v>
      </c>
      <c r="G30" s="2" t="s">
        <v>39</v>
      </c>
      <c r="H30" s="2" t="s">
        <v>39</v>
      </c>
      <c r="I30" s="2" t="s">
        <v>40</v>
      </c>
      <c r="J30" s="2" t="s">
        <v>39</v>
      </c>
      <c r="K30" s="2">
        <v>-100</v>
      </c>
      <c r="L30" s="2">
        <v>-1</v>
      </c>
      <c r="M30" s="2">
        <v>0</v>
      </c>
      <c r="N30" s="2" t="s">
        <v>41</v>
      </c>
      <c r="O30" s="2">
        <v>0</v>
      </c>
      <c r="P30" s="2">
        <v>0</v>
      </c>
      <c r="Q30" s="2">
        <v>31</v>
      </c>
      <c r="R30" s="2">
        <v>86</v>
      </c>
      <c r="S30" s="2">
        <v>1</v>
      </c>
      <c r="T30" s="2">
        <v>1</v>
      </c>
      <c r="U30" s="2">
        <v>1</v>
      </c>
      <c r="V30" s="2">
        <v>1</v>
      </c>
      <c r="W30" s="2" t="s">
        <v>40</v>
      </c>
      <c r="X30" s="2">
        <v>1</v>
      </c>
      <c r="Y30" s="2" t="s">
        <v>42</v>
      </c>
      <c r="Z30" s="2">
        <v>50</v>
      </c>
      <c r="AA30" s="2" t="s">
        <v>43</v>
      </c>
      <c r="AB30" s="2" t="s">
        <v>39</v>
      </c>
      <c r="AC30" s="2">
        <v>106853</v>
      </c>
      <c r="AD30" s="2" t="s">
        <v>90</v>
      </c>
      <c r="AE30" s="2">
        <v>33</v>
      </c>
      <c r="AF30" s="2">
        <v>1161</v>
      </c>
      <c r="AG30" s="2">
        <v>8271</v>
      </c>
      <c r="AH30" s="14">
        <v>784795117441279</v>
      </c>
      <c r="AI30" s="2">
        <v>29</v>
      </c>
      <c r="AJ30" s="15">
        <f>AH30/10000000</f>
        <v>78479511.744127899</v>
      </c>
    </row>
    <row r="31" spans="1:36" x14ac:dyDescent="0.35">
      <c r="A31" s="2" t="s">
        <v>202</v>
      </c>
      <c r="B31" s="2">
        <v>619</v>
      </c>
      <c r="C31" s="2">
        <v>976271</v>
      </c>
      <c r="D31" s="2" t="s">
        <v>36</v>
      </c>
      <c r="E31" s="2" t="s">
        <v>37</v>
      </c>
      <c r="F31" s="2" t="s">
        <v>38</v>
      </c>
      <c r="G31" s="2" t="s">
        <v>39</v>
      </c>
      <c r="H31" s="2" t="s">
        <v>39</v>
      </c>
      <c r="I31" s="2" t="s">
        <v>40</v>
      </c>
      <c r="J31" s="2" t="s">
        <v>39</v>
      </c>
      <c r="K31" s="2">
        <v>-100</v>
      </c>
      <c r="L31" s="2">
        <v>-1</v>
      </c>
      <c r="M31" s="2">
        <v>0</v>
      </c>
      <c r="N31" s="2" t="s">
        <v>41</v>
      </c>
      <c r="O31" s="2">
        <v>0</v>
      </c>
      <c r="P31" s="2">
        <v>0</v>
      </c>
      <c r="Q31" s="2">
        <v>31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 t="s">
        <v>40</v>
      </c>
      <c r="X31" s="2">
        <v>1</v>
      </c>
      <c r="Y31" s="2" t="s">
        <v>42</v>
      </c>
      <c r="Z31" s="2">
        <v>50</v>
      </c>
      <c r="AA31" s="2" t="s">
        <v>43</v>
      </c>
      <c r="AB31" s="2" t="s">
        <v>39</v>
      </c>
      <c r="AC31" s="2">
        <v>106853</v>
      </c>
      <c r="AD31" s="2" t="s">
        <v>92</v>
      </c>
      <c r="AE31" s="2">
        <v>68</v>
      </c>
      <c r="AF31" s="2">
        <v>4700</v>
      </c>
      <c r="AG31" s="2">
        <v>9482</v>
      </c>
      <c r="AH31" s="14">
        <v>732315372313843</v>
      </c>
      <c r="AI31" s="2">
        <v>30</v>
      </c>
      <c r="AJ31" s="15">
        <f>AH31/10000000</f>
        <v>73231537.231384307</v>
      </c>
    </row>
    <row r="32" spans="1:36" x14ac:dyDescent="0.35">
      <c r="A32" s="2" t="s">
        <v>203</v>
      </c>
      <c r="B32" s="2">
        <v>619</v>
      </c>
      <c r="C32" s="2">
        <v>976271</v>
      </c>
      <c r="D32" s="2" t="s">
        <v>36</v>
      </c>
      <c r="E32" s="2" t="s">
        <v>37</v>
      </c>
      <c r="F32" s="2" t="s">
        <v>38</v>
      </c>
      <c r="G32" s="2" t="s">
        <v>39</v>
      </c>
      <c r="H32" s="2" t="s">
        <v>39</v>
      </c>
      <c r="I32" s="2" t="s">
        <v>40</v>
      </c>
      <c r="J32" s="2" t="s">
        <v>39</v>
      </c>
      <c r="K32" s="2">
        <v>-100</v>
      </c>
      <c r="L32" s="2">
        <v>-1</v>
      </c>
      <c r="M32" s="2">
        <v>0</v>
      </c>
      <c r="N32" s="2" t="s">
        <v>41</v>
      </c>
      <c r="O32" s="2">
        <v>0</v>
      </c>
      <c r="P32" s="2">
        <v>0</v>
      </c>
      <c r="Q32" s="2">
        <v>31</v>
      </c>
      <c r="R32" s="2">
        <v>87</v>
      </c>
      <c r="S32" s="2">
        <v>1</v>
      </c>
      <c r="T32" s="2">
        <v>1</v>
      </c>
      <c r="U32" s="2">
        <v>1</v>
      </c>
      <c r="V32" s="2">
        <v>1</v>
      </c>
      <c r="W32" s="2" t="s">
        <v>40</v>
      </c>
      <c r="X32" s="2">
        <v>1</v>
      </c>
      <c r="Y32" s="2" t="s">
        <v>42</v>
      </c>
      <c r="Z32" s="2">
        <v>50</v>
      </c>
      <c r="AA32" s="2" t="s">
        <v>43</v>
      </c>
      <c r="AB32" s="2" t="s">
        <v>39</v>
      </c>
      <c r="AC32" s="2">
        <v>106853</v>
      </c>
      <c r="AD32" s="2" t="s">
        <v>94</v>
      </c>
      <c r="AE32" s="2">
        <v>93</v>
      </c>
      <c r="AF32" s="2">
        <v>1357</v>
      </c>
      <c r="AG32" s="2">
        <v>11571</v>
      </c>
      <c r="AH32" s="14">
        <v>802494167916042</v>
      </c>
      <c r="AI32" s="2">
        <v>31</v>
      </c>
      <c r="AJ32" s="15">
        <f>AH32/10000000</f>
        <v>80249416.791604206</v>
      </c>
    </row>
    <row r="33" spans="1:36" x14ac:dyDescent="0.35">
      <c r="A33" s="2" t="s">
        <v>204</v>
      </c>
      <c r="B33" s="2">
        <v>619</v>
      </c>
      <c r="C33" s="2">
        <v>976271</v>
      </c>
      <c r="D33" s="2" t="s">
        <v>36</v>
      </c>
      <c r="E33" s="2" t="s">
        <v>37</v>
      </c>
      <c r="F33" s="2" t="s">
        <v>38</v>
      </c>
      <c r="G33" s="2" t="s">
        <v>39</v>
      </c>
      <c r="H33" s="2" t="s">
        <v>39</v>
      </c>
      <c r="I33" s="2" t="s">
        <v>40</v>
      </c>
      <c r="J33" s="2" t="s">
        <v>39</v>
      </c>
      <c r="K33" s="2">
        <v>-100</v>
      </c>
      <c r="L33" s="2">
        <v>-1</v>
      </c>
      <c r="M33" s="2">
        <v>0</v>
      </c>
      <c r="N33" s="2" t="s">
        <v>41</v>
      </c>
      <c r="O33" s="2">
        <v>0</v>
      </c>
      <c r="P33" s="2">
        <v>0</v>
      </c>
      <c r="Q33" s="2">
        <v>31</v>
      </c>
      <c r="R33" s="2">
        <v>129</v>
      </c>
      <c r="S33" s="2">
        <v>1</v>
      </c>
      <c r="T33" s="2">
        <v>1</v>
      </c>
      <c r="U33" s="2">
        <v>1</v>
      </c>
      <c r="V33" s="2">
        <v>1</v>
      </c>
      <c r="W33" s="2" t="s">
        <v>40</v>
      </c>
      <c r="X33" s="2">
        <v>1</v>
      </c>
      <c r="Y33" s="2" t="s">
        <v>42</v>
      </c>
      <c r="Z33" s="2">
        <v>50</v>
      </c>
      <c r="AA33" s="2" t="s">
        <v>43</v>
      </c>
      <c r="AB33" s="2" t="s">
        <v>39</v>
      </c>
      <c r="AC33" s="2">
        <v>106853</v>
      </c>
      <c r="AD33" s="2" t="s">
        <v>205</v>
      </c>
      <c r="AE33" s="2">
        <v>84</v>
      </c>
      <c r="AF33" s="2">
        <v>2128</v>
      </c>
      <c r="AG33" s="2">
        <v>11787</v>
      </c>
      <c r="AH33" s="14">
        <v>92338896051974</v>
      </c>
      <c r="AI33" s="2">
        <v>32</v>
      </c>
      <c r="AJ33" s="15">
        <f>AH33/10000000</f>
        <v>9233889.6051973999</v>
      </c>
    </row>
    <row r="34" spans="1:36" x14ac:dyDescent="0.35">
      <c r="A34" s="2" t="s">
        <v>206</v>
      </c>
      <c r="B34" s="2">
        <v>619</v>
      </c>
      <c r="C34" s="2">
        <v>976271</v>
      </c>
      <c r="D34" s="2" t="s">
        <v>36</v>
      </c>
      <c r="E34" s="2" t="s">
        <v>37</v>
      </c>
      <c r="F34" s="2" t="s">
        <v>38</v>
      </c>
      <c r="G34" s="2" t="s">
        <v>39</v>
      </c>
      <c r="H34" s="2" t="s">
        <v>39</v>
      </c>
      <c r="I34" s="2" t="s">
        <v>40</v>
      </c>
      <c r="J34" s="2" t="s">
        <v>39</v>
      </c>
      <c r="K34" s="2">
        <v>-100</v>
      </c>
      <c r="L34" s="2">
        <v>-1</v>
      </c>
      <c r="M34" s="2">
        <v>0</v>
      </c>
      <c r="N34" s="2" t="s">
        <v>41</v>
      </c>
      <c r="O34" s="2">
        <v>0</v>
      </c>
      <c r="P34" s="2">
        <v>0</v>
      </c>
      <c r="Q34" s="2">
        <v>31</v>
      </c>
      <c r="R34" s="2">
        <v>221</v>
      </c>
      <c r="S34" s="2">
        <v>1</v>
      </c>
      <c r="T34" s="2">
        <v>1</v>
      </c>
      <c r="U34" s="2">
        <v>1</v>
      </c>
      <c r="V34" s="2">
        <v>1</v>
      </c>
      <c r="W34" s="2" t="s">
        <v>40</v>
      </c>
      <c r="X34" s="2">
        <v>1</v>
      </c>
      <c r="Y34" s="2" t="s">
        <v>42</v>
      </c>
      <c r="Z34" s="2">
        <v>50</v>
      </c>
      <c r="AA34" s="2" t="s">
        <v>43</v>
      </c>
      <c r="AB34" s="2" t="s">
        <v>39</v>
      </c>
      <c r="AC34" s="2">
        <v>106853</v>
      </c>
      <c r="AD34" s="2" t="s">
        <v>96</v>
      </c>
      <c r="AE34" s="2">
        <v>81</v>
      </c>
      <c r="AF34" s="2">
        <v>4737</v>
      </c>
      <c r="AG34" s="2">
        <v>11999</v>
      </c>
      <c r="AH34" s="14">
        <v>885296786606697</v>
      </c>
      <c r="AI34" s="2">
        <v>33</v>
      </c>
      <c r="AJ34" s="15">
        <f>AH34/10000000</f>
        <v>88529678.660669699</v>
      </c>
    </row>
    <row r="35" spans="1:36" x14ac:dyDescent="0.35">
      <c r="A35" s="2" t="s">
        <v>207</v>
      </c>
      <c r="B35" s="2">
        <v>619</v>
      </c>
      <c r="C35" s="2">
        <v>976271</v>
      </c>
      <c r="D35" s="2" t="s">
        <v>36</v>
      </c>
      <c r="E35" s="2" t="s">
        <v>37</v>
      </c>
      <c r="F35" s="2" t="s">
        <v>38</v>
      </c>
      <c r="G35" s="2" t="s">
        <v>39</v>
      </c>
      <c r="H35" s="2" t="s">
        <v>39</v>
      </c>
      <c r="I35" s="2" t="s">
        <v>40</v>
      </c>
      <c r="J35" s="2" t="s">
        <v>39</v>
      </c>
      <c r="K35" s="2">
        <v>-100</v>
      </c>
      <c r="L35" s="2">
        <v>-1</v>
      </c>
      <c r="M35" s="2">
        <v>0</v>
      </c>
      <c r="N35" s="2" t="s">
        <v>41</v>
      </c>
      <c r="O35" s="2">
        <v>0</v>
      </c>
      <c r="P35" s="2">
        <v>0</v>
      </c>
      <c r="Q35" s="2">
        <v>31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 t="s">
        <v>40</v>
      </c>
      <c r="X35" s="2">
        <v>1</v>
      </c>
      <c r="Y35" s="2" t="s">
        <v>42</v>
      </c>
      <c r="Z35" s="2">
        <v>50</v>
      </c>
      <c r="AA35" s="2" t="s">
        <v>43</v>
      </c>
      <c r="AB35" s="2" t="s">
        <v>39</v>
      </c>
      <c r="AC35" s="2">
        <v>106853</v>
      </c>
      <c r="AD35" s="2" t="s">
        <v>208</v>
      </c>
      <c r="AE35" s="2">
        <v>78</v>
      </c>
      <c r="AF35" s="2">
        <v>1253</v>
      </c>
      <c r="AG35" s="2">
        <v>18370</v>
      </c>
      <c r="AH35" s="14">
        <v>80433848075962</v>
      </c>
      <c r="AI35" s="2">
        <v>34</v>
      </c>
      <c r="AJ35" s="15">
        <f>AH35/10000000</f>
        <v>8043384.8075962001</v>
      </c>
    </row>
    <row r="36" spans="1:36" x14ac:dyDescent="0.35">
      <c r="A36" s="2" t="s">
        <v>209</v>
      </c>
      <c r="B36" s="2">
        <v>619</v>
      </c>
      <c r="C36" s="2">
        <v>976271</v>
      </c>
      <c r="D36" s="2" t="s">
        <v>36</v>
      </c>
      <c r="E36" s="2" t="s">
        <v>37</v>
      </c>
      <c r="F36" s="2" t="s">
        <v>38</v>
      </c>
      <c r="G36" s="2" t="s">
        <v>39</v>
      </c>
      <c r="H36" s="2" t="s">
        <v>39</v>
      </c>
      <c r="I36" s="2" t="s">
        <v>40</v>
      </c>
      <c r="J36" s="2" t="s">
        <v>39</v>
      </c>
      <c r="K36" s="2">
        <v>-100</v>
      </c>
      <c r="L36" s="2">
        <v>-1</v>
      </c>
      <c r="M36" s="2">
        <v>0</v>
      </c>
      <c r="N36" s="2" t="s">
        <v>41</v>
      </c>
      <c r="O36" s="2">
        <v>0</v>
      </c>
      <c r="P36" s="2">
        <v>0</v>
      </c>
      <c r="Q36" s="2">
        <v>31</v>
      </c>
      <c r="R36" s="2">
        <v>126</v>
      </c>
      <c r="S36" s="2">
        <v>1</v>
      </c>
      <c r="T36" s="2">
        <v>1</v>
      </c>
      <c r="U36" s="2">
        <v>1</v>
      </c>
      <c r="V36" s="2">
        <v>1</v>
      </c>
      <c r="W36" s="2" t="s">
        <v>40</v>
      </c>
      <c r="X36" s="2">
        <v>1</v>
      </c>
      <c r="Y36" s="2" t="s">
        <v>42</v>
      </c>
      <c r="Z36" s="2">
        <v>50</v>
      </c>
      <c r="AA36" s="2" t="s">
        <v>43</v>
      </c>
      <c r="AB36" s="2" t="s">
        <v>39</v>
      </c>
      <c r="AC36" s="2">
        <v>106853</v>
      </c>
      <c r="AD36" s="2" t="s">
        <v>210</v>
      </c>
      <c r="AE36" s="2">
        <v>79</v>
      </c>
      <c r="AF36" s="2">
        <v>2334</v>
      </c>
      <c r="AG36" s="2">
        <v>11197</v>
      </c>
      <c r="AH36" s="14">
        <v>855736636681659</v>
      </c>
      <c r="AI36" s="2">
        <v>35</v>
      </c>
      <c r="AJ36" s="15">
        <f>AH36/10000000</f>
        <v>85573663.668165907</v>
      </c>
    </row>
    <row r="37" spans="1:36" x14ac:dyDescent="0.35">
      <c r="A37" s="2" t="s">
        <v>211</v>
      </c>
      <c r="B37" s="2">
        <v>619</v>
      </c>
      <c r="C37" s="2">
        <v>976271</v>
      </c>
      <c r="D37" s="2" t="s">
        <v>36</v>
      </c>
      <c r="E37" s="2" t="s">
        <v>37</v>
      </c>
      <c r="F37" s="2" t="s">
        <v>38</v>
      </c>
      <c r="G37" s="2" t="s">
        <v>39</v>
      </c>
      <c r="H37" s="2" t="s">
        <v>39</v>
      </c>
      <c r="I37" s="2" t="s">
        <v>40</v>
      </c>
      <c r="J37" s="2" t="s">
        <v>39</v>
      </c>
      <c r="K37" s="2">
        <v>-100</v>
      </c>
      <c r="L37" s="2">
        <v>-1</v>
      </c>
      <c r="M37" s="2">
        <v>0</v>
      </c>
      <c r="N37" s="2" t="s">
        <v>41</v>
      </c>
      <c r="O37" s="2">
        <v>0</v>
      </c>
      <c r="P37" s="2">
        <v>0</v>
      </c>
      <c r="Q37" s="2">
        <v>31</v>
      </c>
      <c r="R37" s="2">
        <v>108</v>
      </c>
      <c r="S37" s="2">
        <v>1</v>
      </c>
      <c r="T37" s="2">
        <v>1</v>
      </c>
      <c r="U37" s="2">
        <v>1</v>
      </c>
      <c r="V37" s="2">
        <v>1</v>
      </c>
      <c r="W37" s="2" t="s">
        <v>40</v>
      </c>
      <c r="X37" s="2">
        <v>1</v>
      </c>
      <c r="Y37" s="2" t="s">
        <v>42</v>
      </c>
      <c r="Z37" s="2">
        <v>50</v>
      </c>
      <c r="AA37" s="2" t="s">
        <v>43</v>
      </c>
      <c r="AB37" s="2" t="s">
        <v>39</v>
      </c>
      <c r="AC37" s="2">
        <v>106853</v>
      </c>
      <c r="AD37" s="2" t="s">
        <v>212</v>
      </c>
      <c r="AE37" s="2">
        <v>80</v>
      </c>
      <c r="AF37" s="2">
        <v>1939</v>
      </c>
      <c r="AG37" s="2">
        <v>11398</v>
      </c>
      <c r="AH37" s="14">
        <v>887647646176912</v>
      </c>
      <c r="AI37" s="2">
        <v>36</v>
      </c>
      <c r="AJ37" s="15">
        <f>AH37/10000000</f>
        <v>88764764.617691204</v>
      </c>
    </row>
    <row r="38" spans="1:36" x14ac:dyDescent="0.35">
      <c r="A38" s="2" t="s">
        <v>213</v>
      </c>
      <c r="B38" s="2">
        <v>619</v>
      </c>
      <c r="C38" s="2">
        <v>976271</v>
      </c>
      <c r="D38" s="2" t="s">
        <v>36</v>
      </c>
      <c r="E38" s="2" t="s">
        <v>37</v>
      </c>
      <c r="F38" s="2" t="s">
        <v>38</v>
      </c>
      <c r="G38" s="2" t="s">
        <v>39</v>
      </c>
      <c r="H38" s="2" t="s">
        <v>39</v>
      </c>
      <c r="I38" s="2" t="s">
        <v>40</v>
      </c>
      <c r="J38" s="2" t="s">
        <v>39</v>
      </c>
      <c r="K38" s="2">
        <v>-100</v>
      </c>
      <c r="L38" s="2">
        <v>-1</v>
      </c>
      <c r="M38" s="2">
        <v>0</v>
      </c>
      <c r="N38" s="2" t="s">
        <v>41</v>
      </c>
      <c r="O38" s="2">
        <v>0</v>
      </c>
      <c r="P38" s="2">
        <v>0</v>
      </c>
      <c r="Q38" s="2">
        <v>31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 t="s">
        <v>40</v>
      </c>
      <c r="X38" s="2">
        <v>1</v>
      </c>
      <c r="Y38" s="2" t="s">
        <v>42</v>
      </c>
      <c r="Z38" s="2">
        <v>50</v>
      </c>
      <c r="AA38" s="2" t="s">
        <v>43</v>
      </c>
      <c r="AB38" s="2" t="s">
        <v>39</v>
      </c>
      <c r="AC38" s="2">
        <v>106853</v>
      </c>
      <c r="AD38" s="2" t="s">
        <v>98</v>
      </c>
      <c r="AE38" s="2">
        <v>23</v>
      </c>
      <c r="AF38" s="2">
        <v>5229</v>
      </c>
      <c r="AG38" s="2">
        <v>8653</v>
      </c>
      <c r="AH38" s="14">
        <v>626178055972014</v>
      </c>
      <c r="AI38" s="2">
        <v>37</v>
      </c>
      <c r="AJ38" s="15">
        <f>AH38/10000000</f>
        <v>62617805.5972014</v>
      </c>
    </row>
    <row r="39" spans="1:36" x14ac:dyDescent="0.35">
      <c r="A39" s="2" t="s">
        <v>214</v>
      </c>
      <c r="B39" s="2">
        <v>619</v>
      </c>
      <c r="C39" s="2">
        <v>976271</v>
      </c>
      <c r="D39" s="2" t="s">
        <v>36</v>
      </c>
      <c r="E39" s="2" t="s">
        <v>37</v>
      </c>
      <c r="F39" s="2" t="s">
        <v>38</v>
      </c>
      <c r="G39" s="2" t="s">
        <v>39</v>
      </c>
      <c r="H39" s="2" t="s">
        <v>39</v>
      </c>
      <c r="I39" s="2" t="s">
        <v>40</v>
      </c>
      <c r="J39" s="2" t="s">
        <v>39</v>
      </c>
      <c r="K39" s="2">
        <v>-100</v>
      </c>
      <c r="L39" s="2">
        <v>-1</v>
      </c>
      <c r="M39" s="2">
        <v>0</v>
      </c>
      <c r="N39" s="2" t="s">
        <v>41</v>
      </c>
      <c r="O39" s="2">
        <v>0</v>
      </c>
      <c r="P39" s="2">
        <v>0</v>
      </c>
      <c r="Q39" s="2">
        <v>31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 t="s">
        <v>40</v>
      </c>
      <c r="X39" s="2">
        <v>1</v>
      </c>
      <c r="Y39" s="2" t="s">
        <v>42</v>
      </c>
      <c r="Z39" s="2">
        <v>50</v>
      </c>
      <c r="AA39" s="2" t="s">
        <v>43</v>
      </c>
      <c r="AB39" s="2" t="s">
        <v>39</v>
      </c>
      <c r="AC39" s="2">
        <v>106853</v>
      </c>
      <c r="AD39" s="2" t="s">
        <v>100</v>
      </c>
      <c r="AE39" s="2">
        <v>83</v>
      </c>
      <c r="AF39" s="2">
        <v>1931</v>
      </c>
      <c r="AG39" s="2">
        <v>9190</v>
      </c>
      <c r="AH39" s="14">
        <v>683373863068466</v>
      </c>
      <c r="AI39" s="2">
        <v>38</v>
      </c>
      <c r="AJ39" s="15">
        <f>AH39/10000000</f>
        <v>68337386.306846604</v>
      </c>
    </row>
    <row r="40" spans="1:36" x14ac:dyDescent="0.35">
      <c r="A40" s="2" t="s">
        <v>215</v>
      </c>
      <c r="B40" s="2">
        <v>619</v>
      </c>
      <c r="C40" s="2">
        <v>976271</v>
      </c>
      <c r="D40" s="2" t="s">
        <v>36</v>
      </c>
      <c r="E40" s="2" t="s">
        <v>37</v>
      </c>
      <c r="F40" s="2" t="s">
        <v>38</v>
      </c>
      <c r="G40" s="2" t="s">
        <v>39</v>
      </c>
      <c r="H40" s="2" t="s">
        <v>39</v>
      </c>
      <c r="I40" s="2" t="s">
        <v>40</v>
      </c>
      <c r="J40" s="2" t="s">
        <v>39</v>
      </c>
      <c r="K40" s="2">
        <v>-100</v>
      </c>
      <c r="L40" s="2">
        <v>-1</v>
      </c>
      <c r="M40" s="2">
        <v>0</v>
      </c>
      <c r="N40" s="2" t="s">
        <v>41</v>
      </c>
      <c r="O40" s="2">
        <v>0</v>
      </c>
      <c r="P40" s="2">
        <v>0</v>
      </c>
      <c r="Q40" s="2">
        <v>31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 t="s">
        <v>40</v>
      </c>
      <c r="X40" s="2">
        <v>1</v>
      </c>
      <c r="Y40" s="2" t="s">
        <v>42</v>
      </c>
      <c r="Z40" s="2">
        <v>50</v>
      </c>
      <c r="AA40" s="2" t="s">
        <v>43</v>
      </c>
      <c r="AB40" s="2" t="s">
        <v>39</v>
      </c>
      <c r="AC40" s="2">
        <v>106853</v>
      </c>
      <c r="AD40" s="2" t="s">
        <v>102</v>
      </c>
      <c r="AE40" s="2">
        <v>20</v>
      </c>
      <c r="AF40" s="2">
        <v>4671</v>
      </c>
      <c r="AG40" s="2">
        <v>9514</v>
      </c>
      <c r="AH40" s="14">
        <v>742105157421289</v>
      </c>
      <c r="AI40" s="2">
        <v>39</v>
      </c>
      <c r="AJ40" s="15">
        <f>AH40/10000000</f>
        <v>74210515.742128894</v>
      </c>
    </row>
    <row r="41" spans="1:36" x14ac:dyDescent="0.35">
      <c r="A41" s="2" t="s">
        <v>216</v>
      </c>
      <c r="B41" s="2">
        <v>619</v>
      </c>
      <c r="C41" s="2">
        <v>976271</v>
      </c>
      <c r="D41" s="2" t="s">
        <v>36</v>
      </c>
      <c r="E41" s="2" t="s">
        <v>37</v>
      </c>
      <c r="F41" s="2" t="s">
        <v>38</v>
      </c>
      <c r="G41" s="2" t="s">
        <v>39</v>
      </c>
      <c r="H41" s="2" t="s">
        <v>39</v>
      </c>
      <c r="I41" s="2" t="s">
        <v>40</v>
      </c>
      <c r="J41" s="2" t="s">
        <v>39</v>
      </c>
      <c r="K41" s="2">
        <v>-100</v>
      </c>
      <c r="L41" s="2">
        <v>-1</v>
      </c>
      <c r="M41" s="2">
        <v>0</v>
      </c>
      <c r="N41" s="2" t="s">
        <v>41</v>
      </c>
      <c r="O41" s="2">
        <v>0</v>
      </c>
      <c r="P41" s="2">
        <v>0</v>
      </c>
      <c r="Q41" s="2">
        <v>31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 t="s">
        <v>40</v>
      </c>
      <c r="X41" s="2">
        <v>1</v>
      </c>
      <c r="Y41" s="2" t="s">
        <v>42</v>
      </c>
      <c r="Z41" s="2">
        <v>50</v>
      </c>
      <c r="AA41" s="2" t="s">
        <v>43</v>
      </c>
      <c r="AB41" s="2" t="s">
        <v>39</v>
      </c>
      <c r="AC41" s="2">
        <v>106853</v>
      </c>
      <c r="AD41" s="2" t="s">
        <v>104</v>
      </c>
      <c r="AE41" s="2">
        <v>39</v>
      </c>
      <c r="AF41" s="2">
        <v>1762</v>
      </c>
      <c r="AG41" s="2">
        <v>9819</v>
      </c>
      <c r="AH41" s="14">
        <v>655016026986507</v>
      </c>
      <c r="AI41" s="2">
        <v>40</v>
      </c>
      <c r="AJ41" s="15">
        <f>AH41/10000000</f>
        <v>65501602.698650703</v>
      </c>
    </row>
    <row r="42" spans="1:36" x14ac:dyDescent="0.35">
      <c r="A42" s="2" t="s">
        <v>217</v>
      </c>
      <c r="B42" s="2">
        <v>619</v>
      </c>
      <c r="C42" s="2">
        <v>976271</v>
      </c>
      <c r="D42" s="2" t="s">
        <v>36</v>
      </c>
      <c r="E42" s="2" t="s">
        <v>37</v>
      </c>
      <c r="F42" s="2" t="s">
        <v>38</v>
      </c>
      <c r="G42" s="2" t="s">
        <v>39</v>
      </c>
      <c r="H42" s="2" t="s">
        <v>39</v>
      </c>
      <c r="I42" s="2" t="s">
        <v>40</v>
      </c>
      <c r="J42" s="2" t="s">
        <v>39</v>
      </c>
      <c r="K42" s="2">
        <v>-100</v>
      </c>
      <c r="L42" s="2">
        <v>-1</v>
      </c>
      <c r="M42" s="2">
        <v>0</v>
      </c>
      <c r="N42" s="2" t="s">
        <v>41</v>
      </c>
      <c r="O42" s="2">
        <v>0</v>
      </c>
      <c r="P42" s="2">
        <v>0</v>
      </c>
      <c r="Q42" s="2">
        <v>31</v>
      </c>
      <c r="R42" s="2">
        <v>187</v>
      </c>
      <c r="S42" s="2">
        <v>1</v>
      </c>
      <c r="T42" s="2">
        <v>1</v>
      </c>
      <c r="U42" s="2">
        <v>1</v>
      </c>
      <c r="V42" s="2">
        <v>1</v>
      </c>
      <c r="W42" s="2" t="s">
        <v>40</v>
      </c>
      <c r="X42" s="2">
        <v>1</v>
      </c>
      <c r="Y42" s="2" t="s">
        <v>42</v>
      </c>
      <c r="Z42" s="2">
        <v>50</v>
      </c>
      <c r="AA42" s="2" t="s">
        <v>43</v>
      </c>
      <c r="AB42" s="2" t="s">
        <v>39</v>
      </c>
      <c r="AC42" s="2">
        <v>106853</v>
      </c>
      <c r="AD42" s="2" t="s">
        <v>106</v>
      </c>
      <c r="AE42" s="2">
        <v>51</v>
      </c>
      <c r="AF42" s="2">
        <v>6183</v>
      </c>
      <c r="AG42" s="2">
        <v>12183</v>
      </c>
      <c r="AH42" s="14">
        <v>801559015492254</v>
      </c>
      <c r="AI42" s="2">
        <v>41</v>
      </c>
      <c r="AJ42" s="15">
        <f>AH42/10000000</f>
        <v>80155901.549225405</v>
      </c>
    </row>
    <row r="43" spans="1:36" x14ac:dyDescent="0.35">
      <c r="A43" s="2" t="s">
        <v>218</v>
      </c>
      <c r="B43" s="2">
        <v>619</v>
      </c>
      <c r="C43" s="2">
        <v>976271</v>
      </c>
      <c r="D43" s="2" t="s">
        <v>36</v>
      </c>
      <c r="E43" s="2" t="s">
        <v>37</v>
      </c>
      <c r="F43" s="2" t="s">
        <v>38</v>
      </c>
      <c r="G43" s="2" t="s">
        <v>39</v>
      </c>
      <c r="H43" s="2" t="s">
        <v>39</v>
      </c>
      <c r="I43" s="2" t="s">
        <v>40</v>
      </c>
      <c r="J43" s="2" t="s">
        <v>39</v>
      </c>
      <c r="K43" s="2">
        <v>-100</v>
      </c>
      <c r="L43" s="2">
        <v>-1</v>
      </c>
      <c r="M43" s="2">
        <v>0</v>
      </c>
      <c r="N43" s="2" t="s">
        <v>41</v>
      </c>
      <c r="O43" s="2">
        <v>0</v>
      </c>
      <c r="P43" s="2">
        <v>0</v>
      </c>
      <c r="Q43" s="2">
        <v>31</v>
      </c>
      <c r="R43" s="2">
        <v>136</v>
      </c>
      <c r="S43" s="2">
        <v>1</v>
      </c>
      <c r="T43" s="2">
        <v>1</v>
      </c>
      <c r="U43" s="2">
        <v>1</v>
      </c>
      <c r="V43" s="2">
        <v>1</v>
      </c>
      <c r="W43" s="2" t="s">
        <v>40</v>
      </c>
      <c r="X43" s="2">
        <v>1</v>
      </c>
      <c r="Y43" s="2" t="s">
        <v>42</v>
      </c>
      <c r="Z43" s="2">
        <v>50</v>
      </c>
      <c r="AA43" s="2" t="s">
        <v>43</v>
      </c>
      <c r="AB43" s="2" t="s">
        <v>39</v>
      </c>
      <c r="AC43" s="2">
        <v>106853</v>
      </c>
      <c r="AD43" s="2" t="s">
        <v>108</v>
      </c>
      <c r="AE43" s="2">
        <v>20</v>
      </c>
      <c r="AF43" s="2">
        <v>3322</v>
      </c>
      <c r="AG43" s="2">
        <v>11057</v>
      </c>
      <c r="AH43" s="14">
        <v>84585267866067</v>
      </c>
      <c r="AI43" s="2">
        <v>42</v>
      </c>
      <c r="AJ43" s="15">
        <f>AH43/10000000</f>
        <v>8458526.7866066992</v>
      </c>
    </row>
    <row r="44" spans="1:36" x14ac:dyDescent="0.35">
      <c r="A44" s="2" t="s">
        <v>219</v>
      </c>
      <c r="B44" s="2">
        <v>619</v>
      </c>
      <c r="C44" s="2">
        <v>976271</v>
      </c>
      <c r="D44" s="2" t="s">
        <v>36</v>
      </c>
      <c r="E44" s="2" t="s">
        <v>37</v>
      </c>
      <c r="F44" s="2" t="s">
        <v>38</v>
      </c>
      <c r="G44" s="2" t="s">
        <v>39</v>
      </c>
      <c r="H44" s="2" t="s">
        <v>39</v>
      </c>
      <c r="I44" s="2" t="s">
        <v>40</v>
      </c>
      <c r="J44" s="2" t="s">
        <v>39</v>
      </c>
      <c r="K44" s="2">
        <v>-100</v>
      </c>
      <c r="L44" s="2">
        <v>-1</v>
      </c>
      <c r="M44" s="2">
        <v>0</v>
      </c>
      <c r="N44" s="2" t="s">
        <v>41</v>
      </c>
      <c r="O44" s="2">
        <v>0</v>
      </c>
      <c r="P44" s="2">
        <v>0</v>
      </c>
      <c r="Q44" s="2">
        <v>31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 t="s">
        <v>40</v>
      </c>
      <c r="X44" s="2">
        <v>1</v>
      </c>
      <c r="Y44" s="2" t="s">
        <v>42</v>
      </c>
      <c r="Z44" s="2">
        <v>50</v>
      </c>
      <c r="AA44" s="2" t="s">
        <v>43</v>
      </c>
      <c r="AB44" s="2" t="s">
        <v>39</v>
      </c>
      <c r="AC44" s="2">
        <v>106853</v>
      </c>
      <c r="AD44" s="2" t="s">
        <v>110</v>
      </c>
      <c r="AE44" s="2">
        <v>87</v>
      </c>
      <c r="AF44" s="2">
        <v>5204</v>
      </c>
      <c r="AG44" s="2">
        <v>10446</v>
      </c>
      <c r="AH44" s="14">
        <v>738189495252374</v>
      </c>
      <c r="AI44" s="2">
        <v>43</v>
      </c>
      <c r="AJ44" s="15">
        <f>AH44/10000000</f>
        <v>73818949.525237396</v>
      </c>
    </row>
    <row r="45" spans="1:36" x14ac:dyDescent="0.35">
      <c r="A45" s="2" t="s">
        <v>220</v>
      </c>
      <c r="B45" s="2">
        <v>619</v>
      </c>
      <c r="C45" s="2">
        <v>976271</v>
      </c>
      <c r="D45" s="2" t="s">
        <v>36</v>
      </c>
      <c r="E45" s="2" t="s">
        <v>37</v>
      </c>
      <c r="F45" s="2" t="s">
        <v>38</v>
      </c>
      <c r="G45" s="2" t="s">
        <v>39</v>
      </c>
      <c r="H45" s="2" t="s">
        <v>39</v>
      </c>
      <c r="I45" s="2" t="s">
        <v>40</v>
      </c>
      <c r="J45" s="2" t="s">
        <v>39</v>
      </c>
      <c r="K45" s="2">
        <v>-100</v>
      </c>
      <c r="L45" s="2">
        <v>-1</v>
      </c>
      <c r="M45" s="2">
        <v>0</v>
      </c>
      <c r="N45" s="2" t="s">
        <v>41</v>
      </c>
      <c r="O45" s="2">
        <v>0</v>
      </c>
      <c r="P45" s="2">
        <v>0</v>
      </c>
      <c r="Q45" s="2">
        <v>31</v>
      </c>
      <c r="R45" s="2">
        <v>205</v>
      </c>
      <c r="S45" s="2">
        <v>1</v>
      </c>
      <c r="T45" s="2">
        <v>1</v>
      </c>
      <c r="U45" s="2">
        <v>1</v>
      </c>
      <c r="V45" s="2">
        <v>1</v>
      </c>
      <c r="W45" s="2" t="s">
        <v>40</v>
      </c>
      <c r="X45" s="2">
        <v>1</v>
      </c>
      <c r="Y45" s="2" t="s">
        <v>42</v>
      </c>
      <c r="Z45" s="2">
        <v>50</v>
      </c>
      <c r="AA45" s="2" t="s">
        <v>43</v>
      </c>
      <c r="AB45" s="2" t="s">
        <v>39</v>
      </c>
      <c r="AC45" s="2">
        <v>106853</v>
      </c>
      <c r="AD45" s="2" t="s">
        <v>112</v>
      </c>
      <c r="AE45" s="2">
        <v>42</v>
      </c>
      <c r="AF45" s="2">
        <v>3391</v>
      </c>
      <c r="AG45" s="2">
        <v>11002</v>
      </c>
      <c r="AH45" s="14">
        <v>78393976011994</v>
      </c>
      <c r="AI45" s="2">
        <v>44</v>
      </c>
      <c r="AJ45" s="15">
        <f>AH45/10000000</f>
        <v>7839397.6011993997</v>
      </c>
    </row>
    <row r="46" spans="1:36" x14ac:dyDescent="0.35">
      <c r="A46" s="2" t="s">
        <v>221</v>
      </c>
      <c r="B46" s="2">
        <v>619</v>
      </c>
      <c r="C46" s="2">
        <v>976271</v>
      </c>
      <c r="D46" s="2" t="s">
        <v>36</v>
      </c>
      <c r="E46" s="2" t="s">
        <v>37</v>
      </c>
      <c r="F46" s="2" t="s">
        <v>38</v>
      </c>
      <c r="G46" s="2" t="s">
        <v>39</v>
      </c>
      <c r="H46" s="2" t="s">
        <v>39</v>
      </c>
      <c r="I46" s="2" t="s">
        <v>40</v>
      </c>
      <c r="J46" s="2" t="s">
        <v>39</v>
      </c>
      <c r="K46" s="2">
        <v>-100</v>
      </c>
      <c r="L46" s="2">
        <v>-1</v>
      </c>
      <c r="M46" s="2">
        <v>0</v>
      </c>
      <c r="N46" s="2" t="s">
        <v>41</v>
      </c>
      <c r="O46" s="2">
        <v>0</v>
      </c>
      <c r="P46" s="2">
        <v>0</v>
      </c>
      <c r="Q46" s="2">
        <v>31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 t="s">
        <v>40</v>
      </c>
      <c r="X46" s="2">
        <v>1</v>
      </c>
      <c r="Y46" s="2" t="s">
        <v>42</v>
      </c>
      <c r="Z46" s="2">
        <v>50</v>
      </c>
      <c r="AA46" s="2" t="s">
        <v>43</v>
      </c>
      <c r="AB46" s="2" t="s">
        <v>39</v>
      </c>
      <c r="AC46" s="2">
        <v>106853</v>
      </c>
      <c r="AD46" s="2" t="s">
        <v>114</v>
      </c>
      <c r="AE46" s="2">
        <v>33</v>
      </c>
      <c r="AF46" s="2">
        <v>7794</v>
      </c>
      <c r="AG46" s="2">
        <v>9042</v>
      </c>
      <c r="AH46" s="14">
        <v>826377741129435</v>
      </c>
      <c r="AI46" s="2">
        <v>45</v>
      </c>
      <c r="AJ46" s="15">
        <f>AH46/10000000</f>
        <v>82637774.1129435</v>
      </c>
    </row>
    <row r="47" spans="1:36" x14ac:dyDescent="0.35">
      <c r="A47" s="2" t="s">
        <v>222</v>
      </c>
      <c r="B47" s="2">
        <v>619</v>
      </c>
      <c r="C47" s="2">
        <v>976271</v>
      </c>
      <c r="D47" s="2" t="s">
        <v>36</v>
      </c>
      <c r="E47" s="2" t="s">
        <v>37</v>
      </c>
      <c r="F47" s="2" t="s">
        <v>38</v>
      </c>
      <c r="G47" s="2" t="s">
        <v>39</v>
      </c>
      <c r="H47" s="2" t="s">
        <v>39</v>
      </c>
      <c r="I47" s="2" t="s">
        <v>40</v>
      </c>
      <c r="J47" s="2" t="s">
        <v>39</v>
      </c>
      <c r="K47" s="2">
        <v>-100</v>
      </c>
      <c r="L47" s="2">
        <v>-1</v>
      </c>
      <c r="M47" s="2">
        <v>0</v>
      </c>
      <c r="N47" s="2" t="s">
        <v>41</v>
      </c>
      <c r="O47" s="2">
        <v>0</v>
      </c>
      <c r="P47" s="2">
        <v>0</v>
      </c>
      <c r="Q47" s="2">
        <v>31</v>
      </c>
      <c r="R47" s="2">
        <v>160</v>
      </c>
      <c r="S47" s="2">
        <v>1</v>
      </c>
      <c r="T47" s="2">
        <v>1</v>
      </c>
      <c r="U47" s="2">
        <v>1</v>
      </c>
      <c r="V47" s="2">
        <v>1</v>
      </c>
      <c r="W47" s="2" t="s">
        <v>40</v>
      </c>
      <c r="X47" s="2">
        <v>1</v>
      </c>
      <c r="Y47" s="2" t="s">
        <v>42</v>
      </c>
      <c r="Z47" s="2">
        <v>50</v>
      </c>
      <c r="AA47" s="2" t="s">
        <v>43</v>
      </c>
      <c r="AB47" s="2" t="s">
        <v>39</v>
      </c>
      <c r="AC47" s="2">
        <v>106853</v>
      </c>
      <c r="AD47" s="2" t="s">
        <v>116</v>
      </c>
      <c r="AE47" s="2">
        <v>84</v>
      </c>
      <c r="AF47" s="2">
        <v>4153</v>
      </c>
      <c r="AG47" s="2">
        <v>11921</v>
      </c>
      <c r="AH47" s="14">
        <v>84816908045977</v>
      </c>
      <c r="AI47" s="2">
        <v>46</v>
      </c>
      <c r="AJ47" s="15">
        <f>AH47/10000000</f>
        <v>8481690.8045977</v>
      </c>
    </row>
    <row r="48" spans="1:36" x14ac:dyDescent="0.35">
      <c r="A48" s="2" t="s">
        <v>223</v>
      </c>
      <c r="B48" s="2">
        <v>619</v>
      </c>
      <c r="C48" s="2">
        <v>976271</v>
      </c>
      <c r="D48" s="2" t="s">
        <v>36</v>
      </c>
      <c r="E48" s="2" t="s">
        <v>37</v>
      </c>
      <c r="F48" s="2" t="s">
        <v>38</v>
      </c>
      <c r="G48" s="2" t="s">
        <v>39</v>
      </c>
      <c r="H48" s="2" t="s">
        <v>39</v>
      </c>
      <c r="I48" s="2" t="s">
        <v>40</v>
      </c>
      <c r="J48" s="2" t="s">
        <v>39</v>
      </c>
      <c r="K48" s="2">
        <v>-100</v>
      </c>
      <c r="L48" s="2">
        <v>-1</v>
      </c>
      <c r="M48" s="2">
        <v>0</v>
      </c>
      <c r="N48" s="2" t="s">
        <v>41</v>
      </c>
      <c r="O48" s="2">
        <v>0</v>
      </c>
      <c r="P48" s="2">
        <v>0</v>
      </c>
      <c r="Q48" s="2">
        <v>31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 t="s">
        <v>40</v>
      </c>
      <c r="X48" s="2">
        <v>1</v>
      </c>
      <c r="Y48" s="2" t="s">
        <v>42</v>
      </c>
      <c r="Z48" s="2">
        <v>50</v>
      </c>
      <c r="AA48" s="2" t="s">
        <v>43</v>
      </c>
      <c r="AB48" s="2" t="s">
        <v>39</v>
      </c>
      <c r="AC48" s="2">
        <v>106853</v>
      </c>
      <c r="AD48" s="2" t="s">
        <v>118</v>
      </c>
      <c r="AE48" s="2">
        <v>98</v>
      </c>
      <c r="AF48" s="2">
        <v>7076</v>
      </c>
      <c r="AG48" s="2">
        <v>9808</v>
      </c>
      <c r="AH48" s="14">
        <v>857531554222888</v>
      </c>
      <c r="AI48" s="2">
        <v>47</v>
      </c>
      <c r="AJ48" s="15">
        <f>AH48/10000000</f>
        <v>85753155.422288805</v>
      </c>
    </row>
    <row r="49" spans="1:36" x14ac:dyDescent="0.35">
      <c r="A49" s="2" t="s">
        <v>224</v>
      </c>
      <c r="B49" s="2">
        <v>619</v>
      </c>
      <c r="C49" s="2">
        <v>976271</v>
      </c>
      <c r="D49" s="2" t="s">
        <v>36</v>
      </c>
      <c r="E49" s="2" t="s">
        <v>37</v>
      </c>
      <c r="F49" s="2" t="s">
        <v>38</v>
      </c>
      <c r="G49" s="2" t="s">
        <v>39</v>
      </c>
      <c r="H49" s="2" t="s">
        <v>39</v>
      </c>
      <c r="I49" s="2" t="s">
        <v>40</v>
      </c>
      <c r="J49" s="2" t="s">
        <v>39</v>
      </c>
      <c r="K49" s="2">
        <v>-100</v>
      </c>
      <c r="L49" s="2">
        <v>-1</v>
      </c>
      <c r="M49" s="2">
        <v>0</v>
      </c>
      <c r="N49" s="2" t="s">
        <v>41</v>
      </c>
      <c r="O49" s="2">
        <v>0</v>
      </c>
      <c r="P49" s="2">
        <v>0</v>
      </c>
      <c r="Q49" s="2">
        <v>31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 t="s">
        <v>40</v>
      </c>
      <c r="X49" s="2">
        <v>1</v>
      </c>
      <c r="Y49" s="2" t="s">
        <v>42</v>
      </c>
      <c r="Z49" s="2">
        <v>50</v>
      </c>
      <c r="AA49" s="2" t="s">
        <v>43</v>
      </c>
      <c r="AB49" s="2" t="s">
        <v>39</v>
      </c>
      <c r="AC49" s="2">
        <v>106853</v>
      </c>
      <c r="AD49" s="2" t="s">
        <v>120</v>
      </c>
      <c r="AE49" s="2">
        <v>55</v>
      </c>
      <c r="AF49" s="2">
        <v>7390</v>
      </c>
      <c r="AG49" s="2">
        <v>12892</v>
      </c>
      <c r="AH49" s="14">
        <v>779072643678161</v>
      </c>
      <c r="AI49" s="2">
        <v>48</v>
      </c>
      <c r="AJ49" s="15">
        <f>AH49/10000000</f>
        <v>77907264.367816105</v>
      </c>
    </row>
    <row r="50" spans="1:36" x14ac:dyDescent="0.35">
      <c r="A50" s="2" t="s">
        <v>225</v>
      </c>
      <c r="B50" s="2">
        <v>619</v>
      </c>
      <c r="C50" s="2">
        <v>976271</v>
      </c>
      <c r="D50" s="2" t="s">
        <v>36</v>
      </c>
      <c r="E50" s="2" t="s">
        <v>37</v>
      </c>
      <c r="F50" s="2" t="s">
        <v>38</v>
      </c>
      <c r="G50" s="2" t="s">
        <v>39</v>
      </c>
      <c r="H50" s="2" t="s">
        <v>39</v>
      </c>
      <c r="I50" s="2" t="s">
        <v>40</v>
      </c>
      <c r="J50" s="2" t="s">
        <v>39</v>
      </c>
      <c r="K50" s="2">
        <v>-100</v>
      </c>
      <c r="L50" s="2">
        <v>-1</v>
      </c>
      <c r="M50" s="2">
        <v>0</v>
      </c>
      <c r="N50" s="2" t="s">
        <v>41</v>
      </c>
      <c r="O50" s="2">
        <v>0</v>
      </c>
      <c r="P50" s="2">
        <v>0</v>
      </c>
      <c r="Q50" s="2">
        <v>31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 t="s">
        <v>40</v>
      </c>
      <c r="X50" s="2">
        <v>1</v>
      </c>
      <c r="Y50" s="2" t="s">
        <v>42</v>
      </c>
      <c r="Z50" s="2">
        <v>50</v>
      </c>
      <c r="AA50" s="2" t="s">
        <v>43</v>
      </c>
      <c r="AB50" s="2" t="s">
        <v>39</v>
      </c>
      <c r="AC50" s="2">
        <v>106853</v>
      </c>
      <c r="AD50" s="2" t="s">
        <v>122</v>
      </c>
      <c r="AE50" s="2">
        <v>19</v>
      </c>
      <c r="AF50" s="2">
        <v>1449</v>
      </c>
      <c r="AG50" s="2">
        <v>13839</v>
      </c>
      <c r="AH50" s="14">
        <v>843158255872064</v>
      </c>
      <c r="AI50" s="2">
        <v>49</v>
      </c>
      <c r="AJ50" s="15">
        <f>AH50/10000000</f>
        <v>84315825.587206393</v>
      </c>
    </row>
    <row r="51" spans="1:36" x14ac:dyDescent="0.35">
      <c r="A51" s="2" t="s">
        <v>226</v>
      </c>
      <c r="B51" s="2">
        <v>619</v>
      </c>
      <c r="C51" s="2">
        <v>976271</v>
      </c>
      <c r="D51" s="2" t="s">
        <v>36</v>
      </c>
      <c r="E51" s="2" t="s">
        <v>37</v>
      </c>
      <c r="F51" s="2" t="s">
        <v>38</v>
      </c>
      <c r="G51" s="2" t="s">
        <v>39</v>
      </c>
      <c r="H51" s="2" t="s">
        <v>39</v>
      </c>
      <c r="I51" s="2" t="s">
        <v>40</v>
      </c>
      <c r="J51" s="2" t="s">
        <v>39</v>
      </c>
      <c r="K51" s="2">
        <v>-100</v>
      </c>
      <c r="L51" s="2">
        <v>-1</v>
      </c>
      <c r="M51" s="2">
        <v>0</v>
      </c>
      <c r="N51" s="2" t="s">
        <v>41</v>
      </c>
      <c r="O51" s="2">
        <v>0</v>
      </c>
      <c r="P51" s="2">
        <v>0</v>
      </c>
      <c r="Q51" s="2">
        <v>31</v>
      </c>
      <c r="R51" s="2">
        <v>250</v>
      </c>
      <c r="S51" s="2">
        <v>1</v>
      </c>
      <c r="T51" s="2">
        <v>1</v>
      </c>
      <c r="U51" s="2">
        <v>1</v>
      </c>
      <c r="V51" s="2">
        <v>1</v>
      </c>
      <c r="W51" s="2" t="s">
        <v>40</v>
      </c>
      <c r="X51" s="2">
        <v>1</v>
      </c>
      <c r="Y51" s="2" t="s">
        <v>42</v>
      </c>
      <c r="Z51" s="2">
        <v>50</v>
      </c>
      <c r="AA51" s="2" t="s">
        <v>43</v>
      </c>
      <c r="AB51" s="2" t="s">
        <v>39</v>
      </c>
      <c r="AC51" s="2">
        <v>106853</v>
      </c>
      <c r="AD51" s="2" t="s">
        <v>124</v>
      </c>
      <c r="AE51" s="2">
        <v>28</v>
      </c>
      <c r="AF51" s="2">
        <v>3430</v>
      </c>
      <c r="AG51" s="2">
        <v>12339</v>
      </c>
      <c r="AH51" s="14">
        <v>8730676011994</v>
      </c>
      <c r="AI51" s="2">
        <v>50</v>
      </c>
      <c r="AJ51" s="15">
        <f>AH51/10000000</f>
        <v>873067.60119940003</v>
      </c>
    </row>
    <row r="52" spans="1:36" x14ac:dyDescent="0.35">
      <c r="A52" s="2" t="s">
        <v>227</v>
      </c>
      <c r="B52" s="2">
        <v>619</v>
      </c>
      <c r="C52" s="2">
        <v>976271</v>
      </c>
      <c r="D52" s="2" t="s">
        <v>36</v>
      </c>
      <c r="E52" s="2" t="s">
        <v>37</v>
      </c>
      <c r="F52" s="2" t="s">
        <v>38</v>
      </c>
      <c r="G52" s="2" t="s">
        <v>39</v>
      </c>
      <c r="H52" s="2" t="s">
        <v>39</v>
      </c>
      <c r="I52" s="2" t="s">
        <v>40</v>
      </c>
      <c r="J52" s="2" t="s">
        <v>39</v>
      </c>
      <c r="K52" s="2">
        <v>-100</v>
      </c>
      <c r="L52" s="2">
        <v>-1</v>
      </c>
      <c r="M52" s="2">
        <v>0</v>
      </c>
      <c r="N52" s="2" t="s">
        <v>41</v>
      </c>
      <c r="O52" s="2">
        <v>0</v>
      </c>
      <c r="P52" s="2">
        <v>0</v>
      </c>
      <c r="Q52" s="2">
        <v>31</v>
      </c>
      <c r="R52" s="2">
        <v>165</v>
      </c>
      <c r="S52" s="2">
        <v>1</v>
      </c>
      <c r="T52" s="2">
        <v>1</v>
      </c>
      <c r="U52" s="2">
        <v>1</v>
      </c>
      <c r="V52" s="2">
        <v>1</v>
      </c>
      <c r="W52" s="2" t="s">
        <v>40</v>
      </c>
      <c r="X52" s="2">
        <v>1</v>
      </c>
      <c r="Y52" s="2" t="s">
        <v>42</v>
      </c>
      <c r="Z52" s="2">
        <v>50</v>
      </c>
      <c r="AA52" s="2" t="s">
        <v>43</v>
      </c>
      <c r="AB52" s="2" t="s">
        <v>39</v>
      </c>
      <c r="AC52" s="2">
        <v>106853</v>
      </c>
      <c r="AD52" s="2" t="s">
        <v>126</v>
      </c>
      <c r="AE52" s="2">
        <v>36</v>
      </c>
      <c r="AF52" s="2">
        <v>4440</v>
      </c>
      <c r="AG52" s="2">
        <v>10215</v>
      </c>
      <c r="AH52" s="14">
        <v>904351899050475</v>
      </c>
      <c r="AI52" s="2">
        <v>51</v>
      </c>
      <c r="AJ52" s="15">
        <f>AH52/10000000</f>
        <v>90435189.905047506</v>
      </c>
    </row>
    <row r="53" spans="1:36" x14ac:dyDescent="0.35">
      <c r="A53" s="2" t="s">
        <v>228</v>
      </c>
      <c r="B53" s="2">
        <v>619</v>
      </c>
      <c r="C53" s="2">
        <v>976271</v>
      </c>
      <c r="D53" s="2" t="s">
        <v>36</v>
      </c>
      <c r="E53" s="2" t="s">
        <v>37</v>
      </c>
      <c r="F53" s="2" t="s">
        <v>38</v>
      </c>
      <c r="G53" s="2" t="s">
        <v>39</v>
      </c>
      <c r="H53" s="2" t="s">
        <v>39</v>
      </c>
      <c r="I53" s="2" t="s">
        <v>40</v>
      </c>
      <c r="J53" s="2" t="s">
        <v>39</v>
      </c>
      <c r="K53" s="2">
        <v>-100</v>
      </c>
      <c r="L53" s="2">
        <v>-1</v>
      </c>
      <c r="M53" s="2">
        <v>0</v>
      </c>
      <c r="N53" s="2" t="s">
        <v>41</v>
      </c>
      <c r="O53" s="2">
        <v>0</v>
      </c>
      <c r="P53" s="2">
        <v>0</v>
      </c>
      <c r="Q53" s="2">
        <v>31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 t="s">
        <v>40</v>
      </c>
      <c r="X53" s="2">
        <v>1</v>
      </c>
      <c r="Y53" s="2" t="s">
        <v>42</v>
      </c>
      <c r="Z53" s="2">
        <v>50</v>
      </c>
      <c r="AA53" s="2" t="s">
        <v>43</v>
      </c>
      <c r="AB53" s="2" t="s">
        <v>39</v>
      </c>
      <c r="AC53" s="2">
        <v>106853</v>
      </c>
      <c r="AD53" s="2" t="s">
        <v>128</v>
      </c>
      <c r="AE53" s="2">
        <v>68</v>
      </c>
      <c r="AF53" s="2">
        <v>6992</v>
      </c>
      <c r="AG53" s="2">
        <v>9056</v>
      </c>
      <c r="AH53" s="14">
        <v>819081299350325</v>
      </c>
      <c r="AI53" s="2">
        <v>52</v>
      </c>
      <c r="AJ53" s="15">
        <f>AH53/10000000</f>
        <v>81908129.935032502</v>
      </c>
    </row>
    <row r="54" spans="1:36" x14ac:dyDescent="0.35">
      <c r="A54" s="2" t="s">
        <v>229</v>
      </c>
      <c r="B54" s="2">
        <v>619</v>
      </c>
      <c r="C54" s="2">
        <v>976271</v>
      </c>
      <c r="D54" s="2" t="s">
        <v>36</v>
      </c>
      <c r="E54" s="2" t="s">
        <v>37</v>
      </c>
      <c r="F54" s="2" t="s">
        <v>38</v>
      </c>
      <c r="G54" s="2" t="s">
        <v>39</v>
      </c>
      <c r="H54" s="2" t="s">
        <v>39</v>
      </c>
      <c r="I54" s="2" t="s">
        <v>40</v>
      </c>
      <c r="J54" s="2" t="s">
        <v>39</v>
      </c>
      <c r="K54" s="2">
        <v>-100</v>
      </c>
      <c r="L54" s="2">
        <v>-1</v>
      </c>
      <c r="M54" s="2">
        <v>0</v>
      </c>
      <c r="N54" s="2" t="s">
        <v>41</v>
      </c>
      <c r="O54" s="2">
        <v>0</v>
      </c>
      <c r="P54" s="2">
        <v>0</v>
      </c>
      <c r="Q54" s="2">
        <v>31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 t="s">
        <v>40</v>
      </c>
      <c r="X54" s="2">
        <v>1</v>
      </c>
      <c r="Y54" s="2" t="s">
        <v>42</v>
      </c>
      <c r="Z54" s="2">
        <v>50</v>
      </c>
      <c r="AA54" s="2" t="s">
        <v>43</v>
      </c>
      <c r="AB54" s="2" t="s">
        <v>39</v>
      </c>
      <c r="AC54" s="2">
        <v>106853</v>
      </c>
      <c r="AD54" s="2" t="s">
        <v>130</v>
      </c>
      <c r="AE54" s="2">
        <v>79</v>
      </c>
      <c r="AF54" s="2">
        <v>7002</v>
      </c>
      <c r="AG54" s="2">
        <v>10951</v>
      </c>
      <c r="AH54" s="14">
        <v>79054904047976</v>
      </c>
      <c r="AI54" s="2">
        <v>53</v>
      </c>
      <c r="AJ54" s="15">
        <f>AH54/10000000</f>
        <v>7905490.4047975997</v>
      </c>
    </row>
    <row r="55" spans="1:36" x14ac:dyDescent="0.35">
      <c r="A55" s="2" t="s">
        <v>230</v>
      </c>
      <c r="B55" s="2">
        <v>619</v>
      </c>
      <c r="C55" s="2">
        <v>976271</v>
      </c>
      <c r="D55" s="2" t="s">
        <v>36</v>
      </c>
      <c r="E55" s="2" t="s">
        <v>37</v>
      </c>
      <c r="F55" s="2" t="s">
        <v>38</v>
      </c>
      <c r="G55" s="2" t="s">
        <v>39</v>
      </c>
      <c r="H55" s="2" t="s">
        <v>39</v>
      </c>
      <c r="I55" s="2" t="s">
        <v>40</v>
      </c>
      <c r="J55" s="2" t="s">
        <v>39</v>
      </c>
      <c r="K55" s="2">
        <v>-100</v>
      </c>
      <c r="L55" s="2">
        <v>-1</v>
      </c>
      <c r="M55" s="2">
        <v>0</v>
      </c>
      <c r="N55" s="2" t="s">
        <v>41</v>
      </c>
      <c r="O55" s="2">
        <v>0</v>
      </c>
      <c r="P55" s="2">
        <v>0</v>
      </c>
      <c r="Q55" s="2">
        <v>31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 t="s">
        <v>40</v>
      </c>
      <c r="X55" s="2">
        <v>1</v>
      </c>
      <c r="Y55" s="2" t="s">
        <v>42</v>
      </c>
      <c r="Z55" s="2">
        <v>50</v>
      </c>
      <c r="AA55" s="2" t="s">
        <v>43</v>
      </c>
      <c r="AB55" s="2" t="s">
        <v>39</v>
      </c>
      <c r="AC55" s="2">
        <v>106853</v>
      </c>
      <c r="AD55" s="2" t="s">
        <v>132</v>
      </c>
      <c r="AE55" s="2">
        <v>100</v>
      </c>
      <c r="AF55" s="2">
        <v>6432</v>
      </c>
      <c r="AG55" s="2">
        <v>10351</v>
      </c>
      <c r="AH55" s="14">
        <v>760583023488256</v>
      </c>
      <c r="AI55" s="2">
        <v>54</v>
      </c>
      <c r="AJ55" s="15">
        <f>AH55/10000000</f>
        <v>76058302.348825604</v>
      </c>
    </row>
    <row r="56" spans="1:36" x14ac:dyDescent="0.35">
      <c r="A56" s="2" t="s">
        <v>231</v>
      </c>
      <c r="B56" s="2">
        <v>619</v>
      </c>
      <c r="C56" s="2">
        <v>976271</v>
      </c>
      <c r="D56" s="2" t="s">
        <v>36</v>
      </c>
      <c r="E56" s="2" t="s">
        <v>37</v>
      </c>
      <c r="F56" s="2" t="s">
        <v>38</v>
      </c>
      <c r="G56" s="2" t="s">
        <v>39</v>
      </c>
      <c r="H56" s="2" t="s">
        <v>39</v>
      </c>
      <c r="I56" s="2" t="s">
        <v>40</v>
      </c>
      <c r="J56" s="2" t="s">
        <v>39</v>
      </c>
      <c r="K56" s="2">
        <v>-100</v>
      </c>
      <c r="L56" s="2">
        <v>-1</v>
      </c>
      <c r="M56" s="2">
        <v>0</v>
      </c>
      <c r="N56" s="2" t="s">
        <v>41</v>
      </c>
      <c r="O56" s="2">
        <v>0</v>
      </c>
      <c r="P56" s="2">
        <v>0</v>
      </c>
      <c r="Q56" s="2">
        <v>31</v>
      </c>
      <c r="R56" s="2">
        <v>155</v>
      </c>
      <c r="S56" s="2">
        <v>1</v>
      </c>
      <c r="T56" s="2">
        <v>1</v>
      </c>
      <c r="U56" s="2">
        <v>1</v>
      </c>
      <c r="V56" s="2">
        <v>1</v>
      </c>
      <c r="W56" s="2" t="s">
        <v>40</v>
      </c>
      <c r="X56" s="2">
        <v>1</v>
      </c>
      <c r="Y56" s="2" t="s">
        <v>42</v>
      </c>
      <c r="Z56" s="2">
        <v>50</v>
      </c>
      <c r="AA56" s="2" t="s">
        <v>43</v>
      </c>
      <c r="AB56" s="2" t="s">
        <v>39</v>
      </c>
      <c r="AC56" s="2">
        <v>106853</v>
      </c>
      <c r="AD56" s="2" t="s">
        <v>134</v>
      </c>
      <c r="AE56" s="2">
        <v>87</v>
      </c>
      <c r="AF56" s="2">
        <v>2600</v>
      </c>
      <c r="AG56" s="2">
        <v>9335</v>
      </c>
      <c r="AH56" s="14">
        <v>889239455272364</v>
      </c>
      <c r="AI56" s="2">
        <v>55</v>
      </c>
      <c r="AJ56" s="15">
        <f>AH56/10000000</f>
        <v>88923945.527236402</v>
      </c>
    </row>
    <row r="57" spans="1:36" x14ac:dyDescent="0.35">
      <c r="A57" s="2" t="s">
        <v>232</v>
      </c>
      <c r="B57" s="2">
        <v>619</v>
      </c>
      <c r="C57" s="2">
        <v>976271</v>
      </c>
      <c r="D57" s="2" t="s">
        <v>36</v>
      </c>
      <c r="E57" s="2" t="s">
        <v>37</v>
      </c>
      <c r="F57" s="2" t="s">
        <v>38</v>
      </c>
      <c r="G57" s="2" t="s">
        <v>39</v>
      </c>
      <c r="H57" s="2" t="s">
        <v>39</v>
      </c>
      <c r="I57" s="2" t="s">
        <v>40</v>
      </c>
      <c r="J57" s="2" t="s">
        <v>39</v>
      </c>
      <c r="K57" s="2">
        <v>-100</v>
      </c>
      <c r="L57" s="2">
        <v>-1</v>
      </c>
      <c r="M57" s="2">
        <v>0</v>
      </c>
      <c r="N57" s="2" t="s">
        <v>41</v>
      </c>
      <c r="O57" s="2">
        <v>0</v>
      </c>
      <c r="P57" s="2">
        <v>0</v>
      </c>
      <c r="Q57" s="2">
        <v>31</v>
      </c>
      <c r="R57" s="2">
        <v>3</v>
      </c>
      <c r="S57" s="2">
        <v>1</v>
      </c>
      <c r="T57" s="2">
        <v>1</v>
      </c>
      <c r="U57" s="2">
        <v>1</v>
      </c>
      <c r="V57" s="2">
        <v>1</v>
      </c>
      <c r="W57" s="2" t="s">
        <v>40</v>
      </c>
      <c r="X57" s="2">
        <v>1</v>
      </c>
      <c r="Y57" s="2" t="s">
        <v>42</v>
      </c>
      <c r="Z57" s="2">
        <v>50</v>
      </c>
      <c r="AA57" s="2" t="s">
        <v>43</v>
      </c>
      <c r="AB57" s="2" t="s">
        <v>39</v>
      </c>
      <c r="AC57" s="2">
        <v>106853</v>
      </c>
      <c r="AD57" s="2" t="s">
        <v>136</v>
      </c>
      <c r="AE57" s="2">
        <v>91</v>
      </c>
      <c r="AF57" s="2">
        <v>7113</v>
      </c>
      <c r="AG57" s="2">
        <v>7894</v>
      </c>
      <c r="AH57" s="14">
        <v>624960629685157</v>
      </c>
      <c r="AI57" s="2">
        <v>56</v>
      </c>
      <c r="AJ57" s="15">
        <f>AH57/10000000</f>
        <v>62496062.968515702</v>
      </c>
    </row>
    <row r="58" spans="1:36" x14ac:dyDescent="0.35">
      <c r="A58" s="2" t="s">
        <v>233</v>
      </c>
      <c r="B58" s="2">
        <v>619</v>
      </c>
      <c r="C58" s="2">
        <v>976271</v>
      </c>
      <c r="D58" s="2" t="s">
        <v>36</v>
      </c>
      <c r="E58" s="2" t="s">
        <v>37</v>
      </c>
      <c r="F58" s="2" t="s">
        <v>38</v>
      </c>
      <c r="G58" s="2" t="s">
        <v>39</v>
      </c>
      <c r="H58" s="2" t="s">
        <v>39</v>
      </c>
      <c r="I58" s="2" t="s">
        <v>40</v>
      </c>
      <c r="J58" s="2" t="s">
        <v>39</v>
      </c>
      <c r="K58" s="2">
        <v>-100</v>
      </c>
      <c r="L58" s="2">
        <v>-1</v>
      </c>
      <c r="M58" s="2">
        <v>0</v>
      </c>
      <c r="N58" s="2" t="s">
        <v>41</v>
      </c>
      <c r="O58" s="2">
        <v>0</v>
      </c>
      <c r="P58" s="2">
        <v>0</v>
      </c>
      <c r="Q58" s="2">
        <v>31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 t="s">
        <v>40</v>
      </c>
      <c r="X58" s="2">
        <v>1</v>
      </c>
      <c r="Y58" s="2" t="s">
        <v>42</v>
      </c>
      <c r="Z58" s="2">
        <v>50</v>
      </c>
      <c r="AA58" s="2" t="s">
        <v>43</v>
      </c>
      <c r="AB58" s="2" t="s">
        <v>39</v>
      </c>
      <c r="AC58" s="2">
        <v>106853</v>
      </c>
      <c r="AD58" s="2" t="s">
        <v>138</v>
      </c>
      <c r="AE58" s="2">
        <v>61</v>
      </c>
      <c r="AF58" s="2">
        <v>7346</v>
      </c>
      <c r="AG58" s="2">
        <v>23905</v>
      </c>
      <c r="AH58" s="14">
        <v>57777163918041</v>
      </c>
      <c r="AI58" s="2">
        <v>57</v>
      </c>
      <c r="AJ58" s="15">
        <f>AH58/10000000</f>
        <v>5777716.3918041</v>
      </c>
    </row>
    <row r="59" spans="1:36" x14ac:dyDescent="0.35">
      <c r="A59" s="2" t="s">
        <v>234</v>
      </c>
      <c r="B59" s="2">
        <v>619</v>
      </c>
      <c r="C59" s="2">
        <v>976271</v>
      </c>
      <c r="D59" s="2" t="s">
        <v>36</v>
      </c>
      <c r="E59" s="2" t="s">
        <v>37</v>
      </c>
      <c r="F59" s="2" t="s">
        <v>38</v>
      </c>
      <c r="G59" s="2" t="s">
        <v>39</v>
      </c>
      <c r="H59" s="2" t="s">
        <v>39</v>
      </c>
      <c r="I59" s="2" t="s">
        <v>40</v>
      </c>
      <c r="J59" s="2" t="s">
        <v>39</v>
      </c>
      <c r="K59" s="2">
        <v>-100</v>
      </c>
      <c r="L59" s="2">
        <v>-1</v>
      </c>
      <c r="M59" s="2">
        <v>0</v>
      </c>
      <c r="N59" s="2" t="s">
        <v>41</v>
      </c>
      <c r="O59" s="2">
        <v>0</v>
      </c>
      <c r="P59" s="2">
        <v>0</v>
      </c>
      <c r="Q59" s="2">
        <v>31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 t="s">
        <v>40</v>
      </c>
      <c r="X59" s="2">
        <v>1</v>
      </c>
      <c r="Y59" s="2" t="s">
        <v>42</v>
      </c>
      <c r="Z59" s="2">
        <v>50</v>
      </c>
      <c r="AA59" s="2" t="s">
        <v>43</v>
      </c>
      <c r="AB59" s="2" t="s">
        <v>39</v>
      </c>
      <c r="AC59" s="2">
        <v>106853</v>
      </c>
      <c r="AD59" s="2" t="s">
        <v>140</v>
      </c>
      <c r="AE59" s="2">
        <v>59</v>
      </c>
      <c r="AF59" s="2">
        <v>7214</v>
      </c>
      <c r="AG59" s="2">
        <v>9432</v>
      </c>
      <c r="AH59" s="14">
        <v>853744207896052</v>
      </c>
      <c r="AI59" s="2">
        <v>58</v>
      </c>
      <c r="AJ59" s="15">
        <f>AH59/10000000</f>
        <v>85374420.7896052</v>
      </c>
    </row>
    <row r="60" spans="1:36" x14ac:dyDescent="0.35">
      <c r="A60" s="2" t="s">
        <v>235</v>
      </c>
      <c r="B60" s="2">
        <v>619</v>
      </c>
      <c r="C60" s="2">
        <v>976271</v>
      </c>
      <c r="D60" s="2" t="s">
        <v>36</v>
      </c>
      <c r="E60" s="2" t="s">
        <v>37</v>
      </c>
      <c r="F60" s="2" t="s">
        <v>38</v>
      </c>
      <c r="G60" s="2" t="s">
        <v>39</v>
      </c>
      <c r="H60" s="2" t="s">
        <v>39</v>
      </c>
      <c r="I60" s="2" t="s">
        <v>40</v>
      </c>
      <c r="J60" s="2" t="s">
        <v>39</v>
      </c>
      <c r="K60" s="2">
        <v>-100</v>
      </c>
      <c r="L60" s="2">
        <v>-1</v>
      </c>
      <c r="M60" s="2">
        <v>0</v>
      </c>
      <c r="N60" s="2" t="s">
        <v>41</v>
      </c>
      <c r="O60" s="2">
        <v>0</v>
      </c>
      <c r="P60" s="2">
        <v>0</v>
      </c>
      <c r="Q60" s="2">
        <v>31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 t="s">
        <v>40</v>
      </c>
      <c r="X60" s="2">
        <v>1</v>
      </c>
      <c r="Y60" s="2" t="s">
        <v>42</v>
      </c>
      <c r="Z60" s="2">
        <v>50</v>
      </c>
      <c r="AA60" s="2" t="s">
        <v>43</v>
      </c>
      <c r="AB60" s="2" t="s">
        <v>39</v>
      </c>
      <c r="AC60" s="2">
        <v>106853</v>
      </c>
      <c r="AD60" s="2" t="s">
        <v>142</v>
      </c>
      <c r="AE60" s="2">
        <v>70</v>
      </c>
      <c r="AF60" s="2">
        <v>3422</v>
      </c>
      <c r="AG60" s="2">
        <v>12976</v>
      </c>
      <c r="AH60" s="14">
        <v>658757861069465</v>
      </c>
      <c r="AI60" s="2">
        <v>59</v>
      </c>
      <c r="AJ60" s="15">
        <f>AH60/10000000</f>
        <v>65875786.106946498</v>
      </c>
    </row>
    <row r="61" spans="1:36" x14ac:dyDescent="0.35">
      <c r="A61" s="2" t="s">
        <v>236</v>
      </c>
      <c r="B61" s="2">
        <v>619</v>
      </c>
      <c r="C61" s="2">
        <v>976271</v>
      </c>
      <c r="D61" s="2" t="s">
        <v>36</v>
      </c>
      <c r="E61" s="2" t="s">
        <v>37</v>
      </c>
      <c r="F61" s="2" t="s">
        <v>38</v>
      </c>
      <c r="G61" s="2" t="s">
        <v>39</v>
      </c>
      <c r="H61" s="2" t="s">
        <v>39</v>
      </c>
      <c r="I61" s="2" t="s">
        <v>40</v>
      </c>
      <c r="J61" s="2" t="s">
        <v>39</v>
      </c>
      <c r="K61" s="2">
        <v>-100</v>
      </c>
      <c r="L61" s="2">
        <v>-1</v>
      </c>
      <c r="M61" s="2">
        <v>0</v>
      </c>
      <c r="N61" s="2" t="s">
        <v>41</v>
      </c>
      <c r="O61" s="2">
        <v>0</v>
      </c>
      <c r="P61" s="2">
        <v>0</v>
      </c>
      <c r="Q61" s="2">
        <v>31</v>
      </c>
      <c r="R61" s="2">
        <v>170</v>
      </c>
      <c r="S61" s="2">
        <v>1</v>
      </c>
      <c r="T61" s="2">
        <v>1</v>
      </c>
      <c r="U61" s="2">
        <v>1</v>
      </c>
      <c r="V61" s="2">
        <v>1</v>
      </c>
      <c r="W61" s="2" t="s">
        <v>40</v>
      </c>
      <c r="X61" s="2">
        <v>1</v>
      </c>
      <c r="Y61" s="2" t="s">
        <v>42</v>
      </c>
      <c r="Z61" s="2">
        <v>50</v>
      </c>
      <c r="AA61" s="2" t="s">
        <v>43</v>
      </c>
      <c r="AB61" s="2" t="s">
        <v>39</v>
      </c>
      <c r="AC61" s="2">
        <v>106853</v>
      </c>
      <c r="AD61" s="2" t="s">
        <v>144</v>
      </c>
      <c r="AE61" s="2">
        <v>74</v>
      </c>
      <c r="AF61" s="2">
        <v>4529</v>
      </c>
      <c r="AG61" s="2">
        <v>10451</v>
      </c>
      <c r="AH61" s="14">
        <v>909876476761619</v>
      </c>
      <c r="AI61" s="2">
        <v>60</v>
      </c>
      <c r="AJ61" s="15">
        <f>AH61/10000000</f>
        <v>90987647.6761619</v>
      </c>
    </row>
    <row r="62" spans="1:36" x14ac:dyDescent="0.35">
      <c r="A62" s="2" t="s">
        <v>237</v>
      </c>
      <c r="B62" s="2">
        <v>619</v>
      </c>
      <c r="C62" s="2">
        <v>976271</v>
      </c>
      <c r="D62" s="2" t="s">
        <v>36</v>
      </c>
      <c r="E62" s="2" t="s">
        <v>37</v>
      </c>
      <c r="F62" s="2" t="s">
        <v>38</v>
      </c>
      <c r="G62" s="2" t="s">
        <v>39</v>
      </c>
      <c r="H62" s="2" t="s">
        <v>39</v>
      </c>
      <c r="I62" s="2" t="s">
        <v>40</v>
      </c>
      <c r="J62" s="2" t="s">
        <v>39</v>
      </c>
      <c r="K62" s="2">
        <v>-100</v>
      </c>
      <c r="L62" s="2">
        <v>-1</v>
      </c>
      <c r="M62" s="2">
        <v>0</v>
      </c>
      <c r="N62" s="2" t="s">
        <v>41</v>
      </c>
      <c r="O62" s="2">
        <v>0</v>
      </c>
      <c r="P62" s="2">
        <v>0</v>
      </c>
      <c r="Q62" s="2">
        <v>31</v>
      </c>
      <c r="R62" s="2">
        <v>89</v>
      </c>
      <c r="S62" s="2">
        <v>1</v>
      </c>
      <c r="T62" s="2">
        <v>1</v>
      </c>
      <c r="U62" s="2">
        <v>1</v>
      </c>
      <c r="V62" s="2">
        <v>1</v>
      </c>
      <c r="W62" s="2" t="s">
        <v>40</v>
      </c>
      <c r="X62" s="2">
        <v>1</v>
      </c>
      <c r="Y62" s="2" t="s">
        <v>42</v>
      </c>
      <c r="Z62" s="2">
        <v>50</v>
      </c>
      <c r="AA62" s="2" t="s">
        <v>43</v>
      </c>
      <c r="AB62" s="2" t="s">
        <v>39</v>
      </c>
      <c r="AC62" s="2">
        <v>106853</v>
      </c>
      <c r="AD62" s="2" t="s">
        <v>146</v>
      </c>
      <c r="AE62" s="2">
        <v>73</v>
      </c>
      <c r="AF62" s="2">
        <v>1892</v>
      </c>
      <c r="AG62" s="2">
        <v>11489</v>
      </c>
      <c r="AH62" s="14">
        <v>733535317341329</v>
      </c>
      <c r="AI62" s="2">
        <v>61</v>
      </c>
      <c r="AJ62" s="15">
        <f>AH62/10000000</f>
        <v>73353531.734132901</v>
      </c>
    </row>
    <row r="63" spans="1:36" x14ac:dyDescent="0.35">
      <c r="A63" s="2" t="s">
        <v>238</v>
      </c>
      <c r="B63" s="2">
        <v>619</v>
      </c>
      <c r="C63" s="2">
        <v>976271</v>
      </c>
      <c r="D63" s="2" t="s">
        <v>36</v>
      </c>
      <c r="E63" s="2" t="s">
        <v>37</v>
      </c>
      <c r="F63" s="2" t="s">
        <v>38</v>
      </c>
      <c r="G63" s="2" t="s">
        <v>39</v>
      </c>
      <c r="H63" s="2" t="s">
        <v>39</v>
      </c>
      <c r="I63" s="2" t="s">
        <v>40</v>
      </c>
      <c r="J63" s="2" t="s">
        <v>39</v>
      </c>
      <c r="K63" s="2">
        <v>-100</v>
      </c>
      <c r="L63" s="2">
        <v>-1</v>
      </c>
      <c r="M63" s="2">
        <v>0</v>
      </c>
      <c r="N63" s="2" t="s">
        <v>41</v>
      </c>
      <c r="O63" s="2">
        <v>0</v>
      </c>
      <c r="P63" s="2">
        <v>0</v>
      </c>
      <c r="Q63" s="2">
        <v>31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 t="s">
        <v>40</v>
      </c>
      <c r="X63" s="2">
        <v>1</v>
      </c>
      <c r="Y63" s="2" t="s">
        <v>42</v>
      </c>
      <c r="Z63" s="2">
        <v>50</v>
      </c>
      <c r="AA63" s="2" t="s">
        <v>43</v>
      </c>
      <c r="AB63" s="2" t="s">
        <v>39</v>
      </c>
      <c r="AC63" s="2">
        <v>106853</v>
      </c>
      <c r="AD63" s="2" t="s">
        <v>148</v>
      </c>
      <c r="AE63" s="2">
        <v>80</v>
      </c>
      <c r="AF63" s="2">
        <v>7495</v>
      </c>
      <c r="AG63" s="2">
        <v>9977</v>
      </c>
      <c r="AH63" s="14">
        <v>860853178410795</v>
      </c>
      <c r="AI63" s="2">
        <v>62</v>
      </c>
      <c r="AJ63" s="15">
        <f>AH63/10000000</f>
        <v>86085317.841079503</v>
      </c>
    </row>
    <row r="64" spans="1:36" x14ac:dyDescent="0.35">
      <c r="AJ64" s="15">
        <f>AH64/10000000</f>
        <v>0</v>
      </c>
    </row>
    <row r="65" spans="36:36" x14ac:dyDescent="0.35">
      <c r="AJ65" s="15">
        <f>AH65/10000000</f>
        <v>0</v>
      </c>
    </row>
    <row r="66" spans="36:36" x14ac:dyDescent="0.35">
      <c r="AJ66" s="15">
        <f>AH66/10000000</f>
        <v>0</v>
      </c>
    </row>
    <row r="67" spans="36:36" x14ac:dyDescent="0.35">
      <c r="AJ67" s="15">
        <f>AH67/10000000</f>
        <v>0</v>
      </c>
    </row>
  </sheetData>
  <autoFilter ref="R1:AJ67">
    <sortState ref="R2:AJ67">
      <sortCondition ref="AI1:AI67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topLeftCell="A6" workbookViewId="0">
      <selection activeCell="D27" sqref="D27"/>
    </sheetView>
  </sheetViews>
  <sheetFormatPr baseColWidth="10" defaultRowHeight="14.5" x14ac:dyDescent="0.35"/>
  <cols>
    <col min="5" max="5" width="22.26953125" customWidth="1"/>
    <col min="6" max="6" width="30.08984375" bestFit="1" customWidth="1"/>
    <col min="7" max="7" width="25.08984375" bestFit="1" customWidth="1"/>
    <col min="9" max="9" width="13.453125" bestFit="1" customWidth="1"/>
  </cols>
  <sheetData>
    <row r="1" spans="1:3" x14ac:dyDescent="0.35">
      <c r="A1" t="s">
        <v>241</v>
      </c>
      <c r="B1" t="s">
        <v>239</v>
      </c>
      <c r="C1" t="s">
        <v>240</v>
      </c>
    </row>
    <row r="2" spans="1:3" x14ac:dyDescent="0.35">
      <c r="A2">
        <v>1</v>
      </c>
      <c r="B2" s="3">
        <v>57294072.963518202</v>
      </c>
      <c r="C2" s="3">
        <v>72822395.8020989</v>
      </c>
    </row>
    <row r="3" spans="1:3" x14ac:dyDescent="0.35">
      <c r="A3">
        <v>2</v>
      </c>
      <c r="B3" s="3">
        <v>81473325.337331295</v>
      </c>
      <c r="C3" s="3">
        <v>60973326.8365817</v>
      </c>
    </row>
    <row r="4" spans="1:3" x14ac:dyDescent="0.35">
      <c r="A4">
        <v>3</v>
      </c>
      <c r="B4" s="3">
        <v>78614229.385307297</v>
      </c>
      <c r="C4" s="3">
        <v>86211195.402298898</v>
      </c>
    </row>
    <row r="5" spans="1:3" x14ac:dyDescent="0.35">
      <c r="A5">
        <v>4</v>
      </c>
      <c r="B5" s="3">
        <v>63510569.715142399</v>
      </c>
      <c r="C5" s="3">
        <v>76193642.678660706</v>
      </c>
    </row>
    <row r="6" spans="1:3" x14ac:dyDescent="0.35">
      <c r="A6">
        <v>5</v>
      </c>
      <c r="B6" s="3">
        <v>63700332.333833098</v>
      </c>
      <c r="C6" s="3">
        <v>79327634.682658702</v>
      </c>
    </row>
    <row r="7" spans="1:3" x14ac:dyDescent="0.35">
      <c r="A7">
        <v>6</v>
      </c>
      <c r="B7" s="3">
        <v>8518684.8075961992</v>
      </c>
      <c r="C7" s="3">
        <v>78290861.569215402</v>
      </c>
    </row>
    <row r="8" spans="1:3" x14ac:dyDescent="0.35">
      <c r="A8">
        <v>7</v>
      </c>
      <c r="B8" s="3">
        <v>75407302.348825604</v>
      </c>
      <c r="C8" s="3">
        <v>84802950.024987504</v>
      </c>
    </row>
    <row r="9" spans="1:3" x14ac:dyDescent="0.35">
      <c r="A9">
        <v>8</v>
      </c>
      <c r="B9" s="3">
        <v>95725608.695652202</v>
      </c>
      <c r="C9" s="3">
        <v>82573399.300349802</v>
      </c>
    </row>
    <row r="10" spans="1:3" x14ac:dyDescent="0.35">
      <c r="A10">
        <v>9</v>
      </c>
      <c r="B10" s="3">
        <v>60561635.182408802</v>
      </c>
      <c r="C10" s="3">
        <v>60395100.9495252</v>
      </c>
    </row>
    <row r="11" spans="1:3" x14ac:dyDescent="0.35">
      <c r="A11">
        <v>10</v>
      </c>
      <c r="B11" s="3">
        <v>73126393.8030985</v>
      </c>
      <c r="C11" s="3">
        <v>84102827.586206898</v>
      </c>
    </row>
    <row r="12" spans="1:3" x14ac:dyDescent="0.35">
      <c r="A12">
        <v>11</v>
      </c>
      <c r="B12" s="3">
        <v>71989399.300349802</v>
      </c>
      <c r="C12" s="3">
        <v>77612382.808595702</v>
      </c>
    </row>
    <row r="13" spans="1:3" x14ac:dyDescent="0.35">
      <c r="A13">
        <v>12</v>
      </c>
      <c r="B13" s="3">
        <v>77348975.012493804</v>
      </c>
      <c r="C13" s="3">
        <v>93005554.222888604</v>
      </c>
    </row>
    <row r="14" spans="1:3" x14ac:dyDescent="0.35">
      <c r="A14">
        <v>13</v>
      </c>
      <c r="B14" s="3">
        <v>66856450.774612702</v>
      </c>
      <c r="C14" s="3">
        <v>80115657.671164393</v>
      </c>
    </row>
    <row r="15" spans="1:3" x14ac:dyDescent="0.35">
      <c r="A15">
        <v>14</v>
      </c>
      <c r="B15" s="3">
        <v>71778503.748125896</v>
      </c>
      <c r="C15" s="3">
        <v>82730631.684157893</v>
      </c>
    </row>
    <row r="16" spans="1:3" x14ac:dyDescent="0.35">
      <c r="A16">
        <v>15</v>
      </c>
      <c r="B16" s="3">
        <v>58302870.564717598</v>
      </c>
      <c r="C16" s="3">
        <v>87132148.425787106</v>
      </c>
    </row>
    <row r="17" spans="1:10" x14ac:dyDescent="0.35">
      <c r="A17">
        <v>16</v>
      </c>
      <c r="B17" s="3">
        <v>68494797.101449296</v>
      </c>
      <c r="C17" s="3">
        <v>92721237.381309301</v>
      </c>
    </row>
    <row r="18" spans="1:10" x14ac:dyDescent="0.35">
      <c r="A18">
        <v>17</v>
      </c>
      <c r="B18" s="3">
        <v>78853478.260869607</v>
      </c>
      <c r="C18" s="3">
        <v>83347961.019490302</v>
      </c>
    </row>
    <row r="19" spans="1:10" x14ac:dyDescent="0.35">
      <c r="A19">
        <v>18</v>
      </c>
      <c r="B19" s="3">
        <v>68540200.8995502</v>
      </c>
      <c r="C19" s="3">
        <v>75773145.927036494</v>
      </c>
    </row>
    <row r="20" spans="1:10" x14ac:dyDescent="0.35">
      <c r="A20">
        <v>19</v>
      </c>
      <c r="B20" s="3">
        <v>81995225.8870565</v>
      </c>
      <c r="C20" s="3">
        <v>60645834.582708597</v>
      </c>
    </row>
    <row r="21" spans="1:10" x14ac:dyDescent="0.35">
      <c r="A21">
        <v>20</v>
      </c>
      <c r="B21" s="3">
        <v>70560825.587206393</v>
      </c>
      <c r="C21" s="3">
        <v>74468665.667166397</v>
      </c>
    </row>
    <row r="22" spans="1:10" x14ac:dyDescent="0.35">
      <c r="A22">
        <v>21</v>
      </c>
      <c r="B22" s="3">
        <v>60210400.299850099</v>
      </c>
      <c r="C22" s="3">
        <v>74687540.729635194</v>
      </c>
    </row>
    <row r="23" spans="1:10" x14ac:dyDescent="0.35">
      <c r="A23" s="2">
        <v>22</v>
      </c>
      <c r="B23" s="15">
        <v>57700863.568215899</v>
      </c>
      <c r="C23" s="15">
        <v>95115317.841079503</v>
      </c>
      <c r="D23" s="2"/>
    </row>
    <row r="24" spans="1:10" x14ac:dyDescent="0.35">
      <c r="A24">
        <v>23</v>
      </c>
      <c r="B24" s="3">
        <v>75016260.869565204</v>
      </c>
      <c r="C24" s="3">
        <v>87094041.979010493</v>
      </c>
      <c r="E24" t="s">
        <v>239</v>
      </c>
      <c r="F24" t="s">
        <v>240</v>
      </c>
    </row>
    <row r="25" spans="1:10" x14ac:dyDescent="0.35">
      <c r="A25">
        <v>24</v>
      </c>
      <c r="B25" s="3">
        <v>82254463.768115893</v>
      </c>
      <c r="C25" s="3">
        <v>77551324.337831095</v>
      </c>
    </row>
    <row r="26" spans="1:10" x14ac:dyDescent="0.35">
      <c r="A26">
        <v>25</v>
      </c>
      <c r="B26" s="3">
        <v>78135430.784607694</v>
      </c>
      <c r="C26" s="3">
        <v>77637094.452773601</v>
      </c>
      <c r="E26" s="7"/>
      <c r="F26" s="8" t="s">
        <v>239</v>
      </c>
      <c r="G26" s="9" t="s">
        <v>240</v>
      </c>
      <c r="H26" s="6"/>
      <c r="I26" s="6"/>
    </row>
    <row r="27" spans="1:10" x14ac:dyDescent="0.35">
      <c r="A27">
        <v>26</v>
      </c>
      <c r="B27" s="3">
        <v>78860128.435782105</v>
      </c>
      <c r="C27" s="3">
        <v>69720528.235882103</v>
      </c>
      <c r="E27" s="7" t="s">
        <v>243</v>
      </c>
      <c r="F27" s="7">
        <v>1</v>
      </c>
      <c r="G27" s="7">
        <v>1</v>
      </c>
      <c r="H27" s="6"/>
      <c r="I27" s="6" t="s">
        <v>270</v>
      </c>
      <c r="J27" t="s">
        <v>271</v>
      </c>
    </row>
    <row r="28" spans="1:10" x14ac:dyDescent="0.35">
      <c r="A28">
        <v>27</v>
      </c>
      <c r="B28" s="3">
        <v>67082161.419290401</v>
      </c>
      <c r="C28" s="3">
        <v>57593806.596701697</v>
      </c>
      <c r="E28" s="10" t="s">
        <v>242</v>
      </c>
      <c r="F28" s="11" t="s">
        <v>244</v>
      </c>
      <c r="G28" s="11" t="s">
        <v>244</v>
      </c>
      <c r="H28" s="6"/>
      <c r="I28" s="6">
        <v>202106</v>
      </c>
      <c r="J28" t="s">
        <v>268</v>
      </c>
    </row>
    <row r="29" spans="1:10" x14ac:dyDescent="0.35">
      <c r="A29">
        <v>28</v>
      </c>
      <c r="B29" s="3">
        <v>84060232.883558199</v>
      </c>
      <c r="C29" s="3">
        <v>87369329.835082501</v>
      </c>
      <c r="E29" s="10" t="s">
        <v>30</v>
      </c>
      <c r="F29" s="11" t="s">
        <v>245</v>
      </c>
      <c r="G29" s="11" t="s">
        <v>246</v>
      </c>
      <c r="H29" s="6"/>
      <c r="I29" s="6">
        <v>202106</v>
      </c>
      <c r="J29" t="s">
        <v>269</v>
      </c>
    </row>
    <row r="30" spans="1:10" x14ac:dyDescent="0.35">
      <c r="A30">
        <v>29</v>
      </c>
      <c r="B30" s="3">
        <v>89147903.548225895</v>
      </c>
      <c r="C30" s="3">
        <v>78479511.744127899</v>
      </c>
      <c r="E30" s="10" t="s">
        <v>31</v>
      </c>
      <c r="F30" s="11" t="s">
        <v>247</v>
      </c>
      <c r="G30" s="11" t="s">
        <v>248</v>
      </c>
      <c r="H30" s="6"/>
    </row>
    <row r="31" spans="1:10" x14ac:dyDescent="0.35">
      <c r="A31">
        <v>30</v>
      </c>
      <c r="B31" s="3">
        <v>84867884.557721093</v>
      </c>
      <c r="C31" s="3">
        <v>73231537.231384307</v>
      </c>
      <c r="E31" s="2"/>
    </row>
    <row r="32" spans="1:10" x14ac:dyDescent="0.35">
      <c r="A32">
        <v>31</v>
      </c>
      <c r="B32" s="3">
        <v>86343464.267866105</v>
      </c>
      <c r="C32" s="3">
        <v>80249416.791604206</v>
      </c>
      <c r="E32" s="2"/>
    </row>
    <row r="33" spans="1:5" x14ac:dyDescent="0.35">
      <c r="A33">
        <v>32</v>
      </c>
      <c r="B33" s="3">
        <v>78843574.712643698</v>
      </c>
      <c r="C33" s="3">
        <v>9233889.6051973999</v>
      </c>
      <c r="E33" s="2"/>
    </row>
    <row r="34" spans="1:5" x14ac:dyDescent="0.35">
      <c r="A34">
        <v>33</v>
      </c>
      <c r="B34" s="3">
        <v>79542563.7181409</v>
      </c>
      <c r="C34" s="3">
        <v>88529678.660669699</v>
      </c>
    </row>
    <row r="35" spans="1:5" x14ac:dyDescent="0.35">
      <c r="A35">
        <v>34</v>
      </c>
      <c r="B35" s="3">
        <v>68455263.368315801</v>
      </c>
      <c r="C35" s="3">
        <v>8043384.8075962001</v>
      </c>
      <c r="E35" s="10" t="s">
        <v>254</v>
      </c>
    </row>
    <row r="36" spans="1:5" x14ac:dyDescent="0.35">
      <c r="A36">
        <v>35</v>
      </c>
      <c r="B36" s="3">
        <v>57447145.927036501</v>
      </c>
      <c r="C36" s="3">
        <v>85573663.668165907</v>
      </c>
      <c r="E36" s="20" t="s">
        <v>251</v>
      </c>
    </row>
    <row r="37" spans="1:5" x14ac:dyDescent="0.35">
      <c r="A37">
        <v>36</v>
      </c>
      <c r="B37" s="3">
        <v>73126393.8030985</v>
      </c>
      <c r="C37" s="3">
        <v>88764764.617691204</v>
      </c>
      <c r="E37" s="5" t="s">
        <v>249</v>
      </c>
    </row>
    <row r="38" spans="1:5" x14ac:dyDescent="0.35">
      <c r="A38">
        <v>37</v>
      </c>
      <c r="B38" s="3">
        <v>71720450.274862602</v>
      </c>
      <c r="C38" s="3">
        <v>62617805.5972014</v>
      </c>
      <c r="E38" s="5" t="s">
        <v>252</v>
      </c>
    </row>
    <row r="39" spans="1:5" x14ac:dyDescent="0.35">
      <c r="A39">
        <v>38</v>
      </c>
      <c r="B39" s="3">
        <v>75407302.348825604</v>
      </c>
      <c r="C39" s="3">
        <v>68337386.306846604</v>
      </c>
      <c r="E39" s="5" t="s">
        <v>249</v>
      </c>
    </row>
    <row r="40" spans="1:5" x14ac:dyDescent="0.35">
      <c r="A40">
        <v>39</v>
      </c>
      <c r="B40" s="3">
        <v>60210400.299850099</v>
      </c>
      <c r="C40" s="3">
        <v>74210515.742128894</v>
      </c>
      <c r="E40" s="21" t="s">
        <v>257</v>
      </c>
    </row>
    <row r="41" spans="1:5" x14ac:dyDescent="0.35">
      <c r="A41" s="1">
        <v>40</v>
      </c>
      <c r="B41" s="4">
        <v>90610021.989005506</v>
      </c>
      <c r="C41" s="3">
        <v>65501602.698650703</v>
      </c>
      <c r="E41" s="5" t="s">
        <v>258</v>
      </c>
    </row>
    <row r="42" spans="1:5" x14ac:dyDescent="0.35">
      <c r="A42">
        <v>41</v>
      </c>
      <c r="B42" s="3">
        <v>85999624.687656194</v>
      </c>
      <c r="C42" s="3">
        <v>80155901.549225405</v>
      </c>
      <c r="E42" s="5" t="s">
        <v>259</v>
      </c>
    </row>
    <row r="43" spans="1:5" x14ac:dyDescent="0.35">
      <c r="A43">
        <v>42</v>
      </c>
      <c r="B43" s="3">
        <v>8449384.8075961992</v>
      </c>
      <c r="C43" s="3">
        <v>8458526.7866066992</v>
      </c>
      <c r="E43" s="5" t="s">
        <v>260</v>
      </c>
    </row>
    <row r="44" spans="1:5" x14ac:dyDescent="0.35">
      <c r="A44">
        <v>43</v>
      </c>
      <c r="B44" s="3">
        <v>81137895.552223906</v>
      </c>
      <c r="C44" s="3">
        <v>73818949.525237396</v>
      </c>
      <c r="E44" s="5" t="s">
        <v>261</v>
      </c>
    </row>
    <row r="45" spans="1:5" x14ac:dyDescent="0.35">
      <c r="A45">
        <v>44</v>
      </c>
      <c r="B45" s="3">
        <v>60210400.299850099</v>
      </c>
      <c r="C45" s="3">
        <v>7839397.6011993997</v>
      </c>
      <c r="E45" s="5" t="s">
        <v>262</v>
      </c>
    </row>
    <row r="46" spans="1:5" x14ac:dyDescent="0.35">
      <c r="A46">
        <v>45</v>
      </c>
      <c r="B46" s="3">
        <v>75016260.869565204</v>
      </c>
      <c r="C46" s="3">
        <v>82637774.1129435</v>
      </c>
    </row>
    <row r="47" spans="1:5" x14ac:dyDescent="0.35">
      <c r="A47">
        <v>46</v>
      </c>
      <c r="B47" s="3">
        <v>77378311.344327807</v>
      </c>
      <c r="C47" s="3">
        <v>8481690.8045977</v>
      </c>
    </row>
    <row r="48" spans="1:5" x14ac:dyDescent="0.35">
      <c r="A48">
        <v>47</v>
      </c>
      <c r="B48" s="3">
        <v>77036878.560719594</v>
      </c>
      <c r="C48" s="3">
        <v>85753155.422288805</v>
      </c>
      <c r="E48" s="10" t="s">
        <v>263</v>
      </c>
    </row>
    <row r="49" spans="1:5" x14ac:dyDescent="0.35">
      <c r="A49">
        <v>48</v>
      </c>
      <c r="B49" s="3">
        <v>77339928.535732105</v>
      </c>
      <c r="C49" s="3">
        <v>77907264.367816105</v>
      </c>
      <c r="E49" s="20" t="s">
        <v>251</v>
      </c>
    </row>
    <row r="50" spans="1:5" x14ac:dyDescent="0.35">
      <c r="A50">
        <v>49</v>
      </c>
      <c r="B50" s="3">
        <v>73414278.860569701</v>
      </c>
      <c r="C50" s="3">
        <v>84315825.587206393</v>
      </c>
      <c r="E50" s="5" t="s">
        <v>249</v>
      </c>
    </row>
    <row r="51" spans="1:5" x14ac:dyDescent="0.35">
      <c r="A51">
        <v>50</v>
      </c>
      <c r="B51" s="3">
        <v>57228466.766616702</v>
      </c>
      <c r="C51" s="3">
        <v>873067.60119940003</v>
      </c>
      <c r="E51" s="5" t="s">
        <v>252</v>
      </c>
    </row>
    <row r="52" spans="1:5" x14ac:dyDescent="0.35">
      <c r="A52">
        <v>51</v>
      </c>
      <c r="B52" s="3">
        <v>8518684.8075961992</v>
      </c>
      <c r="C52" s="3">
        <v>90435189.905047506</v>
      </c>
      <c r="E52" s="5" t="s">
        <v>249</v>
      </c>
    </row>
    <row r="53" spans="1:5" x14ac:dyDescent="0.35">
      <c r="A53">
        <v>52</v>
      </c>
      <c r="B53" s="3">
        <v>64312816.5917041</v>
      </c>
      <c r="C53" s="3">
        <v>81908129.935032502</v>
      </c>
      <c r="E53" s="21" t="s">
        <v>250</v>
      </c>
    </row>
    <row r="54" spans="1:5" x14ac:dyDescent="0.35">
      <c r="A54">
        <v>53</v>
      </c>
      <c r="B54" s="3">
        <v>73358257.871064499</v>
      </c>
      <c r="C54" s="3">
        <v>7905490.4047975997</v>
      </c>
      <c r="E54" s="5" t="s">
        <v>264</v>
      </c>
    </row>
    <row r="55" spans="1:5" x14ac:dyDescent="0.35">
      <c r="A55">
        <v>54</v>
      </c>
      <c r="B55" s="3">
        <v>75016260.869565204</v>
      </c>
      <c r="C55" s="3">
        <v>76058302.348825604</v>
      </c>
      <c r="E55" s="5" t="s">
        <v>253</v>
      </c>
    </row>
    <row r="56" spans="1:5" x14ac:dyDescent="0.35">
      <c r="A56">
        <v>55</v>
      </c>
      <c r="B56" s="3">
        <v>86465798.100949496</v>
      </c>
      <c r="C56" s="3">
        <v>88923945.527236402</v>
      </c>
      <c r="E56" s="5" t="s">
        <v>265</v>
      </c>
    </row>
    <row r="57" spans="1:5" x14ac:dyDescent="0.35">
      <c r="A57">
        <v>56</v>
      </c>
      <c r="B57" s="3">
        <v>60210400.299850099</v>
      </c>
      <c r="C57" s="3">
        <v>62496062.968515702</v>
      </c>
      <c r="E57" s="5" t="s">
        <v>266</v>
      </c>
    </row>
    <row r="58" spans="1:5" x14ac:dyDescent="0.35">
      <c r="A58">
        <v>57</v>
      </c>
      <c r="B58" s="3">
        <v>60210400.299850099</v>
      </c>
      <c r="C58" s="3">
        <v>5777716.3918041</v>
      </c>
      <c r="E58" s="5" t="s">
        <v>267</v>
      </c>
    </row>
    <row r="59" spans="1:5" x14ac:dyDescent="0.35">
      <c r="A59">
        <v>58</v>
      </c>
      <c r="B59" s="3">
        <v>86724343.328335807</v>
      </c>
      <c r="C59" s="3">
        <v>85374420.7896052</v>
      </c>
    </row>
    <row r="60" spans="1:5" x14ac:dyDescent="0.35">
      <c r="A60">
        <v>59</v>
      </c>
      <c r="B60" s="3">
        <v>83691457.771114394</v>
      </c>
      <c r="C60" s="3">
        <v>65875786.106946498</v>
      </c>
      <c r="E60" s="5" t="s">
        <v>255</v>
      </c>
    </row>
    <row r="61" spans="1:5" x14ac:dyDescent="0.35">
      <c r="A61">
        <v>60</v>
      </c>
      <c r="B61" s="3">
        <v>79956763.618190899</v>
      </c>
      <c r="C61" s="3">
        <v>90987647.6761619</v>
      </c>
      <c r="E61" s="5" t="s">
        <v>256</v>
      </c>
    </row>
    <row r="62" spans="1:5" x14ac:dyDescent="0.35">
      <c r="A62">
        <v>61</v>
      </c>
      <c r="B62" s="3">
        <v>90518675.662168905</v>
      </c>
      <c r="C62" s="3">
        <v>73353531.734132901</v>
      </c>
    </row>
    <row r="63" spans="1:5" x14ac:dyDescent="0.35">
      <c r="A63">
        <v>62</v>
      </c>
      <c r="B63" s="3">
        <v>70338497.751124397</v>
      </c>
      <c r="C63" s="3">
        <v>86085317.841079503</v>
      </c>
    </row>
    <row r="64" spans="1:5" x14ac:dyDescent="0.35">
      <c r="E64" s="10" t="s">
        <v>277</v>
      </c>
    </row>
    <row r="66" spans="5:5" x14ac:dyDescent="0.35">
      <c r="E66" s="20" t="s">
        <v>251</v>
      </c>
    </row>
    <row r="67" spans="5:5" x14ac:dyDescent="0.35">
      <c r="E67" s="5" t="s">
        <v>249</v>
      </c>
    </row>
    <row r="68" spans="5:5" x14ac:dyDescent="0.35">
      <c r="E68" s="5" t="s">
        <v>252</v>
      </c>
    </row>
    <row r="69" spans="5:5" x14ac:dyDescent="0.35">
      <c r="E69" s="5" t="s">
        <v>249</v>
      </c>
    </row>
    <row r="70" spans="5:5" x14ac:dyDescent="0.35">
      <c r="E70" s="21" t="s">
        <v>250</v>
      </c>
    </row>
    <row r="71" spans="5:5" x14ac:dyDescent="0.35">
      <c r="E71" s="5" t="s">
        <v>273</v>
      </c>
    </row>
    <row r="72" spans="5:5" x14ac:dyDescent="0.35">
      <c r="E72" s="5" t="s">
        <v>253</v>
      </c>
    </row>
    <row r="73" spans="5:5" x14ac:dyDescent="0.35">
      <c r="E73" s="5" t="s">
        <v>274</v>
      </c>
    </row>
    <row r="74" spans="5:5" x14ac:dyDescent="0.35">
      <c r="E74" s="5" t="s">
        <v>275</v>
      </c>
    </row>
    <row r="75" spans="5:5" x14ac:dyDescent="0.35">
      <c r="E75" s="5" t="s">
        <v>276</v>
      </c>
    </row>
    <row r="76" spans="5:5" x14ac:dyDescent="0.35">
      <c r="E76" s="5" t="s">
        <v>272</v>
      </c>
    </row>
    <row r="77" spans="5:5" x14ac:dyDescent="0.35">
      <c r="E77" s="5" t="s">
        <v>255</v>
      </c>
    </row>
    <row r="78" spans="5:5" x14ac:dyDescent="0.35">
      <c r="E78" s="5" t="s">
        <v>256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BO1</vt:lpstr>
      <vt:lpstr>BO2</vt:lpstr>
      <vt:lpstr>Grafico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 Mariela</dc:creator>
  <cp:lastModifiedBy>Mariela Mariela</cp:lastModifiedBy>
  <dcterms:created xsi:type="dcterms:W3CDTF">2023-11-17T10:27:16Z</dcterms:created>
  <dcterms:modified xsi:type="dcterms:W3CDTF">2023-11-17T22:57:29Z</dcterms:modified>
</cp:coreProperties>
</file>