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XE01033615A\Downloads\Archivos traspasos y compilacion QA\"/>
    </mc:Choice>
  </mc:AlternateContent>
  <xr:revisionPtr revIDLastSave="0" documentId="13_ncr:1_{627CFBD2-E3B7-4E44-9A7F-CC3AC63A6EB1}" xr6:coauthVersionLast="47" xr6:coauthVersionMax="47" xr10:uidLastSave="{00000000-0000-0000-0000-000000000000}"/>
  <workbookProtection workbookAlgorithmName="SHA-512" workbookHashValue="25xA357D7iAiYgsEgTQr+VYM5v/lQmJMFZcVb4YiwISPAG5M1BC2Qg2iV66e03KuaHmzAvgL7sNlVETF5sZH7A==" workbookSaltValue="Q1WTfJwHsNzGZikNNeEHwA==" workbookSpinCount="100000" lockStructure="1"/>
  <bookViews>
    <workbookView xWindow="-120" yWindow="-120" windowWidth="25440" windowHeight="15390" xr2:uid="{00000000-000D-0000-FFFF-FFFF00000000}"/>
  </bookViews>
  <sheets>
    <sheet name="Formato" sheetId="1" r:id="rId1"/>
    <sheet name="BD" sheetId="2" state="hidden" r:id="rId2"/>
  </sheets>
  <definedNames>
    <definedName name="_xlnm._FilterDatabase" localSheetId="1" hidden="1">BD!$B$13:$B$21</definedName>
    <definedName name="_VSS1">BD!$B$13:$B$21</definedName>
    <definedName name="ambiente">BD!$B$24:$B$27</definedName>
    <definedName name="aplicaciones">BD!$D$5:$D$120</definedName>
    <definedName name="apps2015">BD!$D$5:$D$110</definedName>
    <definedName name="apps2020">BD!$D$5:$D$110</definedName>
    <definedName name="areas">BD!$B$13:$B$21</definedName>
    <definedName name="clave">BD!#REF!</definedName>
    <definedName name="Claves">BD!$D$5:$D$108</definedName>
    <definedName name="claves1">BD!$D$5:$D$108</definedName>
    <definedName name="clavesap">BD!$D$5:$D$108</definedName>
    <definedName name="Nombres">#REF!</definedName>
    <definedName name="tareas">BD!$B$2:$B$11</definedName>
    <definedName name="tipo">BD!$B$2:$B$9</definedName>
    <definedName name="tipo1">BD!$B$2:$B$9</definedName>
    <definedName name="tipo2">BD!$B$2:$B$9</definedName>
    <definedName name="VSS">BD!$B$13:$B$18</definedName>
  </definedNames>
  <calcPr calcId="191029"/>
  <customWorkbookViews>
    <customWorkbookView name="MXI00986620A - Vista personalizada" guid="{BF697F48-475E-4080-A472-EB7AB77E4B3F}" mergeInterval="0" personalView="1" maximized="1" windowWidth="1276" windowHeight="628" activeSheetId="1"/>
    <customWorkbookView name="MXI01002261A - Vista personalizada" guid="{FD1BBC75-BA72-47FF-A295-CFB3CAB1CB14}" mergeInterval="0" personalView="1" maximized="1" xWindow="1" yWindow="1" windowWidth="1280" windowHeight="79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2" l="1"/>
  <c r="D10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8" i="2" l="1"/>
  <c r="D9" i="2"/>
  <c r="D7" i="2"/>
  <c r="D6" i="2"/>
</calcChain>
</file>

<file path=xl/sharedStrings.xml><?xml version="1.0" encoding="utf-8"?>
<sst xmlns="http://schemas.openxmlformats.org/spreadsheetml/2006/main" count="261" uniqueCount="258">
  <si>
    <t>Formato Único de Requerimientos a Release</t>
  </si>
  <si>
    <t>DETALLE DE TAREAS</t>
  </si>
  <si>
    <t>No.</t>
  </si>
  <si>
    <t>RUTA DESTINO</t>
  </si>
  <si>
    <t>PROGRAMAS</t>
  </si>
  <si>
    <t>Check Out</t>
  </si>
  <si>
    <t>Check In</t>
  </si>
  <si>
    <t>Liberación</t>
  </si>
  <si>
    <t>UNDO Check Out</t>
  </si>
  <si>
    <t>Despliegue en Pruebas</t>
  </si>
  <si>
    <t>.chivas.</t>
  </si>
  <si>
    <t>Afore</t>
  </si>
  <si>
    <t>Traspaso de Archivos</t>
  </si>
  <si>
    <t>Ahorro Privado</t>
  </si>
  <si>
    <t>Distribución</t>
  </si>
  <si>
    <t>Investment</t>
  </si>
  <si>
    <t>Pensiones</t>
  </si>
  <si>
    <t>Sistemas Administrativos</t>
  </si>
  <si>
    <t>Compilación</t>
  </si>
  <si>
    <t>SERVIDOR DESTINO</t>
  </si>
  <si>
    <t>SERVIDOR Y RUTA ORIGEN</t>
  </si>
  <si>
    <t>COGNOS BI</t>
  </si>
  <si>
    <t>Meta4 - Peoplenet</t>
  </si>
  <si>
    <t>SAP</t>
  </si>
  <si>
    <t>Aplicacion de Traspasos (manejo de recursos)</t>
  </si>
  <si>
    <t>Aplicacion para Administracion de agentes promotores</t>
  </si>
  <si>
    <t>Aportaciones Voluntarias</t>
  </si>
  <si>
    <t>Captura Afiliacion y Traspasos Intranet</t>
  </si>
  <si>
    <t>Consulta de Imagenes de Expedientes</t>
  </si>
  <si>
    <t>Cuentas Asignadas</t>
  </si>
  <si>
    <t>Contabilidad Siefore (valuacion siefores)</t>
  </si>
  <si>
    <t>Devolucion de pagos en exceso</t>
  </si>
  <si>
    <t>Dispersion de recursos</t>
  </si>
  <si>
    <t>Estados de Cuenta y Notificaciones</t>
  </si>
  <si>
    <t>Contabilidad Operativa Afore</t>
  </si>
  <si>
    <t>Mantenimiento de datos de clientes</t>
  </si>
  <si>
    <t>Prevencion de Lavado de Dinero</t>
  </si>
  <si>
    <t>Registro de afiliacion y traspasos</t>
  </si>
  <si>
    <t>Retiro de Recursos</t>
  </si>
  <si>
    <t>Servicio al cliente (click &amp; face)</t>
  </si>
  <si>
    <t>Servicios al Afiliado (Internet)</t>
  </si>
  <si>
    <t>Servicios al Cliente (Aclaraciones)</t>
  </si>
  <si>
    <t>Contabilidad Siefore (Siefore SURA AV1 S.A. de C.V.)</t>
  </si>
  <si>
    <t>Contabilidad Siefore (Siefore SURA AV2 S.A. de C.V.)</t>
  </si>
  <si>
    <t>Transferencia de acreditados</t>
  </si>
  <si>
    <t>Traspasos Icefa - Afore</t>
  </si>
  <si>
    <t>Unificacion de cuentas</t>
  </si>
  <si>
    <t>Comite de Buenas Practicas</t>
  </si>
  <si>
    <t>Contabilidad Siefore (Siefore ING Basica 2 S.A. de C.V.)</t>
  </si>
  <si>
    <t>Contabilidad Siefore (Siefore ING Basica 3 S.A. de C.V.)</t>
  </si>
  <si>
    <t>Contabilidad Siefore (Siefore ING Basica 4 S.A. de C.V.)</t>
  </si>
  <si>
    <t>Contabilidad Siefore (Siefore ING Basica 5 S.A. de C.V.)</t>
  </si>
  <si>
    <t>Contabilidad Siefore (Siefore ING AV3 S.A. de C.V.)</t>
  </si>
  <si>
    <t>Facturación Electrónica</t>
  </si>
  <si>
    <t>Salesforce</t>
  </si>
  <si>
    <t>Sistema de Agentes Pensiones</t>
  </si>
  <si>
    <t>Sistema de Calculo de Comisiones Ejecutivos Afore</t>
  </si>
  <si>
    <t>Estructura Organizacional</t>
  </si>
  <si>
    <t>Reporte Oportuno</t>
  </si>
  <si>
    <t>Intranet (Modulos: EnvIo de E-mails Edicion y Publicacion Foros de Discusion y Salas de Juntas)</t>
  </si>
  <si>
    <t>SITIO VIRTUAL DE AUTOAPRENDIZAJE</t>
  </si>
  <si>
    <t>SIIF WM</t>
  </si>
  <si>
    <t>ING Tu nUmero</t>
  </si>
  <si>
    <t>Listas Negras</t>
  </si>
  <si>
    <t>Portal SURA México SEGUROS</t>
  </si>
  <si>
    <t>Conciliacion</t>
  </si>
  <si>
    <t>Contabilidad Fondos</t>
  </si>
  <si>
    <t>FONDO AHORRO/CAJA DE AHORRO</t>
  </si>
  <si>
    <t>FONDO PENSIONES</t>
  </si>
  <si>
    <t>SIAI</t>
  </si>
  <si>
    <t>Tesoreria</t>
  </si>
  <si>
    <t>Portafolios Kemper</t>
  </si>
  <si>
    <t>SISCON_CO</t>
  </si>
  <si>
    <t>SIIF-BAS</t>
  </si>
  <si>
    <t>SIIF Web</t>
  </si>
  <si>
    <t>Portafolios Aseguradoras</t>
  </si>
  <si>
    <t>RiskGuard WEB</t>
  </si>
  <si>
    <t>Comisiones IIMM</t>
  </si>
  <si>
    <t>Portal ING Investment Management Mexico</t>
  </si>
  <si>
    <t>I-033 Fondo Ahorro / Caja de Ahorro Web</t>
  </si>
  <si>
    <t>PORTAFOLIOS SIEFORE NET</t>
  </si>
  <si>
    <t>CLICK´N VIEW</t>
  </si>
  <si>
    <t>Portafolios Sociedades de Inversión NET</t>
  </si>
  <si>
    <t>Portafolios Aseguradoras NET</t>
  </si>
  <si>
    <t>Portafolios QBE NET</t>
  </si>
  <si>
    <t>Administracion de requerimientos y Solicitudes a TI</t>
  </si>
  <si>
    <t>Pensiones de la Seguridad Social</t>
  </si>
  <si>
    <t>Expediente electronico de Pensiones</t>
  </si>
  <si>
    <t>Administracion de Identidades SSO</t>
  </si>
  <si>
    <t>Despersonalizacion de Datos</t>
  </si>
  <si>
    <t>Sistema Integral de Perfilamiento</t>
  </si>
  <si>
    <t>Componente de Seguridad</t>
  </si>
  <si>
    <t>Sistema Electrónico de Trámites (SET).</t>
  </si>
  <si>
    <t>Componente Sistema Electrónico de Trámites (SET)</t>
  </si>
  <si>
    <t>Workflow para digitalizacion</t>
  </si>
  <si>
    <t>Portal Wealth Management</t>
  </si>
  <si>
    <t>BackOffice WM-004</t>
  </si>
  <si>
    <t>Portal de operaciones de WM</t>
  </si>
  <si>
    <t>AD-058</t>
  </si>
  <si>
    <t>AD-059</t>
  </si>
  <si>
    <t>AD-060</t>
  </si>
  <si>
    <t>AD-061</t>
  </si>
  <si>
    <t>AF-001</t>
  </si>
  <si>
    <t>AF-002</t>
  </si>
  <si>
    <t>AF-003</t>
  </si>
  <si>
    <t>AF-004</t>
  </si>
  <si>
    <t>AF-005</t>
  </si>
  <si>
    <t>AF-007</t>
  </si>
  <si>
    <t>AF-008</t>
  </si>
  <si>
    <t>AF-009</t>
  </si>
  <si>
    <t>AF-010</t>
  </si>
  <si>
    <t>AF-011</t>
  </si>
  <si>
    <t>AF-013</t>
  </si>
  <si>
    <t>AF-014</t>
  </si>
  <si>
    <t>AF-016</t>
  </si>
  <si>
    <t>AF-017</t>
  </si>
  <si>
    <t>AF-018</t>
  </si>
  <si>
    <t>AF-019</t>
  </si>
  <si>
    <t>AF-020</t>
  </si>
  <si>
    <t>AF-021</t>
  </si>
  <si>
    <t>AF-024</t>
  </si>
  <si>
    <t>AF-025</t>
  </si>
  <si>
    <t>AF-027</t>
  </si>
  <si>
    <t>AF-028</t>
  </si>
  <si>
    <t>AF-029</t>
  </si>
  <si>
    <t>AF-036</t>
  </si>
  <si>
    <t>AF-037</t>
  </si>
  <si>
    <t>AF-038</t>
  </si>
  <si>
    <t>AF-039</t>
  </si>
  <si>
    <t>AF-040</t>
  </si>
  <si>
    <t>AF-041</t>
  </si>
  <si>
    <t>AF-046</t>
  </si>
  <si>
    <t>D-017</t>
  </si>
  <si>
    <t>D-018</t>
  </si>
  <si>
    <t>D-019</t>
  </si>
  <si>
    <t>D-020</t>
  </si>
  <si>
    <t>D-045</t>
  </si>
  <si>
    <t>D-048</t>
  </si>
  <si>
    <t>D-058</t>
  </si>
  <si>
    <t>D-059</t>
  </si>
  <si>
    <t>D-073</t>
  </si>
  <si>
    <t>D-084</t>
  </si>
  <si>
    <t>D-088</t>
  </si>
  <si>
    <t>D-090</t>
  </si>
  <si>
    <t>D-091</t>
  </si>
  <si>
    <t>I-004</t>
  </si>
  <si>
    <t>I-005</t>
  </si>
  <si>
    <t>I-009</t>
  </si>
  <si>
    <t>I-010</t>
  </si>
  <si>
    <t>I-013</t>
  </si>
  <si>
    <t>I-018</t>
  </si>
  <si>
    <t>I-021</t>
  </si>
  <si>
    <t>I-023</t>
  </si>
  <si>
    <t>I-024</t>
  </si>
  <si>
    <t>I-025</t>
  </si>
  <si>
    <t>I-027</t>
  </si>
  <si>
    <t>I-029</t>
  </si>
  <si>
    <t>I-030</t>
  </si>
  <si>
    <t>I-032</t>
  </si>
  <si>
    <t>I-033</t>
  </si>
  <si>
    <t>I-034</t>
  </si>
  <si>
    <t>I-035</t>
  </si>
  <si>
    <t>I-037</t>
  </si>
  <si>
    <t>I-038</t>
  </si>
  <si>
    <t>I-039</t>
  </si>
  <si>
    <t>INT-002</t>
  </si>
  <si>
    <t>P-002</t>
  </si>
  <si>
    <t>P-004</t>
  </si>
  <si>
    <t>PRO-015</t>
  </si>
  <si>
    <t>PRO-037</t>
  </si>
  <si>
    <t>PRO-040</t>
  </si>
  <si>
    <t>PRO-041</t>
  </si>
  <si>
    <t>PRO-049</t>
  </si>
  <si>
    <t>PRO-050</t>
  </si>
  <si>
    <t>WM-002</t>
  </si>
  <si>
    <t>WM-003</t>
  </si>
  <si>
    <t>WM-004</t>
  </si>
  <si>
    <t>WM-005</t>
  </si>
  <si>
    <t>PRO-051</t>
  </si>
  <si>
    <t>BisNet</t>
  </si>
  <si>
    <t>Modelo de Proyecciones Financieras y Valuación de Reservas</t>
  </si>
  <si>
    <t>Rollback</t>
  </si>
  <si>
    <t>Movilidad</t>
  </si>
  <si>
    <t>AD-002</t>
  </si>
  <si>
    <t>Credenciales Digitales WEB</t>
  </si>
  <si>
    <t>D-012</t>
  </si>
  <si>
    <t>D-013</t>
  </si>
  <si>
    <t>D-014</t>
  </si>
  <si>
    <t>P-001</t>
  </si>
  <si>
    <t>S-098</t>
  </si>
  <si>
    <t>ST-072</t>
  </si>
  <si>
    <t>WM-009</t>
  </si>
  <si>
    <t>Lumina</t>
  </si>
  <si>
    <t>Lusi</t>
  </si>
  <si>
    <t>Chatbot de Beneficios</t>
  </si>
  <si>
    <t>Portal SURA Mexico Grupo</t>
  </si>
  <si>
    <t>Portal SURA Mexico AFORE</t>
  </si>
  <si>
    <t>Valuación de Reservas</t>
  </si>
  <si>
    <t>Sistema Obras de Arte</t>
  </si>
  <si>
    <t>Cuestionario DRI</t>
  </si>
  <si>
    <t>Chatbot de Mesa de Contratos</t>
  </si>
  <si>
    <t>WM-008</t>
  </si>
  <si>
    <t>DETECTART</t>
  </si>
  <si>
    <t>WM-010</t>
  </si>
  <si>
    <t>InvestCloud</t>
  </si>
  <si>
    <t>Masttro</t>
  </si>
  <si>
    <t>WM-007</t>
  </si>
  <si>
    <t>D-009</t>
  </si>
  <si>
    <t>BUC – Componente Base Única de Clientes</t>
  </si>
  <si>
    <t>D-011</t>
  </si>
  <si>
    <t>Atención Express</t>
  </si>
  <si>
    <t>D-010</t>
  </si>
  <si>
    <t>IPA – Información para Procesos Analíticos</t>
  </si>
  <si>
    <t>I-007</t>
  </si>
  <si>
    <t>Alagard</t>
  </si>
  <si>
    <t>Aladdin</t>
  </si>
  <si>
    <t>I-019</t>
  </si>
  <si>
    <t>PRO-010</t>
  </si>
  <si>
    <t>Sistema para Encuestas a Clientes</t>
  </si>
  <si>
    <t>MV-001</t>
  </si>
  <si>
    <t>Conecta-t</t>
  </si>
  <si>
    <t>App Sura Servicios</t>
  </si>
  <si>
    <t>MV-002</t>
  </si>
  <si>
    <t>App Sura Evolución</t>
  </si>
  <si>
    <t>MV-003</t>
  </si>
  <si>
    <t>MV-004</t>
  </si>
  <si>
    <t>App Contrato Electrónico</t>
  </si>
  <si>
    <t>MV-005</t>
  </si>
  <si>
    <t>App Calculadora Integral</t>
  </si>
  <si>
    <t>MV-006</t>
  </si>
  <si>
    <t>App Inversiones SURA</t>
  </si>
  <si>
    <t>App APPlus</t>
  </si>
  <si>
    <t>MV-007</t>
  </si>
  <si>
    <t>MV-008</t>
  </si>
  <si>
    <t>Seguimiento Postventa</t>
  </si>
  <si>
    <t>Afore Móvil SURA</t>
  </si>
  <si>
    <t>MV-009</t>
  </si>
  <si>
    <t>MV-010</t>
  </si>
  <si>
    <t>App Registro Asistido</t>
  </si>
  <si>
    <t>MV-011</t>
  </si>
  <si>
    <t>G-PAT</t>
  </si>
  <si>
    <t>MV-013</t>
  </si>
  <si>
    <t>FINDO</t>
  </si>
  <si>
    <t>MV-014</t>
  </si>
  <si>
    <t>App Estudio Previsional</t>
  </si>
  <si>
    <t>RSURA Móvil</t>
  </si>
  <si>
    <t>MV-015</t>
  </si>
  <si>
    <t>Credenciales Digitales</t>
  </si>
  <si>
    <t>MV-016</t>
  </si>
  <si>
    <t>AF-026</t>
  </si>
  <si>
    <t>Gestión de la Pensión</t>
  </si>
  <si>
    <t>Con visual studio 2019</t>
  </si>
  <si>
    <t>\\mxsuravmw15102\E$\Objetos\Investment\I-033\QA\I-033RK\Services</t>
  </si>
  <si>
    <t>TEAM FOUNDATION</t>
  </si>
  <si>
    <t>\\MXSURAIMW10108\E$\www\MVC\Services</t>
  </si>
  <si>
    <t>*.*</t>
  </si>
  <si>
    <t>\\mxsuravmw15102\E$\Objetos\Investment\I-033\QA\I-033RK\RkWeb</t>
  </si>
  <si>
    <t>\\MXSURAIMW10109\E$\www\MVC\RkWebSite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</si>
</sst>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b/>
      <i/>
      <sz val="14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Arial Black"/>
      <family val="2"/>
    </font>
    <font>
      <sz val="10"/>
      <name val="Arial"/>
      <family val="2"/>
    </font>
    <font>
      <sz val="10"/>
      <color rgb="FF33CCCC"/>
      <name val="Arial"/>
      <family val="2"/>
    </font>
    <font>
      <b/>
      <sz val="11"/>
      <color rgb="FF00AECB"/>
      <name val="Arial"/>
      <family val="2"/>
    </font>
    <font>
      <sz val="20"/>
      <color theme="0"/>
      <name val="Berlin Sans FB"/>
      <family val="2"/>
    </font>
    <font>
      <sz val="16"/>
      <color theme="0" tint="-4.9989318521683403E-2"/>
      <name val="Berlin Sans FB"/>
      <family val="2"/>
    </font>
    <font>
      <sz val="3"/>
      <name val="Arial"/>
      <family val="2"/>
    </font>
    <font>
      <sz val="10"/>
      <color theme="0" tint="-4.9989318521683403E-2"/>
      <name val="Arial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rgb="FFE3E829"/>
        <bgColor indexed="64"/>
      </patternFill>
    </fill>
    <fill>
      <patternFill patternType="solid">
        <fgColor rgb="FF1E2E6E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indexed="64"/>
      </right>
      <top/>
      <bottom style="thin">
        <color indexed="64"/>
      </bottom>
      <diagonal/>
    </border>
    <border>
      <left style="medium">
        <color theme="4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4" tint="-0.24994659260841701"/>
      </right>
      <top style="thin">
        <color indexed="64"/>
      </top>
      <bottom style="thin">
        <color indexed="64"/>
      </bottom>
      <diagonal/>
    </border>
    <border>
      <left style="medium">
        <color theme="4" tint="-0.24994659260841701"/>
      </left>
      <right style="thin">
        <color indexed="64"/>
      </right>
      <top style="thin">
        <color indexed="64"/>
      </top>
      <bottom style="medium">
        <color theme="4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-0.24994659260841701"/>
      </bottom>
      <diagonal/>
    </border>
    <border>
      <left style="thin">
        <color indexed="64"/>
      </left>
      <right style="medium">
        <color theme="4" tint="-0.24994659260841701"/>
      </right>
      <top style="thin">
        <color indexed="64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thin">
        <color indexed="64"/>
      </right>
      <top style="medium">
        <color theme="4" tint="-0.24994659260841701"/>
      </top>
      <bottom style="medium">
        <color theme="4" tint="-0.24994659260841701"/>
      </bottom>
      <diagonal/>
    </border>
    <border>
      <left style="thin">
        <color indexed="64"/>
      </left>
      <right style="thin">
        <color indexed="64"/>
      </right>
      <top style="medium">
        <color theme="4" tint="-0.24994659260841701"/>
      </top>
      <bottom style="medium">
        <color theme="4" tint="-0.24994659260841701"/>
      </bottom>
      <diagonal/>
    </border>
    <border>
      <left style="thin">
        <color indexed="64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thick">
        <color theme="4" tint="-0.249977111117893"/>
      </left>
      <right/>
      <top style="thick">
        <color theme="4" tint="-0.249977111117893"/>
      </top>
      <bottom style="thick">
        <color theme="4" tint="-0.249977111117893"/>
      </bottom>
      <diagonal/>
    </border>
    <border>
      <left/>
      <right/>
      <top style="thick">
        <color theme="4" tint="-0.249977111117893"/>
      </top>
      <bottom style="thick">
        <color theme="4" tint="-0.249977111117893"/>
      </bottom>
      <diagonal/>
    </border>
    <border>
      <left/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Protection="1">
      <protection locked="0"/>
    </xf>
    <xf numFmtId="0" fontId="2" fillId="0" borderId="0" xfId="0" quotePrefix="1" applyFont="1" applyProtection="1">
      <protection locked="0"/>
    </xf>
    <xf numFmtId="0" fontId="3" fillId="0" borderId="0" xfId="0" applyFont="1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14" fontId="0" fillId="0" borderId="0" xfId="0" applyNumberFormat="1"/>
    <xf numFmtId="0" fontId="4" fillId="0" borderId="0" xfId="0" applyFont="1"/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3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0" fillId="0" borderId="6" xfId="0" applyBorder="1"/>
    <xf numFmtId="0" fontId="10" fillId="2" borderId="0" xfId="0" applyFont="1" applyFill="1"/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/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left"/>
    </xf>
    <xf numFmtId="0" fontId="5" fillId="0" borderId="11" xfId="0" applyFont="1" applyBorder="1"/>
    <xf numFmtId="0" fontId="0" fillId="0" borderId="11" xfId="0" applyBorder="1" applyAlignment="1">
      <alignment horizontal="center"/>
    </xf>
    <xf numFmtId="0" fontId="7" fillId="0" borderId="11" xfId="0" applyFont="1" applyBorder="1"/>
    <xf numFmtId="0" fontId="0" fillId="0" borderId="12" xfId="0" applyBorder="1"/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9" fillId="0" borderId="4" xfId="0" applyFont="1" applyBorder="1"/>
    <xf numFmtId="0" fontId="14" fillId="0" borderId="0" xfId="0" applyFont="1"/>
    <xf numFmtId="0" fontId="9" fillId="0" borderId="0" xfId="0" applyFont="1"/>
    <xf numFmtId="0" fontId="15" fillId="0" borderId="0" xfId="0" applyFont="1"/>
    <xf numFmtId="0" fontId="16" fillId="0" borderId="5" xfId="1" applyBorder="1"/>
    <xf numFmtId="0" fontId="16" fillId="0" borderId="5" xfId="1" applyBorder="1" applyAlignment="1" applyProtection="1">
      <alignment vertical="center" wrapText="1"/>
    </xf>
    <xf numFmtId="0" fontId="9" fillId="0" borderId="5" xfId="0" applyFont="1" applyBorder="1" applyAlignment="1">
      <alignment horizontal="center" vertical="center"/>
    </xf>
    <xf numFmtId="0" fontId="16" fillId="0" borderId="5" xfId="1" applyBorder="1" applyAlignment="1" applyProtection="1">
      <alignment vertical="center"/>
    </xf>
    <xf numFmtId="0" fontId="9" fillId="0" borderId="9" xfId="0" applyFont="1" applyBorder="1" applyAlignment="1">
      <alignment vertical="center"/>
    </xf>
    <xf numFmtId="0" fontId="16" fillId="0" borderId="1" xfId="1" applyBorder="1" applyAlignment="1" applyProtection="1">
      <alignment vertical="center" wrapText="1"/>
    </xf>
    <xf numFmtId="0" fontId="12" fillId="4" borderId="16" xfId="0" applyFont="1" applyFill="1" applyBorder="1" applyAlignment="1" applyProtection="1">
      <alignment horizontal="center" vertical="center"/>
      <protection locked="0"/>
    </xf>
    <xf numFmtId="0" fontId="12" fillId="4" borderId="17" xfId="0" applyFont="1" applyFill="1" applyBorder="1" applyAlignment="1" applyProtection="1">
      <alignment horizontal="center" vertical="center"/>
      <protection locked="0"/>
    </xf>
    <xf numFmtId="0" fontId="12" fillId="4" borderId="18" xfId="0" applyFont="1" applyFill="1" applyBorder="1" applyAlignment="1" applyProtection="1">
      <alignment horizontal="center" vertical="center"/>
      <protection locked="0"/>
    </xf>
    <xf numFmtId="0" fontId="13" fillId="4" borderId="19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image" Target="../media/image10.emf"/><Relationship Id="rId7" Type="http://schemas.openxmlformats.org/officeDocument/2006/relationships/image" Target="../media/image6.emf"/><Relationship Id="rId12" Type="http://schemas.openxmlformats.org/officeDocument/2006/relationships/image" Target="../media/image1.emf"/><Relationship Id="rId2" Type="http://schemas.openxmlformats.org/officeDocument/2006/relationships/image" Target="../media/image11.emf"/><Relationship Id="rId1" Type="http://schemas.openxmlformats.org/officeDocument/2006/relationships/image" Target="../media/image12.emf"/><Relationship Id="rId6" Type="http://schemas.openxmlformats.org/officeDocument/2006/relationships/image" Target="../media/image7.emf"/><Relationship Id="rId11" Type="http://schemas.openxmlformats.org/officeDocument/2006/relationships/image" Target="../media/image2.emf"/><Relationship Id="rId5" Type="http://schemas.openxmlformats.org/officeDocument/2006/relationships/image" Target="../media/image8.emf"/><Relationship Id="rId10" Type="http://schemas.openxmlformats.org/officeDocument/2006/relationships/image" Target="../media/image3.emf"/><Relationship Id="rId4" Type="http://schemas.openxmlformats.org/officeDocument/2006/relationships/image" Target="../media/image9.emf"/><Relationship Id="rId9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161925</xdr:rowOff>
    </xdr:from>
    <xdr:to>
      <xdr:col>3</xdr:col>
      <xdr:colOff>619125</xdr:colOff>
      <xdr:row>4</xdr:row>
      <xdr:rowOff>95250</xdr:rowOff>
    </xdr:to>
    <xdr:sp macro="" textlink="">
      <xdr:nvSpPr>
        <xdr:cNvPr id="1048" name="AutoShape 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133350" y="923925"/>
          <a:ext cx="4362450" cy="428625"/>
        </a:xfrm>
        <a:prstGeom prst="roundRect">
          <a:avLst>
            <a:gd name="adj" fmla="val 16667"/>
          </a:avLst>
        </a:prstGeom>
        <a:noFill/>
        <a:ln w="19050">
          <a:solidFill>
            <a:srgbClr val="376092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5</xdr:row>
      <xdr:rowOff>0</xdr:rowOff>
    </xdr:from>
    <xdr:to>
      <xdr:col>6</xdr:col>
      <xdr:colOff>76200</xdr:colOff>
      <xdr:row>14</xdr:row>
      <xdr:rowOff>57150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180975" y="1419225"/>
          <a:ext cx="9753600" cy="1543050"/>
        </a:xfrm>
        <a:prstGeom prst="roundRect">
          <a:avLst>
            <a:gd name="adj" fmla="val 16667"/>
          </a:avLst>
        </a:prstGeom>
        <a:ln w="28575">
          <a:solidFill>
            <a:schemeClr val="accent1">
              <a:lumMod val="75000"/>
            </a:schemeClr>
          </a:solidFill>
          <a:headEnd/>
          <a:tailEnd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1209675</xdr:colOff>
      <xdr:row>4</xdr:row>
      <xdr:rowOff>104775</xdr:rowOff>
    </xdr:to>
    <xdr:sp macro="" textlink="">
      <xdr:nvSpPr>
        <xdr:cNvPr id="1050" name="AutoShape 4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rrowheads="1"/>
        </xdr:cNvSpPr>
      </xdr:nvSpPr>
      <xdr:spPr bwMode="auto">
        <a:xfrm>
          <a:off x="5257800" y="933450"/>
          <a:ext cx="4381500" cy="428625"/>
        </a:xfrm>
        <a:prstGeom prst="roundRect">
          <a:avLst>
            <a:gd name="adj" fmla="val 16667"/>
          </a:avLst>
        </a:prstGeom>
        <a:noFill/>
        <a:ln w="19050">
          <a:solidFill>
            <a:srgbClr val="376092"/>
          </a:solidFill>
          <a:round/>
          <a:headEnd/>
          <a:tailEnd/>
        </a:ln>
      </xdr:spPr>
    </xdr:sp>
    <xdr:clientData/>
  </xdr:twoCellAnchor>
  <xdr:twoCellAnchor>
    <xdr:from>
      <xdr:col>1</xdr:col>
      <xdr:colOff>133350</xdr:colOff>
      <xdr:row>0</xdr:row>
      <xdr:rowOff>19050</xdr:rowOff>
    </xdr:from>
    <xdr:to>
      <xdr:col>2</xdr:col>
      <xdr:colOff>1438275</xdr:colOff>
      <xdr:row>1</xdr:row>
      <xdr:rowOff>0</xdr:rowOff>
    </xdr:to>
    <xdr:pic>
      <xdr:nvPicPr>
        <xdr:cNvPr id="1051" name="Picture 163" descr="image005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19050"/>
          <a:ext cx="1638300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2</xdr:row>
          <xdr:rowOff>114300</xdr:rowOff>
        </xdr:from>
        <xdr:to>
          <xdr:col>2</xdr:col>
          <xdr:colOff>1933575</xdr:colOff>
          <xdr:row>3</xdr:row>
          <xdr:rowOff>104775</xdr:rowOff>
        </xdr:to>
        <xdr:sp macro="" textlink="">
          <xdr:nvSpPr>
            <xdr:cNvPr id="1029" name="Label1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1990725</xdr:colOff>
          <xdr:row>2</xdr:row>
          <xdr:rowOff>85725</xdr:rowOff>
        </xdr:from>
        <xdr:to>
          <xdr:col>3</xdr:col>
          <xdr:colOff>476250</xdr:colOff>
          <xdr:row>4</xdr:row>
          <xdr:rowOff>0</xdr:rowOff>
        </xdr:to>
        <xdr:sp macro="" textlink="">
          <xdr:nvSpPr>
            <xdr:cNvPr id="1030" name="TextBox1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</xdr:row>
          <xdr:rowOff>133350</xdr:rowOff>
        </xdr:from>
        <xdr:to>
          <xdr:col>4</xdr:col>
          <xdr:colOff>1133475</xdr:colOff>
          <xdr:row>4</xdr:row>
          <xdr:rowOff>28575</xdr:rowOff>
        </xdr:to>
        <xdr:sp macro="" textlink="">
          <xdr:nvSpPr>
            <xdr:cNvPr id="1031" name="Label2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6</xdr:row>
          <xdr:rowOff>104775</xdr:rowOff>
        </xdr:from>
        <xdr:to>
          <xdr:col>2</xdr:col>
          <xdr:colOff>1114425</xdr:colOff>
          <xdr:row>7</xdr:row>
          <xdr:rowOff>66675</xdr:rowOff>
        </xdr:to>
        <xdr:sp macro="" textlink="">
          <xdr:nvSpPr>
            <xdr:cNvPr id="1032" name="Label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1190625</xdr:colOff>
          <xdr:row>6</xdr:row>
          <xdr:rowOff>38100</xdr:rowOff>
        </xdr:from>
        <xdr:to>
          <xdr:col>3</xdr:col>
          <xdr:colOff>1419225</xdr:colOff>
          <xdr:row>7</xdr:row>
          <xdr:rowOff>114300</xdr:rowOff>
        </xdr:to>
        <xdr:sp macro="" textlink="">
          <xdr:nvSpPr>
            <xdr:cNvPr id="1033" name="TextBox2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685800</xdr:colOff>
          <xdr:row>6</xdr:row>
          <xdr:rowOff>76200</xdr:rowOff>
        </xdr:from>
        <xdr:to>
          <xdr:col>4</xdr:col>
          <xdr:colOff>923925</xdr:colOff>
          <xdr:row>7</xdr:row>
          <xdr:rowOff>38100</xdr:rowOff>
        </xdr:to>
        <xdr:sp macro="" textlink="">
          <xdr:nvSpPr>
            <xdr:cNvPr id="1034" name="Label4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962025</xdr:colOff>
          <xdr:row>6</xdr:row>
          <xdr:rowOff>38100</xdr:rowOff>
        </xdr:from>
        <xdr:to>
          <xdr:col>4</xdr:col>
          <xdr:colOff>2266950</xdr:colOff>
          <xdr:row>7</xdr:row>
          <xdr:rowOff>76200</xdr:rowOff>
        </xdr:to>
        <xdr:sp macro="" textlink="">
          <xdr:nvSpPr>
            <xdr:cNvPr id="1035" name="TextBox3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9</xdr:row>
          <xdr:rowOff>38100</xdr:rowOff>
        </xdr:from>
        <xdr:to>
          <xdr:col>2</xdr:col>
          <xdr:colOff>1619250</xdr:colOff>
          <xdr:row>10</xdr:row>
          <xdr:rowOff>28575</xdr:rowOff>
        </xdr:to>
        <xdr:sp macro="" textlink="">
          <xdr:nvSpPr>
            <xdr:cNvPr id="1036" name="Label5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11</xdr:row>
          <xdr:rowOff>133350</xdr:rowOff>
        </xdr:from>
        <xdr:to>
          <xdr:col>2</xdr:col>
          <xdr:colOff>1447800</xdr:colOff>
          <xdr:row>12</xdr:row>
          <xdr:rowOff>123825</xdr:rowOff>
        </xdr:to>
        <xdr:sp macro="" textlink="">
          <xdr:nvSpPr>
            <xdr:cNvPr id="1040" name="Label7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1209675</xdr:colOff>
          <xdr:row>2</xdr:row>
          <xdr:rowOff>85725</xdr:rowOff>
        </xdr:from>
        <xdr:to>
          <xdr:col>5</xdr:col>
          <xdr:colOff>857250</xdr:colOff>
          <xdr:row>3</xdr:row>
          <xdr:rowOff>142875</xdr:rowOff>
        </xdr:to>
        <xdr:sp macro="" textlink="">
          <xdr:nvSpPr>
            <xdr:cNvPr id="1043" name="ComboBox1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1714500</xdr:colOff>
          <xdr:row>8</xdr:row>
          <xdr:rowOff>133350</xdr:rowOff>
        </xdr:from>
        <xdr:to>
          <xdr:col>4</xdr:col>
          <xdr:colOff>2266950</xdr:colOff>
          <xdr:row>10</xdr:row>
          <xdr:rowOff>66675</xdr:rowOff>
        </xdr:to>
        <xdr:sp macro="" textlink="">
          <xdr:nvSpPr>
            <xdr:cNvPr id="1045" name="aplicaciones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1485900</xdr:colOff>
          <xdr:row>11</xdr:row>
          <xdr:rowOff>76200</xdr:rowOff>
        </xdr:from>
        <xdr:to>
          <xdr:col>3</xdr:col>
          <xdr:colOff>1190625</xdr:colOff>
          <xdr:row>13</xdr:row>
          <xdr:rowOff>28575</xdr:rowOff>
        </xdr:to>
        <xdr:sp macro="" textlink="">
          <xdr:nvSpPr>
            <xdr:cNvPr id="1047" name="ComboBox2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.emf"/><Relationship Id="rId18" Type="http://schemas.openxmlformats.org/officeDocument/2006/relationships/control" Target="../activeX/activeX5.xml"/><Relationship Id="rId26" Type="http://schemas.openxmlformats.org/officeDocument/2006/relationships/control" Target="../activeX/activeX9.xml"/><Relationship Id="rId3" Type="http://schemas.openxmlformats.org/officeDocument/2006/relationships/hyperlink" Target="file:///\\MXSURAIMW10108\E$\www\MVC\Services" TargetMode="External"/><Relationship Id="rId21" Type="http://schemas.openxmlformats.org/officeDocument/2006/relationships/image" Target="../media/image6.emf"/><Relationship Id="rId7" Type="http://schemas.openxmlformats.org/officeDocument/2006/relationships/printerSettings" Target="../printerSettings/printerSettings3.bin"/><Relationship Id="rId12" Type="http://schemas.openxmlformats.org/officeDocument/2006/relationships/control" Target="../activeX/activeX2.xml"/><Relationship Id="rId17" Type="http://schemas.openxmlformats.org/officeDocument/2006/relationships/image" Target="../media/image4.emf"/><Relationship Id="rId25" Type="http://schemas.openxmlformats.org/officeDocument/2006/relationships/image" Target="../media/image8.emf"/><Relationship Id="rId33" Type="http://schemas.openxmlformats.org/officeDocument/2006/relationships/image" Target="../media/image12.emf"/><Relationship Id="rId2" Type="http://schemas.openxmlformats.org/officeDocument/2006/relationships/printerSettings" Target="../printerSettings/printerSettings2.bin"/><Relationship Id="rId16" Type="http://schemas.openxmlformats.org/officeDocument/2006/relationships/control" Target="../activeX/activeX4.xml"/><Relationship Id="rId20" Type="http://schemas.openxmlformats.org/officeDocument/2006/relationships/control" Target="../activeX/activeX6.xml"/><Relationship Id="rId29" Type="http://schemas.openxmlformats.org/officeDocument/2006/relationships/image" Target="../media/image10.emf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file:///\\mxsuravmw15102\E$\Objetos\Investment\I-033\QA\I-033RK\RkWeb" TargetMode="External"/><Relationship Id="rId11" Type="http://schemas.openxmlformats.org/officeDocument/2006/relationships/image" Target="../media/image1.emf"/><Relationship Id="rId24" Type="http://schemas.openxmlformats.org/officeDocument/2006/relationships/control" Target="../activeX/activeX8.xml"/><Relationship Id="rId32" Type="http://schemas.openxmlformats.org/officeDocument/2006/relationships/control" Target="../activeX/activeX12.xml"/><Relationship Id="rId5" Type="http://schemas.openxmlformats.org/officeDocument/2006/relationships/hyperlink" Target="file:///\\mxsuravmw15102\E$\Objetos\Investment\I-033\QA\I-033RK\Services" TargetMode="External"/><Relationship Id="rId15" Type="http://schemas.openxmlformats.org/officeDocument/2006/relationships/image" Target="../media/image3.emf"/><Relationship Id="rId23" Type="http://schemas.openxmlformats.org/officeDocument/2006/relationships/image" Target="../media/image7.emf"/><Relationship Id="rId28" Type="http://schemas.openxmlformats.org/officeDocument/2006/relationships/control" Target="../activeX/activeX10.xml"/><Relationship Id="rId10" Type="http://schemas.openxmlformats.org/officeDocument/2006/relationships/control" Target="../activeX/activeX1.xml"/><Relationship Id="rId19" Type="http://schemas.openxmlformats.org/officeDocument/2006/relationships/image" Target="../media/image5.emf"/><Relationship Id="rId31" Type="http://schemas.openxmlformats.org/officeDocument/2006/relationships/image" Target="../media/image11.emf"/><Relationship Id="rId4" Type="http://schemas.openxmlformats.org/officeDocument/2006/relationships/hyperlink" Target="file:///\\MXSURAIMW10109\E$\www\MVC\RkWebSite" TargetMode="External"/><Relationship Id="rId9" Type="http://schemas.openxmlformats.org/officeDocument/2006/relationships/vmlDrawing" Target="../drawings/vmlDrawing1.vml"/><Relationship Id="rId14" Type="http://schemas.openxmlformats.org/officeDocument/2006/relationships/control" Target="../activeX/activeX3.xml"/><Relationship Id="rId22" Type="http://schemas.openxmlformats.org/officeDocument/2006/relationships/control" Target="../activeX/activeX7.xml"/><Relationship Id="rId27" Type="http://schemas.openxmlformats.org/officeDocument/2006/relationships/image" Target="../media/image9.emf"/><Relationship Id="rId30" Type="http://schemas.openxmlformats.org/officeDocument/2006/relationships/control" Target="../activeX/activeX11.xml"/><Relationship Id="rId8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FD1048576"/>
  <sheetViews>
    <sheetView showGridLines="0" tabSelected="1" topLeftCell="B1" zoomScale="85" zoomScaleNormal="85" workbookViewId="0">
      <selection activeCell="H22" sqref="H22"/>
    </sheetView>
  </sheetViews>
  <sheetFormatPr baseColWidth="10" defaultRowHeight="12.75" x14ac:dyDescent="0.2"/>
  <cols>
    <col min="1" max="1" width="1.42578125" customWidth="1"/>
    <col min="2" max="2" width="5" customWidth="1"/>
    <col min="3" max="3" width="51.7109375" customWidth="1"/>
    <col min="4" max="4" width="22.7109375" bestFit="1" customWidth="1"/>
    <col min="5" max="5" width="47.5703125" customWidth="1"/>
    <col min="6" max="6" width="19.42578125" customWidth="1"/>
  </cols>
  <sheetData>
    <row r="1" spans="1:23" ht="60" customHeight="1" thickTop="1" thickBot="1" x14ac:dyDescent="0.35">
      <c r="A1" s="1"/>
      <c r="B1" s="49" t="s">
        <v>0</v>
      </c>
      <c r="C1" s="50"/>
      <c r="D1" s="50"/>
      <c r="E1" s="50"/>
      <c r="F1" s="51"/>
      <c r="G1" s="1"/>
      <c r="H1" s="1"/>
      <c r="I1" s="1"/>
    </row>
    <row r="2" spans="1:23" ht="13.5" thickTop="1" x14ac:dyDescent="0.2"/>
    <row r="4" spans="1:23" x14ac:dyDescent="0.2">
      <c r="T4" s="2"/>
      <c r="U4" s="2"/>
      <c r="V4" s="3"/>
      <c r="W4" s="3"/>
    </row>
    <row r="7" spans="1:23" ht="15" x14ac:dyDescent="0.3">
      <c r="J7" s="16"/>
    </row>
    <row r="8" spans="1:23" x14ac:dyDescent="0.2">
      <c r="N8" s="4"/>
      <c r="O8" s="4"/>
      <c r="T8" s="5"/>
      <c r="U8" s="4"/>
      <c r="V8" s="4"/>
    </row>
    <row r="11" spans="1:23" x14ac:dyDescent="0.2">
      <c r="E11" s="6"/>
      <c r="N11" s="4"/>
      <c r="O11" s="4"/>
      <c r="T11" s="4"/>
      <c r="U11" s="4"/>
      <c r="V11" s="3"/>
      <c r="W11" s="3"/>
    </row>
    <row r="14" spans="1:23" x14ac:dyDescent="0.2">
      <c r="N14" s="4"/>
      <c r="O14" s="4"/>
    </row>
    <row r="16" spans="1:23" ht="13.5" thickBot="1" x14ac:dyDescent="0.25"/>
    <row r="17" spans="1:12" ht="22.5" customHeight="1" thickTop="1" thickBot="1" x14ac:dyDescent="0.25">
      <c r="A17" s="7"/>
      <c r="B17" s="52" t="s">
        <v>1</v>
      </c>
      <c r="C17" s="53"/>
      <c r="D17" s="53"/>
      <c r="E17" s="53"/>
      <c r="F17" s="54"/>
      <c r="G17" s="7"/>
      <c r="H17" s="7"/>
      <c r="I17" s="7"/>
      <c r="J17" s="7"/>
      <c r="K17" s="7"/>
      <c r="L17" s="7"/>
    </row>
    <row r="18" spans="1:12" ht="14.25" thickTop="1" thickBot="1" x14ac:dyDescent="0.25">
      <c r="B18" s="24"/>
      <c r="C18" s="24"/>
      <c r="D18" s="24"/>
      <c r="E18" s="24"/>
      <c r="F18" s="24"/>
    </row>
    <row r="19" spans="1:12" ht="15.75" thickBot="1" x14ac:dyDescent="0.25">
      <c r="B19" s="36" t="s">
        <v>2</v>
      </c>
      <c r="C19" s="37" t="s">
        <v>20</v>
      </c>
      <c r="D19" s="37" t="s">
        <v>19</v>
      </c>
      <c r="E19" s="37" t="s">
        <v>3</v>
      </c>
      <c r="F19" s="38" t="s">
        <v>4</v>
      </c>
    </row>
    <row r="20" spans="1:12" x14ac:dyDescent="0.2">
      <c r="B20" s="26">
        <v>1</v>
      </c>
      <c r="C20" s="43" t="s">
        <v>251</v>
      </c>
      <c r="D20" s="22"/>
      <c r="E20" s="21"/>
      <c r="F20" s="28"/>
    </row>
    <row r="21" spans="1:12" ht="25.5" x14ac:dyDescent="0.2">
      <c r="B21" s="27">
        <v>2</v>
      </c>
      <c r="C21" s="44" t="s">
        <v>252</v>
      </c>
      <c r="D21" s="45" t="s">
        <v>253</v>
      </c>
      <c r="E21" s="46" t="s">
        <v>254</v>
      </c>
      <c r="F21" s="47" t="s">
        <v>255</v>
      </c>
    </row>
    <row r="22" spans="1:12" ht="25.5" x14ac:dyDescent="0.2">
      <c r="B22" s="27">
        <v>3</v>
      </c>
      <c r="C22" s="48" t="s">
        <v>256</v>
      </c>
      <c r="D22" s="45" t="s">
        <v>253</v>
      </c>
      <c r="E22" s="46" t="s">
        <v>257</v>
      </c>
      <c r="F22" s="47" t="s">
        <v>255</v>
      </c>
    </row>
    <row r="23" spans="1:12" x14ac:dyDescent="0.2">
      <c r="B23" s="27">
        <v>4</v>
      </c>
      <c r="C23" s="23"/>
      <c r="D23" s="22"/>
      <c r="E23" s="21"/>
      <c r="F23" s="28"/>
    </row>
    <row r="24" spans="1:12" x14ac:dyDescent="0.2">
      <c r="B24" s="27">
        <v>5</v>
      </c>
      <c r="C24" s="23"/>
      <c r="D24" s="22"/>
      <c r="E24" s="21"/>
      <c r="F24" s="28"/>
    </row>
    <row r="25" spans="1:12" ht="18.75" customHeight="1" x14ac:dyDescent="0.2">
      <c r="B25" s="27">
        <v>6</v>
      </c>
      <c r="C25" s="23"/>
      <c r="D25" s="22"/>
      <c r="E25" s="21"/>
      <c r="F25" s="28"/>
    </row>
    <row r="26" spans="1:12" ht="18.75" customHeight="1" x14ac:dyDescent="0.2">
      <c r="B26" s="27">
        <v>7</v>
      </c>
      <c r="C26" s="23"/>
      <c r="D26" s="22"/>
      <c r="E26" s="21"/>
      <c r="F26" s="28"/>
    </row>
    <row r="27" spans="1:12" ht="18.75" customHeight="1" x14ac:dyDescent="0.2">
      <c r="B27" s="27">
        <v>8</v>
      </c>
      <c r="C27" s="23"/>
      <c r="D27" s="22"/>
      <c r="E27" s="21"/>
      <c r="F27" s="28"/>
    </row>
    <row r="28" spans="1:12" ht="18.75" customHeight="1" x14ac:dyDescent="0.2">
      <c r="B28" s="27">
        <v>9</v>
      </c>
      <c r="C28" s="21"/>
      <c r="D28" s="22"/>
      <c r="E28" s="21"/>
      <c r="F28" s="28"/>
    </row>
    <row r="29" spans="1:12" ht="18.75" customHeight="1" x14ac:dyDescent="0.2">
      <c r="B29" s="27">
        <v>10</v>
      </c>
      <c r="C29" s="21"/>
      <c r="D29" s="22"/>
      <c r="E29" s="21"/>
      <c r="F29" s="28"/>
    </row>
    <row r="30" spans="1:12" ht="18.75" customHeight="1" x14ac:dyDescent="0.2">
      <c r="B30" s="27">
        <v>11</v>
      </c>
      <c r="C30" s="21"/>
      <c r="D30" s="22"/>
      <c r="E30" s="21"/>
      <c r="F30" s="28"/>
    </row>
    <row r="31" spans="1:12" ht="18.75" customHeight="1" x14ac:dyDescent="0.2">
      <c r="B31" s="27">
        <v>12</v>
      </c>
      <c r="C31" s="21"/>
      <c r="D31" s="22"/>
      <c r="E31" s="21"/>
      <c r="F31" s="28"/>
    </row>
    <row r="32" spans="1:12" ht="18.75" customHeight="1" x14ac:dyDescent="0.2">
      <c r="B32" s="27">
        <v>13</v>
      </c>
      <c r="C32" s="21"/>
      <c r="D32" s="22"/>
      <c r="E32" s="21"/>
      <c r="F32" s="28"/>
    </row>
    <row r="33" spans="2:6" ht="18.75" customHeight="1" x14ac:dyDescent="0.2">
      <c r="B33" s="27">
        <v>14</v>
      </c>
      <c r="C33" s="8"/>
      <c r="D33" s="9"/>
      <c r="E33" s="10"/>
      <c r="F33" s="30"/>
    </row>
    <row r="34" spans="2:6" ht="18.75" customHeight="1" x14ac:dyDescent="0.2">
      <c r="B34" s="27">
        <v>15</v>
      </c>
      <c r="C34" s="8"/>
      <c r="D34" s="9"/>
      <c r="E34" s="10"/>
      <c r="F34" s="30"/>
    </row>
    <row r="35" spans="2:6" ht="18.75" customHeight="1" x14ac:dyDescent="0.2">
      <c r="B35" s="29"/>
      <c r="C35" s="8"/>
      <c r="D35" s="9"/>
      <c r="E35" s="10"/>
      <c r="F35" s="30"/>
    </row>
    <row r="36" spans="2:6" ht="18.75" customHeight="1" x14ac:dyDescent="0.2">
      <c r="B36" s="29"/>
      <c r="C36" s="8"/>
      <c r="D36" s="9"/>
      <c r="E36" s="10"/>
      <c r="F36" s="30"/>
    </row>
    <row r="37" spans="2:6" ht="18.75" customHeight="1" x14ac:dyDescent="0.2">
      <c r="B37" s="29"/>
      <c r="C37" s="8"/>
      <c r="D37" s="9"/>
      <c r="E37" s="10"/>
      <c r="F37" s="30"/>
    </row>
    <row r="38" spans="2:6" ht="18.75" customHeight="1" x14ac:dyDescent="0.2">
      <c r="B38" s="29"/>
      <c r="C38" s="8"/>
      <c r="D38" s="9"/>
      <c r="E38" s="10"/>
      <c r="F38" s="30"/>
    </row>
    <row r="39" spans="2:6" ht="18.75" customHeight="1" x14ac:dyDescent="0.2">
      <c r="B39" s="29"/>
      <c r="C39" s="8"/>
      <c r="D39" s="9"/>
      <c r="E39" s="10"/>
      <c r="F39" s="30"/>
    </row>
    <row r="40" spans="2:6" ht="18.75" customHeight="1" x14ac:dyDescent="0.2">
      <c r="B40" s="29"/>
      <c r="C40" s="8"/>
      <c r="D40" s="9"/>
      <c r="E40" s="10"/>
      <c r="F40" s="30"/>
    </row>
    <row r="41" spans="2:6" ht="18.75" customHeight="1" x14ac:dyDescent="0.2">
      <c r="B41" s="29"/>
      <c r="C41" s="8"/>
      <c r="D41" s="9"/>
      <c r="E41" s="10"/>
      <c r="F41" s="30"/>
    </row>
    <row r="42" spans="2:6" ht="18.75" customHeight="1" x14ac:dyDescent="0.2">
      <c r="B42" s="29"/>
      <c r="C42" s="8"/>
      <c r="D42" s="9"/>
      <c r="E42" s="10"/>
      <c r="F42" s="30"/>
    </row>
    <row r="43" spans="2:6" ht="18.75" customHeight="1" x14ac:dyDescent="0.2">
      <c r="B43" s="29"/>
      <c r="C43" s="8"/>
      <c r="D43" s="11"/>
      <c r="E43" s="10"/>
      <c r="F43" s="30"/>
    </row>
    <row r="44" spans="2:6" ht="18.75" customHeight="1" thickBot="1" x14ac:dyDescent="0.25">
      <c r="B44" s="29"/>
      <c r="C44" s="32"/>
      <c r="D44" s="33"/>
      <c r="E44" s="34"/>
      <c r="F44" s="35"/>
    </row>
    <row r="45" spans="2:6" ht="18.75" customHeight="1" x14ac:dyDescent="0.2">
      <c r="B45" s="29"/>
      <c r="C45" s="13"/>
      <c r="D45" s="14"/>
      <c r="E45" s="15"/>
    </row>
    <row r="46" spans="2:6" ht="18.75" customHeight="1" thickBot="1" x14ac:dyDescent="0.25">
      <c r="B46" s="31"/>
      <c r="C46" s="13"/>
      <c r="D46" s="14"/>
      <c r="E46" s="15"/>
    </row>
    <row r="47" spans="2:6" ht="18.75" customHeight="1" x14ac:dyDescent="0.2">
      <c r="B47" s="12"/>
      <c r="C47" s="13"/>
      <c r="D47" s="14"/>
      <c r="E47" s="15"/>
    </row>
    <row r="48" spans="2:6" ht="18.75" customHeight="1" x14ac:dyDescent="0.2">
      <c r="B48" s="12"/>
      <c r="C48" s="13"/>
      <c r="D48" s="14"/>
      <c r="E48" s="15"/>
    </row>
    <row r="49" spans="2:5" ht="18.75" customHeight="1" x14ac:dyDescent="0.2">
      <c r="B49" s="12"/>
      <c r="C49" s="13"/>
      <c r="D49" s="14"/>
      <c r="E49" s="15"/>
    </row>
    <row r="50" spans="2:5" ht="18.75" customHeight="1" x14ac:dyDescent="0.2">
      <c r="B50" s="12"/>
      <c r="C50" s="13"/>
      <c r="D50" s="14"/>
      <c r="E50" s="15"/>
    </row>
    <row r="51" spans="2:5" ht="18.75" customHeight="1" x14ac:dyDescent="0.2">
      <c r="B51" s="12"/>
      <c r="C51" s="13"/>
      <c r="D51" s="14"/>
      <c r="E51" s="15"/>
    </row>
    <row r="52" spans="2:5" ht="18.75" customHeight="1" x14ac:dyDescent="0.2">
      <c r="B52" s="12"/>
      <c r="C52" s="13"/>
      <c r="E52" s="15"/>
    </row>
    <row r="53" spans="2:5" ht="18.75" customHeight="1" x14ac:dyDescent="0.2">
      <c r="B53" s="12"/>
      <c r="C53" s="13"/>
      <c r="E53" s="15"/>
    </row>
    <row r="54" spans="2:5" ht="18.75" customHeight="1" x14ac:dyDescent="0.2">
      <c r="B54" s="12"/>
      <c r="C54" s="13"/>
      <c r="E54" s="15"/>
    </row>
    <row r="55" spans="2:5" ht="18.75" customHeight="1" x14ac:dyDescent="0.2">
      <c r="B55" s="12"/>
      <c r="C55" s="13"/>
      <c r="E55" s="15"/>
    </row>
    <row r="56" spans="2:5" ht="18.75" customHeight="1" x14ac:dyDescent="0.2">
      <c r="B56" s="12"/>
      <c r="C56" s="13"/>
      <c r="E56" s="15"/>
    </row>
    <row r="57" spans="2:5" ht="18.75" customHeight="1" x14ac:dyDescent="0.2">
      <c r="B57" s="12"/>
      <c r="C57" s="13"/>
      <c r="E57" s="15"/>
    </row>
    <row r="58" spans="2:5" ht="18.75" customHeight="1" x14ac:dyDescent="0.2">
      <c r="B58" s="12"/>
      <c r="C58" s="13"/>
      <c r="E58" s="15"/>
    </row>
    <row r="59" spans="2:5" ht="18.75" customHeight="1" x14ac:dyDescent="0.2">
      <c r="B59" s="12"/>
      <c r="C59" s="13"/>
      <c r="E59" s="15"/>
    </row>
    <row r="60" spans="2:5" ht="18.75" customHeight="1" x14ac:dyDescent="0.2">
      <c r="B60" s="12"/>
      <c r="C60" s="13"/>
      <c r="E60" s="15"/>
    </row>
    <row r="61" spans="2:5" ht="18.75" customHeight="1" x14ac:dyDescent="0.2">
      <c r="B61" s="12"/>
      <c r="C61" s="13"/>
      <c r="E61" s="15"/>
    </row>
    <row r="62" spans="2:5" ht="18.75" customHeight="1" x14ac:dyDescent="0.2">
      <c r="B62" s="12"/>
      <c r="C62" s="13"/>
      <c r="E62" s="15"/>
    </row>
    <row r="63" spans="2:5" ht="18.75" customHeight="1" x14ac:dyDescent="0.2">
      <c r="B63" s="12"/>
      <c r="C63" s="13"/>
      <c r="E63" s="15"/>
    </row>
    <row r="64" spans="2:5" ht="18.75" customHeight="1" x14ac:dyDescent="0.2">
      <c r="B64" s="12"/>
      <c r="C64" s="13"/>
      <c r="E64" s="15"/>
    </row>
    <row r="65" spans="2:3" ht="18.75" customHeight="1" x14ac:dyDescent="0.2">
      <c r="B65" s="12"/>
      <c r="C65" s="13"/>
    </row>
    <row r="66" spans="2:3" ht="18.75" customHeight="1" x14ac:dyDescent="0.2">
      <c r="B66" s="12"/>
      <c r="C66" s="13"/>
    </row>
    <row r="67" spans="2:3" ht="18.75" customHeight="1" x14ac:dyDescent="0.2">
      <c r="B67" s="12"/>
      <c r="C67" s="13"/>
    </row>
    <row r="68" spans="2:3" ht="18.75" customHeight="1" x14ac:dyDescent="0.2">
      <c r="B68" s="12"/>
      <c r="C68" s="13"/>
    </row>
    <row r="69" spans="2:3" x14ac:dyDescent="0.2">
      <c r="B69" s="12"/>
      <c r="C69" s="13"/>
    </row>
    <row r="70" spans="2:3" x14ac:dyDescent="0.2">
      <c r="B70" s="12"/>
      <c r="C70" s="13"/>
    </row>
    <row r="71" spans="2:3" x14ac:dyDescent="0.2">
      <c r="B71" s="12"/>
      <c r="C71" s="13"/>
    </row>
    <row r="72" spans="2:3" x14ac:dyDescent="0.2">
      <c r="B72" s="12"/>
      <c r="C72" s="13"/>
    </row>
    <row r="73" spans="2:3" x14ac:dyDescent="0.2">
      <c r="B73" s="12"/>
      <c r="C73" s="13"/>
    </row>
    <row r="74" spans="2:3" x14ac:dyDescent="0.2">
      <c r="B74" s="12"/>
      <c r="C74" s="13"/>
    </row>
    <row r="75" spans="2:3" x14ac:dyDescent="0.2">
      <c r="B75" s="12"/>
      <c r="C75" s="13"/>
    </row>
    <row r="76" spans="2:3" x14ac:dyDescent="0.2">
      <c r="B76" s="12"/>
      <c r="C76" s="13"/>
    </row>
    <row r="77" spans="2:3" x14ac:dyDescent="0.2">
      <c r="B77" s="12"/>
      <c r="C77" s="13"/>
    </row>
    <row r="78" spans="2:3" x14ac:dyDescent="0.2">
      <c r="B78" s="12"/>
      <c r="C78" s="13"/>
    </row>
    <row r="79" spans="2:3" x14ac:dyDescent="0.2">
      <c r="B79" s="12"/>
      <c r="C79" s="13"/>
    </row>
    <row r="80" spans="2:3" x14ac:dyDescent="0.2">
      <c r="B80" s="12"/>
      <c r="C80" s="13"/>
    </row>
    <row r="81" spans="2:2" x14ac:dyDescent="0.2">
      <c r="B81" s="12"/>
    </row>
    <row r="1048566" spans="16381:16384" x14ac:dyDescent="0.2">
      <c r="XFA1048566" s="41"/>
      <c r="XFB1048566" s="41"/>
      <c r="XFC1048566" s="41"/>
      <c r="XFD1048566" s="41"/>
    </row>
    <row r="1048567" spans="16381:16384" x14ac:dyDescent="0.2">
      <c r="XFA1048567" s="41"/>
      <c r="XFB1048567" s="41"/>
      <c r="XFC1048567" s="41"/>
      <c r="XFD1048567" s="41"/>
    </row>
    <row r="1048568" spans="16381:16384" x14ac:dyDescent="0.2">
      <c r="XFA1048568" s="41"/>
      <c r="XFB1048568" s="41"/>
      <c r="XFC1048568" s="41"/>
      <c r="XFD1048568" s="41"/>
    </row>
    <row r="1048569" spans="16381:16384" x14ac:dyDescent="0.2">
      <c r="XFA1048569" s="41"/>
      <c r="XFB1048569" s="41"/>
      <c r="XFC1048569" s="41"/>
      <c r="XFD1048569" s="41"/>
    </row>
    <row r="1048570" spans="16381:16384" x14ac:dyDescent="0.2">
      <c r="XFA1048570" s="41"/>
      <c r="XFB1048570" s="41"/>
      <c r="XFC1048570" s="41"/>
      <c r="XFD1048570" s="41"/>
    </row>
    <row r="1048571" spans="16381:16384" x14ac:dyDescent="0.2">
      <c r="XFA1048571" s="41"/>
      <c r="XFB1048571" s="41"/>
      <c r="XFC1048571" s="41"/>
      <c r="XFD1048571" s="41"/>
    </row>
    <row r="1048572" spans="16381:16384" x14ac:dyDescent="0.2">
      <c r="XFA1048572" s="41"/>
      <c r="XFB1048572" s="41"/>
      <c r="XFC1048572" s="41"/>
      <c r="XFD1048572" s="41"/>
    </row>
    <row r="1048573" spans="16381:16384" x14ac:dyDescent="0.2">
      <c r="XFA1048573" s="41"/>
      <c r="XFB1048573" s="41"/>
      <c r="XFC1048573" s="41"/>
      <c r="XFD1048573" s="41"/>
    </row>
    <row r="1048574" spans="16381:16384" x14ac:dyDescent="0.2">
      <c r="XFA1048574" s="41"/>
      <c r="XFB1048574" s="41"/>
      <c r="XFC1048574" s="41"/>
      <c r="XFD1048574" s="41"/>
    </row>
    <row r="1048575" spans="16381:16384" x14ac:dyDescent="0.2">
      <c r="XFA1048575" s="41"/>
      <c r="XFB1048575" s="41"/>
      <c r="XFC1048575" s="41"/>
      <c r="XFD1048575" s="41"/>
    </row>
    <row r="1048576" spans="16381:16384" x14ac:dyDescent="0.2">
      <c r="XFA1048576" s="41"/>
      <c r="XFB1048576" s="41"/>
      <c r="XFC1048576" s="41"/>
      <c r="XFD1048576" s="42" t="s">
        <v>10</v>
      </c>
    </row>
  </sheetData>
  <dataConsolidate>
    <dataRefs count="2">
      <dataRef ref="B12:B19" sheet="BD"/>
      <dataRef name="VSSI"/>
    </dataRefs>
  </dataConsolidate>
  <customSheetViews>
    <customSheetView guid="{BF697F48-475E-4080-A472-EB7AB77E4B3F}" showGridLines="0" showRuler="0">
      <selection activeCell="C20" sqref="C20"/>
      <pageMargins left="0.75" right="0.75" top="1" bottom="1" header="0" footer="0"/>
      <pageSetup paperSize="119" orientation="portrait" r:id="rId1"/>
      <headerFooter alignWithMargins="0"/>
    </customSheetView>
    <customSheetView guid="{FD1BBC75-BA72-47FF-A295-CFB3CAB1CB14}" showGridLines="0">
      <selection activeCell="H5" sqref="H5"/>
      <pageMargins left="0.75" right="0.75" top="1" bottom="1" header="0" footer="0"/>
      <pageSetup paperSize="119" orientation="portrait" r:id="rId2"/>
      <headerFooter alignWithMargins="0"/>
    </customSheetView>
  </customSheetViews>
  <mergeCells count="2">
    <mergeCell ref="B1:F1"/>
    <mergeCell ref="B17:F17"/>
  </mergeCells>
  <phoneticPr fontId="7" type="noConversion"/>
  <hyperlinks>
    <hyperlink ref="E21" r:id="rId3" xr:uid="{98D28B0C-F250-46F6-A1B4-DE2E999FD5AC}"/>
    <hyperlink ref="E22" r:id="rId4" xr:uid="{50608D5D-5B22-48D8-A566-7866163F5A6A}"/>
    <hyperlink ref="C21" r:id="rId5" xr:uid="{071DAD0C-0D34-4D6C-BA1F-9880969D9CE4}"/>
    <hyperlink ref="C22" r:id="rId6" xr:uid="{63FF8EA0-9EBC-493E-8249-C2A6E4D3BE62}"/>
  </hyperlinks>
  <pageMargins left="0.75" right="0.75" top="1" bottom="1" header="0" footer="0"/>
  <pageSetup paperSize="119" orientation="portrait" r:id="rId7"/>
  <headerFooter alignWithMargins="0"/>
  <drawing r:id="rId8"/>
  <legacyDrawing r:id="rId9"/>
  <controls>
    <mc:AlternateContent xmlns:mc="http://schemas.openxmlformats.org/markup-compatibility/2006">
      <mc:Choice Requires="x14">
        <control shapeId="1047" r:id="rId10" name="ComboBox2">
          <controlPr defaultSize="0" autoLine="0" autoPict="0" listFillRange="_VSS1" r:id="rId11">
            <anchor moveWithCells="1">
              <from>
                <xdr:col>2</xdr:col>
                <xdr:colOff>1485900</xdr:colOff>
                <xdr:row>11</xdr:row>
                <xdr:rowOff>76200</xdr:rowOff>
              </from>
              <to>
                <xdr:col>3</xdr:col>
                <xdr:colOff>1190625</xdr:colOff>
                <xdr:row>13</xdr:row>
                <xdr:rowOff>38100</xdr:rowOff>
              </to>
            </anchor>
          </controlPr>
        </control>
      </mc:Choice>
      <mc:Fallback>
        <control shapeId="1047" r:id="rId10" name="ComboBox2"/>
      </mc:Fallback>
    </mc:AlternateContent>
    <mc:AlternateContent xmlns:mc="http://schemas.openxmlformats.org/markup-compatibility/2006">
      <mc:Choice Requires="x14">
        <control shapeId="1045" r:id="rId12" name="aplicaciones">
          <controlPr defaultSize="0" autoLine="0" autoPict="0" listFillRange="aplicaciones" r:id="rId13">
            <anchor moveWithCells="1">
              <from>
                <xdr:col>2</xdr:col>
                <xdr:colOff>1714500</xdr:colOff>
                <xdr:row>8</xdr:row>
                <xdr:rowOff>133350</xdr:rowOff>
              </from>
              <to>
                <xdr:col>4</xdr:col>
                <xdr:colOff>2266950</xdr:colOff>
                <xdr:row>10</xdr:row>
                <xdr:rowOff>66675</xdr:rowOff>
              </to>
            </anchor>
          </controlPr>
        </control>
      </mc:Choice>
      <mc:Fallback>
        <control shapeId="1045" r:id="rId12" name="aplicaciones"/>
      </mc:Fallback>
    </mc:AlternateContent>
    <mc:AlternateContent xmlns:mc="http://schemas.openxmlformats.org/markup-compatibility/2006">
      <mc:Choice Requires="x14">
        <control shapeId="1043" r:id="rId14" name="ComboBox1">
          <controlPr defaultSize="0" autoFill="0" autoLine="0" autoPict="0" listFillRange="tareas" r:id="rId15">
            <anchor moveWithCells="1">
              <from>
                <xdr:col>4</xdr:col>
                <xdr:colOff>1209675</xdr:colOff>
                <xdr:row>2</xdr:row>
                <xdr:rowOff>85725</xdr:rowOff>
              </from>
              <to>
                <xdr:col>5</xdr:col>
                <xdr:colOff>866775</xdr:colOff>
                <xdr:row>3</xdr:row>
                <xdr:rowOff>142875</xdr:rowOff>
              </to>
            </anchor>
          </controlPr>
        </control>
      </mc:Choice>
      <mc:Fallback>
        <control shapeId="1043" r:id="rId14" name="ComboBox1"/>
      </mc:Fallback>
    </mc:AlternateContent>
    <mc:AlternateContent xmlns:mc="http://schemas.openxmlformats.org/markup-compatibility/2006">
      <mc:Choice Requires="x14">
        <control shapeId="1040" r:id="rId16" name="Label7">
          <controlPr defaultSize="0" autoFill="0" autoLine="0" r:id="rId17">
            <anchor moveWithCells="1">
              <from>
                <xdr:col>1</xdr:col>
                <xdr:colOff>123825</xdr:colOff>
                <xdr:row>11</xdr:row>
                <xdr:rowOff>133350</xdr:rowOff>
              </from>
              <to>
                <xdr:col>2</xdr:col>
                <xdr:colOff>1447800</xdr:colOff>
                <xdr:row>12</xdr:row>
                <xdr:rowOff>123825</xdr:rowOff>
              </to>
            </anchor>
          </controlPr>
        </control>
      </mc:Choice>
      <mc:Fallback>
        <control shapeId="1040" r:id="rId16" name="Label7"/>
      </mc:Fallback>
    </mc:AlternateContent>
    <mc:AlternateContent xmlns:mc="http://schemas.openxmlformats.org/markup-compatibility/2006">
      <mc:Choice Requires="x14">
        <control shapeId="1036" r:id="rId18" name="Label5">
          <controlPr defaultSize="0" autoFill="0" autoLine="0" r:id="rId19">
            <anchor moveWithCells="1">
              <from>
                <xdr:col>1</xdr:col>
                <xdr:colOff>123825</xdr:colOff>
                <xdr:row>9</xdr:row>
                <xdr:rowOff>38100</xdr:rowOff>
              </from>
              <to>
                <xdr:col>2</xdr:col>
                <xdr:colOff>1619250</xdr:colOff>
                <xdr:row>10</xdr:row>
                <xdr:rowOff>28575</xdr:rowOff>
              </to>
            </anchor>
          </controlPr>
        </control>
      </mc:Choice>
      <mc:Fallback>
        <control shapeId="1036" r:id="rId18" name="Label5"/>
      </mc:Fallback>
    </mc:AlternateContent>
    <mc:AlternateContent xmlns:mc="http://schemas.openxmlformats.org/markup-compatibility/2006">
      <mc:Choice Requires="x14">
        <control shapeId="1035" r:id="rId20" name="TextBox3">
          <controlPr defaultSize="0" autoLine="0" r:id="rId21">
            <anchor moveWithCells="1">
              <from>
                <xdr:col>4</xdr:col>
                <xdr:colOff>962025</xdr:colOff>
                <xdr:row>6</xdr:row>
                <xdr:rowOff>38100</xdr:rowOff>
              </from>
              <to>
                <xdr:col>4</xdr:col>
                <xdr:colOff>2266950</xdr:colOff>
                <xdr:row>7</xdr:row>
                <xdr:rowOff>76200</xdr:rowOff>
              </to>
            </anchor>
          </controlPr>
        </control>
      </mc:Choice>
      <mc:Fallback>
        <control shapeId="1035" r:id="rId20" name="TextBox3"/>
      </mc:Fallback>
    </mc:AlternateContent>
    <mc:AlternateContent xmlns:mc="http://schemas.openxmlformats.org/markup-compatibility/2006">
      <mc:Choice Requires="x14">
        <control shapeId="1034" r:id="rId22" name="Label4">
          <controlPr defaultSize="0" autoFill="0" autoLine="0" r:id="rId23">
            <anchor moveWithCells="1">
              <from>
                <xdr:col>4</xdr:col>
                <xdr:colOff>685800</xdr:colOff>
                <xdr:row>6</xdr:row>
                <xdr:rowOff>76200</xdr:rowOff>
              </from>
              <to>
                <xdr:col>4</xdr:col>
                <xdr:colOff>923925</xdr:colOff>
                <xdr:row>7</xdr:row>
                <xdr:rowOff>38100</xdr:rowOff>
              </to>
            </anchor>
          </controlPr>
        </control>
      </mc:Choice>
      <mc:Fallback>
        <control shapeId="1034" r:id="rId22" name="Label4"/>
      </mc:Fallback>
    </mc:AlternateContent>
    <mc:AlternateContent xmlns:mc="http://schemas.openxmlformats.org/markup-compatibility/2006">
      <mc:Choice Requires="x14">
        <control shapeId="1033" r:id="rId24" name="TextBox2">
          <controlPr defaultSize="0" autoLine="0" r:id="rId25">
            <anchor moveWithCells="1">
              <from>
                <xdr:col>2</xdr:col>
                <xdr:colOff>1190625</xdr:colOff>
                <xdr:row>6</xdr:row>
                <xdr:rowOff>38100</xdr:rowOff>
              </from>
              <to>
                <xdr:col>3</xdr:col>
                <xdr:colOff>1419225</xdr:colOff>
                <xdr:row>7</xdr:row>
                <xdr:rowOff>114300</xdr:rowOff>
              </to>
            </anchor>
          </controlPr>
        </control>
      </mc:Choice>
      <mc:Fallback>
        <control shapeId="1033" r:id="rId24" name="TextBox2"/>
      </mc:Fallback>
    </mc:AlternateContent>
    <mc:AlternateContent xmlns:mc="http://schemas.openxmlformats.org/markup-compatibility/2006">
      <mc:Choice Requires="x14">
        <control shapeId="1032" r:id="rId26" name="Label3">
          <controlPr defaultSize="0" autoFill="0" autoLine="0" r:id="rId27">
            <anchor moveWithCells="1">
              <from>
                <xdr:col>1</xdr:col>
                <xdr:colOff>152400</xdr:colOff>
                <xdr:row>6</xdr:row>
                <xdr:rowOff>104775</xdr:rowOff>
              </from>
              <to>
                <xdr:col>2</xdr:col>
                <xdr:colOff>1114425</xdr:colOff>
                <xdr:row>7</xdr:row>
                <xdr:rowOff>66675</xdr:rowOff>
              </to>
            </anchor>
          </controlPr>
        </control>
      </mc:Choice>
      <mc:Fallback>
        <control shapeId="1032" r:id="rId26" name="Label3"/>
      </mc:Fallback>
    </mc:AlternateContent>
    <mc:AlternateContent xmlns:mc="http://schemas.openxmlformats.org/markup-compatibility/2006">
      <mc:Choice Requires="x14">
        <control shapeId="1031" r:id="rId28" name="Label2">
          <controlPr defaultSize="0" autoLine="0" r:id="rId29">
            <anchor moveWithCells="1">
              <from>
                <xdr:col>4</xdr:col>
                <xdr:colOff>76200</xdr:colOff>
                <xdr:row>2</xdr:row>
                <xdr:rowOff>133350</xdr:rowOff>
              </from>
              <to>
                <xdr:col>4</xdr:col>
                <xdr:colOff>1133475</xdr:colOff>
                <xdr:row>4</xdr:row>
                <xdr:rowOff>28575</xdr:rowOff>
              </to>
            </anchor>
          </controlPr>
        </control>
      </mc:Choice>
      <mc:Fallback>
        <control shapeId="1031" r:id="rId28" name="Label2"/>
      </mc:Fallback>
    </mc:AlternateContent>
    <mc:AlternateContent xmlns:mc="http://schemas.openxmlformats.org/markup-compatibility/2006">
      <mc:Choice Requires="x14">
        <control shapeId="1030" r:id="rId30" name="TextBox1">
          <controlPr defaultSize="0" autoLine="0" r:id="rId31">
            <anchor moveWithCells="1" sizeWithCells="1">
              <from>
                <xdr:col>2</xdr:col>
                <xdr:colOff>1990725</xdr:colOff>
                <xdr:row>2</xdr:row>
                <xdr:rowOff>85725</xdr:rowOff>
              </from>
              <to>
                <xdr:col>3</xdr:col>
                <xdr:colOff>476250</xdr:colOff>
                <xdr:row>4</xdr:row>
                <xdr:rowOff>0</xdr:rowOff>
              </to>
            </anchor>
          </controlPr>
        </control>
      </mc:Choice>
      <mc:Fallback>
        <control shapeId="1030" r:id="rId30" name="TextBox1"/>
      </mc:Fallback>
    </mc:AlternateContent>
    <mc:AlternateContent xmlns:mc="http://schemas.openxmlformats.org/markup-compatibility/2006">
      <mc:Choice Requires="x14">
        <control shapeId="1029" r:id="rId32" name="Label1">
          <controlPr defaultSize="0" autoFill="0" autoLine="0" r:id="rId33">
            <anchor moveWithCells="1">
              <from>
                <xdr:col>1</xdr:col>
                <xdr:colOff>95250</xdr:colOff>
                <xdr:row>2</xdr:row>
                <xdr:rowOff>114300</xdr:rowOff>
              </from>
              <to>
                <xdr:col>2</xdr:col>
                <xdr:colOff>1933575</xdr:colOff>
                <xdr:row>3</xdr:row>
                <xdr:rowOff>104775</xdr:rowOff>
              </to>
            </anchor>
          </controlPr>
        </control>
      </mc:Choice>
      <mc:Fallback>
        <control shapeId="1029" r:id="rId32" name="Label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B1:IL65491"/>
  <sheetViews>
    <sheetView topLeftCell="A100" workbookViewId="0">
      <selection activeCell="C115" sqref="C115:C116"/>
    </sheetView>
  </sheetViews>
  <sheetFormatPr baseColWidth="10" defaultRowHeight="12.75" x14ac:dyDescent="0.2"/>
  <cols>
    <col min="2" max="2" width="25" customWidth="1"/>
    <col min="4" max="4" width="88.85546875" bestFit="1" customWidth="1"/>
    <col min="5" max="5" width="3.85546875" customWidth="1"/>
    <col min="7" max="7" width="83.28515625" bestFit="1" customWidth="1"/>
  </cols>
  <sheetData>
    <row r="1" spans="2:246" ht="13.5" thickBot="1" x14ac:dyDescent="0.25">
      <c r="IL1" s="40" t="s">
        <v>10</v>
      </c>
    </row>
    <row r="2" spans="2:246" x14ac:dyDescent="0.2">
      <c r="B2" s="17"/>
    </row>
    <row r="3" spans="2:246" x14ac:dyDescent="0.2">
      <c r="B3" s="20" t="s">
        <v>5</v>
      </c>
    </row>
    <row r="4" spans="2:246" ht="13.5" thickBot="1" x14ac:dyDescent="0.25">
      <c r="B4" s="20" t="s">
        <v>8</v>
      </c>
      <c r="F4" s="41"/>
    </row>
    <row r="5" spans="2:246" x14ac:dyDescent="0.2">
      <c r="B5" s="20" t="s">
        <v>18</v>
      </c>
      <c r="D5" s="17"/>
    </row>
    <row r="6" spans="2:246" x14ac:dyDescent="0.2">
      <c r="B6" s="20" t="s">
        <v>9</v>
      </c>
      <c r="D6" s="18" t="str">
        <f>F6&amp;" "&amp;G6</f>
        <v>AD-002 Credenciales Digitales WEB</v>
      </c>
      <c r="F6" t="s">
        <v>183</v>
      </c>
      <c r="G6" t="s">
        <v>184</v>
      </c>
    </row>
    <row r="7" spans="2:246" x14ac:dyDescent="0.2">
      <c r="B7" s="20" t="s">
        <v>12</v>
      </c>
      <c r="D7" s="18" t="str">
        <f>F7&amp;" "&amp;G7</f>
        <v>AD-058 COGNOS BI</v>
      </c>
      <c r="F7" t="s">
        <v>98</v>
      </c>
      <c r="G7" t="s">
        <v>21</v>
      </c>
    </row>
    <row r="8" spans="2:246" x14ac:dyDescent="0.2">
      <c r="B8" s="20" t="s">
        <v>6</v>
      </c>
      <c r="D8" s="18" t="str">
        <f t="shared" ref="D8:D31" si="0">F8&amp;" "&amp;G8</f>
        <v>AD-059 Meta4 - Peoplenet</v>
      </c>
      <c r="F8" t="s">
        <v>99</v>
      </c>
      <c r="G8" t="s">
        <v>22</v>
      </c>
    </row>
    <row r="9" spans="2:246" x14ac:dyDescent="0.2">
      <c r="B9" s="20" t="s">
        <v>7</v>
      </c>
      <c r="D9" s="18" t="str">
        <f t="shared" si="0"/>
        <v>AD-060 SAP</v>
      </c>
      <c r="F9" t="s">
        <v>100</v>
      </c>
      <c r="G9" t="s">
        <v>23</v>
      </c>
    </row>
    <row r="10" spans="2:246" x14ac:dyDescent="0.2">
      <c r="B10" s="20" t="s">
        <v>181</v>
      </c>
      <c r="D10" s="18" t="str">
        <f t="shared" si="0"/>
        <v>AD-061 Modelo de Proyecciones Financieras y Valuación de Reservas</v>
      </c>
      <c r="F10" t="s">
        <v>101</v>
      </c>
      <c r="G10" t="s">
        <v>180</v>
      </c>
    </row>
    <row r="11" spans="2:246" ht="13.5" thickBot="1" x14ac:dyDescent="0.25">
      <c r="B11" s="39"/>
      <c r="D11" s="18" t="str">
        <f t="shared" si="0"/>
        <v>AF-001 Aplicacion de Traspasos (manejo de recursos)</v>
      </c>
      <c r="F11" t="s">
        <v>102</v>
      </c>
      <c r="G11" t="s">
        <v>24</v>
      </c>
    </row>
    <row r="12" spans="2:246" ht="13.5" thickBot="1" x14ac:dyDescent="0.25">
      <c r="D12" s="18" t="str">
        <f t="shared" si="0"/>
        <v>AF-002 Aplicacion para Administracion de agentes promotores</v>
      </c>
      <c r="F12" t="s">
        <v>103</v>
      </c>
      <c r="G12" t="s">
        <v>25</v>
      </c>
    </row>
    <row r="13" spans="2:246" x14ac:dyDescent="0.2">
      <c r="B13" s="17"/>
      <c r="D13" s="18" t="str">
        <f t="shared" si="0"/>
        <v>AF-003 Aportaciones Voluntarias</v>
      </c>
      <c r="F13" t="s">
        <v>104</v>
      </c>
      <c r="G13" t="s">
        <v>26</v>
      </c>
    </row>
    <row r="14" spans="2:246" x14ac:dyDescent="0.2">
      <c r="B14" s="20" t="s">
        <v>11</v>
      </c>
      <c r="D14" s="18" t="str">
        <f t="shared" si="0"/>
        <v>AF-004 Captura Afiliacion y Traspasos Intranet</v>
      </c>
      <c r="F14" t="s">
        <v>105</v>
      </c>
      <c r="G14" t="s">
        <v>27</v>
      </c>
    </row>
    <row r="15" spans="2:246" x14ac:dyDescent="0.2">
      <c r="B15" s="20" t="s">
        <v>13</v>
      </c>
      <c r="D15" s="18" t="str">
        <f t="shared" si="0"/>
        <v>AF-005 Consulta de Imagenes de Expedientes</v>
      </c>
      <c r="F15" t="s">
        <v>106</v>
      </c>
      <c r="G15" t="s">
        <v>28</v>
      </c>
    </row>
    <row r="16" spans="2:246" x14ac:dyDescent="0.2">
      <c r="B16" s="20" t="s">
        <v>14</v>
      </c>
      <c r="D16" s="18" t="str">
        <f t="shared" si="0"/>
        <v>AF-007 Cuentas Asignadas</v>
      </c>
      <c r="F16" t="s">
        <v>107</v>
      </c>
      <c r="G16" t="s">
        <v>29</v>
      </c>
    </row>
    <row r="17" spans="2:7" x14ac:dyDescent="0.2">
      <c r="B17" s="20" t="s">
        <v>15</v>
      </c>
      <c r="D17" s="18" t="str">
        <f t="shared" si="0"/>
        <v>AF-008 Contabilidad Siefore (valuacion siefores)</v>
      </c>
      <c r="F17" t="s">
        <v>108</v>
      </c>
      <c r="G17" t="s">
        <v>30</v>
      </c>
    </row>
    <row r="18" spans="2:7" x14ac:dyDescent="0.2">
      <c r="B18" s="20" t="s">
        <v>182</v>
      </c>
      <c r="D18" s="18" t="str">
        <f t="shared" si="0"/>
        <v>AF-009 Devolucion de pagos en exceso</v>
      </c>
      <c r="F18" t="s">
        <v>109</v>
      </c>
      <c r="G18" t="s">
        <v>31</v>
      </c>
    </row>
    <row r="19" spans="2:7" x14ac:dyDescent="0.2">
      <c r="B19" s="20" t="s">
        <v>16</v>
      </c>
      <c r="D19" s="18" t="str">
        <f t="shared" si="0"/>
        <v>AF-010 Dispersion de recursos</v>
      </c>
      <c r="F19" t="s">
        <v>110</v>
      </c>
      <c r="G19" t="s">
        <v>32</v>
      </c>
    </row>
    <row r="20" spans="2:7" x14ac:dyDescent="0.2">
      <c r="B20" s="20" t="s">
        <v>17</v>
      </c>
      <c r="D20" s="18" t="str">
        <f t="shared" si="0"/>
        <v>AF-011 Estados de Cuenta y Notificaciones</v>
      </c>
      <c r="F20" t="s">
        <v>111</v>
      </c>
      <c r="G20" t="s">
        <v>33</v>
      </c>
    </row>
    <row r="21" spans="2:7" ht="13.5" thickBot="1" x14ac:dyDescent="0.25">
      <c r="B21" s="39"/>
      <c r="D21" s="18" t="str">
        <f t="shared" si="0"/>
        <v>AF-013 Contabilidad Operativa Afore</v>
      </c>
      <c r="F21" t="s">
        <v>112</v>
      </c>
      <c r="G21" t="s">
        <v>34</v>
      </c>
    </row>
    <row r="22" spans="2:7" x14ac:dyDescent="0.2">
      <c r="D22" s="18" t="str">
        <f t="shared" si="0"/>
        <v>AF-014 Mantenimiento de datos de clientes</v>
      </c>
      <c r="F22" t="s">
        <v>113</v>
      </c>
      <c r="G22" t="s">
        <v>35</v>
      </c>
    </row>
    <row r="23" spans="2:7" x14ac:dyDescent="0.2">
      <c r="D23" s="18" t="str">
        <f t="shared" si="0"/>
        <v>AF-016 Prevencion de Lavado de Dinero</v>
      </c>
      <c r="F23" t="s">
        <v>114</v>
      </c>
      <c r="G23" t="s">
        <v>36</v>
      </c>
    </row>
    <row r="24" spans="2:7" x14ac:dyDescent="0.2">
      <c r="D24" s="18" t="str">
        <f t="shared" si="0"/>
        <v>AF-017 Registro de afiliacion y traspasos</v>
      </c>
      <c r="F24" t="s">
        <v>115</v>
      </c>
      <c r="G24" t="s">
        <v>37</v>
      </c>
    </row>
    <row r="25" spans="2:7" x14ac:dyDescent="0.2">
      <c r="D25" s="18" t="str">
        <f t="shared" si="0"/>
        <v>AF-018 Retiro de Recursos</v>
      </c>
      <c r="F25" t="s">
        <v>116</v>
      </c>
      <c r="G25" t="s">
        <v>38</v>
      </c>
    </row>
    <row r="26" spans="2:7" x14ac:dyDescent="0.2">
      <c r="D26" s="18" t="str">
        <f t="shared" si="0"/>
        <v>AF-019 Servicio al cliente (click &amp; face)</v>
      </c>
      <c r="F26" t="s">
        <v>117</v>
      </c>
      <c r="G26" t="s">
        <v>39</v>
      </c>
    </row>
    <row r="27" spans="2:7" x14ac:dyDescent="0.2">
      <c r="D27" s="18" t="str">
        <f t="shared" si="0"/>
        <v>AF-020 Servicios al Afiliado (Internet)</v>
      </c>
      <c r="F27" t="s">
        <v>118</v>
      </c>
      <c r="G27" t="s">
        <v>40</v>
      </c>
    </row>
    <row r="28" spans="2:7" x14ac:dyDescent="0.2">
      <c r="D28" s="18" t="str">
        <f t="shared" si="0"/>
        <v>AF-021 Servicios al Cliente (Aclaraciones)</v>
      </c>
      <c r="F28" t="s">
        <v>119</v>
      </c>
      <c r="G28" t="s">
        <v>41</v>
      </c>
    </row>
    <row r="29" spans="2:7" x14ac:dyDescent="0.2">
      <c r="D29" s="18" t="str">
        <f t="shared" si="0"/>
        <v>AF-024 Contabilidad Siefore (Siefore SURA AV1 S.A. de C.V.)</v>
      </c>
      <c r="F29" t="s">
        <v>120</v>
      </c>
      <c r="G29" t="s">
        <v>42</v>
      </c>
    </row>
    <row r="30" spans="2:7" x14ac:dyDescent="0.2">
      <c r="D30" s="18" t="str">
        <f t="shared" si="0"/>
        <v>AF-025 Contabilidad Siefore (Siefore SURA AV2 S.A. de C.V.)</v>
      </c>
      <c r="F30" t="s">
        <v>121</v>
      </c>
      <c r="G30" t="s">
        <v>43</v>
      </c>
    </row>
    <row r="31" spans="2:7" x14ac:dyDescent="0.2">
      <c r="D31" s="18" t="str">
        <f t="shared" si="0"/>
        <v>AF-026 Gestión de la Pensión</v>
      </c>
      <c r="F31" t="s">
        <v>249</v>
      </c>
      <c r="G31" t="s">
        <v>250</v>
      </c>
    </row>
    <row r="32" spans="2:7" x14ac:dyDescent="0.2">
      <c r="D32" s="18" t="str">
        <f t="shared" ref="D32:D72" si="1">F32&amp;" "&amp;G32</f>
        <v>AF-027 Transferencia de acreditados</v>
      </c>
      <c r="F32" t="s">
        <v>122</v>
      </c>
      <c r="G32" t="s">
        <v>44</v>
      </c>
    </row>
    <row r="33" spans="4:7" x14ac:dyDescent="0.2">
      <c r="D33" s="18" t="str">
        <f t="shared" si="1"/>
        <v>AF-028 Traspasos Icefa - Afore</v>
      </c>
      <c r="F33" t="s">
        <v>123</v>
      </c>
      <c r="G33" t="s">
        <v>45</v>
      </c>
    </row>
    <row r="34" spans="4:7" x14ac:dyDescent="0.2">
      <c r="D34" s="18" t="str">
        <f t="shared" si="1"/>
        <v>AF-029 Unificacion de cuentas</v>
      </c>
      <c r="F34" t="s">
        <v>124</v>
      </c>
      <c r="G34" t="s">
        <v>46</v>
      </c>
    </row>
    <row r="35" spans="4:7" x14ac:dyDescent="0.2">
      <c r="D35" s="18" t="str">
        <f t="shared" si="1"/>
        <v>AF-036 Comite de Buenas Practicas</v>
      </c>
      <c r="F35" t="s">
        <v>125</v>
      </c>
      <c r="G35" t="s">
        <v>47</v>
      </c>
    </row>
    <row r="36" spans="4:7" x14ac:dyDescent="0.2">
      <c r="D36" s="18" t="str">
        <f t="shared" si="1"/>
        <v>AF-037 Contabilidad Siefore (Siefore ING Basica 2 S.A. de C.V.)</v>
      </c>
      <c r="F36" t="s">
        <v>126</v>
      </c>
      <c r="G36" t="s">
        <v>48</v>
      </c>
    </row>
    <row r="37" spans="4:7" x14ac:dyDescent="0.2">
      <c r="D37" s="18" t="str">
        <f t="shared" si="1"/>
        <v>AF-038 Contabilidad Siefore (Siefore ING Basica 3 S.A. de C.V.)</v>
      </c>
      <c r="F37" t="s">
        <v>127</v>
      </c>
      <c r="G37" t="s">
        <v>49</v>
      </c>
    </row>
    <row r="38" spans="4:7" x14ac:dyDescent="0.2">
      <c r="D38" s="18" t="str">
        <f t="shared" si="1"/>
        <v>AF-039 Contabilidad Siefore (Siefore ING Basica 4 S.A. de C.V.)</v>
      </c>
      <c r="F38" t="s">
        <v>128</v>
      </c>
      <c r="G38" t="s">
        <v>50</v>
      </c>
    </row>
    <row r="39" spans="4:7" x14ac:dyDescent="0.2">
      <c r="D39" s="18" t="str">
        <f t="shared" si="1"/>
        <v>AF-040 Contabilidad Siefore (Siefore ING Basica 5 S.A. de C.V.)</v>
      </c>
      <c r="F39" t="s">
        <v>129</v>
      </c>
      <c r="G39" t="s">
        <v>51</v>
      </c>
    </row>
    <row r="40" spans="4:7" x14ac:dyDescent="0.2">
      <c r="D40" s="18" t="str">
        <f t="shared" si="1"/>
        <v>AF-041 Contabilidad Siefore (Siefore ING AV3 S.A. de C.V.)</v>
      </c>
      <c r="F40" t="s">
        <v>130</v>
      </c>
      <c r="G40" t="s">
        <v>52</v>
      </c>
    </row>
    <row r="41" spans="4:7" x14ac:dyDescent="0.2">
      <c r="D41" s="18" t="str">
        <f t="shared" si="1"/>
        <v>AF-046 Facturación Electrónica</v>
      </c>
      <c r="F41" t="s">
        <v>131</v>
      </c>
      <c r="G41" t="s">
        <v>53</v>
      </c>
    </row>
    <row r="42" spans="4:7" x14ac:dyDescent="0.2">
      <c r="D42" s="18" t="str">
        <f t="shared" si="1"/>
        <v>D-009 BUC – Componente Base Única de Clientes</v>
      </c>
      <c r="F42" t="s">
        <v>207</v>
      </c>
      <c r="G42" t="s">
        <v>208</v>
      </c>
    </row>
    <row r="43" spans="4:7" x14ac:dyDescent="0.2">
      <c r="D43" s="18" t="str">
        <f t="shared" si="1"/>
        <v>D-010 IPA – Información para Procesos Analíticos</v>
      </c>
      <c r="F43" t="s">
        <v>211</v>
      </c>
      <c r="G43" t="s">
        <v>212</v>
      </c>
    </row>
    <row r="44" spans="4:7" x14ac:dyDescent="0.2">
      <c r="D44" s="18" t="str">
        <f t="shared" si="1"/>
        <v>D-011 Atención Express</v>
      </c>
      <c r="F44" t="s">
        <v>209</v>
      </c>
      <c r="G44" t="s">
        <v>210</v>
      </c>
    </row>
    <row r="45" spans="4:7" x14ac:dyDescent="0.2">
      <c r="D45" s="18" t="str">
        <f t="shared" si="1"/>
        <v>D-012 Lumina</v>
      </c>
      <c r="F45" t="s">
        <v>185</v>
      </c>
      <c r="G45" t="s">
        <v>192</v>
      </c>
    </row>
    <row r="46" spans="4:7" x14ac:dyDescent="0.2">
      <c r="D46" s="18" t="str">
        <f t="shared" si="1"/>
        <v>D-013 Lusi</v>
      </c>
      <c r="F46" t="s">
        <v>186</v>
      </c>
      <c r="G46" t="s">
        <v>193</v>
      </c>
    </row>
    <row r="47" spans="4:7" x14ac:dyDescent="0.2">
      <c r="D47" s="18" t="str">
        <f t="shared" si="1"/>
        <v>D-014 Chatbot de Beneficios</v>
      </c>
      <c r="F47" t="s">
        <v>187</v>
      </c>
      <c r="G47" t="s">
        <v>194</v>
      </c>
    </row>
    <row r="48" spans="4:7" x14ac:dyDescent="0.2">
      <c r="D48" s="18" t="str">
        <f t="shared" si="1"/>
        <v>D-017 Salesforce</v>
      </c>
      <c r="F48" t="s">
        <v>132</v>
      </c>
      <c r="G48" t="s">
        <v>54</v>
      </c>
    </row>
    <row r="49" spans="4:10" x14ac:dyDescent="0.2">
      <c r="D49" s="18" t="str">
        <f t="shared" si="1"/>
        <v>D-018 Sistema de Agentes Pensiones</v>
      </c>
      <c r="F49" t="s">
        <v>133</v>
      </c>
      <c r="G49" t="s">
        <v>55</v>
      </c>
    </row>
    <row r="50" spans="4:10" x14ac:dyDescent="0.2">
      <c r="D50" s="18" t="str">
        <f t="shared" si="1"/>
        <v>D-019 Sistema de Calculo de Comisiones Ejecutivos Afore</v>
      </c>
      <c r="F50" t="s">
        <v>134</v>
      </c>
      <c r="G50" t="s">
        <v>56</v>
      </c>
    </row>
    <row r="51" spans="4:10" x14ac:dyDescent="0.2">
      <c r="D51" s="18" t="str">
        <f t="shared" si="1"/>
        <v>D-020 Estructura Organizacional</v>
      </c>
      <c r="F51" t="s">
        <v>135</v>
      </c>
      <c r="G51" t="s">
        <v>57</v>
      </c>
    </row>
    <row r="52" spans="4:10" x14ac:dyDescent="0.2">
      <c r="D52" s="18" t="str">
        <f t="shared" si="1"/>
        <v>D-045 Reporte Oportuno</v>
      </c>
      <c r="F52" t="s">
        <v>136</v>
      </c>
      <c r="G52" t="s">
        <v>58</v>
      </c>
    </row>
    <row r="53" spans="4:10" x14ac:dyDescent="0.2">
      <c r="D53" s="18" t="str">
        <f t="shared" si="1"/>
        <v>D-048 Intranet (Modulos: EnvIo de E-mails Edicion y Publicacion Foros de Discusion y Salas de Juntas)</v>
      </c>
      <c r="F53" t="s">
        <v>137</v>
      </c>
      <c r="G53" t="s">
        <v>59</v>
      </c>
      <c r="J53" s="41"/>
    </row>
    <row r="54" spans="4:10" x14ac:dyDescent="0.2">
      <c r="D54" s="18" t="str">
        <f t="shared" si="1"/>
        <v>D-058 Portal SURA Mexico Grupo</v>
      </c>
      <c r="F54" t="s">
        <v>138</v>
      </c>
      <c r="G54" s="41" t="s">
        <v>195</v>
      </c>
      <c r="J54" s="41"/>
    </row>
    <row r="55" spans="4:10" x14ac:dyDescent="0.2">
      <c r="D55" s="18" t="str">
        <f t="shared" si="1"/>
        <v>D-059 Portal SURA Mexico AFORE</v>
      </c>
      <c r="F55" t="s">
        <v>139</v>
      </c>
      <c r="G55" s="41" t="s">
        <v>196</v>
      </c>
      <c r="J55" s="41"/>
    </row>
    <row r="56" spans="4:10" x14ac:dyDescent="0.2">
      <c r="D56" s="18" t="str">
        <f t="shared" si="1"/>
        <v>D-073 SITIO VIRTUAL DE AUTOAPRENDIZAJE</v>
      </c>
      <c r="F56" t="s">
        <v>140</v>
      </c>
      <c r="G56" s="41" t="s">
        <v>60</v>
      </c>
    </row>
    <row r="57" spans="4:10" x14ac:dyDescent="0.2">
      <c r="D57" s="18" t="str">
        <f t="shared" si="1"/>
        <v>D-084 SIIF WM</v>
      </c>
      <c r="F57" t="s">
        <v>141</v>
      </c>
      <c r="G57" t="s">
        <v>61</v>
      </c>
    </row>
    <row r="58" spans="4:10" x14ac:dyDescent="0.2">
      <c r="D58" s="18" t="str">
        <f t="shared" si="1"/>
        <v>D-088 ING Tu nUmero</v>
      </c>
      <c r="F58" t="s">
        <v>142</v>
      </c>
      <c r="G58" t="s">
        <v>62</v>
      </c>
    </row>
    <row r="59" spans="4:10" x14ac:dyDescent="0.2">
      <c r="D59" s="18" t="str">
        <f t="shared" si="1"/>
        <v>D-090 Listas Negras</v>
      </c>
      <c r="F59" t="s">
        <v>143</v>
      </c>
      <c r="G59" t="s">
        <v>63</v>
      </c>
    </row>
    <row r="60" spans="4:10" x14ac:dyDescent="0.2">
      <c r="D60" s="18" t="str">
        <f t="shared" si="1"/>
        <v>D-091 Portal SURA México SEGUROS</v>
      </c>
      <c r="F60" t="s">
        <v>144</v>
      </c>
      <c r="G60" t="s">
        <v>64</v>
      </c>
    </row>
    <row r="61" spans="4:10" x14ac:dyDescent="0.2">
      <c r="D61" s="18" t="str">
        <f t="shared" si="1"/>
        <v>I-004 Conciliacion</v>
      </c>
      <c r="F61" t="s">
        <v>145</v>
      </c>
      <c r="G61" t="s">
        <v>65</v>
      </c>
    </row>
    <row r="62" spans="4:10" x14ac:dyDescent="0.2">
      <c r="D62" s="18" t="str">
        <f t="shared" si="1"/>
        <v>I-005 Contabilidad Fondos</v>
      </c>
      <c r="F62" t="s">
        <v>146</v>
      </c>
      <c r="G62" t="s">
        <v>66</v>
      </c>
    </row>
    <row r="63" spans="4:10" x14ac:dyDescent="0.2">
      <c r="D63" s="18" t="str">
        <f t="shared" si="1"/>
        <v>I-007 Alagard</v>
      </c>
      <c r="F63" t="s">
        <v>213</v>
      </c>
      <c r="G63" t="s">
        <v>214</v>
      </c>
    </row>
    <row r="64" spans="4:10" x14ac:dyDescent="0.2">
      <c r="D64" s="18" t="str">
        <f t="shared" si="1"/>
        <v>I-009 FONDO AHORRO/CAJA DE AHORRO</v>
      </c>
      <c r="F64" t="s">
        <v>147</v>
      </c>
      <c r="G64" t="s">
        <v>67</v>
      </c>
    </row>
    <row r="65" spans="4:7" x14ac:dyDescent="0.2">
      <c r="D65" s="18" t="str">
        <f t="shared" si="1"/>
        <v>I-010 FONDO PENSIONES</v>
      </c>
      <c r="F65" t="s">
        <v>148</v>
      </c>
      <c r="G65" t="s">
        <v>68</v>
      </c>
    </row>
    <row r="66" spans="4:7" x14ac:dyDescent="0.2">
      <c r="D66" s="18" t="str">
        <f t="shared" si="1"/>
        <v>I-013 SIAI</v>
      </c>
      <c r="F66" t="s">
        <v>149</v>
      </c>
      <c r="G66" t="s">
        <v>69</v>
      </c>
    </row>
    <row r="67" spans="4:7" x14ac:dyDescent="0.2">
      <c r="D67" s="18" t="str">
        <f t="shared" si="1"/>
        <v>I-018 Tesoreria</v>
      </c>
      <c r="F67" t="s">
        <v>150</v>
      </c>
      <c r="G67" t="s">
        <v>70</v>
      </c>
    </row>
    <row r="68" spans="4:7" x14ac:dyDescent="0.2">
      <c r="D68" s="18" t="str">
        <f t="shared" si="1"/>
        <v>I-019 Aladdin</v>
      </c>
      <c r="F68" t="s">
        <v>216</v>
      </c>
      <c r="G68" t="s">
        <v>215</v>
      </c>
    </row>
    <row r="69" spans="4:7" x14ac:dyDescent="0.2">
      <c r="D69" s="18" t="str">
        <f t="shared" si="1"/>
        <v>I-021 Portafolios Kemper</v>
      </c>
      <c r="F69" t="s">
        <v>151</v>
      </c>
      <c r="G69" t="s">
        <v>71</v>
      </c>
    </row>
    <row r="70" spans="4:7" x14ac:dyDescent="0.2">
      <c r="D70" s="18" t="str">
        <f t="shared" si="1"/>
        <v>I-023 SISCON_CO</v>
      </c>
      <c r="F70" t="s">
        <v>152</v>
      </c>
      <c r="G70" t="s">
        <v>72</v>
      </c>
    </row>
    <row r="71" spans="4:7" x14ac:dyDescent="0.2">
      <c r="D71" s="18" t="str">
        <f t="shared" si="1"/>
        <v>I-024 SIIF-BAS</v>
      </c>
      <c r="F71" t="s">
        <v>153</v>
      </c>
      <c r="G71" t="s">
        <v>73</v>
      </c>
    </row>
    <row r="72" spans="4:7" x14ac:dyDescent="0.2">
      <c r="D72" s="18" t="str">
        <f t="shared" si="1"/>
        <v>I-025 SIIF Web</v>
      </c>
      <c r="F72" t="s">
        <v>154</v>
      </c>
      <c r="G72" t="s">
        <v>74</v>
      </c>
    </row>
    <row r="73" spans="4:7" x14ac:dyDescent="0.2">
      <c r="D73" s="18" t="str">
        <f t="shared" ref="D73:D120" si="2">F73&amp;" "&amp;G73</f>
        <v>I-027 Portafolios Aseguradoras</v>
      </c>
      <c r="F73" t="s">
        <v>155</v>
      </c>
      <c r="G73" t="s">
        <v>75</v>
      </c>
    </row>
    <row r="74" spans="4:7" x14ac:dyDescent="0.2">
      <c r="D74" s="18" t="str">
        <f t="shared" si="2"/>
        <v>I-029 RiskGuard WEB</v>
      </c>
      <c r="F74" t="s">
        <v>156</v>
      </c>
      <c r="G74" t="s">
        <v>76</v>
      </c>
    </row>
    <row r="75" spans="4:7" x14ac:dyDescent="0.2">
      <c r="D75" s="18" t="str">
        <f t="shared" si="2"/>
        <v>I-030 Comisiones IIMM</v>
      </c>
      <c r="F75" t="s">
        <v>157</v>
      </c>
      <c r="G75" t="s">
        <v>77</v>
      </c>
    </row>
    <row r="76" spans="4:7" x14ac:dyDescent="0.2">
      <c r="D76" s="18" t="str">
        <f t="shared" si="2"/>
        <v>I-032 Portal ING Investment Management Mexico</v>
      </c>
      <c r="F76" t="s">
        <v>158</v>
      </c>
      <c r="G76" t="s">
        <v>78</v>
      </c>
    </row>
    <row r="77" spans="4:7" x14ac:dyDescent="0.2">
      <c r="D77" s="18" t="str">
        <f t="shared" si="2"/>
        <v>I-033 I-033 Fondo Ahorro / Caja de Ahorro Web</v>
      </c>
      <c r="F77" t="s">
        <v>159</v>
      </c>
      <c r="G77" t="s">
        <v>79</v>
      </c>
    </row>
    <row r="78" spans="4:7" x14ac:dyDescent="0.2">
      <c r="D78" s="18" t="str">
        <f t="shared" si="2"/>
        <v>I-034 PORTAFOLIOS SIEFORE NET</v>
      </c>
      <c r="F78" t="s">
        <v>160</v>
      </c>
      <c r="G78" t="s">
        <v>80</v>
      </c>
    </row>
    <row r="79" spans="4:7" x14ac:dyDescent="0.2">
      <c r="D79" s="18" t="str">
        <f t="shared" si="2"/>
        <v>I-035 CLICK´N VIEW</v>
      </c>
      <c r="F79" t="s">
        <v>161</v>
      </c>
      <c r="G79" t="s">
        <v>81</v>
      </c>
    </row>
    <row r="80" spans="4:7" x14ac:dyDescent="0.2">
      <c r="D80" s="18" t="str">
        <f t="shared" si="2"/>
        <v>I-037 Portafolios Sociedades de Inversión NET</v>
      </c>
      <c r="F80" t="s">
        <v>162</v>
      </c>
      <c r="G80" t="s">
        <v>82</v>
      </c>
    </row>
    <row r="81" spans="4:7" x14ac:dyDescent="0.2">
      <c r="D81" s="18" t="str">
        <f t="shared" si="2"/>
        <v>I-038 Portafolios Aseguradoras NET</v>
      </c>
      <c r="F81" t="s">
        <v>163</v>
      </c>
      <c r="G81" t="s">
        <v>83</v>
      </c>
    </row>
    <row r="82" spans="4:7" x14ac:dyDescent="0.2">
      <c r="D82" s="18" t="str">
        <f t="shared" si="2"/>
        <v>I-039 Portafolios QBE NET</v>
      </c>
      <c r="F82" t="s">
        <v>164</v>
      </c>
      <c r="G82" t="s">
        <v>84</v>
      </c>
    </row>
    <row r="83" spans="4:7" x14ac:dyDescent="0.2">
      <c r="D83" s="18" t="str">
        <f t="shared" si="2"/>
        <v>INT-002 Administracion de requerimientos y Solicitudes a TI</v>
      </c>
      <c r="F83" t="s">
        <v>165</v>
      </c>
      <c r="G83" t="s">
        <v>85</v>
      </c>
    </row>
    <row r="84" spans="4:7" x14ac:dyDescent="0.2">
      <c r="D84" s="18" t="str">
        <f t="shared" si="2"/>
        <v>MV-001 Conecta-t</v>
      </c>
      <c r="F84" t="s">
        <v>219</v>
      </c>
      <c r="G84" t="s">
        <v>220</v>
      </c>
    </row>
    <row r="85" spans="4:7" x14ac:dyDescent="0.2">
      <c r="D85" s="18" t="str">
        <f t="shared" si="2"/>
        <v>MV-002 App Sura Servicios</v>
      </c>
      <c r="F85" t="s">
        <v>222</v>
      </c>
      <c r="G85" t="s">
        <v>221</v>
      </c>
    </row>
    <row r="86" spans="4:7" x14ac:dyDescent="0.2">
      <c r="D86" s="18" t="str">
        <f t="shared" si="2"/>
        <v>MV-003 App Sura Evolución</v>
      </c>
      <c r="F86" t="s">
        <v>224</v>
      </c>
      <c r="G86" t="s">
        <v>223</v>
      </c>
    </row>
    <row r="87" spans="4:7" x14ac:dyDescent="0.2">
      <c r="D87" s="18" t="str">
        <f t="shared" si="2"/>
        <v>MV-004 App Contrato Electrónico</v>
      </c>
      <c r="F87" t="s">
        <v>225</v>
      </c>
      <c r="G87" t="s">
        <v>226</v>
      </c>
    </row>
    <row r="88" spans="4:7" x14ac:dyDescent="0.2">
      <c r="D88" s="18" t="str">
        <f t="shared" si="2"/>
        <v>MV-005 App Calculadora Integral</v>
      </c>
      <c r="F88" t="s">
        <v>227</v>
      </c>
      <c r="G88" t="s">
        <v>228</v>
      </c>
    </row>
    <row r="89" spans="4:7" x14ac:dyDescent="0.2">
      <c r="D89" s="18" t="str">
        <f t="shared" si="2"/>
        <v>MV-006 App Inversiones SURA</v>
      </c>
      <c r="F89" t="s">
        <v>229</v>
      </c>
      <c r="G89" t="s">
        <v>230</v>
      </c>
    </row>
    <row r="90" spans="4:7" x14ac:dyDescent="0.2">
      <c r="D90" s="18" t="str">
        <f t="shared" si="2"/>
        <v>MV-007 App APPlus</v>
      </c>
      <c r="F90" t="s">
        <v>232</v>
      </c>
      <c r="G90" t="s">
        <v>231</v>
      </c>
    </row>
    <row r="91" spans="4:7" x14ac:dyDescent="0.2">
      <c r="D91" s="18" t="str">
        <f t="shared" si="2"/>
        <v>MV-008 Seguimiento Postventa</v>
      </c>
      <c r="F91" t="s">
        <v>233</v>
      </c>
      <c r="G91" t="s">
        <v>234</v>
      </c>
    </row>
    <row r="92" spans="4:7" x14ac:dyDescent="0.2">
      <c r="D92" s="18" t="str">
        <f t="shared" si="2"/>
        <v>MV-009 Afore Móvil SURA</v>
      </c>
      <c r="F92" t="s">
        <v>236</v>
      </c>
      <c r="G92" t="s">
        <v>235</v>
      </c>
    </row>
    <row r="93" spans="4:7" x14ac:dyDescent="0.2">
      <c r="D93" s="18" t="str">
        <f t="shared" si="2"/>
        <v>MV-010 App Registro Asistido</v>
      </c>
      <c r="F93" t="s">
        <v>237</v>
      </c>
      <c r="G93" t="s">
        <v>238</v>
      </c>
    </row>
    <row r="94" spans="4:7" x14ac:dyDescent="0.2">
      <c r="D94" s="18" t="str">
        <f t="shared" si="2"/>
        <v>MV-011 G-PAT</v>
      </c>
      <c r="F94" t="s">
        <v>239</v>
      </c>
      <c r="G94" t="s">
        <v>240</v>
      </c>
    </row>
    <row r="95" spans="4:7" x14ac:dyDescent="0.2">
      <c r="D95" s="18" t="str">
        <f t="shared" si="2"/>
        <v>MV-013 FINDO</v>
      </c>
      <c r="F95" t="s">
        <v>241</v>
      </c>
      <c r="G95" t="s">
        <v>242</v>
      </c>
    </row>
    <row r="96" spans="4:7" x14ac:dyDescent="0.2">
      <c r="D96" s="18" t="str">
        <f t="shared" si="2"/>
        <v>MV-014 App Estudio Previsional</v>
      </c>
      <c r="F96" t="s">
        <v>243</v>
      </c>
      <c r="G96" t="s">
        <v>244</v>
      </c>
    </row>
    <row r="97" spans="4:10" x14ac:dyDescent="0.2">
      <c r="D97" s="18" t="str">
        <f t="shared" si="2"/>
        <v>MV-015 RSURA Móvil</v>
      </c>
      <c r="F97" t="s">
        <v>246</v>
      </c>
      <c r="G97" t="s">
        <v>245</v>
      </c>
    </row>
    <row r="98" spans="4:10" x14ac:dyDescent="0.2">
      <c r="D98" s="18" t="str">
        <f t="shared" si="2"/>
        <v>MV-016 Credenciales Digitales</v>
      </c>
      <c r="F98" t="s">
        <v>248</v>
      </c>
      <c r="G98" t="s">
        <v>247</v>
      </c>
      <c r="I98" s="41"/>
      <c r="J98" s="41"/>
    </row>
    <row r="99" spans="4:10" x14ac:dyDescent="0.2">
      <c r="D99" s="18" t="str">
        <f t="shared" si="2"/>
        <v>P-001 Valuación de Reservas</v>
      </c>
      <c r="F99" s="41" t="s">
        <v>188</v>
      </c>
      <c r="G99" s="41" t="s">
        <v>197</v>
      </c>
    </row>
    <row r="100" spans="4:10" x14ac:dyDescent="0.2">
      <c r="D100" s="18" t="str">
        <f t="shared" si="2"/>
        <v>P-002 Pensiones de la Seguridad Social</v>
      </c>
      <c r="F100" t="s">
        <v>166</v>
      </c>
      <c r="G100" t="s">
        <v>86</v>
      </c>
    </row>
    <row r="101" spans="4:10" x14ac:dyDescent="0.2">
      <c r="D101" s="18" t="str">
        <f t="shared" si="2"/>
        <v>P-004 Expediente electronico de Pensiones</v>
      </c>
      <c r="F101" t="s">
        <v>167</v>
      </c>
      <c r="G101" t="s">
        <v>87</v>
      </c>
    </row>
    <row r="102" spans="4:10" x14ac:dyDescent="0.2">
      <c r="D102" s="18" t="str">
        <f t="shared" si="2"/>
        <v>PRO-010 Sistema para Encuestas a Clientes</v>
      </c>
      <c r="F102" t="s">
        <v>217</v>
      </c>
      <c r="G102" t="s">
        <v>218</v>
      </c>
    </row>
    <row r="103" spans="4:10" x14ac:dyDescent="0.2">
      <c r="D103" s="18" t="str">
        <f t="shared" si="2"/>
        <v>PRO-015 Administracion de Identidades SSO</v>
      </c>
      <c r="F103" t="s">
        <v>168</v>
      </c>
      <c r="G103" t="s">
        <v>88</v>
      </c>
    </row>
    <row r="104" spans="4:10" x14ac:dyDescent="0.2">
      <c r="D104" s="18" t="str">
        <f t="shared" si="2"/>
        <v>PRO-037 Despersonalizacion de Datos</v>
      </c>
      <c r="F104" t="s">
        <v>169</v>
      </c>
      <c r="G104" t="s">
        <v>89</v>
      </c>
    </row>
    <row r="105" spans="4:10" x14ac:dyDescent="0.2">
      <c r="D105" s="18" t="str">
        <f t="shared" si="2"/>
        <v>PRO-040 Sistema Integral de Perfilamiento</v>
      </c>
      <c r="F105" t="s">
        <v>170</v>
      </c>
      <c r="G105" t="s">
        <v>90</v>
      </c>
    </row>
    <row r="106" spans="4:10" x14ac:dyDescent="0.2">
      <c r="D106" s="18" t="str">
        <f t="shared" si="2"/>
        <v>PRO-041 Componente de Seguridad</v>
      </c>
      <c r="F106" t="s">
        <v>171</v>
      </c>
      <c r="G106" t="s">
        <v>91</v>
      </c>
    </row>
    <row r="107" spans="4:10" x14ac:dyDescent="0.2">
      <c r="D107" s="18" t="str">
        <f t="shared" si="2"/>
        <v>PRO-049 Sistema Electrónico de Trámites (SET).</v>
      </c>
      <c r="F107" t="s">
        <v>172</v>
      </c>
      <c r="G107" t="s">
        <v>92</v>
      </c>
    </row>
    <row r="108" spans="4:10" x14ac:dyDescent="0.2">
      <c r="D108" s="18" t="str">
        <f t="shared" si="2"/>
        <v>PRO-050 Componente Sistema Electrónico de Trámites (SET)</v>
      </c>
      <c r="F108" t="s">
        <v>173</v>
      </c>
      <c r="G108" t="s">
        <v>93</v>
      </c>
      <c r="I108" s="41"/>
      <c r="J108" s="41"/>
    </row>
    <row r="109" spans="4:10" x14ac:dyDescent="0.2">
      <c r="D109" s="18" t="str">
        <f t="shared" si="2"/>
        <v>PRO-051 BisNet</v>
      </c>
      <c r="F109" s="41" t="s">
        <v>178</v>
      </c>
      <c r="G109" s="41" t="s">
        <v>179</v>
      </c>
      <c r="I109" s="41"/>
      <c r="J109" s="41"/>
    </row>
    <row r="110" spans="4:10" x14ac:dyDescent="0.2">
      <c r="D110" s="18" t="str">
        <f t="shared" si="2"/>
        <v>S-098 Sistema Obras de Arte</v>
      </c>
      <c r="F110" s="41" t="s">
        <v>189</v>
      </c>
      <c r="G110" s="41" t="s">
        <v>198</v>
      </c>
    </row>
    <row r="111" spans="4:10" x14ac:dyDescent="0.2">
      <c r="D111" s="18" t="str">
        <f t="shared" si="2"/>
        <v>ST-072 Cuestionario DRI</v>
      </c>
      <c r="F111" t="s">
        <v>190</v>
      </c>
      <c r="G111" t="s">
        <v>199</v>
      </c>
    </row>
    <row r="112" spans="4:10" x14ac:dyDescent="0.2">
      <c r="D112" s="18" t="str">
        <f t="shared" si="2"/>
        <v>WM-002 Workflow para digitalizacion</v>
      </c>
      <c r="F112" t="s">
        <v>174</v>
      </c>
      <c r="G112" t="s">
        <v>94</v>
      </c>
    </row>
    <row r="113" spans="4:7" x14ac:dyDescent="0.2">
      <c r="D113" s="18" t="str">
        <f t="shared" si="2"/>
        <v>WM-003 Portal Wealth Management</v>
      </c>
      <c r="F113" t="s">
        <v>175</v>
      </c>
      <c r="G113" t="s">
        <v>95</v>
      </c>
    </row>
    <row r="114" spans="4:7" x14ac:dyDescent="0.2">
      <c r="D114" s="18" t="str">
        <f t="shared" si="2"/>
        <v>WM-004 BackOffice WM-004</v>
      </c>
      <c r="F114" t="s">
        <v>176</v>
      </c>
      <c r="G114" t="s">
        <v>96</v>
      </c>
    </row>
    <row r="115" spans="4:7" x14ac:dyDescent="0.2">
      <c r="D115" s="18" t="str">
        <f t="shared" si="2"/>
        <v>WM-005 Portal de operaciones de WM</v>
      </c>
      <c r="F115" t="s">
        <v>177</v>
      </c>
      <c r="G115" t="s">
        <v>97</v>
      </c>
    </row>
    <row r="116" spans="4:7" x14ac:dyDescent="0.2">
      <c r="D116" s="18" t="str">
        <f t="shared" si="2"/>
        <v>WM-007 Masttro</v>
      </c>
      <c r="F116" t="s">
        <v>206</v>
      </c>
      <c r="G116" t="s">
        <v>205</v>
      </c>
    </row>
    <row r="117" spans="4:7" x14ac:dyDescent="0.2">
      <c r="D117" s="18" t="str">
        <f t="shared" si="2"/>
        <v>WM-008 DETECTART</v>
      </c>
      <c r="F117" t="s">
        <v>201</v>
      </c>
      <c r="G117" t="s">
        <v>202</v>
      </c>
    </row>
    <row r="118" spans="4:7" x14ac:dyDescent="0.2">
      <c r="D118" s="18" t="str">
        <f t="shared" si="2"/>
        <v>WM-009 Chatbot de Mesa de Contratos</v>
      </c>
      <c r="F118" t="s">
        <v>191</v>
      </c>
      <c r="G118" t="s">
        <v>200</v>
      </c>
    </row>
    <row r="119" spans="4:7" x14ac:dyDescent="0.2">
      <c r="D119" s="18" t="str">
        <f t="shared" si="2"/>
        <v>WM-010 InvestCloud</v>
      </c>
      <c r="F119" t="s">
        <v>203</v>
      </c>
      <c r="G119" t="s">
        <v>204</v>
      </c>
    </row>
    <row r="120" spans="4:7" ht="13.5" thickBot="1" x14ac:dyDescent="0.25">
      <c r="D120" s="19" t="str">
        <f t="shared" si="2"/>
        <v xml:space="preserve"> </v>
      </c>
    </row>
    <row r="404" ht="12" customHeight="1" x14ac:dyDescent="0.2"/>
    <row r="65491" spans="245:246" x14ac:dyDescent="0.2">
      <c r="IK65491" s="25"/>
      <c r="IL65491" s="25"/>
    </row>
  </sheetData>
  <sortState xmlns:xlrd2="http://schemas.microsoft.com/office/spreadsheetml/2017/richdata2" ref="I5:J120">
    <sortCondition ref="I5"/>
  </sortState>
  <dataConsolidate/>
  <customSheetViews>
    <customSheetView guid="{BF697F48-475E-4080-A472-EB7AB77E4B3F}" showRuler="0">
      <selection activeCell="D3" sqref="D3"/>
      <pageMargins left="0.75" right="0.75" top="1" bottom="1" header="0" footer="0"/>
      <pageSetup paperSize="119" orientation="portrait" r:id="rId1"/>
      <headerFooter alignWithMargins="0"/>
    </customSheetView>
    <customSheetView guid="{FD1BBC75-BA72-47FF-A295-CFB3CAB1CB14}">
      <selection activeCell="A21" sqref="A21"/>
      <pageMargins left="0.75" right="0.75" top="1" bottom="1" header="0" footer="0"/>
      <pageSetup paperSize="119" orientation="portrait" r:id="rId2"/>
      <headerFooter alignWithMargins="0"/>
    </customSheetView>
  </customSheetViews>
  <phoneticPr fontId="7" type="noConversion"/>
  <pageMargins left="0.75" right="0.75" top="1" bottom="1" header="0" footer="0"/>
  <pageSetup paperSize="119"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14</vt:i4>
      </vt:variant>
    </vt:vector>
  </HeadingPairs>
  <TitlesOfParts>
    <vt:vector size="16" baseType="lpstr">
      <vt:lpstr>Formato</vt:lpstr>
      <vt:lpstr>BD</vt:lpstr>
      <vt:lpstr>_VSS1</vt:lpstr>
      <vt:lpstr>ambiente</vt:lpstr>
      <vt:lpstr>aplicaciones</vt:lpstr>
      <vt:lpstr>apps2015</vt:lpstr>
      <vt:lpstr>apps2020</vt:lpstr>
      <vt:lpstr>areas</vt:lpstr>
      <vt:lpstr>Claves</vt:lpstr>
      <vt:lpstr>claves1</vt:lpstr>
      <vt:lpstr>clavesap</vt:lpstr>
      <vt:lpstr>tareas</vt:lpstr>
      <vt:lpstr>tipo</vt:lpstr>
      <vt:lpstr>tipo1</vt:lpstr>
      <vt:lpstr>tipo2</vt:lpstr>
      <vt:lpstr>VSS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Capel Monroy, Oliver Fernando</dc:creator>
  <cp:lastModifiedBy>Abuabara Angarita, Moises</cp:lastModifiedBy>
  <dcterms:created xsi:type="dcterms:W3CDTF">2012-02-17T15:11:56Z</dcterms:created>
  <dcterms:modified xsi:type="dcterms:W3CDTF">2024-11-19T18:56:50Z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ee46434-16f9-42f5-93a4-dcb5f006b535_Enabled">
    <vt:lpwstr>true</vt:lpwstr>
  </property>
  <property fmtid="{D5CDD505-2E9C-101B-9397-08002B2CF9AE}" pid="3" name="MSIP_Label_3ee46434-16f9-42f5-93a4-dcb5f006b535_SetDate">
    <vt:lpwstr>2023-07-24T17:42:02Z</vt:lpwstr>
  </property>
  <property fmtid="{D5CDD505-2E9C-101B-9397-08002B2CF9AE}" pid="4" name="MSIP_Label_3ee46434-16f9-42f5-93a4-dcb5f006b535_Method">
    <vt:lpwstr>Standard</vt:lpwstr>
  </property>
  <property fmtid="{D5CDD505-2E9C-101B-9397-08002B2CF9AE}" pid="5" name="MSIP_Label_3ee46434-16f9-42f5-93a4-dcb5f006b535_Name">
    <vt:lpwstr>SURA MEXICO Confidencial</vt:lpwstr>
  </property>
  <property fmtid="{D5CDD505-2E9C-101B-9397-08002B2CF9AE}" pid="6" name="MSIP_Label_3ee46434-16f9-42f5-93a4-dcb5f006b535_SiteId">
    <vt:lpwstr>c52b34ef-340b-4fbb-ac37-79aff428f34f</vt:lpwstr>
  </property>
  <property fmtid="{D5CDD505-2E9C-101B-9397-08002B2CF9AE}" pid="7" name="MSIP_Label_3ee46434-16f9-42f5-93a4-dcb5f006b535_ActionId">
    <vt:lpwstr>9107f31d-9c67-4f50-b425-fd02edda6591</vt:lpwstr>
  </property>
  <property fmtid="{D5CDD505-2E9C-101B-9397-08002B2CF9AE}" pid="8" name="MSIP_Label_3ee46434-16f9-42f5-93a4-dcb5f006b535_ContentBits">
    <vt:lpwstr>0</vt:lpwstr>
  </property>
</Properties>
</file>